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ables/table1.xml" ContentType="application/vnd.openxmlformats-officedocument.spreadsheetml.table+xml"/>
  <Override PartName="/xl/drawings/drawing12.xml" ContentType="application/vnd.openxmlformats-officedocument.drawing+xml"/>
  <Override PartName="/xl/slicers/slicer1.xml" ContentType="application/vnd.ms-excel.slicer+xml"/>
  <Override PartName="/xl/timelines/timeline1.xml" ContentType="application/vnd.ms-excel.timelin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pivotTables/pivotTable12.xml" ContentType="application/vnd.openxmlformats-officedocument.spreadsheetml.pivotTable+xml"/>
  <Override PartName="/xl/drawings/drawing13.xml" ContentType="application/vnd.openxmlformats-officedocument.drawing+xml"/>
  <Override PartName="/xl/slicers/slicer2.xml" ContentType="application/vnd.ms-excel.slicer+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pivotTables/pivotTable13.xml" ContentType="application/vnd.openxmlformats-officedocument.spreadsheetml.pivotTable+xml"/>
  <Override PartName="/xl/drawings/drawing14.xml" ContentType="application/vnd.openxmlformats-officedocument.drawing+xml"/>
  <Override PartName="/xl/slicers/slicer3.xml" ContentType="application/vnd.ms-excel.slicer+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pivotTables/pivotTable14.xml" ContentType="application/vnd.openxmlformats-officedocument.spreadsheetml.pivotTable+xml"/>
  <Override PartName="/xl/drawings/drawing15.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hp\OneDrive\سطح المكتب\P2.2\"/>
    </mc:Choice>
  </mc:AlternateContent>
  <xr:revisionPtr revIDLastSave="0" documentId="13_ncr:1_{6B66B620-E006-4CCD-93E3-E698CF03B407}" xr6:coauthVersionLast="47" xr6:coauthVersionMax="47" xr10:uidLastSave="{00000000-0000-0000-0000-000000000000}"/>
  <bookViews>
    <workbookView xWindow="-108" yWindow="-108" windowWidth="23256" windowHeight="12456" xr2:uid="{00000000-000D-0000-FFFF-FFFF00000000}"/>
  </bookViews>
  <sheets>
    <sheet name="Gender Total Purchase Behavior " sheetId="36" r:id="rId1"/>
    <sheet name="Age Total Purchase Behavior " sheetId="35" r:id="rId2"/>
    <sheet name="Avg Total Purchase Behavior " sheetId="14" r:id="rId3"/>
    <sheet name="Count Purchase Freq Behavior" sheetId="26" r:id="rId4"/>
    <sheet name="Avg Purchase Freq Behavior" sheetId="3" r:id="rId5"/>
    <sheet name="Female Age Quantity &amp; Category " sheetId="22" r:id="rId6"/>
    <sheet name="Male Age Quantity &amp; Category" sheetId="4" r:id="rId7"/>
    <sheet name="Quantity Sold Per Category" sheetId="5" r:id="rId8"/>
    <sheet name=" Behavior Male &amp; Female" sheetId="12" r:id="rId9"/>
    <sheet name="Percentage Sales in Year" sheetId="28" r:id="rId10"/>
    <sheet name=" Most Purchase of Per" sheetId="11" r:id="rId11"/>
    <sheet name="Last_update" sheetId="2" r:id="rId12"/>
    <sheet name="Dashboard" sheetId="31" r:id="rId13"/>
    <sheet name="Version 1" sheetId="1" r:id="rId14"/>
    <sheet name="Time series1" sheetId="32" r:id="rId15"/>
    <sheet name="Time series2" sheetId="33" r:id="rId16"/>
    <sheet name="Time series3" sheetId="34" r:id="rId17"/>
  </sheets>
  <definedNames>
    <definedName name="NativeTimeline_date">#N/A</definedName>
    <definedName name="Slicer_age">#N/A</definedName>
    <definedName name="Slicer_Category">#N/A</definedName>
    <definedName name="Slicer_Category1">#N/A</definedName>
    <definedName name="Slicer_gender">#N/A</definedName>
    <definedName name="Slicer_purchase_frequency">#N/A</definedName>
    <definedName name="Slicer_quantity_sold">#N/A</definedName>
    <definedName name="Slicer_quantity_sold1">#N/A</definedName>
    <definedName name="Slicer_Quarter_year">#N/A</definedName>
  </definedNames>
  <calcPr calcId="191029"/>
  <pivotCaches>
    <pivotCache cacheId="1" r:id="rId18"/>
    <pivotCache cacheId="2" r:id="rId19"/>
    <pivotCache cacheId="3" r:id="rId20"/>
  </pivotCaches>
  <extLst>
    <ext xmlns:x14="http://schemas.microsoft.com/office/spreadsheetml/2009/9/main" uri="{BBE1A952-AA13-448e-AADC-164F8A28A991}">
      <x14:slicerCaches>
        <x14:slicerCache r:id="rId21"/>
        <x14:slicerCache r:id="rId22"/>
        <x14:slicerCache r:id="rId23"/>
        <x14:slicerCache r:id="rId24"/>
        <x14:slicerCache r:id="rId25"/>
        <x14:slicerCache r:id="rId26"/>
        <x14:slicerCache r:id="rId27"/>
        <x14:slicerCache r:id="rId2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2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3" i="2" l="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K8" i="1" a="1"/>
  <c r="K8" i="1" s="1"/>
  <c r="K25" i="1" a="1"/>
  <c r="K25" i="1" s="1"/>
  <c r="K19" i="1" a="1"/>
  <c r="K19" i="1" s="1"/>
  <c r="M4" i="1"/>
  <c r="N4" i="1"/>
  <c r="K28" i="1" a="1"/>
  <c r="K28" i="1" s="1"/>
  <c r="J2" i="2"/>
  <c r="U4" i="1" l="1"/>
  <c r="T4" i="1"/>
  <c r="S4" i="1"/>
  <c r="R4" i="1"/>
  <c r="Q4" i="1"/>
  <c r="P4" i="1"/>
  <c r="O4" i="1"/>
  <c r="V4"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<sst xmlns="http://schemas.openxmlformats.org/spreadsheetml/2006/main" count="4701" uniqueCount="90">
  <si>
    <t>date</t>
  </si>
  <si>
    <t xml:space="preserve"> product_ID</t>
  </si>
  <si>
    <t xml:space="preserve"> sales_price</t>
  </si>
  <si>
    <t>Category</t>
  </si>
  <si>
    <t>customer_id</t>
  </si>
  <si>
    <t>age</t>
  </si>
  <si>
    <t>gender</t>
  </si>
  <si>
    <t>purchase_frequency</t>
  </si>
  <si>
    <t>total_purchase_amount</t>
  </si>
  <si>
    <t>Electronics</t>
  </si>
  <si>
    <t>m</t>
  </si>
  <si>
    <t>Clothing</t>
  </si>
  <si>
    <t>Furniture</t>
  </si>
  <si>
    <t>f</t>
  </si>
  <si>
    <t>Grocery</t>
  </si>
  <si>
    <t>Stationery</t>
  </si>
  <si>
    <t>c</t>
  </si>
  <si>
    <t>d</t>
  </si>
  <si>
    <t>e</t>
  </si>
  <si>
    <t>g</t>
  </si>
  <si>
    <t>h</t>
  </si>
  <si>
    <t>i</t>
  </si>
  <si>
    <t>j</t>
  </si>
  <si>
    <t>Sum of  quantity_sold</t>
  </si>
  <si>
    <t>Row Labels</t>
  </si>
  <si>
    <t>Grand Total</t>
  </si>
  <si>
    <t>Column Labels</t>
  </si>
  <si>
    <t xml:space="preserve"> \\ Not exist outliers , thresshold = 2, all value less than 2, calculates by this equation : =ABS((J2 - AVERAGE($J$2:$J$100)) / STDEV.P($J$2:$J$100)) </t>
  </si>
  <si>
    <t>Sum of age</t>
  </si>
  <si>
    <t>Sum of total_purchase_amount</t>
  </si>
  <si>
    <t>Average of purchase_frequency</t>
  </si>
  <si>
    <t>Average of total_purchase_amount</t>
  </si>
  <si>
    <t>sales_price</t>
  </si>
  <si>
    <t>Mean</t>
  </si>
  <si>
    <t>Standard Error</t>
  </si>
  <si>
    <t>Median</t>
  </si>
  <si>
    <t>Mode</t>
  </si>
  <si>
    <t>Standard Deviation</t>
  </si>
  <si>
    <t>Sample Variance</t>
  </si>
  <si>
    <t>Kurtosis</t>
  </si>
  <si>
    <t>Skewness</t>
  </si>
  <si>
    <t>Range</t>
  </si>
  <si>
    <t>Minimum</t>
  </si>
  <si>
    <t>Maximum</t>
  </si>
  <si>
    <t>Sum</t>
  </si>
  <si>
    <t>Count</t>
  </si>
  <si>
    <t>Statistic descriptive</t>
  </si>
  <si>
    <t xml:space="preserve"> Quantity_Sold</t>
  </si>
  <si>
    <t>Count of purchase_frequency</t>
  </si>
  <si>
    <t>quantity sold</t>
  </si>
  <si>
    <t>2020</t>
  </si>
  <si>
    <t>2021</t>
  </si>
  <si>
    <t>2022</t>
  </si>
  <si>
    <t>b</t>
  </si>
  <si>
    <t>a</t>
  </si>
  <si>
    <t xml:space="preserve">Missing </t>
  </si>
  <si>
    <t>Value</t>
  </si>
  <si>
    <t>Mode B8</t>
  </si>
  <si>
    <t>Forecast C28</t>
  </si>
  <si>
    <t>Forecast C19</t>
  </si>
  <si>
    <t>Mode B25</t>
  </si>
  <si>
    <t>(All)</t>
  </si>
  <si>
    <t>2022-Q4</t>
  </si>
  <si>
    <t>2022-Q3</t>
  </si>
  <si>
    <t>2022-Q2</t>
  </si>
  <si>
    <t>2022-Q1</t>
  </si>
  <si>
    <t>2021-Q4</t>
  </si>
  <si>
    <t>2021-Q3</t>
  </si>
  <si>
    <t>2021-Q2</t>
  </si>
  <si>
    <t>2021-Q1</t>
  </si>
  <si>
    <t>2020-Q4</t>
  </si>
  <si>
    <t>2020-Q3</t>
  </si>
  <si>
    <t>2020-Q2</t>
  </si>
  <si>
    <t>2020-Q1</t>
  </si>
  <si>
    <t>Dec</t>
  </si>
  <si>
    <t>Nov</t>
  </si>
  <si>
    <t>Oct</t>
  </si>
  <si>
    <t>Qtr4</t>
  </si>
  <si>
    <t>Sep</t>
  </si>
  <si>
    <t>Aug</t>
  </si>
  <si>
    <t>Jul</t>
  </si>
  <si>
    <t>Qtr3</t>
  </si>
  <si>
    <t>Jun</t>
  </si>
  <si>
    <t>May</t>
  </si>
  <si>
    <t>Apr</t>
  </si>
  <si>
    <t>Qtr2</t>
  </si>
  <si>
    <t>Mar</t>
  </si>
  <si>
    <t>Feb</t>
  </si>
  <si>
    <t>Jan</t>
  </si>
  <si>
    <t>Qtr1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</si>
</sst>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00"/>
    <numFmt numFmtId="165" formatCode="&quot;$&quot;#,##0.0"/>
    <numFmt numFmtId="166" formatCode="&quot;$&quot;#,##0"/>
    <numFmt numFmtId="167" formatCode="[$$-C09]#,##0"/>
  </numFmts>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FFFFFF"/>
      <name val="Inherit"/>
    </font>
    <font>
      <u/>
      <sz val="11"/>
      <color theme="10"/>
      <name val="Calibri"/>
      <family val="2"/>
      <scheme val="minor"/>
    </font>
    <font>
      <b/>
      <sz val="14"/>
      <color theme="1"/>
      <name val="Calibri"/>
      <family val="2"/>
      <scheme val="minor"/>
    </font>
    <font>
      <b/>
      <sz val="12"/>
      <color theme="1"/>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27">
    <xf numFmtId="0" fontId="0" fillId="0" borderId="0" xfId="0"/>
    <xf numFmtId="14" fontId="0" fillId="0" borderId="0" xfId="0" applyNumberFormat="1" applyAlignment="1">
      <alignment horizontal="center"/>
    </xf>
    <xf numFmtId="0" fontId="0" fillId="0" borderId="0" xfId="0" applyAlignment="1">
      <alignment horizontal="center"/>
    </xf>
    <xf numFmtId="0" fontId="18" fillId="0" borderId="0" xfId="0" applyFont="1" applyAlignment="1">
      <alignment horizontal="left" vertical="center"/>
    </xf>
    <xf numFmtId="164" fontId="0" fillId="0" borderId="0" xfId="0" applyNumberFormat="1" applyAlignment="1">
      <alignment horizontal="center"/>
    </xf>
    <xf numFmtId="165" fontId="0" fillId="0" borderId="0" xfId="0" applyNumberFormat="1" applyAlignment="1">
      <alignment horizontal="center"/>
    </xf>
    <xf numFmtId="0" fontId="0" fillId="0" borderId="0" xfId="0" pivotButton="1"/>
    <xf numFmtId="0" fontId="0" fillId="0" borderId="0" xfId="0" applyAlignment="1">
      <alignment horizontal="left"/>
    </xf>
    <xf numFmtId="10" fontId="0" fillId="0" borderId="0" xfId="0" applyNumberFormat="1"/>
    <xf numFmtId="0" fontId="0" fillId="0" borderId="0" xfId="0" pivotButton="1" applyAlignment="1">
      <alignment horizontal="center"/>
    </xf>
    <xf numFmtId="0" fontId="16" fillId="0" borderId="10" xfId="0" applyFont="1" applyBorder="1" applyAlignment="1">
      <alignment horizontal="center"/>
    </xf>
    <xf numFmtId="2" fontId="16" fillId="0" borderId="10" xfId="0" applyNumberFormat="1" applyFont="1" applyBorder="1" applyAlignment="1">
      <alignment horizontal="center"/>
    </xf>
    <xf numFmtId="49" fontId="0" fillId="0" borderId="0" xfId="0" applyNumberFormat="1" applyAlignment="1">
      <alignment horizontal="center"/>
    </xf>
    <xf numFmtId="49" fontId="0" fillId="0" borderId="0" xfId="0" applyNumberFormat="1"/>
    <xf numFmtId="14" fontId="0" fillId="0" borderId="0" xfId="0" applyNumberFormat="1" applyAlignment="1">
      <alignment horizontal="left"/>
    </xf>
    <xf numFmtId="2" fontId="0" fillId="0" borderId="0" xfId="0" applyNumberFormat="1" applyAlignment="1">
      <alignment horizontal="center"/>
    </xf>
    <xf numFmtId="166" fontId="0" fillId="0" borderId="0" xfId="0" applyNumberFormat="1" applyAlignment="1">
      <alignment horizontal="center"/>
    </xf>
    <xf numFmtId="164" fontId="0" fillId="0" borderId="0" xfId="0" applyNumberFormat="1" applyAlignment="1">
      <alignment horizontal="left"/>
    </xf>
    <xf numFmtId="0" fontId="19" fillId="0" borderId="0" xfId="42"/>
    <xf numFmtId="0" fontId="20" fillId="0" borderId="0" xfId="0" applyFont="1"/>
    <xf numFmtId="0" fontId="21" fillId="0" borderId="0" xfId="0" applyFont="1" applyAlignment="1">
      <alignment horizontal="center"/>
    </xf>
    <xf numFmtId="0" fontId="20" fillId="0" borderId="10" xfId="0" applyFont="1" applyBorder="1" applyAlignment="1">
      <alignment horizontal="center"/>
    </xf>
    <xf numFmtId="0" fontId="21" fillId="0" borderId="10" xfId="0" applyFont="1" applyBorder="1" applyAlignment="1">
      <alignment horizontal="center"/>
    </xf>
    <xf numFmtId="0" fontId="21" fillId="0" borderId="10" xfId="0" applyFont="1" applyBorder="1" applyAlignment="1">
      <alignment horizontal="center" vertical="center"/>
    </xf>
    <xf numFmtId="167" fontId="0" fillId="0" borderId="0" xfId="0" applyNumberFormat="1"/>
    <xf numFmtId="0" fontId="0" fillId="0" borderId="0" xfId="0" applyAlignment="1">
      <alignment horizontal="left" indent="2"/>
    </xf>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4">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numFmt numFmtId="166" formatCode="&quot;$&quot;#,##0"/>
    </dxf>
    <dxf>
      <numFmt numFmtId="164" formatCode="&quot;$&quot;#,##0.00"/>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numFmt numFmtId="165" formatCode="&quot;$&quot;#,##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dxf>
    <dxf>
      <alignment horizontal="center"/>
    </dxf>
    <dxf>
      <alignment horizontal="center"/>
    </dxf>
    <dxf>
      <alignment horizontal="center"/>
    </dxf>
    <dxf>
      <alignment horizontal="center"/>
    </dxf>
    <dxf>
      <alignment horizontal="center"/>
    </dxf>
    <dxf>
      <alignment horizontal="center"/>
    </dxf>
    <dxf>
      <numFmt numFmtId="2" formatCode="0.00"/>
    </dxf>
    <dxf>
      <alignment horizontal="center"/>
    </dxf>
    <dxf>
      <alignment horizontal="center"/>
    </dxf>
    <dxf>
      <alignment horizontal="center"/>
    </dxf>
    <dxf>
      <alignment horizontal="center"/>
    </dxf>
    <dxf>
      <alignment horizontal="center"/>
    </dxf>
    <dxf>
      <alignment horizontal="center"/>
    </dxf>
    <dxf>
      <numFmt numFmtId="166" formatCode="&quot;$&quot;#,##0"/>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6.xml"/><Relationship Id="rId21" Type="http://schemas.microsoft.com/office/2007/relationships/slicerCache" Target="slicerCaches/slicerCache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5.xml"/><Relationship Id="rId33"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3.xml"/><Relationship Id="rId29" Type="http://schemas.microsoft.com/office/2011/relationships/timelineCache" Target="timelineCaches/timelineCach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32" Type="http://schemas.openxmlformats.org/officeDocument/2006/relationships/sharedStrings" Target="sharedStrings.xml"/><Relationship Id="rId37"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3.xml"/><Relationship Id="rId28" Type="http://schemas.microsoft.com/office/2007/relationships/slicerCache" Target="slicerCaches/slicerCache8.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2.xml"/><Relationship Id="rId27" Type="http://schemas.microsoft.com/office/2007/relationships/slicerCache" Target="slicerCaches/slicerCache7.xml"/><Relationship Id="rId30" Type="http://schemas.openxmlformats.org/officeDocument/2006/relationships/theme" Target="theme/theme1.xml"/><Relationship Id="rId35" Type="http://schemas.openxmlformats.org/officeDocument/2006/relationships/customXml" Target="../customXml/item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[Kako.1.xlsx]Gender Total Purchase Behavior !PivotTable15</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Purchase By</a:t>
            </a:r>
            <a:r>
              <a:rPr lang="en-US" sz="1600" b="1" baseline="0"/>
              <a:t> Gender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Total Purchase Behavior '!$B$3</c:f>
              <c:strCache>
                <c:ptCount val="1"/>
                <c:pt idx="0">
                  <c:v>Total</c:v>
                </c:pt>
              </c:strCache>
            </c:strRef>
          </c:tx>
          <c:spPr>
            <a:solidFill>
              <a:schemeClr val="accent1"/>
            </a:solidFill>
            <a:ln>
              <a:noFill/>
            </a:ln>
            <a:effectLst/>
          </c:spPr>
          <c:invertIfNegative val="0"/>
          <c:cat>
            <c:strRef>
              <c:f>'Gender Total Purchase Behavior '!$A$4:$A$5</c:f>
              <c:strCache>
                <c:ptCount val="2"/>
                <c:pt idx="0">
                  <c:v>f</c:v>
                </c:pt>
                <c:pt idx="1">
                  <c:v>m</c:v>
                </c:pt>
              </c:strCache>
            </c:strRef>
          </c:cat>
          <c:val>
            <c:numRef>
              <c:f>'Gender Total Purchase Behavior '!$B$4:$B$5</c:f>
              <c:numCache>
                <c:formatCode>"$"#,##0</c:formatCode>
                <c:ptCount val="2"/>
                <c:pt idx="0">
                  <c:v>1273473.989936</c:v>
                </c:pt>
                <c:pt idx="1">
                  <c:v>2422226.9798719999</c:v>
                </c:pt>
              </c:numCache>
            </c:numRef>
          </c:val>
          <c:extLst>
            <c:ext xmlns:c16="http://schemas.microsoft.com/office/drawing/2014/chart" uri="{C3380CC4-5D6E-409C-BE32-E72D297353CC}">
              <c16:uniqueId val="{00000000-55B7-4089-8651-D4638EF75407}"/>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[Kako.1.xlsx]Age Total Purchase Behavior !PivotTable15</c:name>
    <c:fmtId val="2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Total Purchase By</a:t>
            </a:r>
            <a:r>
              <a:rPr lang="en-US" sz="1600" b="1" baseline="0"/>
              <a:t> Age </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Total Purchase Behavior '!$B$3</c:f>
              <c:strCache>
                <c:ptCount val="1"/>
                <c:pt idx="0">
                  <c:v>Total</c:v>
                </c:pt>
              </c:strCache>
            </c:strRef>
          </c:tx>
          <c:spPr>
            <a:solidFill>
              <a:schemeClr val="accent1"/>
            </a:solidFill>
            <a:ln>
              <a:noFill/>
            </a:ln>
            <a:effectLst/>
          </c:spPr>
          <c:invertIfNegative val="0"/>
          <c:cat>
            <c:strRef>
              <c:f>'Age Total Purchase Behavior '!$A$4:$A$15</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'Age Total Purchase Behavior '!$B$4:$B$15</c:f>
              <c:numCache>
                <c:formatCode>"$"#,##0</c:formatCode>
                <c:ptCount val="12"/>
                <c:pt idx="0">
                  <c:v>525250</c:v>
                </c:pt>
                <c:pt idx="1">
                  <c:v>215919</c:v>
                </c:pt>
                <c:pt idx="2">
                  <c:v>678645</c:v>
                </c:pt>
                <c:pt idx="3">
                  <c:v>236434</c:v>
                </c:pt>
                <c:pt idx="4">
                  <c:v>479876</c:v>
                </c:pt>
                <c:pt idx="5">
                  <c:v>234911.989936</c:v>
                </c:pt>
                <c:pt idx="6">
                  <c:v>99583</c:v>
                </c:pt>
                <c:pt idx="7">
                  <c:v>136851</c:v>
                </c:pt>
                <c:pt idx="8">
                  <c:v>364914</c:v>
                </c:pt>
                <c:pt idx="9">
                  <c:v>213587</c:v>
                </c:pt>
                <c:pt idx="10">
                  <c:v>232041.989936</c:v>
                </c:pt>
                <c:pt idx="11">
                  <c:v>277687.98993599997</c:v>
                </c:pt>
              </c:numCache>
            </c:numRef>
          </c:val>
          <c:extLst>
            <c:ext xmlns:c16="http://schemas.microsoft.com/office/drawing/2014/chart" uri="{C3380CC4-5D6E-409C-BE32-E72D297353CC}">
              <c16:uniqueId val="{00000000-D94F-422E-8F55-EE9BD46F6E99}"/>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[Kako.1.xlsx]Avg Total Purchase Behavior !PivotTable15</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Avg Total Purchase By</a:t>
            </a:r>
            <a:r>
              <a:rPr lang="en-US" sz="1600" b="1" baseline="0"/>
              <a:t> Age &amp; Gender</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Total Purchase Behavior '!$C$3:$C$4</c:f>
              <c:strCache>
                <c:ptCount val="1"/>
                <c:pt idx="0">
                  <c:v>Clothing</c:v>
                </c:pt>
              </c:strCache>
            </c:strRef>
          </c:tx>
          <c:spPr>
            <a:solidFill>
              <a:schemeClr val="accent1"/>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'!$C$5:$C$18</c:f>
              <c:numCache>
                <c:formatCode>"$"#,##0</c:formatCode>
                <c:ptCount val="14"/>
                <c:pt idx="0">
                  <c:v>3600.3571428571427</c:v>
                </c:pt>
                <c:pt idx="1">
                  <c:v>2238.5</c:v>
                </c:pt>
                <c:pt idx="2">
                  <c:v>4400.1111111111113</c:v>
                </c:pt>
                <c:pt idx="3">
                  <c:v>4929.2222222222226</c:v>
                </c:pt>
                <c:pt idx="4">
                  <c:v>2237.8888888888887</c:v>
                </c:pt>
                <c:pt idx="5">
                  <c:v>3369.4368709999999</c:v>
                </c:pt>
                <c:pt idx="6">
                  <c:v>5448</c:v>
                </c:pt>
                <c:pt idx="7">
                  <c:v>3226.6875</c:v>
                </c:pt>
                <c:pt idx="8">
                  <c:v>5456.347826086957</c:v>
                </c:pt>
                <c:pt idx="9">
                  <c:v>3171.6428571428573</c:v>
                </c:pt>
                <c:pt idx="10">
                  <c:v>2591.1304347826085</c:v>
                </c:pt>
                <c:pt idx="11">
                  <c:v>4055.940584470588</c:v>
                </c:pt>
                <c:pt idx="12">
                  <c:v>4056.8571428571427</c:v>
                </c:pt>
                <c:pt idx="13">
                  <c:v>3321.4666666666667</c:v>
                </c:pt>
              </c:numCache>
            </c:numRef>
          </c:val>
          <c:extLst>
            <c:ext xmlns:c16="http://schemas.microsoft.com/office/drawing/2014/chart" uri="{C3380CC4-5D6E-409C-BE32-E72D297353CC}">
              <c16:uniqueId val="{00000014-7C51-4F6D-97A6-2A014A0E366E}"/>
            </c:ext>
          </c:extLst>
        </c:ser>
        <c:ser>
          <c:idx val="1"/>
          <c:order val="1"/>
          <c:tx>
            <c:strRef>
              <c:f>'Avg Total Purchase Behavior '!$D$3:$D$4</c:f>
              <c:strCache>
                <c:ptCount val="1"/>
                <c:pt idx="0">
                  <c:v>Electronics</c:v>
                </c:pt>
              </c:strCache>
            </c:strRef>
          </c:tx>
          <c:spPr>
            <a:solidFill>
              <a:schemeClr val="accent2"/>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'!$D$5:$D$18</c:f>
              <c:numCache>
                <c:formatCode>"$"#,##0</c:formatCode>
                <c:ptCount val="14"/>
                <c:pt idx="0">
                  <c:v>2946.1333333333332</c:v>
                </c:pt>
                <c:pt idx="1">
                  <c:v>2260.5</c:v>
                </c:pt>
                <c:pt idx="2">
                  <c:v>3111.875</c:v>
                </c:pt>
                <c:pt idx="3">
                  <c:v>4054.4666666666667</c:v>
                </c:pt>
                <c:pt idx="4">
                  <c:v>2264.4285714285716</c:v>
                </c:pt>
                <c:pt idx="5">
                  <c:v>2704.7333333333331</c:v>
                </c:pt>
                <c:pt idx="6">
                  <c:v>5169.25</c:v>
                </c:pt>
                <c:pt idx="7">
                  <c:v>2370.0588235294117</c:v>
                </c:pt>
                <c:pt idx="8">
                  <c:v>5281.76</c:v>
                </c:pt>
                <c:pt idx="9">
                  <c:v>2487.625</c:v>
                </c:pt>
                <c:pt idx="10">
                  <c:v>3225.3333333333335</c:v>
                </c:pt>
                <c:pt idx="11">
                  <c:v>2496.9333333333334</c:v>
                </c:pt>
                <c:pt idx="12">
                  <c:v>2120.375</c:v>
                </c:pt>
                <c:pt idx="13">
                  <c:v>2503.1333333333332</c:v>
                </c:pt>
              </c:numCache>
            </c:numRef>
          </c:val>
          <c:extLst>
            <c:ext xmlns:c16="http://schemas.microsoft.com/office/drawing/2014/chart" uri="{C3380CC4-5D6E-409C-BE32-E72D297353CC}">
              <c16:uniqueId val="{00000019-7C51-4F6D-97A6-2A014A0E366E}"/>
            </c:ext>
          </c:extLst>
        </c:ser>
        <c:ser>
          <c:idx val="2"/>
          <c:order val="2"/>
          <c:tx>
            <c:strRef>
              <c:f>'Avg Total Purchase Behavior '!$E$3:$E$4</c:f>
              <c:strCache>
                <c:ptCount val="1"/>
                <c:pt idx="0">
                  <c:v>Furniture</c:v>
                </c:pt>
              </c:strCache>
            </c:strRef>
          </c:tx>
          <c:spPr>
            <a:solidFill>
              <a:schemeClr val="accent3"/>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'!$E$5:$E$18</c:f>
              <c:numCache>
                <c:formatCode>"$"#,##0</c:formatCode>
                <c:ptCount val="14"/>
                <c:pt idx="0">
                  <c:v>4167.4285714285716</c:v>
                </c:pt>
                <c:pt idx="1">
                  <c:v>2306.3333333333335</c:v>
                </c:pt>
                <c:pt idx="2">
                  <c:v>2332</c:v>
                </c:pt>
                <c:pt idx="3">
                  <c:v>3360.2857142857142</c:v>
                </c:pt>
                <c:pt idx="4">
                  <c:v>2306.3333333333335</c:v>
                </c:pt>
                <c:pt idx="5">
                  <c:v>3957.6666666666665</c:v>
                </c:pt>
                <c:pt idx="6">
                  <c:v>5137.666666666667</c:v>
                </c:pt>
                <c:pt idx="7">
                  <c:v>2061.2857142857142</c:v>
                </c:pt>
                <c:pt idx="8">
                  <c:v>5002.2222222222226</c:v>
                </c:pt>
                <c:pt idx="9">
                  <c:v>2306.3333333333335</c:v>
                </c:pt>
                <c:pt idx="10">
                  <c:v>5544</c:v>
                </c:pt>
                <c:pt idx="11">
                  <c:v>1928.7142857142858</c:v>
                </c:pt>
                <c:pt idx="12">
                  <c:v>2371.3333333333335</c:v>
                </c:pt>
                <c:pt idx="13">
                  <c:v>2306.3333333333335</c:v>
                </c:pt>
              </c:numCache>
            </c:numRef>
          </c:val>
          <c:extLst>
            <c:ext xmlns:c16="http://schemas.microsoft.com/office/drawing/2014/chart" uri="{C3380CC4-5D6E-409C-BE32-E72D297353CC}">
              <c16:uniqueId val="{0000001A-7C51-4F6D-97A6-2A014A0E366E}"/>
            </c:ext>
          </c:extLst>
        </c:ser>
        <c:ser>
          <c:idx val="3"/>
          <c:order val="3"/>
          <c:tx>
            <c:strRef>
              <c:f>'Avg Total Purchase Behavior '!$F$3:$F$4</c:f>
              <c:strCache>
                <c:ptCount val="1"/>
                <c:pt idx="0">
                  <c:v>Grocery</c:v>
                </c:pt>
              </c:strCache>
            </c:strRef>
          </c:tx>
          <c:spPr>
            <a:solidFill>
              <a:schemeClr val="accent4"/>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'!$F$5:$F$18</c:f>
              <c:numCache>
                <c:formatCode>"$"#,##0</c:formatCode>
                <c:ptCount val="14"/>
                <c:pt idx="0">
                  <c:v>3344.3428571428572</c:v>
                </c:pt>
                <c:pt idx="1">
                  <c:v>2267.294117647059</c:v>
                </c:pt>
                <c:pt idx="2">
                  <c:v>2723.5625</c:v>
                </c:pt>
                <c:pt idx="3">
                  <c:v>3915.3125</c:v>
                </c:pt>
                <c:pt idx="4">
                  <c:v>2268.0625</c:v>
                </c:pt>
                <c:pt idx="5">
                  <c:v>2921.4285714285716</c:v>
                </c:pt>
                <c:pt idx="6">
                  <c:v>5020.166666666667</c:v>
                </c:pt>
                <c:pt idx="7">
                  <c:v>2291.969696969697</c:v>
                </c:pt>
                <c:pt idx="8">
                  <c:v>5025.6153846153848</c:v>
                </c:pt>
                <c:pt idx="9">
                  <c:v>2641.2432432432433</c:v>
                </c:pt>
                <c:pt idx="10">
                  <c:v>3743.0769230769229</c:v>
                </c:pt>
                <c:pt idx="11">
                  <c:v>2161.030303030303</c:v>
                </c:pt>
                <c:pt idx="12">
                  <c:v>2372.7222222222222</c:v>
                </c:pt>
                <c:pt idx="13">
                  <c:v>2592.6108315555557</c:v>
                </c:pt>
              </c:numCache>
            </c:numRef>
          </c:val>
          <c:extLst>
            <c:ext xmlns:c16="http://schemas.microsoft.com/office/drawing/2014/chart" uri="{C3380CC4-5D6E-409C-BE32-E72D297353CC}">
              <c16:uniqueId val="{0000001B-7C51-4F6D-97A6-2A014A0E366E}"/>
            </c:ext>
          </c:extLst>
        </c:ser>
        <c:ser>
          <c:idx val="4"/>
          <c:order val="4"/>
          <c:tx>
            <c:strRef>
              <c:f>'Avg Total Purchase Behavior '!$G$3:$G$4</c:f>
              <c:strCache>
                <c:ptCount val="1"/>
                <c:pt idx="0">
                  <c:v>Stationery</c:v>
                </c:pt>
              </c:strCache>
            </c:strRef>
          </c:tx>
          <c:spPr>
            <a:solidFill>
              <a:schemeClr val="accent5"/>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'!$G$5:$G$18</c:f>
              <c:numCache>
                <c:formatCode>"$"#,##0</c:formatCode>
                <c:ptCount val="14"/>
                <c:pt idx="0">
                  <c:v>3315.6470588235293</c:v>
                </c:pt>
                <c:pt idx="1">
                  <c:v>2266</c:v>
                </c:pt>
                <c:pt idx="2">
                  <c:v>2722.75</c:v>
                </c:pt>
                <c:pt idx="3">
                  <c:v>4159.9375</c:v>
                </c:pt>
                <c:pt idx="4">
                  <c:v>2256.375</c:v>
                </c:pt>
                <c:pt idx="5">
                  <c:v>3575.625</c:v>
                </c:pt>
                <c:pt idx="6">
                  <c:v>5349.625</c:v>
                </c:pt>
                <c:pt idx="7">
                  <c:v>2262.4666666666667</c:v>
                </c:pt>
                <c:pt idx="8">
                  <c:v>5216.045454545455</c:v>
                </c:pt>
                <c:pt idx="9">
                  <c:v>2711</c:v>
                </c:pt>
                <c:pt idx="10">
                  <c:v>4275.478260869565</c:v>
                </c:pt>
                <c:pt idx="11">
                  <c:v>2730.75</c:v>
                </c:pt>
                <c:pt idx="12">
                  <c:v>2644</c:v>
                </c:pt>
                <c:pt idx="13">
                  <c:v>2500.0666666666666</c:v>
                </c:pt>
              </c:numCache>
            </c:numRef>
          </c:val>
          <c:extLst>
            <c:ext xmlns:c16="http://schemas.microsoft.com/office/drawing/2014/chart" uri="{C3380CC4-5D6E-409C-BE32-E72D297353CC}">
              <c16:uniqueId val="{0000001C-7C51-4F6D-97A6-2A014A0E366E}"/>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[Kako.1.xlsx]Count Purchase Freq Behavior!PivotTable15</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Count of purchase_frequency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 Purchase Freq Behavior'!$C$3:$C$4</c:f>
              <c:strCache>
                <c:ptCount val="1"/>
                <c:pt idx="0">
                  <c:v>Clothing</c:v>
                </c:pt>
              </c:strCache>
            </c:strRef>
          </c:tx>
          <c:spPr>
            <a:solidFill>
              <a:schemeClr val="accent1"/>
            </a:solidFill>
            <a:ln>
              <a:noFill/>
            </a:ln>
            <a:effectLst/>
          </c:spPr>
          <c:invertIfNegative val="0"/>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Behavior'!$C$5:$C$18</c:f>
              <c:numCache>
                <c:formatCode>0.00</c:formatCode>
                <c:ptCount val="14"/>
                <c:pt idx="0">
                  <c:v>14</c:v>
                </c:pt>
                <c:pt idx="1">
                  <c:v>8</c:v>
                </c:pt>
                <c:pt idx="2">
                  <c:v>9</c:v>
                </c:pt>
                <c:pt idx="3">
                  <c:v>18</c:v>
                </c:pt>
                <c:pt idx="4">
                  <c:v>9</c:v>
                </c:pt>
                <c:pt idx="5">
                  <c:v>16</c:v>
                </c:pt>
                <c:pt idx="6">
                  <c:v>7</c:v>
                </c:pt>
                <c:pt idx="7">
                  <c:v>16</c:v>
                </c:pt>
                <c:pt idx="8">
                  <c:v>23</c:v>
                </c:pt>
                <c:pt idx="9">
                  <c:v>14</c:v>
                </c:pt>
                <c:pt idx="10">
                  <c:v>23</c:v>
                </c:pt>
                <c:pt idx="11">
                  <c:v>17</c:v>
                </c:pt>
                <c:pt idx="12">
                  <c:v>7</c:v>
                </c:pt>
                <c:pt idx="13">
                  <c:v>15</c:v>
                </c:pt>
              </c:numCache>
            </c:numRef>
          </c:val>
          <c:extLst>
            <c:ext xmlns:c16="http://schemas.microsoft.com/office/drawing/2014/chart" uri="{C3380CC4-5D6E-409C-BE32-E72D297353CC}">
              <c16:uniqueId val="{00000009-5223-4F61-8B1B-E1E1C679A5FB}"/>
            </c:ext>
          </c:extLst>
        </c:ser>
        <c:ser>
          <c:idx val="1"/>
          <c:order val="1"/>
          <c:tx>
            <c:strRef>
              <c:f>'Count Purchase Freq Behavior'!$D$3:$D$4</c:f>
              <c:strCache>
                <c:ptCount val="1"/>
                <c:pt idx="0">
                  <c:v>Electronics</c:v>
                </c:pt>
              </c:strCache>
            </c:strRef>
          </c:tx>
          <c:spPr>
            <a:solidFill>
              <a:schemeClr val="accent2"/>
            </a:solidFill>
            <a:ln>
              <a:noFill/>
            </a:ln>
            <a:effectLst/>
          </c:spPr>
          <c:invertIfNegative val="0"/>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Behavior'!$D$5:$D$18</c:f>
              <c:numCache>
                <c:formatCode>0.00</c:formatCode>
                <c:ptCount val="14"/>
                <c:pt idx="0">
                  <c:v>15</c:v>
                </c:pt>
                <c:pt idx="1">
                  <c:v>8</c:v>
                </c:pt>
                <c:pt idx="2">
                  <c:v>8</c:v>
                </c:pt>
                <c:pt idx="3">
                  <c:v>15</c:v>
                </c:pt>
                <c:pt idx="4">
                  <c:v>7</c:v>
                </c:pt>
                <c:pt idx="5">
                  <c:v>15</c:v>
                </c:pt>
                <c:pt idx="6">
                  <c:v>8</c:v>
                </c:pt>
                <c:pt idx="7">
                  <c:v>17</c:v>
                </c:pt>
                <c:pt idx="8">
                  <c:v>25</c:v>
                </c:pt>
                <c:pt idx="9">
                  <c:v>16</c:v>
                </c:pt>
                <c:pt idx="10">
                  <c:v>24</c:v>
                </c:pt>
                <c:pt idx="11">
                  <c:v>15</c:v>
                </c:pt>
                <c:pt idx="12">
                  <c:v>8</c:v>
                </c:pt>
                <c:pt idx="13">
                  <c:v>15</c:v>
                </c:pt>
              </c:numCache>
            </c:numRef>
          </c:val>
          <c:extLst>
            <c:ext xmlns:c16="http://schemas.microsoft.com/office/drawing/2014/chart" uri="{C3380CC4-5D6E-409C-BE32-E72D297353CC}">
              <c16:uniqueId val="{0000000E-5223-4F61-8B1B-E1E1C679A5FB}"/>
            </c:ext>
          </c:extLst>
        </c:ser>
        <c:ser>
          <c:idx val="2"/>
          <c:order val="2"/>
          <c:tx>
            <c:strRef>
              <c:f>'Count Purchase Freq Behavior'!$E$3:$E$4</c:f>
              <c:strCache>
                <c:ptCount val="1"/>
                <c:pt idx="0">
                  <c:v>Furniture</c:v>
                </c:pt>
              </c:strCache>
            </c:strRef>
          </c:tx>
          <c:spPr>
            <a:solidFill>
              <a:schemeClr val="accent3"/>
            </a:solidFill>
            <a:ln>
              <a:noFill/>
            </a:ln>
            <a:effectLst/>
          </c:spPr>
          <c:invertIfNegative val="0"/>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Behavior'!$E$5:$E$18</c:f>
              <c:numCache>
                <c:formatCode>0.00</c:formatCode>
                <c:ptCount val="14"/>
                <c:pt idx="0">
                  <c:v>7</c:v>
                </c:pt>
                <c:pt idx="1">
                  <c:v>3</c:v>
                </c:pt>
                <c:pt idx="2">
                  <c:v>3</c:v>
                </c:pt>
                <c:pt idx="3">
                  <c:v>7</c:v>
                </c:pt>
                <c:pt idx="4">
                  <c:v>3</c:v>
                </c:pt>
                <c:pt idx="5">
                  <c:v>6</c:v>
                </c:pt>
                <c:pt idx="6">
                  <c:v>3</c:v>
                </c:pt>
                <c:pt idx="7">
                  <c:v>7</c:v>
                </c:pt>
                <c:pt idx="8">
                  <c:v>9</c:v>
                </c:pt>
                <c:pt idx="9">
                  <c:v>6</c:v>
                </c:pt>
                <c:pt idx="10">
                  <c:v>9</c:v>
                </c:pt>
                <c:pt idx="11">
                  <c:v>7</c:v>
                </c:pt>
                <c:pt idx="12">
                  <c:v>3</c:v>
                </c:pt>
                <c:pt idx="13">
                  <c:v>6</c:v>
                </c:pt>
              </c:numCache>
            </c:numRef>
          </c:val>
          <c:extLst>
            <c:ext xmlns:c16="http://schemas.microsoft.com/office/drawing/2014/chart" uri="{C3380CC4-5D6E-409C-BE32-E72D297353CC}">
              <c16:uniqueId val="{0000000F-5223-4F61-8B1B-E1E1C679A5FB}"/>
            </c:ext>
          </c:extLst>
        </c:ser>
        <c:ser>
          <c:idx val="3"/>
          <c:order val="3"/>
          <c:tx>
            <c:strRef>
              <c:f>'Count Purchase Freq Behavior'!$F$3:$F$4</c:f>
              <c:strCache>
                <c:ptCount val="1"/>
                <c:pt idx="0">
                  <c:v>Grocery</c:v>
                </c:pt>
              </c:strCache>
            </c:strRef>
          </c:tx>
          <c:spPr>
            <a:solidFill>
              <a:schemeClr val="accent4"/>
            </a:solidFill>
            <a:ln>
              <a:noFill/>
            </a:ln>
            <a:effectLst/>
          </c:spPr>
          <c:invertIfNegative val="0"/>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Behavior'!$F$5:$F$18</c:f>
              <c:numCache>
                <c:formatCode>0.00</c:formatCode>
                <c:ptCount val="14"/>
                <c:pt idx="0">
                  <c:v>35</c:v>
                </c:pt>
                <c:pt idx="1">
                  <c:v>17</c:v>
                </c:pt>
                <c:pt idx="2">
                  <c:v>16</c:v>
                </c:pt>
                <c:pt idx="3">
                  <c:v>32</c:v>
                </c:pt>
                <c:pt idx="4">
                  <c:v>16</c:v>
                </c:pt>
                <c:pt idx="5">
                  <c:v>35</c:v>
                </c:pt>
                <c:pt idx="6">
                  <c:v>18</c:v>
                </c:pt>
                <c:pt idx="7">
                  <c:v>33</c:v>
                </c:pt>
                <c:pt idx="8">
                  <c:v>52</c:v>
                </c:pt>
                <c:pt idx="9">
                  <c:v>37</c:v>
                </c:pt>
                <c:pt idx="10">
                  <c:v>52</c:v>
                </c:pt>
                <c:pt idx="11">
                  <c:v>33</c:v>
                </c:pt>
                <c:pt idx="12">
                  <c:v>18</c:v>
                </c:pt>
                <c:pt idx="13">
                  <c:v>36</c:v>
                </c:pt>
              </c:numCache>
            </c:numRef>
          </c:val>
          <c:extLst>
            <c:ext xmlns:c16="http://schemas.microsoft.com/office/drawing/2014/chart" uri="{C3380CC4-5D6E-409C-BE32-E72D297353CC}">
              <c16:uniqueId val="{00000010-5223-4F61-8B1B-E1E1C679A5FB}"/>
            </c:ext>
          </c:extLst>
        </c:ser>
        <c:ser>
          <c:idx val="4"/>
          <c:order val="4"/>
          <c:tx>
            <c:strRef>
              <c:f>'Count Purchase Freq Behavior'!$G$3:$G$4</c:f>
              <c:strCache>
                <c:ptCount val="1"/>
                <c:pt idx="0">
                  <c:v>Stationery</c:v>
                </c:pt>
              </c:strCache>
            </c:strRef>
          </c:tx>
          <c:spPr>
            <a:solidFill>
              <a:schemeClr val="accent5"/>
            </a:solidFill>
            <a:ln>
              <a:noFill/>
            </a:ln>
            <a:effectLst/>
          </c:spPr>
          <c:invertIfNegative val="0"/>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Behavior'!$G$5:$G$18</c:f>
              <c:numCache>
                <c:formatCode>0.00</c:formatCode>
                <c:ptCount val="14"/>
                <c:pt idx="0">
                  <c:v>17</c:v>
                </c:pt>
                <c:pt idx="1">
                  <c:v>8</c:v>
                </c:pt>
                <c:pt idx="2">
                  <c:v>8</c:v>
                </c:pt>
                <c:pt idx="3">
                  <c:v>16</c:v>
                </c:pt>
                <c:pt idx="4">
                  <c:v>8</c:v>
                </c:pt>
                <c:pt idx="5">
                  <c:v>16</c:v>
                </c:pt>
                <c:pt idx="6">
                  <c:v>8</c:v>
                </c:pt>
                <c:pt idx="7">
                  <c:v>15</c:v>
                </c:pt>
                <c:pt idx="8">
                  <c:v>22</c:v>
                </c:pt>
                <c:pt idx="9">
                  <c:v>15</c:v>
                </c:pt>
                <c:pt idx="10">
                  <c:v>23</c:v>
                </c:pt>
                <c:pt idx="11">
                  <c:v>16</c:v>
                </c:pt>
                <c:pt idx="12">
                  <c:v>8</c:v>
                </c:pt>
                <c:pt idx="13">
                  <c:v>15</c:v>
                </c:pt>
              </c:numCache>
            </c:numRef>
          </c:val>
          <c:extLst>
            <c:ext xmlns:c16="http://schemas.microsoft.com/office/drawing/2014/chart" uri="{C3380CC4-5D6E-409C-BE32-E72D297353CC}">
              <c16:uniqueId val="{00000011-5223-4F61-8B1B-E1E1C679A5FB}"/>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[Kako.1.xlsx]Count Purchase Freq Behavior!PivotTable15</c:name>
    <c:fmtId val="16"/>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Purchase Freq Behavior'!$C$3:$C$4</c:f>
              <c:strCache>
                <c:ptCount val="1"/>
                <c:pt idx="0">
                  <c:v>Clothing</c:v>
                </c:pt>
              </c:strCache>
            </c:strRef>
          </c:tx>
          <c:spPr>
            <a:ln w="28575" cap="rnd">
              <a:solidFill>
                <a:schemeClr val="accent1"/>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Behavior'!$C$5:$C$18</c:f>
              <c:numCache>
                <c:formatCode>0.00</c:formatCode>
                <c:ptCount val="14"/>
                <c:pt idx="0">
                  <c:v>14</c:v>
                </c:pt>
                <c:pt idx="1">
                  <c:v>8</c:v>
                </c:pt>
                <c:pt idx="2">
                  <c:v>9</c:v>
                </c:pt>
                <c:pt idx="3">
                  <c:v>18</c:v>
                </c:pt>
                <c:pt idx="4">
                  <c:v>9</c:v>
                </c:pt>
                <c:pt idx="5">
                  <c:v>16</c:v>
                </c:pt>
                <c:pt idx="6">
                  <c:v>7</c:v>
                </c:pt>
                <c:pt idx="7">
                  <c:v>16</c:v>
                </c:pt>
                <c:pt idx="8">
                  <c:v>23</c:v>
                </c:pt>
                <c:pt idx="9">
                  <c:v>14</c:v>
                </c:pt>
                <c:pt idx="10">
                  <c:v>23</c:v>
                </c:pt>
                <c:pt idx="11">
                  <c:v>17</c:v>
                </c:pt>
                <c:pt idx="12">
                  <c:v>7</c:v>
                </c:pt>
                <c:pt idx="13">
                  <c:v>15</c:v>
                </c:pt>
              </c:numCache>
            </c:numRef>
          </c:val>
          <c:smooth val="0"/>
          <c:extLst>
            <c:ext xmlns:c16="http://schemas.microsoft.com/office/drawing/2014/chart" uri="{C3380CC4-5D6E-409C-BE32-E72D297353CC}">
              <c16:uniqueId val="{0000000F-C1C1-463E-BC47-01B92576A3A7}"/>
            </c:ext>
          </c:extLst>
        </c:ser>
        <c:ser>
          <c:idx val="1"/>
          <c:order val="1"/>
          <c:tx>
            <c:strRef>
              <c:f>'Count Purchase Freq Behavior'!$D$3:$D$4</c:f>
              <c:strCache>
                <c:ptCount val="1"/>
                <c:pt idx="0">
                  <c:v>Electronics</c:v>
                </c:pt>
              </c:strCache>
            </c:strRef>
          </c:tx>
          <c:spPr>
            <a:ln w="28575" cap="rnd">
              <a:solidFill>
                <a:schemeClr val="accent2"/>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Behavior'!$D$5:$D$18</c:f>
              <c:numCache>
                <c:formatCode>0.00</c:formatCode>
                <c:ptCount val="14"/>
                <c:pt idx="0">
                  <c:v>15</c:v>
                </c:pt>
                <c:pt idx="1">
                  <c:v>8</c:v>
                </c:pt>
                <c:pt idx="2">
                  <c:v>8</c:v>
                </c:pt>
                <c:pt idx="3">
                  <c:v>15</c:v>
                </c:pt>
                <c:pt idx="4">
                  <c:v>7</c:v>
                </c:pt>
                <c:pt idx="5">
                  <c:v>15</c:v>
                </c:pt>
                <c:pt idx="6">
                  <c:v>8</c:v>
                </c:pt>
                <c:pt idx="7">
                  <c:v>17</c:v>
                </c:pt>
                <c:pt idx="8">
                  <c:v>25</c:v>
                </c:pt>
                <c:pt idx="9">
                  <c:v>16</c:v>
                </c:pt>
                <c:pt idx="10">
                  <c:v>24</c:v>
                </c:pt>
                <c:pt idx="11">
                  <c:v>15</c:v>
                </c:pt>
                <c:pt idx="12">
                  <c:v>8</c:v>
                </c:pt>
                <c:pt idx="13">
                  <c:v>15</c:v>
                </c:pt>
              </c:numCache>
            </c:numRef>
          </c:val>
          <c:smooth val="0"/>
          <c:extLst>
            <c:ext xmlns:c16="http://schemas.microsoft.com/office/drawing/2014/chart" uri="{C3380CC4-5D6E-409C-BE32-E72D297353CC}">
              <c16:uniqueId val="{00000014-C1C1-463E-BC47-01B92576A3A7}"/>
            </c:ext>
          </c:extLst>
        </c:ser>
        <c:ser>
          <c:idx val="2"/>
          <c:order val="2"/>
          <c:tx>
            <c:strRef>
              <c:f>'Count Purchase Freq Behavior'!$E$3:$E$4</c:f>
              <c:strCache>
                <c:ptCount val="1"/>
                <c:pt idx="0">
                  <c:v>Furniture</c:v>
                </c:pt>
              </c:strCache>
            </c:strRef>
          </c:tx>
          <c:spPr>
            <a:ln w="28575" cap="rnd">
              <a:solidFill>
                <a:schemeClr val="accent3"/>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Behavior'!$E$5:$E$18</c:f>
              <c:numCache>
                <c:formatCode>0.00</c:formatCode>
                <c:ptCount val="14"/>
                <c:pt idx="0">
                  <c:v>7</c:v>
                </c:pt>
                <c:pt idx="1">
                  <c:v>3</c:v>
                </c:pt>
                <c:pt idx="2">
                  <c:v>3</c:v>
                </c:pt>
                <c:pt idx="3">
                  <c:v>7</c:v>
                </c:pt>
                <c:pt idx="4">
                  <c:v>3</c:v>
                </c:pt>
                <c:pt idx="5">
                  <c:v>6</c:v>
                </c:pt>
                <c:pt idx="6">
                  <c:v>3</c:v>
                </c:pt>
                <c:pt idx="7">
                  <c:v>7</c:v>
                </c:pt>
                <c:pt idx="8">
                  <c:v>9</c:v>
                </c:pt>
                <c:pt idx="9">
                  <c:v>6</c:v>
                </c:pt>
                <c:pt idx="10">
                  <c:v>9</c:v>
                </c:pt>
                <c:pt idx="11">
                  <c:v>7</c:v>
                </c:pt>
                <c:pt idx="12">
                  <c:v>3</c:v>
                </c:pt>
                <c:pt idx="13">
                  <c:v>6</c:v>
                </c:pt>
              </c:numCache>
            </c:numRef>
          </c:val>
          <c:smooth val="0"/>
          <c:extLst>
            <c:ext xmlns:c16="http://schemas.microsoft.com/office/drawing/2014/chart" uri="{C3380CC4-5D6E-409C-BE32-E72D297353CC}">
              <c16:uniqueId val="{00000015-C1C1-463E-BC47-01B92576A3A7}"/>
            </c:ext>
          </c:extLst>
        </c:ser>
        <c:ser>
          <c:idx val="3"/>
          <c:order val="3"/>
          <c:tx>
            <c:strRef>
              <c:f>'Count Purchase Freq Behavior'!$F$3:$F$4</c:f>
              <c:strCache>
                <c:ptCount val="1"/>
                <c:pt idx="0">
                  <c:v>Grocery</c:v>
                </c:pt>
              </c:strCache>
            </c:strRef>
          </c:tx>
          <c:spPr>
            <a:ln w="28575" cap="rnd">
              <a:solidFill>
                <a:schemeClr val="accent4"/>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Behavior'!$F$5:$F$18</c:f>
              <c:numCache>
                <c:formatCode>0.00</c:formatCode>
                <c:ptCount val="14"/>
                <c:pt idx="0">
                  <c:v>35</c:v>
                </c:pt>
                <c:pt idx="1">
                  <c:v>17</c:v>
                </c:pt>
                <c:pt idx="2">
                  <c:v>16</c:v>
                </c:pt>
                <c:pt idx="3">
                  <c:v>32</c:v>
                </c:pt>
                <c:pt idx="4">
                  <c:v>16</c:v>
                </c:pt>
                <c:pt idx="5">
                  <c:v>35</c:v>
                </c:pt>
                <c:pt idx="6">
                  <c:v>18</c:v>
                </c:pt>
                <c:pt idx="7">
                  <c:v>33</c:v>
                </c:pt>
                <c:pt idx="8">
                  <c:v>52</c:v>
                </c:pt>
                <c:pt idx="9">
                  <c:v>37</c:v>
                </c:pt>
                <c:pt idx="10">
                  <c:v>52</c:v>
                </c:pt>
                <c:pt idx="11">
                  <c:v>33</c:v>
                </c:pt>
                <c:pt idx="12">
                  <c:v>18</c:v>
                </c:pt>
                <c:pt idx="13">
                  <c:v>36</c:v>
                </c:pt>
              </c:numCache>
            </c:numRef>
          </c:val>
          <c:smooth val="0"/>
          <c:extLst>
            <c:ext xmlns:c16="http://schemas.microsoft.com/office/drawing/2014/chart" uri="{C3380CC4-5D6E-409C-BE32-E72D297353CC}">
              <c16:uniqueId val="{00000016-C1C1-463E-BC47-01B92576A3A7}"/>
            </c:ext>
          </c:extLst>
        </c:ser>
        <c:ser>
          <c:idx val="4"/>
          <c:order val="4"/>
          <c:tx>
            <c:strRef>
              <c:f>'Count Purchase Freq Behavior'!$G$3:$G$4</c:f>
              <c:strCache>
                <c:ptCount val="1"/>
                <c:pt idx="0">
                  <c:v>Stationery</c:v>
                </c:pt>
              </c:strCache>
            </c:strRef>
          </c:tx>
          <c:spPr>
            <a:ln w="28575" cap="rnd">
              <a:solidFill>
                <a:schemeClr val="accent5"/>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Behavior'!$G$5:$G$18</c:f>
              <c:numCache>
                <c:formatCode>0.00</c:formatCode>
                <c:ptCount val="14"/>
                <c:pt idx="0">
                  <c:v>17</c:v>
                </c:pt>
                <c:pt idx="1">
                  <c:v>8</c:v>
                </c:pt>
                <c:pt idx="2">
                  <c:v>8</c:v>
                </c:pt>
                <c:pt idx="3">
                  <c:v>16</c:v>
                </c:pt>
                <c:pt idx="4">
                  <c:v>8</c:v>
                </c:pt>
                <c:pt idx="5">
                  <c:v>16</c:v>
                </c:pt>
                <c:pt idx="6">
                  <c:v>8</c:v>
                </c:pt>
                <c:pt idx="7">
                  <c:v>15</c:v>
                </c:pt>
                <c:pt idx="8">
                  <c:v>22</c:v>
                </c:pt>
                <c:pt idx="9">
                  <c:v>15</c:v>
                </c:pt>
                <c:pt idx="10">
                  <c:v>23</c:v>
                </c:pt>
                <c:pt idx="11">
                  <c:v>16</c:v>
                </c:pt>
                <c:pt idx="12">
                  <c:v>8</c:v>
                </c:pt>
                <c:pt idx="13">
                  <c:v>15</c:v>
                </c:pt>
              </c:numCache>
            </c:numRef>
          </c:val>
          <c:smooth val="0"/>
          <c:extLst>
            <c:ext xmlns:c16="http://schemas.microsoft.com/office/drawing/2014/chart" uri="{C3380CC4-5D6E-409C-BE32-E72D297353CC}">
              <c16:uniqueId val="{00000017-C1C1-463E-BC47-01B92576A3A7}"/>
            </c:ext>
          </c:extLst>
        </c:ser>
        <c:dLbls>
          <c:showLegendKey val="0"/>
          <c:showVal val="0"/>
          <c:showCatName val="0"/>
          <c:showSerName val="0"/>
          <c:showPercent val="0"/>
          <c:showBubbleSize val="0"/>
        </c:dLbls>
        <c:smooth val="0"/>
        <c:axId val="985182991"/>
        <c:axId val="306065104"/>
      </c:lineChart>
      <c:catAx>
        <c:axId val="98518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65104"/>
        <c:crosses val="autoZero"/>
        <c:auto val="1"/>
        <c:lblAlgn val="ctr"/>
        <c:lblOffset val="100"/>
        <c:noMultiLvlLbl val="0"/>
      </c:catAx>
      <c:valAx>
        <c:axId val="306065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8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[Kako.1.xlsx]Avg Purchase Freq Behavior!PivotTable15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Average of purchase_frequency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Purchase Freq Behavior'!$C$3:$C$4</c:f>
              <c:strCache>
                <c:ptCount val="1"/>
                <c:pt idx="0">
                  <c:v>Clothing</c:v>
                </c:pt>
              </c:strCache>
            </c:strRef>
          </c:tx>
          <c:spPr>
            <a:solidFill>
              <a:schemeClr val="accent1"/>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Behavior'!$C$5:$C$18</c:f>
              <c:numCache>
                <c:formatCode>0.00</c:formatCode>
                <c:ptCount val="14"/>
                <c:pt idx="0">
                  <c:v>5.0714285714285712</c:v>
                </c:pt>
                <c:pt idx="1">
                  <c:v>5.25</c:v>
                </c:pt>
                <c:pt idx="2">
                  <c:v>5.5555555555555554</c:v>
                </c:pt>
                <c:pt idx="3">
                  <c:v>5.166666666666667</c:v>
                </c:pt>
                <c:pt idx="4">
                  <c:v>5.333333333333333</c:v>
                </c:pt>
                <c:pt idx="5">
                  <c:v>5.0625</c:v>
                </c:pt>
                <c:pt idx="6">
                  <c:v>5.5714285714285712</c:v>
                </c:pt>
                <c:pt idx="7">
                  <c:v>4.9375</c:v>
                </c:pt>
                <c:pt idx="8">
                  <c:v>5.4347826086956523</c:v>
                </c:pt>
                <c:pt idx="9">
                  <c:v>5</c:v>
                </c:pt>
                <c:pt idx="10">
                  <c:v>4.9130434782608692</c:v>
                </c:pt>
                <c:pt idx="11">
                  <c:v>4.8235294117647056</c:v>
                </c:pt>
                <c:pt idx="12">
                  <c:v>5.8571428571428568</c:v>
                </c:pt>
                <c:pt idx="13">
                  <c:v>5</c:v>
                </c:pt>
              </c:numCache>
            </c:numRef>
          </c:val>
          <c:extLst>
            <c:ext xmlns:c16="http://schemas.microsoft.com/office/drawing/2014/chart" uri="{C3380CC4-5D6E-409C-BE32-E72D297353CC}">
              <c16:uniqueId val="{0000001E-EC96-49AF-B530-FDF4B8D880DD}"/>
            </c:ext>
          </c:extLst>
        </c:ser>
        <c:ser>
          <c:idx val="1"/>
          <c:order val="1"/>
          <c:tx>
            <c:strRef>
              <c:f>'Avg Purchase Freq Behavior'!$D$3:$D$4</c:f>
              <c:strCache>
                <c:ptCount val="1"/>
                <c:pt idx="0">
                  <c:v>Electronics</c:v>
                </c:pt>
              </c:strCache>
            </c:strRef>
          </c:tx>
          <c:spPr>
            <a:solidFill>
              <a:schemeClr val="accent2"/>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Behavior'!$D$5:$D$18</c:f>
              <c:numCache>
                <c:formatCode>0.00</c:formatCode>
                <c:ptCount val="14"/>
                <c:pt idx="0">
                  <c:v>4.7333333333333334</c:v>
                </c:pt>
                <c:pt idx="1">
                  <c:v>5</c:v>
                </c:pt>
                <c:pt idx="2">
                  <c:v>5.125</c:v>
                </c:pt>
                <c:pt idx="3">
                  <c:v>5.6</c:v>
                </c:pt>
                <c:pt idx="4">
                  <c:v>3.7142857142857144</c:v>
                </c:pt>
                <c:pt idx="5">
                  <c:v>4.9333333333333336</c:v>
                </c:pt>
                <c:pt idx="6">
                  <c:v>4.375</c:v>
                </c:pt>
                <c:pt idx="7">
                  <c:v>4.6470588235294121</c:v>
                </c:pt>
                <c:pt idx="8">
                  <c:v>4.4000000000000004</c:v>
                </c:pt>
                <c:pt idx="9">
                  <c:v>5.0625</c:v>
                </c:pt>
                <c:pt idx="10">
                  <c:v>5.25</c:v>
                </c:pt>
                <c:pt idx="11">
                  <c:v>3.8</c:v>
                </c:pt>
                <c:pt idx="12">
                  <c:v>4.875</c:v>
                </c:pt>
                <c:pt idx="13">
                  <c:v>5.2666666666666666</c:v>
                </c:pt>
              </c:numCache>
            </c:numRef>
          </c:val>
          <c:extLst>
            <c:ext xmlns:c16="http://schemas.microsoft.com/office/drawing/2014/chart" uri="{C3380CC4-5D6E-409C-BE32-E72D297353CC}">
              <c16:uniqueId val="{00000023-EC96-49AF-B530-FDF4B8D880DD}"/>
            </c:ext>
          </c:extLst>
        </c:ser>
        <c:ser>
          <c:idx val="2"/>
          <c:order val="2"/>
          <c:tx>
            <c:strRef>
              <c:f>'Avg Purchase Freq Behavior'!$E$3:$E$4</c:f>
              <c:strCache>
                <c:ptCount val="1"/>
                <c:pt idx="0">
                  <c:v>Furniture</c:v>
                </c:pt>
              </c:strCache>
            </c:strRef>
          </c:tx>
          <c:spPr>
            <a:solidFill>
              <a:schemeClr val="accent3"/>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Behavior'!$E$5:$E$18</c:f>
              <c:numCache>
                <c:formatCode>0.00</c:formatCode>
                <c:ptCount val="14"/>
                <c:pt idx="0">
                  <c:v>2.8571428571428572</c:v>
                </c:pt>
                <c:pt idx="1">
                  <c:v>3</c:v>
                </c:pt>
                <c:pt idx="2">
                  <c:v>6</c:v>
                </c:pt>
                <c:pt idx="3">
                  <c:v>3.1428571428571428</c:v>
                </c:pt>
                <c:pt idx="4">
                  <c:v>4</c:v>
                </c:pt>
                <c:pt idx="5">
                  <c:v>4.166666666666667</c:v>
                </c:pt>
                <c:pt idx="6">
                  <c:v>6</c:v>
                </c:pt>
                <c:pt idx="7">
                  <c:v>5</c:v>
                </c:pt>
                <c:pt idx="8">
                  <c:v>2.8888888888888888</c:v>
                </c:pt>
                <c:pt idx="9">
                  <c:v>4.333333333333333</c:v>
                </c:pt>
                <c:pt idx="10">
                  <c:v>4.4444444444444446</c:v>
                </c:pt>
                <c:pt idx="11">
                  <c:v>3.2857142857142856</c:v>
                </c:pt>
                <c:pt idx="12">
                  <c:v>3</c:v>
                </c:pt>
                <c:pt idx="13">
                  <c:v>3.5</c:v>
                </c:pt>
              </c:numCache>
            </c:numRef>
          </c:val>
          <c:extLst>
            <c:ext xmlns:c16="http://schemas.microsoft.com/office/drawing/2014/chart" uri="{C3380CC4-5D6E-409C-BE32-E72D297353CC}">
              <c16:uniqueId val="{00000024-EC96-49AF-B530-FDF4B8D880DD}"/>
            </c:ext>
          </c:extLst>
        </c:ser>
        <c:ser>
          <c:idx val="3"/>
          <c:order val="3"/>
          <c:tx>
            <c:strRef>
              <c:f>'Avg Purchase Freq Behavior'!$F$3:$F$4</c:f>
              <c:strCache>
                <c:ptCount val="1"/>
                <c:pt idx="0">
                  <c:v>Grocery</c:v>
                </c:pt>
              </c:strCache>
            </c:strRef>
          </c:tx>
          <c:spPr>
            <a:solidFill>
              <a:schemeClr val="accent4"/>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Behavior'!$F$5:$F$18</c:f>
              <c:numCache>
                <c:formatCode>0.00</c:formatCode>
                <c:ptCount val="14"/>
                <c:pt idx="0">
                  <c:v>4.5999999999999996</c:v>
                </c:pt>
                <c:pt idx="1">
                  <c:v>4.5294117647058822</c:v>
                </c:pt>
                <c:pt idx="2">
                  <c:v>3.8125</c:v>
                </c:pt>
                <c:pt idx="3">
                  <c:v>4</c:v>
                </c:pt>
                <c:pt idx="4">
                  <c:v>5.0625</c:v>
                </c:pt>
                <c:pt idx="5">
                  <c:v>4.2571428571428571</c:v>
                </c:pt>
                <c:pt idx="6">
                  <c:v>4.5555555555555554</c:v>
                </c:pt>
                <c:pt idx="7">
                  <c:v>4.6060606060606064</c:v>
                </c:pt>
                <c:pt idx="8">
                  <c:v>5.0384615384615383</c:v>
                </c:pt>
                <c:pt idx="9">
                  <c:v>4.5945945945945947</c:v>
                </c:pt>
                <c:pt idx="10">
                  <c:v>4.4807692307692308</c:v>
                </c:pt>
                <c:pt idx="11">
                  <c:v>5.2424242424242422</c:v>
                </c:pt>
                <c:pt idx="12">
                  <c:v>3.8333333333333335</c:v>
                </c:pt>
                <c:pt idx="13">
                  <c:v>4.583333333333333</c:v>
                </c:pt>
              </c:numCache>
            </c:numRef>
          </c:val>
          <c:extLst>
            <c:ext xmlns:c16="http://schemas.microsoft.com/office/drawing/2014/chart" uri="{C3380CC4-5D6E-409C-BE32-E72D297353CC}">
              <c16:uniqueId val="{00000025-EC96-49AF-B530-FDF4B8D880DD}"/>
            </c:ext>
          </c:extLst>
        </c:ser>
        <c:ser>
          <c:idx val="4"/>
          <c:order val="4"/>
          <c:tx>
            <c:strRef>
              <c:f>'Avg Purchase Freq Behavior'!$G$3:$G$4</c:f>
              <c:strCache>
                <c:ptCount val="1"/>
                <c:pt idx="0">
                  <c:v>Stationery</c:v>
                </c:pt>
              </c:strCache>
            </c:strRef>
          </c:tx>
          <c:spPr>
            <a:solidFill>
              <a:schemeClr val="accent5"/>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Behavior'!$G$5:$G$18</c:f>
              <c:numCache>
                <c:formatCode>0.00</c:formatCode>
                <c:ptCount val="14"/>
                <c:pt idx="0">
                  <c:v>5</c:v>
                </c:pt>
                <c:pt idx="1">
                  <c:v>4.5</c:v>
                </c:pt>
                <c:pt idx="2">
                  <c:v>4.25</c:v>
                </c:pt>
                <c:pt idx="3">
                  <c:v>5.0625</c:v>
                </c:pt>
                <c:pt idx="4">
                  <c:v>4.5</c:v>
                </c:pt>
                <c:pt idx="5">
                  <c:v>4.9375</c:v>
                </c:pt>
                <c:pt idx="6">
                  <c:v>3.75</c:v>
                </c:pt>
                <c:pt idx="7">
                  <c:v>4.2</c:v>
                </c:pt>
                <c:pt idx="8">
                  <c:v>3.9545454545454546</c:v>
                </c:pt>
                <c:pt idx="9">
                  <c:v>4.0666666666666664</c:v>
                </c:pt>
                <c:pt idx="10">
                  <c:v>4.2608695652173916</c:v>
                </c:pt>
                <c:pt idx="11">
                  <c:v>4.5625</c:v>
                </c:pt>
                <c:pt idx="12">
                  <c:v>5.75</c:v>
                </c:pt>
                <c:pt idx="13">
                  <c:v>4.4666666666666668</c:v>
                </c:pt>
              </c:numCache>
            </c:numRef>
          </c:val>
          <c:extLst>
            <c:ext xmlns:c16="http://schemas.microsoft.com/office/drawing/2014/chart" uri="{C3380CC4-5D6E-409C-BE32-E72D297353CC}">
              <c16:uniqueId val="{00000026-EC96-49AF-B530-FDF4B8D880DD}"/>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[Kako.1.xlsx]Avg Purchase Freq Behavior!PivotTable15</c:name>
    <c:fmtId val="23"/>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4383968755472231E-2"/>
          <c:y val="9.5224478259043607E-2"/>
          <c:w val="0.7490150189178445"/>
          <c:h val="0.72895800921384124"/>
        </c:manualLayout>
      </c:layout>
      <c:lineChart>
        <c:grouping val="standard"/>
        <c:varyColors val="0"/>
        <c:ser>
          <c:idx val="0"/>
          <c:order val="0"/>
          <c:tx>
            <c:strRef>
              <c:f>'Avg Purchase Freq Behavior'!$C$3:$C$4</c:f>
              <c:strCache>
                <c:ptCount val="1"/>
                <c:pt idx="0">
                  <c:v>Clothing</c:v>
                </c:pt>
              </c:strCache>
            </c:strRef>
          </c:tx>
          <c:spPr>
            <a:ln w="28575" cap="rnd">
              <a:solidFill>
                <a:schemeClr val="accent1"/>
              </a:solidFill>
              <a:round/>
            </a:ln>
            <a:effectLst/>
          </c:spPr>
          <c:marker>
            <c:symbol val="none"/>
          </c:marker>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Behavior'!$C$5:$C$18</c:f>
              <c:numCache>
                <c:formatCode>0.00</c:formatCode>
                <c:ptCount val="14"/>
                <c:pt idx="0">
                  <c:v>5.0714285714285712</c:v>
                </c:pt>
                <c:pt idx="1">
                  <c:v>5.25</c:v>
                </c:pt>
                <c:pt idx="2">
                  <c:v>5.5555555555555554</c:v>
                </c:pt>
                <c:pt idx="3">
                  <c:v>5.166666666666667</c:v>
                </c:pt>
                <c:pt idx="4">
                  <c:v>5.333333333333333</c:v>
                </c:pt>
                <c:pt idx="5">
                  <c:v>5.0625</c:v>
                </c:pt>
                <c:pt idx="6">
                  <c:v>5.5714285714285712</c:v>
                </c:pt>
                <c:pt idx="7">
                  <c:v>4.9375</c:v>
                </c:pt>
                <c:pt idx="8">
                  <c:v>5.4347826086956523</c:v>
                </c:pt>
                <c:pt idx="9">
                  <c:v>5</c:v>
                </c:pt>
                <c:pt idx="10">
                  <c:v>4.9130434782608692</c:v>
                </c:pt>
                <c:pt idx="11">
                  <c:v>4.8235294117647056</c:v>
                </c:pt>
                <c:pt idx="12">
                  <c:v>5.8571428571428568</c:v>
                </c:pt>
                <c:pt idx="13">
                  <c:v>5</c:v>
                </c:pt>
              </c:numCache>
            </c:numRef>
          </c:val>
          <c:smooth val="0"/>
          <c:extLst>
            <c:ext xmlns:c16="http://schemas.microsoft.com/office/drawing/2014/chart" uri="{C3380CC4-5D6E-409C-BE32-E72D297353CC}">
              <c16:uniqueId val="{0000000F-428E-468C-BC5F-863A4460EC9A}"/>
            </c:ext>
          </c:extLst>
        </c:ser>
        <c:ser>
          <c:idx val="1"/>
          <c:order val="1"/>
          <c:tx>
            <c:strRef>
              <c:f>'Avg Purchase Freq Behavior'!$D$3:$D$4</c:f>
              <c:strCache>
                <c:ptCount val="1"/>
                <c:pt idx="0">
                  <c:v>Electronics</c:v>
                </c:pt>
              </c:strCache>
            </c:strRef>
          </c:tx>
          <c:spPr>
            <a:ln w="28575" cap="rnd">
              <a:solidFill>
                <a:schemeClr val="accent2"/>
              </a:solidFill>
              <a:round/>
            </a:ln>
            <a:effectLst/>
          </c:spPr>
          <c:marker>
            <c:symbol val="none"/>
          </c:marker>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Behavior'!$D$5:$D$18</c:f>
              <c:numCache>
                <c:formatCode>0.00</c:formatCode>
                <c:ptCount val="14"/>
                <c:pt idx="0">
                  <c:v>4.7333333333333334</c:v>
                </c:pt>
                <c:pt idx="1">
                  <c:v>5</c:v>
                </c:pt>
                <c:pt idx="2">
                  <c:v>5.125</c:v>
                </c:pt>
                <c:pt idx="3">
                  <c:v>5.6</c:v>
                </c:pt>
                <c:pt idx="4">
                  <c:v>3.7142857142857144</c:v>
                </c:pt>
                <c:pt idx="5">
                  <c:v>4.9333333333333336</c:v>
                </c:pt>
                <c:pt idx="6">
                  <c:v>4.375</c:v>
                </c:pt>
                <c:pt idx="7">
                  <c:v>4.6470588235294121</c:v>
                </c:pt>
                <c:pt idx="8">
                  <c:v>4.4000000000000004</c:v>
                </c:pt>
                <c:pt idx="9">
                  <c:v>5.0625</c:v>
                </c:pt>
                <c:pt idx="10">
                  <c:v>5.25</c:v>
                </c:pt>
                <c:pt idx="11">
                  <c:v>3.8</c:v>
                </c:pt>
                <c:pt idx="12">
                  <c:v>4.875</c:v>
                </c:pt>
                <c:pt idx="13">
                  <c:v>5.2666666666666666</c:v>
                </c:pt>
              </c:numCache>
            </c:numRef>
          </c:val>
          <c:smooth val="0"/>
          <c:extLst>
            <c:ext xmlns:c16="http://schemas.microsoft.com/office/drawing/2014/chart" uri="{C3380CC4-5D6E-409C-BE32-E72D297353CC}">
              <c16:uniqueId val="{00000014-428E-468C-BC5F-863A4460EC9A}"/>
            </c:ext>
          </c:extLst>
        </c:ser>
        <c:ser>
          <c:idx val="2"/>
          <c:order val="2"/>
          <c:tx>
            <c:strRef>
              <c:f>'Avg Purchase Freq Behavior'!$E$3:$E$4</c:f>
              <c:strCache>
                <c:ptCount val="1"/>
                <c:pt idx="0">
                  <c:v>Furniture</c:v>
                </c:pt>
              </c:strCache>
            </c:strRef>
          </c:tx>
          <c:spPr>
            <a:ln w="28575" cap="rnd">
              <a:solidFill>
                <a:schemeClr val="accent3"/>
              </a:solidFill>
              <a:round/>
            </a:ln>
            <a:effectLst/>
          </c:spPr>
          <c:marker>
            <c:symbol val="none"/>
          </c:marker>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Behavior'!$E$5:$E$18</c:f>
              <c:numCache>
                <c:formatCode>0.00</c:formatCode>
                <c:ptCount val="14"/>
                <c:pt idx="0">
                  <c:v>2.8571428571428572</c:v>
                </c:pt>
                <c:pt idx="1">
                  <c:v>3</c:v>
                </c:pt>
                <c:pt idx="2">
                  <c:v>6</c:v>
                </c:pt>
                <c:pt idx="3">
                  <c:v>3.1428571428571428</c:v>
                </c:pt>
                <c:pt idx="4">
                  <c:v>4</c:v>
                </c:pt>
                <c:pt idx="5">
                  <c:v>4.166666666666667</c:v>
                </c:pt>
                <c:pt idx="6">
                  <c:v>6</c:v>
                </c:pt>
                <c:pt idx="7">
                  <c:v>5</c:v>
                </c:pt>
                <c:pt idx="8">
                  <c:v>2.8888888888888888</c:v>
                </c:pt>
                <c:pt idx="9">
                  <c:v>4.333333333333333</c:v>
                </c:pt>
                <c:pt idx="10">
                  <c:v>4.4444444444444446</c:v>
                </c:pt>
                <c:pt idx="11">
                  <c:v>3.2857142857142856</c:v>
                </c:pt>
                <c:pt idx="12">
                  <c:v>3</c:v>
                </c:pt>
                <c:pt idx="13">
                  <c:v>3.5</c:v>
                </c:pt>
              </c:numCache>
            </c:numRef>
          </c:val>
          <c:smooth val="0"/>
          <c:extLst>
            <c:ext xmlns:c16="http://schemas.microsoft.com/office/drawing/2014/chart" uri="{C3380CC4-5D6E-409C-BE32-E72D297353CC}">
              <c16:uniqueId val="{00000015-428E-468C-BC5F-863A4460EC9A}"/>
            </c:ext>
          </c:extLst>
        </c:ser>
        <c:ser>
          <c:idx val="3"/>
          <c:order val="3"/>
          <c:tx>
            <c:strRef>
              <c:f>'Avg Purchase Freq Behavior'!$F$3:$F$4</c:f>
              <c:strCache>
                <c:ptCount val="1"/>
                <c:pt idx="0">
                  <c:v>Grocery</c:v>
                </c:pt>
              </c:strCache>
            </c:strRef>
          </c:tx>
          <c:spPr>
            <a:ln w="28575" cap="rnd">
              <a:solidFill>
                <a:schemeClr val="accent4"/>
              </a:solidFill>
              <a:round/>
            </a:ln>
            <a:effectLst/>
          </c:spPr>
          <c:marker>
            <c:symbol val="none"/>
          </c:marker>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Behavior'!$F$5:$F$18</c:f>
              <c:numCache>
                <c:formatCode>0.00</c:formatCode>
                <c:ptCount val="14"/>
                <c:pt idx="0">
                  <c:v>4.5999999999999996</c:v>
                </c:pt>
                <c:pt idx="1">
                  <c:v>4.5294117647058822</c:v>
                </c:pt>
                <c:pt idx="2">
                  <c:v>3.8125</c:v>
                </c:pt>
                <c:pt idx="3">
                  <c:v>4</c:v>
                </c:pt>
                <c:pt idx="4">
                  <c:v>5.0625</c:v>
                </c:pt>
                <c:pt idx="5">
                  <c:v>4.2571428571428571</c:v>
                </c:pt>
                <c:pt idx="6">
                  <c:v>4.5555555555555554</c:v>
                </c:pt>
                <c:pt idx="7">
                  <c:v>4.6060606060606064</c:v>
                </c:pt>
                <c:pt idx="8">
                  <c:v>5.0384615384615383</c:v>
                </c:pt>
                <c:pt idx="9">
                  <c:v>4.5945945945945947</c:v>
                </c:pt>
                <c:pt idx="10">
                  <c:v>4.4807692307692308</c:v>
                </c:pt>
                <c:pt idx="11">
                  <c:v>5.2424242424242422</c:v>
                </c:pt>
                <c:pt idx="12">
                  <c:v>3.8333333333333335</c:v>
                </c:pt>
                <c:pt idx="13">
                  <c:v>4.583333333333333</c:v>
                </c:pt>
              </c:numCache>
            </c:numRef>
          </c:val>
          <c:smooth val="0"/>
          <c:extLst>
            <c:ext xmlns:c16="http://schemas.microsoft.com/office/drawing/2014/chart" uri="{C3380CC4-5D6E-409C-BE32-E72D297353CC}">
              <c16:uniqueId val="{00000016-428E-468C-BC5F-863A4460EC9A}"/>
            </c:ext>
          </c:extLst>
        </c:ser>
        <c:ser>
          <c:idx val="4"/>
          <c:order val="4"/>
          <c:tx>
            <c:strRef>
              <c:f>'Avg Purchase Freq Behavior'!$G$3:$G$4</c:f>
              <c:strCache>
                <c:ptCount val="1"/>
                <c:pt idx="0">
                  <c:v>Stationery</c:v>
                </c:pt>
              </c:strCache>
            </c:strRef>
          </c:tx>
          <c:spPr>
            <a:ln w="28575" cap="rnd">
              <a:solidFill>
                <a:schemeClr val="accent5"/>
              </a:solidFill>
              <a:round/>
            </a:ln>
            <a:effectLst/>
          </c:spPr>
          <c:marker>
            <c:symbol val="none"/>
          </c:marker>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Behavior'!$G$5:$G$18</c:f>
              <c:numCache>
                <c:formatCode>0.00</c:formatCode>
                <c:ptCount val="14"/>
                <c:pt idx="0">
                  <c:v>5</c:v>
                </c:pt>
                <c:pt idx="1">
                  <c:v>4.5</c:v>
                </c:pt>
                <c:pt idx="2">
                  <c:v>4.25</c:v>
                </c:pt>
                <c:pt idx="3">
                  <c:v>5.0625</c:v>
                </c:pt>
                <c:pt idx="4">
                  <c:v>4.5</c:v>
                </c:pt>
                <c:pt idx="5">
                  <c:v>4.9375</c:v>
                </c:pt>
                <c:pt idx="6">
                  <c:v>3.75</c:v>
                </c:pt>
                <c:pt idx="7">
                  <c:v>4.2</c:v>
                </c:pt>
                <c:pt idx="8">
                  <c:v>3.9545454545454546</c:v>
                </c:pt>
                <c:pt idx="9">
                  <c:v>4.0666666666666664</c:v>
                </c:pt>
                <c:pt idx="10">
                  <c:v>4.2608695652173916</c:v>
                </c:pt>
                <c:pt idx="11">
                  <c:v>4.5625</c:v>
                </c:pt>
                <c:pt idx="12">
                  <c:v>5.75</c:v>
                </c:pt>
                <c:pt idx="13">
                  <c:v>4.4666666666666668</c:v>
                </c:pt>
              </c:numCache>
            </c:numRef>
          </c:val>
          <c:smooth val="0"/>
          <c:extLst>
            <c:ext xmlns:c16="http://schemas.microsoft.com/office/drawing/2014/chart" uri="{C3380CC4-5D6E-409C-BE32-E72D297353CC}">
              <c16:uniqueId val="{00000017-428E-468C-BC5F-863A4460EC9A}"/>
            </c:ext>
          </c:extLst>
        </c:ser>
        <c:dLbls>
          <c:showLegendKey val="0"/>
          <c:showVal val="0"/>
          <c:showCatName val="0"/>
          <c:showSerName val="0"/>
          <c:showPercent val="0"/>
          <c:showBubbleSize val="0"/>
        </c:dLbls>
        <c:smooth val="0"/>
        <c:axId val="136681248"/>
        <c:axId val="131166352"/>
      </c:lineChart>
      <c:catAx>
        <c:axId val="136681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166352"/>
        <c:crosses val="autoZero"/>
        <c:auto val="1"/>
        <c:lblAlgn val="ctr"/>
        <c:lblOffset val="100"/>
        <c:noMultiLvlLbl val="0"/>
      </c:catAx>
      <c:valAx>
        <c:axId val="13116635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681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[Kako.1.xlsx]Female Age Quantity &amp; Category !PivotTable58</c:name>
    <c:fmtId val="12"/>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i="0" u="none" strike="noStrike" kern="1200" baseline="0">
                <a:solidFill>
                  <a:sysClr val="windowText" lastClr="000000">
                    <a:lumMod val="75000"/>
                    <a:lumOff val="25000"/>
                  </a:sysClr>
                </a:solidFill>
              </a:rPr>
              <a:t>Age Female Quantity &amp; Category</a:t>
            </a:r>
          </a:p>
        </c:rich>
      </c:tx>
      <c:layout>
        <c:manualLayout>
          <c:xMode val="edge"/>
          <c:yMode val="edge"/>
          <c:x val="0.43015351785314659"/>
          <c:y val="4.405584595516410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714547774834799E-2"/>
          <c:y val="0.11986495089658264"/>
          <c:w val="0.89275790785585529"/>
          <c:h val="0.77023831490277583"/>
        </c:manualLayout>
      </c:layout>
      <c:barChart>
        <c:barDir val="col"/>
        <c:grouping val="clustered"/>
        <c:varyColors val="0"/>
        <c:ser>
          <c:idx val="0"/>
          <c:order val="0"/>
          <c:tx>
            <c:strRef>
              <c:f>'Female Age Quantity &amp; Category '!$B$3:$B$4</c:f>
              <c:strCache>
                <c:ptCount val="1"/>
                <c:pt idx="0">
                  <c:v>Clothing</c:v>
                </c:pt>
              </c:strCache>
            </c:strRef>
          </c:tx>
          <c:spPr>
            <a:solidFill>
              <a:schemeClr val="accent1"/>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extLst>
            <c:ext xmlns:c16="http://schemas.microsoft.com/office/drawing/2014/chart" uri="{C3380CC4-5D6E-409C-BE32-E72D297353CC}">
              <c16:uniqueId val="{00000000-1410-4993-B3D3-042CD5A199DC}"/>
            </c:ext>
          </c:extLst>
        </c:ser>
        <c:ser>
          <c:idx val="1"/>
          <c:order val="1"/>
          <c:tx>
            <c:strRef>
              <c:f>'Female Age Quantity &amp; Category '!$C$3:$C$4</c:f>
              <c:strCache>
                <c:ptCount val="1"/>
                <c:pt idx="0">
                  <c:v>Electronics</c:v>
                </c:pt>
              </c:strCache>
            </c:strRef>
          </c:tx>
          <c:spPr>
            <a:solidFill>
              <a:schemeClr val="accent2"/>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extLst>
            <c:ext xmlns:c16="http://schemas.microsoft.com/office/drawing/2014/chart" uri="{C3380CC4-5D6E-409C-BE32-E72D297353CC}">
              <c16:uniqueId val="{00000003-DDA8-4438-BB3A-19FDB1061CEE}"/>
            </c:ext>
          </c:extLst>
        </c:ser>
        <c:ser>
          <c:idx val="2"/>
          <c:order val="2"/>
          <c:tx>
            <c:strRef>
              <c:f>'Female Age Quantity &amp; Category '!$D$3:$D$4</c:f>
              <c:strCache>
                <c:ptCount val="1"/>
                <c:pt idx="0">
                  <c:v>Furniture</c:v>
                </c:pt>
              </c:strCache>
            </c:strRef>
          </c:tx>
          <c:spPr>
            <a:solidFill>
              <a:schemeClr val="accent3"/>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extLst>
            <c:ext xmlns:c16="http://schemas.microsoft.com/office/drawing/2014/chart" uri="{C3380CC4-5D6E-409C-BE32-E72D297353CC}">
              <c16:uniqueId val="{00000004-DDA8-4438-BB3A-19FDB1061CEE}"/>
            </c:ext>
          </c:extLst>
        </c:ser>
        <c:ser>
          <c:idx val="3"/>
          <c:order val="3"/>
          <c:tx>
            <c:strRef>
              <c:f>'Female Age Quantity &amp; Category '!$E$3:$E$4</c:f>
              <c:strCache>
                <c:ptCount val="1"/>
                <c:pt idx="0">
                  <c:v>Grocery</c:v>
                </c:pt>
              </c:strCache>
            </c:strRef>
          </c:tx>
          <c:spPr>
            <a:solidFill>
              <a:schemeClr val="accent4"/>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extLst>
            <c:ext xmlns:c16="http://schemas.microsoft.com/office/drawing/2014/chart" uri="{C3380CC4-5D6E-409C-BE32-E72D297353CC}">
              <c16:uniqueId val="{00000005-DDA8-4438-BB3A-19FDB1061CEE}"/>
            </c:ext>
          </c:extLst>
        </c:ser>
        <c:ser>
          <c:idx val="4"/>
          <c:order val="4"/>
          <c:tx>
            <c:strRef>
              <c:f>'Female Age Quantity &amp; Category '!$F$3:$F$4</c:f>
              <c:strCache>
                <c:ptCount val="1"/>
                <c:pt idx="0">
                  <c:v>Stationery</c:v>
                </c:pt>
              </c:strCache>
            </c:strRef>
          </c:tx>
          <c:spPr>
            <a:solidFill>
              <a:schemeClr val="accent5"/>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extLst>
            <c:ext xmlns:c16="http://schemas.microsoft.com/office/drawing/2014/chart" uri="{C3380CC4-5D6E-409C-BE32-E72D297353CC}">
              <c16:uniqueId val="{00000006-DDA8-4438-BB3A-19FDB1061CEE}"/>
            </c:ext>
          </c:extLst>
        </c:ser>
        <c:dLbls>
          <c:showLegendKey val="0"/>
          <c:showVal val="0"/>
          <c:showCatName val="0"/>
          <c:showSerName val="0"/>
          <c:showPercent val="0"/>
          <c:showBubbleSize val="0"/>
        </c:dLbls>
        <c:gapWidth val="219"/>
        <c:overlap val="-27"/>
        <c:axId val="1385682095"/>
        <c:axId val="672911391"/>
      </c:barChart>
      <c:catAx>
        <c:axId val="138568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11391"/>
        <c:crosses val="autoZero"/>
        <c:auto val="1"/>
        <c:lblAlgn val="ctr"/>
        <c:lblOffset val="100"/>
        <c:noMultiLvlLbl val="0"/>
      </c:catAx>
      <c:valAx>
        <c:axId val="67291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68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[Kako.1.xlsx]Female Age Quantity &amp; Category !PivotTable58</c:name>
    <c:fmtId val="1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75000"/>
                    <a:lumOff val="25000"/>
                  </a:sysClr>
                </a:solidFill>
              </a:rPr>
              <a:t>Age Female Quantity &amp;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'Female Age Quantity &amp; Category '!$B$3:$B$4</c:f>
              <c:strCache>
                <c:ptCount val="1"/>
                <c:pt idx="0">
                  <c:v>Clothing</c:v>
                </c:pt>
              </c:strCache>
            </c:strRef>
          </c:tx>
          <c:spPr>
            <a:ln w="28575" cap="rnd">
              <a:solidFill>
                <a:schemeClr val="accent1"/>
              </a:solidFill>
              <a:round/>
            </a:ln>
            <a:effectLst/>
          </c:spPr>
          <c:marker>
            <c:symbol val="none"/>
          </c:marker>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smooth val="0"/>
          <c:extLst>
            <c:ext xmlns:c16="http://schemas.microsoft.com/office/drawing/2014/chart" uri="{C3380CC4-5D6E-409C-BE32-E72D297353CC}">
              <c16:uniqueId val="{00000000-F0DF-4984-B7B6-3BABE03E7AF1}"/>
            </c:ext>
          </c:extLst>
        </c:ser>
        <c:ser>
          <c:idx val="1"/>
          <c:order val="1"/>
          <c:tx>
            <c:strRef>
              <c:f>'Female Age Quantity &amp; Category '!$C$3:$C$4</c:f>
              <c:strCache>
                <c:ptCount val="1"/>
                <c:pt idx="0">
                  <c:v>Electronics</c:v>
                </c:pt>
              </c:strCache>
            </c:strRef>
          </c:tx>
          <c:spPr>
            <a:ln w="28575" cap="rnd">
              <a:solidFill>
                <a:schemeClr val="accent2"/>
              </a:solidFill>
              <a:round/>
            </a:ln>
            <a:effectLst/>
          </c:spPr>
          <c:marker>
            <c:symbol val="none"/>
          </c:marker>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smooth val="0"/>
          <c:extLst>
            <c:ext xmlns:c16="http://schemas.microsoft.com/office/drawing/2014/chart" uri="{C3380CC4-5D6E-409C-BE32-E72D297353CC}">
              <c16:uniqueId val="{00000003-9084-4BFE-9FC9-88B13BA6BEB5}"/>
            </c:ext>
          </c:extLst>
        </c:ser>
        <c:ser>
          <c:idx val="2"/>
          <c:order val="2"/>
          <c:tx>
            <c:strRef>
              <c:f>'Female Age Quantity &amp; Category '!$D$3:$D$4</c:f>
              <c:strCache>
                <c:ptCount val="1"/>
                <c:pt idx="0">
                  <c:v>Furniture</c:v>
                </c:pt>
              </c:strCache>
            </c:strRef>
          </c:tx>
          <c:spPr>
            <a:ln w="28575" cap="rnd">
              <a:solidFill>
                <a:schemeClr val="accent3"/>
              </a:solidFill>
              <a:round/>
            </a:ln>
            <a:effectLst/>
          </c:spPr>
          <c:marker>
            <c:symbol val="none"/>
          </c:marker>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smooth val="0"/>
          <c:extLst>
            <c:ext xmlns:c16="http://schemas.microsoft.com/office/drawing/2014/chart" uri="{C3380CC4-5D6E-409C-BE32-E72D297353CC}">
              <c16:uniqueId val="{00000004-9084-4BFE-9FC9-88B13BA6BEB5}"/>
            </c:ext>
          </c:extLst>
        </c:ser>
        <c:ser>
          <c:idx val="3"/>
          <c:order val="3"/>
          <c:tx>
            <c:strRef>
              <c:f>'Female Age Quantity &amp; Category '!$E$3:$E$4</c:f>
              <c:strCache>
                <c:ptCount val="1"/>
                <c:pt idx="0">
                  <c:v>Grocery</c:v>
                </c:pt>
              </c:strCache>
            </c:strRef>
          </c:tx>
          <c:spPr>
            <a:ln w="28575" cap="rnd">
              <a:solidFill>
                <a:schemeClr val="accent4"/>
              </a:solidFill>
              <a:round/>
            </a:ln>
            <a:effectLst/>
          </c:spPr>
          <c:marker>
            <c:symbol val="none"/>
          </c:marker>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smooth val="0"/>
          <c:extLst>
            <c:ext xmlns:c16="http://schemas.microsoft.com/office/drawing/2014/chart" uri="{C3380CC4-5D6E-409C-BE32-E72D297353CC}">
              <c16:uniqueId val="{00000005-9084-4BFE-9FC9-88B13BA6BEB5}"/>
            </c:ext>
          </c:extLst>
        </c:ser>
        <c:ser>
          <c:idx val="4"/>
          <c:order val="4"/>
          <c:tx>
            <c:strRef>
              <c:f>'Female Age Quantity &amp; Category '!$F$3:$F$4</c:f>
              <c:strCache>
                <c:ptCount val="1"/>
                <c:pt idx="0">
                  <c:v>Stationery</c:v>
                </c:pt>
              </c:strCache>
            </c:strRef>
          </c:tx>
          <c:spPr>
            <a:ln w="28575" cap="rnd">
              <a:solidFill>
                <a:schemeClr val="accent5"/>
              </a:solidFill>
              <a:round/>
            </a:ln>
            <a:effectLst/>
          </c:spPr>
          <c:marker>
            <c:symbol val="none"/>
          </c:marker>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smooth val="0"/>
          <c:extLst>
            <c:ext xmlns:c16="http://schemas.microsoft.com/office/drawing/2014/chart" uri="{C3380CC4-5D6E-409C-BE32-E72D297353CC}">
              <c16:uniqueId val="{00000006-9084-4BFE-9FC9-88B13BA6BEB5}"/>
            </c:ext>
          </c:extLst>
        </c:ser>
        <c:dLbls>
          <c:showLegendKey val="0"/>
          <c:showVal val="0"/>
          <c:showCatName val="0"/>
          <c:showSerName val="0"/>
          <c:showPercent val="0"/>
          <c:showBubbleSize val="0"/>
        </c:dLbls>
        <c:smooth val="0"/>
        <c:axId val="172293840"/>
        <c:axId val="744673408"/>
      </c:lineChart>
      <c:catAx>
        <c:axId val="172293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673408"/>
        <c:crosses val="autoZero"/>
        <c:auto val="1"/>
        <c:lblAlgn val="ctr"/>
        <c:lblOffset val="100"/>
        <c:noMultiLvlLbl val="0"/>
      </c:catAx>
      <c:valAx>
        <c:axId val="744673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293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[Kako.1.xlsx]Male Age Quantity &amp; Category!PivotTable58</c:name>
    <c:fmtId val="0"/>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i="0" u="none" strike="noStrike" kern="1200" baseline="0">
                <a:solidFill>
                  <a:sysClr val="windowText" lastClr="000000">
                    <a:lumMod val="75000"/>
                    <a:lumOff val="25000"/>
                  </a:sysClr>
                </a:solidFill>
              </a:rPr>
              <a:t>Age Male Quantity &amp; Category</a:t>
            </a:r>
          </a:p>
        </c:rich>
      </c:tx>
      <c:layout>
        <c:manualLayout>
          <c:xMode val="edge"/>
          <c:yMode val="edge"/>
          <c:x val="0.43015351785314659"/>
          <c:y val="4.405584595516410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714547774834799E-2"/>
          <c:y val="0.11986495089658264"/>
          <c:w val="0.89275790785585529"/>
          <c:h val="0.77023831490277583"/>
        </c:manualLayout>
      </c:layout>
      <c:barChart>
        <c:barDir val="col"/>
        <c:grouping val="clustered"/>
        <c:varyColors val="0"/>
        <c:ser>
          <c:idx val="0"/>
          <c:order val="0"/>
          <c:tx>
            <c:strRef>
              <c:f>'Male Age Quantity &amp; Category'!$B$3:$B$4</c:f>
              <c:strCache>
                <c:ptCount val="1"/>
                <c:pt idx="0">
                  <c:v>Clothing</c:v>
                </c:pt>
              </c:strCache>
            </c:strRef>
          </c:tx>
          <c:spPr>
            <a:solidFill>
              <a:schemeClr val="accent1"/>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extLst>
            <c:ext xmlns:c16="http://schemas.microsoft.com/office/drawing/2014/chart" uri="{C3380CC4-5D6E-409C-BE32-E72D297353CC}">
              <c16:uniqueId val="{00000000-980E-469D-8B5C-F12ED19D2DDB}"/>
            </c:ext>
          </c:extLst>
        </c:ser>
        <c:ser>
          <c:idx val="1"/>
          <c:order val="1"/>
          <c:tx>
            <c:strRef>
              <c:f>'Male Age Quantity &amp; Category'!$C$3:$C$4</c:f>
              <c:strCache>
                <c:ptCount val="1"/>
                <c:pt idx="0">
                  <c:v>Electronics</c:v>
                </c:pt>
              </c:strCache>
            </c:strRef>
          </c:tx>
          <c:spPr>
            <a:solidFill>
              <a:schemeClr val="accent2"/>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extLst>
            <c:ext xmlns:c16="http://schemas.microsoft.com/office/drawing/2014/chart" uri="{C3380CC4-5D6E-409C-BE32-E72D297353CC}">
              <c16:uniqueId val="{00000003-A9C3-43D7-829C-669000D73E91}"/>
            </c:ext>
          </c:extLst>
        </c:ser>
        <c:ser>
          <c:idx val="2"/>
          <c:order val="2"/>
          <c:tx>
            <c:strRef>
              <c:f>'Male Age Quantity &amp; Category'!$D$3:$D$4</c:f>
              <c:strCache>
                <c:ptCount val="1"/>
                <c:pt idx="0">
                  <c:v>Furniture</c:v>
                </c:pt>
              </c:strCache>
            </c:strRef>
          </c:tx>
          <c:spPr>
            <a:solidFill>
              <a:schemeClr val="accent3"/>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extLst>
            <c:ext xmlns:c16="http://schemas.microsoft.com/office/drawing/2014/chart" uri="{C3380CC4-5D6E-409C-BE32-E72D297353CC}">
              <c16:uniqueId val="{00000004-A9C3-43D7-829C-669000D73E91}"/>
            </c:ext>
          </c:extLst>
        </c:ser>
        <c:ser>
          <c:idx val="3"/>
          <c:order val="3"/>
          <c:tx>
            <c:strRef>
              <c:f>'Male Age Quantity &amp; Category'!$E$3:$E$4</c:f>
              <c:strCache>
                <c:ptCount val="1"/>
                <c:pt idx="0">
                  <c:v>Grocery</c:v>
                </c:pt>
              </c:strCache>
            </c:strRef>
          </c:tx>
          <c:spPr>
            <a:solidFill>
              <a:schemeClr val="accent4"/>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extLst>
            <c:ext xmlns:c16="http://schemas.microsoft.com/office/drawing/2014/chart" uri="{C3380CC4-5D6E-409C-BE32-E72D297353CC}">
              <c16:uniqueId val="{00000005-A9C3-43D7-829C-669000D73E91}"/>
            </c:ext>
          </c:extLst>
        </c:ser>
        <c:ser>
          <c:idx val="4"/>
          <c:order val="4"/>
          <c:tx>
            <c:strRef>
              <c:f>'Male Age Quantity &amp; Category'!$F$3:$F$4</c:f>
              <c:strCache>
                <c:ptCount val="1"/>
                <c:pt idx="0">
                  <c:v>Stationery</c:v>
                </c:pt>
              </c:strCache>
            </c:strRef>
          </c:tx>
          <c:spPr>
            <a:solidFill>
              <a:schemeClr val="accent5"/>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extLst>
            <c:ext xmlns:c16="http://schemas.microsoft.com/office/drawing/2014/chart" uri="{C3380CC4-5D6E-409C-BE32-E72D297353CC}">
              <c16:uniqueId val="{00000006-A9C3-43D7-829C-669000D73E91}"/>
            </c:ext>
          </c:extLst>
        </c:ser>
        <c:dLbls>
          <c:showLegendKey val="0"/>
          <c:showVal val="0"/>
          <c:showCatName val="0"/>
          <c:showSerName val="0"/>
          <c:showPercent val="0"/>
          <c:showBubbleSize val="0"/>
        </c:dLbls>
        <c:gapWidth val="219"/>
        <c:overlap val="-27"/>
        <c:axId val="1385682095"/>
        <c:axId val="672911391"/>
      </c:barChart>
      <c:catAx>
        <c:axId val="138568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11391"/>
        <c:crosses val="autoZero"/>
        <c:auto val="1"/>
        <c:lblAlgn val="ctr"/>
        <c:lblOffset val="100"/>
        <c:noMultiLvlLbl val="0"/>
      </c:catAx>
      <c:valAx>
        <c:axId val="67291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68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[Kako.1.xlsx]Male Age Quantity &amp; Category!PivotTable58</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ysClr val="windowText" lastClr="000000">
                    <a:lumMod val="75000"/>
                    <a:lumOff val="25000"/>
                  </a:sysClr>
                </a:solidFill>
              </a:rPr>
              <a:t>Age Male Quantity &amp;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'Male Age Quantity &amp; Category'!$B$3:$B$4</c:f>
              <c:strCache>
                <c:ptCount val="1"/>
                <c:pt idx="0">
                  <c:v>Clothing</c:v>
                </c:pt>
              </c:strCache>
            </c:strRef>
          </c:tx>
          <c:spPr>
            <a:ln w="28575" cap="rnd">
              <a:solidFill>
                <a:schemeClr val="accent1"/>
              </a:solidFill>
              <a:round/>
            </a:ln>
            <a:effectLst/>
          </c:spPr>
          <c:marker>
            <c:symbol val="none"/>
          </c:marker>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smooth val="0"/>
          <c:extLst>
            <c:ext xmlns:c16="http://schemas.microsoft.com/office/drawing/2014/chart" uri="{C3380CC4-5D6E-409C-BE32-E72D297353CC}">
              <c16:uniqueId val="{00000000-5A3B-464B-9EFB-1C9569E2C7CB}"/>
            </c:ext>
          </c:extLst>
        </c:ser>
        <c:ser>
          <c:idx val="1"/>
          <c:order val="1"/>
          <c:tx>
            <c:strRef>
              <c:f>'Male Age Quantity &amp; Category'!$C$3:$C$4</c:f>
              <c:strCache>
                <c:ptCount val="1"/>
                <c:pt idx="0">
                  <c:v>Electronics</c:v>
                </c:pt>
              </c:strCache>
            </c:strRef>
          </c:tx>
          <c:spPr>
            <a:ln w="28575" cap="rnd">
              <a:solidFill>
                <a:schemeClr val="accent2"/>
              </a:solidFill>
              <a:round/>
            </a:ln>
            <a:effectLst/>
          </c:spPr>
          <c:marker>
            <c:symbol val="none"/>
          </c:marker>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smooth val="0"/>
          <c:extLst>
            <c:ext xmlns:c16="http://schemas.microsoft.com/office/drawing/2014/chart" uri="{C3380CC4-5D6E-409C-BE32-E72D297353CC}">
              <c16:uniqueId val="{00000008-5A3B-464B-9EFB-1C9569E2C7CB}"/>
            </c:ext>
          </c:extLst>
        </c:ser>
        <c:ser>
          <c:idx val="2"/>
          <c:order val="2"/>
          <c:tx>
            <c:strRef>
              <c:f>'Male Age Quantity &amp; Category'!$D$3:$D$4</c:f>
              <c:strCache>
                <c:ptCount val="1"/>
                <c:pt idx="0">
                  <c:v>Furniture</c:v>
                </c:pt>
              </c:strCache>
            </c:strRef>
          </c:tx>
          <c:spPr>
            <a:ln w="28575" cap="rnd">
              <a:solidFill>
                <a:schemeClr val="accent3"/>
              </a:solidFill>
              <a:round/>
            </a:ln>
            <a:effectLst/>
          </c:spPr>
          <c:marker>
            <c:symbol val="none"/>
          </c:marker>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smooth val="0"/>
          <c:extLst>
            <c:ext xmlns:c16="http://schemas.microsoft.com/office/drawing/2014/chart" uri="{C3380CC4-5D6E-409C-BE32-E72D297353CC}">
              <c16:uniqueId val="{00000009-5A3B-464B-9EFB-1C9569E2C7CB}"/>
            </c:ext>
          </c:extLst>
        </c:ser>
        <c:ser>
          <c:idx val="3"/>
          <c:order val="3"/>
          <c:tx>
            <c:strRef>
              <c:f>'Male Age Quantity &amp; Category'!$E$3:$E$4</c:f>
              <c:strCache>
                <c:ptCount val="1"/>
                <c:pt idx="0">
                  <c:v>Grocery</c:v>
                </c:pt>
              </c:strCache>
            </c:strRef>
          </c:tx>
          <c:spPr>
            <a:ln w="28575" cap="rnd">
              <a:solidFill>
                <a:schemeClr val="accent4"/>
              </a:solidFill>
              <a:round/>
            </a:ln>
            <a:effectLst/>
          </c:spPr>
          <c:marker>
            <c:symbol val="none"/>
          </c:marker>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smooth val="0"/>
          <c:extLst>
            <c:ext xmlns:c16="http://schemas.microsoft.com/office/drawing/2014/chart" uri="{C3380CC4-5D6E-409C-BE32-E72D297353CC}">
              <c16:uniqueId val="{0000000A-5A3B-464B-9EFB-1C9569E2C7CB}"/>
            </c:ext>
          </c:extLst>
        </c:ser>
        <c:ser>
          <c:idx val="4"/>
          <c:order val="4"/>
          <c:tx>
            <c:strRef>
              <c:f>'Male Age Quantity &amp; Category'!$F$3:$F$4</c:f>
              <c:strCache>
                <c:ptCount val="1"/>
                <c:pt idx="0">
                  <c:v>Stationery</c:v>
                </c:pt>
              </c:strCache>
            </c:strRef>
          </c:tx>
          <c:spPr>
            <a:ln w="28575" cap="rnd">
              <a:solidFill>
                <a:schemeClr val="accent5"/>
              </a:solidFill>
              <a:round/>
            </a:ln>
            <a:effectLst/>
          </c:spPr>
          <c:marker>
            <c:symbol val="none"/>
          </c:marker>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smooth val="0"/>
          <c:extLst>
            <c:ext xmlns:c16="http://schemas.microsoft.com/office/drawing/2014/chart" uri="{C3380CC4-5D6E-409C-BE32-E72D297353CC}">
              <c16:uniqueId val="{0000000B-5A3B-464B-9EFB-1C9569E2C7CB}"/>
            </c:ext>
          </c:extLst>
        </c:ser>
        <c:dLbls>
          <c:showLegendKey val="0"/>
          <c:showVal val="0"/>
          <c:showCatName val="0"/>
          <c:showSerName val="0"/>
          <c:showPercent val="0"/>
          <c:showBubbleSize val="0"/>
        </c:dLbls>
        <c:smooth val="0"/>
        <c:axId val="991618479"/>
        <c:axId val="294015200"/>
      </c:lineChart>
      <c:catAx>
        <c:axId val="99161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4015200"/>
        <c:crosses val="autoZero"/>
        <c:auto val="1"/>
        <c:lblAlgn val="ctr"/>
        <c:lblOffset val="100"/>
        <c:noMultiLvlLbl val="0"/>
      </c:catAx>
      <c:valAx>
        <c:axId val="2940152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6184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[Kako.1.xlsx]Quantity Sold Per 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of Quantity </a:t>
            </a:r>
            <a:r>
              <a:rPr lang="en-US" sz="1400" b="1" i="0" u="none" strike="noStrike" kern="1200" spc="0" baseline="0">
                <a:solidFill>
                  <a:sysClr val="windowText" lastClr="000000">
                    <a:lumMod val="65000"/>
                    <a:lumOff val="35000"/>
                  </a:sysClr>
                </a:solidFill>
              </a:rPr>
              <a:t>Sold</a:t>
            </a:r>
            <a:r>
              <a:rPr lang="en-US" b="1"/>
              <a:t> Per</a:t>
            </a:r>
            <a:r>
              <a:rPr lang="en-US" b="1" baseline="0"/>
              <a:t> </a:t>
            </a:r>
            <a:r>
              <a:rPr lang="en-US" b="1"/>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s>
    <c:plotArea>
      <c:layout/>
      <c:pieChart>
        <c:varyColors val="1"/>
        <c:ser>
          <c:idx val="0"/>
          <c:order val="0"/>
          <c:tx>
            <c:strRef>
              <c:f>'Quantity Sold Per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8E-4AE2-ABFD-A325078A3E3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8E-4AE2-ABFD-A325078A3E3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8E-4AE2-ABFD-A325078A3E3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8E-4AE2-ABFD-A325078A3E3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8E-4AE2-ABFD-A325078A3E31}"/>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'Quantity Sold Per Category'!$A$4:$A$9</c:f>
              <c:strCache>
                <c:ptCount val="5"/>
                <c:pt idx="0">
                  <c:v>Clothing</c:v>
                </c:pt>
                <c:pt idx="1">
                  <c:v>Electronics</c:v>
                </c:pt>
                <c:pt idx="2">
                  <c:v>Furniture</c:v>
                </c:pt>
                <c:pt idx="3">
                  <c:v>Grocery</c:v>
                </c:pt>
                <c:pt idx="4">
                  <c:v>Stationery</c:v>
                </c:pt>
              </c:strCache>
            </c:strRef>
          </c:cat>
          <c:val>
            <c:numRef>
              <c:f>'Quantity Sold Per Category'!$B$4:$B$9</c:f>
              <c:numCache>
                <c:formatCode>General</c:formatCode>
                <c:ptCount val="5"/>
                <c:pt idx="0">
                  <c:v>29027</c:v>
                </c:pt>
                <c:pt idx="1">
                  <c:v>14230</c:v>
                </c:pt>
                <c:pt idx="2">
                  <c:v>17617</c:v>
                </c:pt>
                <c:pt idx="3">
                  <c:v>17734</c:v>
                </c:pt>
                <c:pt idx="4">
                  <c:v>54444</c:v>
                </c:pt>
              </c:numCache>
            </c:numRef>
          </c:val>
          <c:extLst>
            <c:ext xmlns:c16="http://schemas.microsoft.com/office/drawing/2014/chart" uri="{C3380CC4-5D6E-409C-BE32-E72D297353CC}">
              <c16:uniqueId val="{0000000D-8E07-4951-8AAE-13109DBD5153}"/>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 Behavior Male &amp; Female!PivotTable1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Behavior Male &amp;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s>
    <c:plotArea>
      <c:layout/>
      <c:pieChart>
        <c:varyColors val="1"/>
        <c:ser>
          <c:idx val="0"/>
          <c:order val="0"/>
          <c:tx>
            <c:strRef>
              <c:f>' Behavior Male &amp; Female'!$B$3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B52-4F57-98AD-86452486B3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B52-4F57-98AD-86452486B3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Behavior Male &amp; Female'!$A$4:$A$6</c:f>
              <c:strCache>
                <c:ptCount val="2"/>
                <c:pt idx="0">
                  <c:v>f</c:v>
                </c:pt>
                <c:pt idx="1">
                  <c:v>m</c:v>
                </c:pt>
              </c:strCache>
            </c:strRef>
          </c:cat>
          <c:val>
            <c:numRef>
              <c:f>' Behavior Male &amp; Female'!$B$4:$B$6</c:f>
              <c:numCache>
                <c:formatCode>0.00%</c:formatCode>
                <c:ptCount val="2"/>
                <c:pt idx="0">
                  <c:v>0.42267504975574455</c:v>
                </c:pt>
                <c:pt idx="1">
                  <c:v>0.57732495024425545</c:v>
                </c:pt>
              </c:numCache>
            </c:numRef>
          </c:val>
          <c:extLst>
            <c:ext xmlns:c16="http://schemas.microsoft.com/office/drawing/2014/chart" uri="{C3380CC4-5D6E-409C-BE32-E72D297353CC}">
              <c16:uniqueId val="{0000000B-A829-4ABE-BA6B-8D0F0B79FEC7}"/>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[Kako.1.xlsx]Percentage Sales in Year!PivotTable1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Sales in 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s>
    <c:plotArea>
      <c:layout/>
      <c:pieChart>
        <c:varyColors val="1"/>
        <c:ser>
          <c:idx val="0"/>
          <c:order val="0"/>
          <c:tx>
            <c:strRef>
              <c:f>'Percentage Sales in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F2-44E3-BAA7-4793E0C6B28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F2-44E3-BAA7-4793E0C6B28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DF2-44E3-BAA7-4793E0C6B28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Sales in Year'!$A$4:$A$7</c:f>
              <c:strCache>
                <c:ptCount val="3"/>
                <c:pt idx="0">
                  <c:v>2020</c:v>
                </c:pt>
                <c:pt idx="1">
                  <c:v>2021</c:v>
                </c:pt>
                <c:pt idx="2">
                  <c:v>2022</c:v>
                </c:pt>
              </c:strCache>
            </c:strRef>
          </c:cat>
          <c:val>
            <c:numRef>
              <c:f>'Percentage Sales in Year'!$B$4:$B$7</c:f>
              <c:numCache>
                <c:formatCode>0.00%</c:formatCode>
                <c:ptCount val="3"/>
                <c:pt idx="0">
                  <c:v>0.3352846942788163</c:v>
                </c:pt>
                <c:pt idx="1">
                  <c:v>0.332032815973136</c:v>
                </c:pt>
                <c:pt idx="2">
                  <c:v>0.33268248974804771</c:v>
                </c:pt>
              </c:numCache>
            </c:numRef>
          </c:val>
          <c:extLst>
            <c:ext xmlns:c16="http://schemas.microsoft.com/office/drawing/2014/chart" uri="{C3380CC4-5D6E-409C-BE32-E72D297353CC}">
              <c16:uniqueId val="{0000000B-1B5C-4D48-8D59-422DD66DD4F0}"/>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 Most Purchase of Per!PivotTable1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Most Purchase of Per</a:t>
            </a:r>
            <a:r>
              <a:rPr lang="en-US" b="1" baseline="0"/>
              <a:t> </a:t>
            </a:r>
            <a:r>
              <a:rPr lang="en-US" b="1"/>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strRef>
              <c:f>' Most Purchase of Per'!$B$3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47-4C52-B1BA-B221874E20B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47-4C52-B1BA-B221874E20B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47-4C52-B1BA-B221874E20B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E47-4C52-B1BA-B221874E20B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E47-4C52-B1BA-B221874E20B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Most Purchase of Per'!$A$4:$A$9</c:f>
              <c:strCache>
                <c:ptCount val="5"/>
                <c:pt idx="0">
                  <c:v>Clothing</c:v>
                </c:pt>
                <c:pt idx="1">
                  <c:v>Electronics</c:v>
                </c:pt>
                <c:pt idx="2">
                  <c:v>Furniture</c:v>
                </c:pt>
                <c:pt idx="3">
                  <c:v>Grocery</c:v>
                </c:pt>
                <c:pt idx="4">
                  <c:v>Stationery</c:v>
                </c:pt>
              </c:strCache>
            </c:strRef>
          </c:cat>
          <c:val>
            <c:numRef>
              <c:f>' Most Purchase of Per'!$B$4:$B$9</c:f>
              <c:numCache>
                <c:formatCode>0.00%</c:formatCode>
                <c:ptCount val="5"/>
                <c:pt idx="0">
                  <c:v>0.19945363163684074</c:v>
                </c:pt>
                <c:pt idx="1">
                  <c:v>0.16973045306546763</c:v>
                </c:pt>
                <c:pt idx="2">
                  <c:v>7.3145257749044526E-2</c:v>
                </c:pt>
                <c:pt idx="3">
                  <c:v>0.3761275604525483</c:v>
                </c:pt>
                <c:pt idx="4">
                  <c:v>0.18154309709609873</c:v>
                </c:pt>
              </c:numCache>
            </c:numRef>
          </c:val>
          <c:extLst>
            <c:ext xmlns:c16="http://schemas.microsoft.com/office/drawing/2014/chart" uri="{C3380CC4-5D6E-409C-BE32-E72D297353CC}">
              <c16:uniqueId val="{0000000B-7C51-4552-B0AE-1571BE6B8F8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 Most Purchase of Per!PivotTable1</c:name>
    <c:fmtId val="2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Most Purchase of Per</a:t>
            </a:r>
            <a:r>
              <a:rPr lang="en-US" b="1" baseline="0"/>
              <a:t> </a:t>
            </a:r>
            <a:r>
              <a:rPr lang="en-US" b="1"/>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s>
    <c:plotArea>
      <c:layout/>
      <c:pieChart>
        <c:varyColors val="1"/>
        <c:ser>
          <c:idx val="0"/>
          <c:order val="0"/>
          <c:tx>
            <c:strRef>
              <c:f>' Most Purchase of Per'!$B$3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8B9-453F-9051-61BE1D1DE57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8B9-453F-9051-61BE1D1DE57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8B9-453F-9051-61BE1D1DE57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8B9-453F-9051-61BE1D1DE57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8B9-453F-9051-61BE1D1DE57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Most Purchase of Per'!$A$4:$A$9</c:f>
              <c:strCache>
                <c:ptCount val="5"/>
                <c:pt idx="0">
                  <c:v>Clothing</c:v>
                </c:pt>
                <c:pt idx="1">
                  <c:v>Electronics</c:v>
                </c:pt>
                <c:pt idx="2">
                  <c:v>Furniture</c:v>
                </c:pt>
                <c:pt idx="3">
                  <c:v>Grocery</c:v>
                </c:pt>
                <c:pt idx="4">
                  <c:v>Stationery</c:v>
                </c:pt>
              </c:strCache>
            </c:strRef>
          </c:cat>
          <c:val>
            <c:numRef>
              <c:f>' Most Purchase of Per'!$B$4:$B$9</c:f>
              <c:numCache>
                <c:formatCode>0.00%</c:formatCode>
                <c:ptCount val="5"/>
                <c:pt idx="0">
                  <c:v>0.19945363163684074</c:v>
                </c:pt>
                <c:pt idx="1">
                  <c:v>0.16973045306546763</c:v>
                </c:pt>
                <c:pt idx="2">
                  <c:v>7.3145257749044526E-2</c:v>
                </c:pt>
                <c:pt idx="3">
                  <c:v>0.3761275604525483</c:v>
                </c:pt>
                <c:pt idx="4">
                  <c:v>0.18154309709609873</c:v>
                </c:pt>
              </c:numCache>
            </c:numRef>
          </c:val>
          <c:extLst>
            <c:ext xmlns:c16="http://schemas.microsoft.com/office/drawing/2014/chart" uri="{C3380CC4-5D6E-409C-BE32-E72D297353CC}">
              <c16:uniqueId val="{0000000A-A8B9-453F-9051-61BE1D1DE57E}"/>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[Kako.1.xlsx]Percentage Sales in Year!PivotTable1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Sales in</a:t>
            </a:r>
            <a:r>
              <a:rPr lang="en-US" b="1" baseline="0"/>
              <a:t> </a:t>
            </a:r>
            <a:r>
              <a:rPr lang="en-US" b="1"/>
              <a:t>each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s>
    <c:plotArea>
      <c:layout/>
      <c:pieChart>
        <c:varyColors val="1"/>
        <c:ser>
          <c:idx val="0"/>
          <c:order val="0"/>
          <c:tx>
            <c:strRef>
              <c:f>'Percentage Sales in Year'!$B$3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2A9-4CE7-8EBA-8B05ED53DEB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2A9-4CE7-8EBA-8B05ED53DEB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2A9-4CE7-8EBA-8B05ED53DE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'Percentage Sales in Year'!$A$4:$A$7</c:f>
              <c:strCache>
                <c:ptCount val="3"/>
                <c:pt idx="0">
                  <c:v>2020</c:v>
                </c:pt>
                <c:pt idx="1">
                  <c:v>2021</c:v>
                </c:pt>
                <c:pt idx="2">
                  <c:v>2022</c:v>
                </c:pt>
              </c:strCache>
            </c:strRef>
          </c:cat>
          <c:val>
            <c:numRef>
              <c:f>'Percentage Sales in Year'!$B$4:$B$7</c:f>
              <c:numCache>
                <c:formatCode>0.00%</c:formatCode>
                <c:ptCount val="3"/>
                <c:pt idx="0">
                  <c:v>0.3352846942788163</c:v>
                </c:pt>
                <c:pt idx="1">
                  <c:v>0.332032815973136</c:v>
                </c:pt>
                <c:pt idx="2">
                  <c:v>0.33268248974804771</c:v>
                </c:pt>
              </c:numCache>
            </c:numRef>
          </c:val>
          <c:extLst>
            <c:ext xmlns:c16="http://schemas.microsoft.com/office/drawing/2014/chart" uri="{C3380CC4-5D6E-409C-BE32-E72D297353CC}">
              <c16:uniqueId val="{00000006-82A9-4CE7-8EBA-8B05ED53DEB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 Behavior Male &amp; Female!PivotTable1</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 Behavior Male &amp; Female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s>
    <c:plotArea>
      <c:layout/>
      <c:pieChart>
        <c:varyColors val="1"/>
        <c:ser>
          <c:idx val="0"/>
          <c:order val="0"/>
          <c:tx>
            <c:strRef>
              <c:f>' Behavior Male &amp; Female'!$B$3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C86-4B85-A9B7-93F2FA362F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C86-4B85-A9B7-93F2FA362FD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Behavior Male &amp; Female'!$A$4:$A$6</c:f>
              <c:strCache>
                <c:ptCount val="2"/>
                <c:pt idx="0">
                  <c:v>f</c:v>
                </c:pt>
                <c:pt idx="1">
                  <c:v>m</c:v>
                </c:pt>
              </c:strCache>
            </c:strRef>
          </c:cat>
          <c:val>
            <c:numRef>
              <c:f>' Behavior Male &amp; Female'!$B$4:$B$6</c:f>
              <c:numCache>
                <c:formatCode>0.00%</c:formatCode>
                <c:ptCount val="2"/>
                <c:pt idx="0">
                  <c:v>0.42267504975574455</c:v>
                </c:pt>
                <c:pt idx="1">
                  <c:v>0.57732495024425545</c:v>
                </c:pt>
              </c:numCache>
            </c:numRef>
          </c:val>
          <c:extLst>
            <c:ext xmlns:c16="http://schemas.microsoft.com/office/drawing/2014/chart" uri="{C3380CC4-5D6E-409C-BE32-E72D297353CC}">
              <c16:uniqueId val="{00000004-DC86-4B85-A9B7-93F2FA362FD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[Kako.1.xlsx]Quantity Sold Per Category!PivotTable1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Percentage of Quantity </a:t>
            </a:r>
            <a:r>
              <a:rPr lang="en-US" sz="1400" b="1" i="0" u="none" strike="noStrike" kern="1200" spc="0" baseline="0">
                <a:solidFill>
                  <a:sysClr val="windowText" lastClr="000000">
                    <a:lumMod val="65000"/>
                    <a:lumOff val="35000"/>
                  </a:sysClr>
                </a:solidFill>
              </a:rPr>
              <a:t>Sold</a:t>
            </a:r>
            <a:r>
              <a:rPr lang="en-US" b="1"/>
              <a:t> Per</a:t>
            </a:r>
            <a:r>
              <a:rPr lang="en-US" b="1" baseline="0"/>
              <a:t> </a:t>
            </a:r>
            <a:r>
              <a:rPr lang="en-US" b="1"/>
              <a:t>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4"/>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s>
    <c:plotArea>
      <c:layout/>
      <c:pieChart>
        <c:varyColors val="1"/>
        <c:ser>
          <c:idx val="0"/>
          <c:order val="0"/>
          <c:tx>
            <c:strRef>
              <c:f>'Quantity Sold Per Category'!$B$3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FB-452A-83FB-864FE02BEAC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FB-452A-83FB-864FE02BEAC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EFB-452A-83FB-864FE02BEAC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EFB-452A-83FB-864FE02BEAC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EFB-452A-83FB-864FE02BEACE}"/>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'Quantity Sold Per Category'!$A$4:$A$9</c:f>
              <c:strCache>
                <c:ptCount val="5"/>
                <c:pt idx="0">
                  <c:v>Clothing</c:v>
                </c:pt>
                <c:pt idx="1">
                  <c:v>Electronics</c:v>
                </c:pt>
                <c:pt idx="2">
                  <c:v>Furniture</c:v>
                </c:pt>
                <c:pt idx="3">
                  <c:v>Grocery</c:v>
                </c:pt>
                <c:pt idx="4">
                  <c:v>Stationery</c:v>
                </c:pt>
              </c:strCache>
            </c:strRef>
          </c:cat>
          <c:val>
            <c:numRef>
              <c:f>'Quantity Sold Per Category'!$B$4:$B$9</c:f>
              <c:numCache>
                <c:formatCode>General</c:formatCode>
                <c:ptCount val="5"/>
                <c:pt idx="0">
                  <c:v>29027</c:v>
                </c:pt>
                <c:pt idx="1">
                  <c:v>14230</c:v>
                </c:pt>
                <c:pt idx="2">
                  <c:v>17617</c:v>
                </c:pt>
                <c:pt idx="3">
                  <c:v>17734</c:v>
                </c:pt>
                <c:pt idx="4">
                  <c:v>54444</c:v>
                </c:pt>
              </c:numCache>
            </c:numRef>
          </c:val>
          <c:extLst>
            <c:ext xmlns:c16="http://schemas.microsoft.com/office/drawing/2014/chart" uri="{C3380CC4-5D6E-409C-BE32-E72D297353CC}">
              <c16:uniqueId val="{0000000A-8EFB-452A-83FB-864FE02BEAC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[Kako.1.xlsx]Female Age Quantity &amp; Category !PivotTable58</c:name>
    <c:fmtId val="44"/>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i="0" u="none" strike="noStrike" kern="1200" baseline="0">
                <a:solidFill>
                  <a:sysClr val="windowText" lastClr="000000">
                    <a:lumMod val="75000"/>
                    <a:lumOff val="25000"/>
                  </a:sysClr>
                </a:solidFill>
              </a:rPr>
              <a:t>Age Female Quantity &amp; Category</a:t>
            </a:r>
          </a:p>
        </c:rich>
      </c:tx>
      <c:layout>
        <c:manualLayout>
          <c:xMode val="edge"/>
          <c:yMode val="edge"/>
          <c:x val="0.43015351785314659"/>
          <c:y val="4.405584595516410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714547774834799E-2"/>
          <c:y val="0.11986495089658264"/>
          <c:w val="0.89275790785585529"/>
          <c:h val="0.77023831490277583"/>
        </c:manualLayout>
      </c:layout>
      <c:barChart>
        <c:barDir val="col"/>
        <c:grouping val="clustered"/>
        <c:varyColors val="0"/>
        <c:ser>
          <c:idx val="0"/>
          <c:order val="0"/>
          <c:tx>
            <c:strRef>
              <c:f>'Female Age Quantity &amp; Category '!$B$3:$B$4</c:f>
              <c:strCache>
                <c:ptCount val="1"/>
                <c:pt idx="0">
                  <c:v>Clothing</c:v>
                </c:pt>
              </c:strCache>
            </c:strRef>
          </c:tx>
          <c:spPr>
            <a:solidFill>
              <a:schemeClr val="accent1"/>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extLst>
            <c:ext xmlns:c16="http://schemas.microsoft.com/office/drawing/2014/chart" uri="{C3380CC4-5D6E-409C-BE32-E72D297353CC}">
              <c16:uniqueId val="{00000000-DD0D-438D-BD57-DE076A4E765D}"/>
            </c:ext>
          </c:extLst>
        </c:ser>
        <c:ser>
          <c:idx val="1"/>
          <c:order val="1"/>
          <c:tx>
            <c:strRef>
              <c:f>'Female Age Quantity &amp; Category '!$C$3:$C$4</c:f>
              <c:strCache>
                <c:ptCount val="1"/>
                <c:pt idx="0">
                  <c:v>Electronics</c:v>
                </c:pt>
              </c:strCache>
            </c:strRef>
          </c:tx>
          <c:spPr>
            <a:solidFill>
              <a:schemeClr val="accent2"/>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extLst>
            <c:ext xmlns:c16="http://schemas.microsoft.com/office/drawing/2014/chart" uri="{C3380CC4-5D6E-409C-BE32-E72D297353CC}">
              <c16:uniqueId val="{00000008-DD0D-438D-BD57-DE076A4E765D}"/>
            </c:ext>
          </c:extLst>
        </c:ser>
        <c:ser>
          <c:idx val="2"/>
          <c:order val="2"/>
          <c:tx>
            <c:strRef>
              <c:f>'Female Age Quantity &amp; Category '!$D$3:$D$4</c:f>
              <c:strCache>
                <c:ptCount val="1"/>
                <c:pt idx="0">
                  <c:v>Furniture</c:v>
                </c:pt>
              </c:strCache>
            </c:strRef>
          </c:tx>
          <c:spPr>
            <a:solidFill>
              <a:schemeClr val="accent3"/>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extLst>
            <c:ext xmlns:c16="http://schemas.microsoft.com/office/drawing/2014/chart" uri="{C3380CC4-5D6E-409C-BE32-E72D297353CC}">
              <c16:uniqueId val="{00000009-DD0D-438D-BD57-DE076A4E765D}"/>
            </c:ext>
          </c:extLst>
        </c:ser>
        <c:ser>
          <c:idx val="3"/>
          <c:order val="3"/>
          <c:tx>
            <c:strRef>
              <c:f>'Female Age Quantity &amp; Category '!$E$3:$E$4</c:f>
              <c:strCache>
                <c:ptCount val="1"/>
                <c:pt idx="0">
                  <c:v>Grocery</c:v>
                </c:pt>
              </c:strCache>
            </c:strRef>
          </c:tx>
          <c:spPr>
            <a:solidFill>
              <a:schemeClr val="accent4"/>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extLst>
            <c:ext xmlns:c16="http://schemas.microsoft.com/office/drawing/2014/chart" uri="{C3380CC4-5D6E-409C-BE32-E72D297353CC}">
              <c16:uniqueId val="{0000000A-DD0D-438D-BD57-DE076A4E765D}"/>
            </c:ext>
          </c:extLst>
        </c:ser>
        <c:ser>
          <c:idx val="4"/>
          <c:order val="4"/>
          <c:tx>
            <c:strRef>
              <c:f>'Female Age Quantity &amp; Category '!$F$3:$F$4</c:f>
              <c:strCache>
                <c:ptCount val="1"/>
                <c:pt idx="0">
                  <c:v>Stationery</c:v>
                </c:pt>
              </c:strCache>
            </c:strRef>
          </c:tx>
          <c:spPr>
            <a:solidFill>
              <a:schemeClr val="accent5"/>
            </a:solidFill>
            <a:ln>
              <a:noFill/>
            </a:ln>
            <a:effectLst/>
          </c:spPr>
          <c:invertIfNegative val="0"/>
          <c:cat>
            <c:strRef>
              <c:f>'Female Age Quantity &amp; Category '!$A$5:$A$17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'Female Age Quantity &amp; Category '!$F$5:$F$17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extLst>
            <c:ext xmlns:c16="http://schemas.microsoft.com/office/drawing/2014/chart" uri="{C3380CC4-5D6E-409C-BE32-E72D297353CC}">
              <c16:uniqueId val="{0000000B-DD0D-438D-BD57-DE076A4E765D}"/>
            </c:ext>
          </c:extLst>
        </c:ser>
        <c:dLbls>
          <c:showLegendKey val="0"/>
          <c:showVal val="0"/>
          <c:showCatName val="0"/>
          <c:showSerName val="0"/>
          <c:showPercent val="0"/>
          <c:showBubbleSize val="0"/>
        </c:dLbls>
        <c:gapWidth val="219"/>
        <c:overlap val="-27"/>
        <c:axId val="1385682095"/>
        <c:axId val="672911391"/>
      </c:barChart>
      <c:catAx>
        <c:axId val="138568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11391"/>
        <c:crosses val="autoZero"/>
        <c:auto val="1"/>
        <c:lblAlgn val="ctr"/>
        <c:lblOffset val="100"/>
        <c:noMultiLvlLbl val="0"/>
      </c:catAx>
      <c:valAx>
        <c:axId val="67291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68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[Kako.1.xlsx]Male Age Quantity &amp; Category!PivotTable58</c:name>
    <c:fmtId val="28"/>
  </c:pivotSource>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i="0" u="none" strike="noStrike" kern="1200" baseline="0">
                <a:solidFill>
                  <a:sysClr val="windowText" lastClr="000000">
                    <a:lumMod val="75000"/>
                    <a:lumOff val="25000"/>
                  </a:sysClr>
                </a:solidFill>
              </a:rPr>
              <a:t>Age Male Quantity &amp; Category</a:t>
            </a:r>
          </a:p>
        </c:rich>
      </c:tx>
      <c:layout>
        <c:manualLayout>
          <c:xMode val="edge"/>
          <c:yMode val="edge"/>
          <c:x val="0.43015351785314659"/>
          <c:y val="4.4055845955164104E-2"/>
        </c:manualLayout>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714547774834799E-2"/>
          <c:y val="0.11986495089658264"/>
          <c:w val="0.89275790785585529"/>
          <c:h val="0.77023831490277583"/>
        </c:manualLayout>
      </c:layout>
      <c:barChart>
        <c:barDir val="col"/>
        <c:grouping val="clustered"/>
        <c:varyColors val="0"/>
        <c:ser>
          <c:idx val="0"/>
          <c:order val="0"/>
          <c:tx>
            <c:strRef>
              <c:f>'Male Age Quantity &amp; Category'!$B$3:$B$4</c:f>
              <c:strCache>
                <c:ptCount val="1"/>
                <c:pt idx="0">
                  <c:v>Clothing</c:v>
                </c:pt>
              </c:strCache>
            </c:strRef>
          </c:tx>
          <c:spPr>
            <a:solidFill>
              <a:schemeClr val="accent1"/>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Category'!$B$5:$B$17</c:f>
              <c:numCache>
                <c:formatCode>General</c:formatCode>
                <c:ptCount val="12"/>
                <c:pt idx="0">
                  <c:v>3267</c:v>
                </c:pt>
                <c:pt idx="1">
                  <c:v>2210</c:v>
                </c:pt>
                <c:pt idx="2">
                  <c:v>3313</c:v>
                </c:pt>
                <c:pt idx="3">
                  <c:v>2485</c:v>
                </c:pt>
                <c:pt idx="4">
                  <c:v>3634</c:v>
                </c:pt>
                <c:pt idx="5">
                  <c:v>2575</c:v>
                </c:pt>
                <c:pt idx="6">
                  <c:v>1105</c:v>
                </c:pt>
                <c:pt idx="7">
                  <c:v>1149</c:v>
                </c:pt>
                <c:pt idx="8">
                  <c:v>2614</c:v>
                </c:pt>
                <c:pt idx="9">
                  <c:v>2215</c:v>
                </c:pt>
                <c:pt idx="10">
                  <c:v>2208</c:v>
                </c:pt>
                <c:pt idx="11">
                  <c:v>2252</c:v>
                </c:pt>
              </c:numCache>
            </c:numRef>
          </c:val>
          <c:extLst>
            <c:ext xmlns:c16="http://schemas.microsoft.com/office/drawing/2014/chart" uri="{C3380CC4-5D6E-409C-BE32-E72D297353CC}">
              <c16:uniqueId val="{00000000-9A58-4A41-B566-AAFCEDAB36FB}"/>
            </c:ext>
          </c:extLst>
        </c:ser>
        <c:ser>
          <c:idx val="1"/>
          <c:order val="1"/>
          <c:tx>
            <c:strRef>
              <c:f>'Male Age Quantity &amp; Category'!$C$3:$C$4</c:f>
              <c:strCache>
                <c:ptCount val="1"/>
                <c:pt idx="0">
                  <c:v>Electronics</c:v>
                </c:pt>
              </c:strCache>
            </c:strRef>
          </c:tx>
          <c:spPr>
            <a:solidFill>
              <a:schemeClr val="accent2"/>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Category'!$C$5:$C$17</c:f>
              <c:numCache>
                <c:formatCode>General</c:formatCode>
                <c:ptCount val="12"/>
                <c:pt idx="0">
                  <c:v>1643</c:v>
                </c:pt>
                <c:pt idx="1">
                  <c:v>1242</c:v>
                </c:pt>
                <c:pt idx="2">
                  <c:v>1799</c:v>
                </c:pt>
                <c:pt idx="3">
                  <c:v>1182</c:v>
                </c:pt>
                <c:pt idx="4">
                  <c:v>1766</c:v>
                </c:pt>
                <c:pt idx="5">
                  <c:v>1097</c:v>
                </c:pt>
                <c:pt idx="6">
                  <c:v>573</c:v>
                </c:pt>
                <c:pt idx="7">
                  <c:v>573</c:v>
                </c:pt>
                <c:pt idx="8">
                  <c:v>1097</c:v>
                </c:pt>
                <c:pt idx="9">
                  <c:v>1086</c:v>
                </c:pt>
                <c:pt idx="10">
                  <c:v>1086</c:v>
                </c:pt>
                <c:pt idx="11">
                  <c:v>1086</c:v>
                </c:pt>
              </c:numCache>
            </c:numRef>
          </c:val>
          <c:extLst>
            <c:ext xmlns:c16="http://schemas.microsoft.com/office/drawing/2014/chart" uri="{C3380CC4-5D6E-409C-BE32-E72D297353CC}">
              <c16:uniqueId val="{00000008-9A58-4A41-B566-AAFCEDAB36FB}"/>
            </c:ext>
          </c:extLst>
        </c:ser>
        <c:ser>
          <c:idx val="2"/>
          <c:order val="2"/>
          <c:tx>
            <c:strRef>
              <c:f>'Male Age Quantity &amp; Category'!$D$3:$D$4</c:f>
              <c:strCache>
                <c:ptCount val="1"/>
                <c:pt idx="0">
                  <c:v>Furniture</c:v>
                </c:pt>
              </c:strCache>
            </c:strRef>
          </c:tx>
          <c:spPr>
            <a:solidFill>
              <a:schemeClr val="accent3"/>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Category'!$D$5:$D$17</c:f>
              <c:numCache>
                <c:formatCode>General</c:formatCode>
                <c:ptCount val="12"/>
                <c:pt idx="0">
                  <c:v>2230</c:v>
                </c:pt>
                <c:pt idx="1">
                  <c:v>1561</c:v>
                </c:pt>
                <c:pt idx="2">
                  <c:v>2007</c:v>
                </c:pt>
                <c:pt idx="3">
                  <c:v>1338</c:v>
                </c:pt>
                <c:pt idx="4">
                  <c:v>2007</c:v>
                </c:pt>
                <c:pt idx="5">
                  <c:v>1561</c:v>
                </c:pt>
                <c:pt idx="6">
                  <c:v>669</c:v>
                </c:pt>
                <c:pt idx="7">
                  <c:v>669</c:v>
                </c:pt>
                <c:pt idx="8">
                  <c:v>1561</c:v>
                </c:pt>
                <c:pt idx="9">
                  <c:v>1338</c:v>
                </c:pt>
                <c:pt idx="10">
                  <c:v>1338</c:v>
                </c:pt>
                <c:pt idx="11">
                  <c:v>1338</c:v>
                </c:pt>
              </c:numCache>
            </c:numRef>
          </c:val>
          <c:extLst>
            <c:ext xmlns:c16="http://schemas.microsoft.com/office/drawing/2014/chart" uri="{C3380CC4-5D6E-409C-BE32-E72D297353CC}">
              <c16:uniqueId val="{00000009-9A58-4A41-B566-AAFCEDAB36FB}"/>
            </c:ext>
          </c:extLst>
        </c:ser>
        <c:ser>
          <c:idx val="3"/>
          <c:order val="3"/>
          <c:tx>
            <c:strRef>
              <c:f>'Male Age Quantity &amp; Category'!$E$3:$E$4</c:f>
              <c:strCache>
                <c:ptCount val="1"/>
                <c:pt idx="0">
                  <c:v>Grocery</c:v>
                </c:pt>
              </c:strCache>
            </c:strRef>
          </c:tx>
          <c:spPr>
            <a:solidFill>
              <a:schemeClr val="accent4"/>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Category'!$E$5:$E$17</c:f>
              <c:numCache>
                <c:formatCode>General</c:formatCode>
                <c:ptCount val="12"/>
                <c:pt idx="0">
                  <c:v>2133</c:v>
                </c:pt>
                <c:pt idx="1">
                  <c:v>1373</c:v>
                </c:pt>
                <c:pt idx="2">
                  <c:v>2096</c:v>
                </c:pt>
                <c:pt idx="3">
                  <c:v>1688</c:v>
                </c:pt>
                <c:pt idx="4">
                  <c:v>2110</c:v>
                </c:pt>
                <c:pt idx="5">
                  <c:v>1376</c:v>
                </c:pt>
                <c:pt idx="6">
                  <c:v>691</c:v>
                </c:pt>
                <c:pt idx="7">
                  <c:v>696</c:v>
                </c:pt>
                <c:pt idx="8">
                  <c:v>1302</c:v>
                </c:pt>
                <c:pt idx="9">
                  <c:v>1401</c:v>
                </c:pt>
                <c:pt idx="10">
                  <c:v>1449</c:v>
                </c:pt>
                <c:pt idx="11">
                  <c:v>1419</c:v>
                </c:pt>
              </c:numCache>
            </c:numRef>
          </c:val>
          <c:extLst>
            <c:ext xmlns:c16="http://schemas.microsoft.com/office/drawing/2014/chart" uri="{C3380CC4-5D6E-409C-BE32-E72D297353CC}">
              <c16:uniqueId val="{0000000A-9A58-4A41-B566-AAFCEDAB36FB}"/>
            </c:ext>
          </c:extLst>
        </c:ser>
        <c:ser>
          <c:idx val="4"/>
          <c:order val="4"/>
          <c:tx>
            <c:strRef>
              <c:f>'Male Age Quantity &amp; Category'!$F$3:$F$4</c:f>
              <c:strCache>
                <c:ptCount val="1"/>
                <c:pt idx="0">
                  <c:v>Stationery</c:v>
                </c:pt>
              </c:strCache>
            </c:strRef>
          </c:tx>
          <c:spPr>
            <a:solidFill>
              <a:schemeClr val="accent5"/>
            </a:solidFill>
            <a:ln>
              <a:noFill/>
            </a:ln>
            <a:effectLst/>
          </c:spPr>
          <c:invertIfNegative val="0"/>
          <c:cat>
            <c:strRef>
              <c:f>'Male Age Quantity &amp; Category'!$A$5:$A$17</c:f>
              <c:strCache>
                <c:ptCount val="12"/>
                <c:pt idx="0">
                  <c:v>23</c:v>
                </c:pt>
                <c:pt idx="1">
                  <c:v>25</c:v>
                </c:pt>
                <c:pt idx="2">
                  <c:v>29</c:v>
                </c:pt>
                <c:pt idx="3">
                  <c:v>33</c:v>
                </c:pt>
                <c:pt idx="4">
                  <c:v>36</c:v>
                </c:pt>
                <c:pt idx="5">
                  <c:v>37</c:v>
                </c:pt>
                <c:pt idx="6">
                  <c:v>42</c:v>
                </c:pt>
                <c:pt idx="7">
                  <c:v>49</c:v>
                </c:pt>
                <c:pt idx="8">
                  <c:v>52</c:v>
                </c:pt>
                <c:pt idx="9">
                  <c:v>55</c:v>
                </c:pt>
                <c:pt idx="10">
                  <c:v>60</c:v>
                </c:pt>
                <c:pt idx="11">
                  <c:v>65</c:v>
                </c:pt>
              </c:strCache>
            </c:strRef>
          </c:cat>
          <c:val>
            <c:numRef>
              <c:f>'Male Age Quantity &amp; Category'!$F$5:$F$17</c:f>
              <c:numCache>
                <c:formatCode>General</c:formatCode>
                <c:ptCount val="12"/>
                <c:pt idx="0">
                  <c:v>6987</c:v>
                </c:pt>
                <c:pt idx="1">
                  <c:v>4213</c:v>
                </c:pt>
                <c:pt idx="2">
                  <c:v>6285</c:v>
                </c:pt>
                <c:pt idx="3">
                  <c:v>4170</c:v>
                </c:pt>
                <c:pt idx="4">
                  <c:v>6878</c:v>
                </c:pt>
                <c:pt idx="5">
                  <c:v>4214</c:v>
                </c:pt>
                <c:pt idx="6">
                  <c:v>2116</c:v>
                </c:pt>
                <c:pt idx="7">
                  <c:v>2116</c:v>
                </c:pt>
                <c:pt idx="8">
                  <c:v>4824</c:v>
                </c:pt>
                <c:pt idx="9">
                  <c:v>4239</c:v>
                </c:pt>
                <c:pt idx="10">
                  <c:v>4188</c:v>
                </c:pt>
                <c:pt idx="11">
                  <c:v>4214</c:v>
                </c:pt>
              </c:numCache>
            </c:numRef>
          </c:val>
          <c:extLst>
            <c:ext xmlns:c16="http://schemas.microsoft.com/office/drawing/2014/chart" uri="{C3380CC4-5D6E-409C-BE32-E72D297353CC}">
              <c16:uniqueId val="{0000000B-9A58-4A41-B566-AAFCEDAB36FB}"/>
            </c:ext>
          </c:extLst>
        </c:ser>
        <c:dLbls>
          <c:showLegendKey val="0"/>
          <c:showVal val="0"/>
          <c:showCatName val="0"/>
          <c:showSerName val="0"/>
          <c:showPercent val="0"/>
          <c:showBubbleSize val="0"/>
        </c:dLbls>
        <c:gapWidth val="219"/>
        <c:overlap val="-27"/>
        <c:axId val="1385682095"/>
        <c:axId val="672911391"/>
      </c:barChart>
      <c:catAx>
        <c:axId val="1385682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72911391"/>
        <c:crosses val="autoZero"/>
        <c:auto val="1"/>
        <c:lblAlgn val="ctr"/>
        <c:lblOffset val="100"/>
        <c:noMultiLvlLbl val="0"/>
      </c:catAx>
      <c:valAx>
        <c:axId val="6729113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56820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[Kako.1.xlsx]Avg Purchase Freq Behavior!PivotTable15</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b="1"/>
              <a:t>Average of purchase_frequency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Purchase Freq Behavior'!$C$3:$C$4</c:f>
              <c:strCache>
                <c:ptCount val="1"/>
                <c:pt idx="0">
                  <c:v>Clothing</c:v>
                </c:pt>
              </c:strCache>
            </c:strRef>
          </c:tx>
          <c:spPr>
            <a:solidFill>
              <a:schemeClr val="accent1"/>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Behavior'!$C$5:$C$18</c:f>
              <c:numCache>
                <c:formatCode>0.00</c:formatCode>
                <c:ptCount val="14"/>
                <c:pt idx="0">
                  <c:v>5.0714285714285712</c:v>
                </c:pt>
                <c:pt idx="1">
                  <c:v>5.25</c:v>
                </c:pt>
                <c:pt idx="2">
                  <c:v>5.5555555555555554</c:v>
                </c:pt>
                <c:pt idx="3">
                  <c:v>5.166666666666667</c:v>
                </c:pt>
                <c:pt idx="4">
                  <c:v>5.333333333333333</c:v>
                </c:pt>
                <c:pt idx="5">
                  <c:v>5.0625</c:v>
                </c:pt>
                <c:pt idx="6">
                  <c:v>5.5714285714285712</c:v>
                </c:pt>
                <c:pt idx="7">
                  <c:v>4.9375</c:v>
                </c:pt>
                <c:pt idx="8">
                  <c:v>5.4347826086956523</c:v>
                </c:pt>
                <c:pt idx="9">
                  <c:v>5</c:v>
                </c:pt>
                <c:pt idx="10">
                  <c:v>4.9130434782608692</c:v>
                </c:pt>
                <c:pt idx="11">
                  <c:v>4.8235294117647056</c:v>
                </c:pt>
                <c:pt idx="12">
                  <c:v>5.8571428571428568</c:v>
                </c:pt>
                <c:pt idx="13">
                  <c:v>5</c:v>
                </c:pt>
              </c:numCache>
            </c:numRef>
          </c:val>
          <c:extLst>
            <c:ext xmlns:c16="http://schemas.microsoft.com/office/drawing/2014/chart" uri="{C3380CC4-5D6E-409C-BE32-E72D297353CC}">
              <c16:uniqueId val="{0000000F-FB5A-46B3-8FC0-1C41EDF45568}"/>
            </c:ext>
          </c:extLst>
        </c:ser>
        <c:ser>
          <c:idx val="1"/>
          <c:order val="1"/>
          <c:tx>
            <c:strRef>
              <c:f>'Avg Purchase Freq Behavior'!$D$3:$D$4</c:f>
              <c:strCache>
                <c:ptCount val="1"/>
                <c:pt idx="0">
                  <c:v>Electronics</c:v>
                </c:pt>
              </c:strCache>
            </c:strRef>
          </c:tx>
          <c:spPr>
            <a:solidFill>
              <a:schemeClr val="accent2"/>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Behavior'!$D$5:$D$18</c:f>
              <c:numCache>
                <c:formatCode>0.00</c:formatCode>
                <c:ptCount val="14"/>
                <c:pt idx="0">
                  <c:v>4.7333333333333334</c:v>
                </c:pt>
                <c:pt idx="1">
                  <c:v>5</c:v>
                </c:pt>
                <c:pt idx="2">
                  <c:v>5.125</c:v>
                </c:pt>
                <c:pt idx="3">
                  <c:v>5.6</c:v>
                </c:pt>
                <c:pt idx="4">
                  <c:v>3.7142857142857144</c:v>
                </c:pt>
                <c:pt idx="5">
                  <c:v>4.9333333333333336</c:v>
                </c:pt>
                <c:pt idx="6">
                  <c:v>4.375</c:v>
                </c:pt>
                <c:pt idx="7">
                  <c:v>4.6470588235294121</c:v>
                </c:pt>
                <c:pt idx="8">
                  <c:v>4.4000000000000004</c:v>
                </c:pt>
                <c:pt idx="9">
                  <c:v>5.0625</c:v>
                </c:pt>
                <c:pt idx="10">
                  <c:v>5.25</c:v>
                </c:pt>
                <c:pt idx="11">
                  <c:v>3.8</c:v>
                </c:pt>
                <c:pt idx="12">
                  <c:v>4.875</c:v>
                </c:pt>
                <c:pt idx="13">
                  <c:v>5.2666666666666666</c:v>
                </c:pt>
              </c:numCache>
            </c:numRef>
          </c:val>
          <c:extLst>
            <c:ext xmlns:c16="http://schemas.microsoft.com/office/drawing/2014/chart" uri="{C3380CC4-5D6E-409C-BE32-E72D297353CC}">
              <c16:uniqueId val="{00000014-FB5A-46B3-8FC0-1C41EDF45568}"/>
            </c:ext>
          </c:extLst>
        </c:ser>
        <c:ser>
          <c:idx val="2"/>
          <c:order val="2"/>
          <c:tx>
            <c:strRef>
              <c:f>'Avg Purchase Freq Behavior'!$E$3:$E$4</c:f>
              <c:strCache>
                <c:ptCount val="1"/>
                <c:pt idx="0">
                  <c:v>Furniture</c:v>
                </c:pt>
              </c:strCache>
            </c:strRef>
          </c:tx>
          <c:spPr>
            <a:solidFill>
              <a:schemeClr val="accent3"/>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Behavior'!$E$5:$E$18</c:f>
              <c:numCache>
                <c:formatCode>0.00</c:formatCode>
                <c:ptCount val="14"/>
                <c:pt idx="0">
                  <c:v>2.8571428571428572</c:v>
                </c:pt>
                <c:pt idx="1">
                  <c:v>3</c:v>
                </c:pt>
                <c:pt idx="2">
                  <c:v>6</c:v>
                </c:pt>
                <c:pt idx="3">
                  <c:v>3.1428571428571428</c:v>
                </c:pt>
                <c:pt idx="4">
                  <c:v>4</c:v>
                </c:pt>
                <c:pt idx="5">
                  <c:v>4.166666666666667</c:v>
                </c:pt>
                <c:pt idx="6">
                  <c:v>6</c:v>
                </c:pt>
                <c:pt idx="7">
                  <c:v>5</c:v>
                </c:pt>
                <c:pt idx="8">
                  <c:v>2.8888888888888888</c:v>
                </c:pt>
                <c:pt idx="9">
                  <c:v>4.333333333333333</c:v>
                </c:pt>
                <c:pt idx="10">
                  <c:v>4.4444444444444446</c:v>
                </c:pt>
                <c:pt idx="11">
                  <c:v>3.2857142857142856</c:v>
                </c:pt>
                <c:pt idx="12">
                  <c:v>3</c:v>
                </c:pt>
                <c:pt idx="13">
                  <c:v>3.5</c:v>
                </c:pt>
              </c:numCache>
            </c:numRef>
          </c:val>
          <c:extLst>
            <c:ext xmlns:c16="http://schemas.microsoft.com/office/drawing/2014/chart" uri="{C3380CC4-5D6E-409C-BE32-E72D297353CC}">
              <c16:uniqueId val="{00000015-FB5A-46B3-8FC0-1C41EDF45568}"/>
            </c:ext>
          </c:extLst>
        </c:ser>
        <c:ser>
          <c:idx val="3"/>
          <c:order val="3"/>
          <c:tx>
            <c:strRef>
              <c:f>'Avg Purchase Freq Behavior'!$F$3:$F$4</c:f>
              <c:strCache>
                <c:ptCount val="1"/>
                <c:pt idx="0">
                  <c:v>Grocery</c:v>
                </c:pt>
              </c:strCache>
            </c:strRef>
          </c:tx>
          <c:spPr>
            <a:solidFill>
              <a:schemeClr val="accent4"/>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Behavior'!$F$5:$F$18</c:f>
              <c:numCache>
                <c:formatCode>0.00</c:formatCode>
                <c:ptCount val="14"/>
                <c:pt idx="0">
                  <c:v>4.5999999999999996</c:v>
                </c:pt>
                <c:pt idx="1">
                  <c:v>4.5294117647058822</c:v>
                </c:pt>
                <c:pt idx="2">
                  <c:v>3.8125</c:v>
                </c:pt>
                <c:pt idx="3">
                  <c:v>4</c:v>
                </c:pt>
                <c:pt idx="4">
                  <c:v>5.0625</c:v>
                </c:pt>
                <c:pt idx="5">
                  <c:v>4.2571428571428571</c:v>
                </c:pt>
                <c:pt idx="6">
                  <c:v>4.5555555555555554</c:v>
                </c:pt>
                <c:pt idx="7">
                  <c:v>4.6060606060606064</c:v>
                </c:pt>
                <c:pt idx="8">
                  <c:v>5.0384615384615383</c:v>
                </c:pt>
                <c:pt idx="9">
                  <c:v>4.5945945945945947</c:v>
                </c:pt>
                <c:pt idx="10">
                  <c:v>4.4807692307692308</c:v>
                </c:pt>
                <c:pt idx="11">
                  <c:v>5.2424242424242422</c:v>
                </c:pt>
                <c:pt idx="12">
                  <c:v>3.8333333333333335</c:v>
                </c:pt>
                <c:pt idx="13">
                  <c:v>4.583333333333333</c:v>
                </c:pt>
              </c:numCache>
            </c:numRef>
          </c:val>
          <c:extLst>
            <c:ext xmlns:c16="http://schemas.microsoft.com/office/drawing/2014/chart" uri="{C3380CC4-5D6E-409C-BE32-E72D297353CC}">
              <c16:uniqueId val="{00000016-FB5A-46B3-8FC0-1C41EDF45568}"/>
            </c:ext>
          </c:extLst>
        </c:ser>
        <c:ser>
          <c:idx val="4"/>
          <c:order val="4"/>
          <c:tx>
            <c:strRef>
              <c:f>'Avg Purchase Freq Behavior'!$G$3:$G$4</c:f>
              <c:strCache>
                <c:ptCount val="1"/>
                <c:pt idx="0">
                  <c:v>Stationery</c:v>
                </c:pt>
              </c:strCache>
            </c:strRef>
          </c:tx>
          <c:spPr>
            <a:solidFill>
              <a:schemeClr val="accent5"/>
            </a:solidFill>
            <a:ln>
              <a:noFill/>
            </a:ln>
            <a:effectLst/>
          </c:spPr>
          <c:invertIfNegative val="0"/>
          <c:cat>
            <c:multiLvlStrRef>
              <c:f>'Avg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Purchase Freq Behavior'!$G$5:$G$18</c:f>
              <c:numCache>
                <c:formatCode>0.00</c:formatCode>
                <c:ptCount val="14"/>
                <c:pt idx="0">
                  <c:v>5</c:v>
                </c:pt>
                <c:pt idx="1">
                  <c:v>4.5</c:v>
                </c:pt>
                <c:pt idx="2">
                  <c:v>4.25</c:v>
                </c:pt>
                <c:pt idx="3">
                  <c:v>5.0625</c:v>
                </c:pt>
                <c:pt idx="4">
                  <c:v>4.5</c:v>
                </c:pt>
                <c:pt idx="5">
                  <c:v>4.9375</c:v>
                </c:pt>
                <c:pt idx="6">
                  <c:v>3.75</c:v>
                </c:pt>
                <c:pt idx="7">
                  <c:v>4.2</c:v>
                </c:pt>
                <c:pt idx="8">
                  <c:v>3.9545454545454546</c:v>
                </c:pt>
                <c:pt idx="9">
                  <c:v>4.0666666666666664</c:v>
                </c:pt>
                <c:pt idx="10">
                  <c:v>4.2608695652173916</c:v>
                </c:pt>
                <c:pt idx="11">
                  <c:v>4.5625</c:v>
                </c:pt>
                <c:pt idx="12">
                  <c:v>5.75</c:v>
                </c:pt>
                <c:pt idx="13">
                  <c:v>4.4666666666666668</c:v>
                </c:pt>
              </c:numCache>
            </c:numRef>
          </c:val>
          <c:extLst>
            <c:ext xmlns:c16="http://schemas.microsoft.com/office/drawing/2014/chart" uri="{C3380CC4-5D6E-409C-BE32-E72D297353CC}">
              <c16:uniqueId val="{00000017-FB5A-46B3-8FC0-1C41EDF45568}"/>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[Kako.1.xlsx]Count Purchase Freq Behavior!PivotTable15</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Count Purchase Freq Behavior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'Count Purchase Freq Behavior'!$C$3:$C$4</c:f>
              <c:strCache>
                <c:ptCount val="1"/>
                <c:pt idx="0">
                  <c:v>Clothing</c:v>
                </c:pt>
              </c:strCache>
            </c:strRef>
          </c:tx>
          <c:spPr>
            <a:ln w="28575" cap="rnd">
              <a:solidFill>
                <a:schemeClr val="accent1"/>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Behavior'!$C$5:$C$18</c:f>
              <c:numCache>
                <c:formatCode>0.00</c:formatCode>
                <c:ptCount val="14"/>
                <c:pt idx="0">
                  <c:v>14</c:v>
                </c:pt>
                <c:pt idx="1">
                  <c:v>8</c:v>
                </c:pt>
                <c:pt idx="2">
                  <c:v>9</c:v>
                </c:pt>
                <c:pt idx="3">
                  <c:v>18</c:v>
                </c:pt>
                <c:pt idx="4">
                  <c:v>9</c:v>
                </c:pt>
                <c:pt idx="5">
                  <c:v>16</c:v>
                </c:pt>
                <c:pt idx="6">
                  <c:v>7</c:v>
                </c:pt>
                <c:pt idx="7">
                  <c:v>16</c:v>
                </c:pt>
                <c:pt idx="8">
                  <c:v>23</c:v>
                </c:pt>
                <c:pt idx="9">
                  <c:v>14</c:v>
                </c:pt>
                <c:pt idx="10">
                  <c:v>23</c:v>
                </c:pt>
                <c:pt idx="11">
                  <c:v>17</c:v>
                </c:pt>
                <c:pt idx="12">
                  <c:v>7</c:v>
                </c:pt>
                <c:pt idx="13">
                  <c:v>15</c:v>
                </c:pt>
              </c:numCache>
            </c:numRef>
          </c:val>
          <c:smooth val="0"/>
          <c:extLst>
            <c:ext xmlns:c16="http://schemas.microsoft.com/office/drawing/2014/chart" uri="{C3380CC4-5D6E-409C-BE32-E72D297353CC}">
              <c16:uniqueId val="{0000000F-DF42-4DCF-AA03-7E13999FD64A}"/>
            </c:ext>
          </c:extLst>
        </c:ser>
        <c:ser>
          <c:idx val="1"/>
          <c:order val="1"/>
          <c:tx>
            <c:strRef>
              <c:f>'Count Purchase Freq Behavior'!$D$3:$D$4</c:f>
              <c:strCache>
                <c:ptCount val="1"/>
                <c:pt idx="0">
                  <c:v>Electronics</c:v>
                </c:pt>
              </c:strCache>
            </c:strRef>
          </c:tx>
          <c:spPr>
            <a:ln w="28575" cap="rnd">
              <a:solidFill>
                <a:schemeClr val="accent2"/>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Behavior'!$D$5:$D$18</c:f>
              <c:numCache>
                <c:formatCode>0.00</c:formatCode>
                <c:ptCount val="14"/>
                <c:pt idx="0">
                  <c:v>15</c:v>
                </c:pt>
                <c:pt idx="1">
                  <c:v>8</c:v>
                </c:pt>
                <c:pt idx="2">
                  <c:v>8</c:v>
                </c:pt>
                <c:pt idx="3">
                  <c:v>15</c:v>
                </c:pt>
                <c:pt idx="4">
                  <c:v>7</c:v>
                </c:pt>
                <c:pt idx="5">
                  <c:v>15</c:v>
                </c:pt>
                <c:pt idx="6">
                  <c:v>8</c:v>
                </c:pt>
                <c:pt idx="7">
                  <c:v>17</c:v>
                </c:pt>
                <c:pt idx="8">
                  <c:v>25</c:v>
                </c:pt>
                <c:pt idx="9">
                  <c:v>16</c:v>
                </c:pt>
                <c:pt idx="10">
                  <c:v>24</c:v>
                </c:pt>
                <c:pt idx="11">
                  <c:v>15</c:v>
                </c:pt>
                <c:pt idx="12">
                  <c:v>8</c:v>
                </c:pt>
                <c:pt idx="13">
                  <c:v>15</c:v>
                </c:pt>
              </c:numCache>
            </c:numRef>
          </c:val>
          <c:smooth val="0"/>
          <c:extLst>
            <c:ext xmlns:c16="http://schemas.microsoft.com/office/drawing/2014/chart" uri="{C3380CC4-5D6E-409C-BE32-E72D297353CC}">
              <c16:uniqueId val="{00000014-DF42-4DCF-AA03-7E13999FD64A}"/>
            </c:ext>
          </c:extLst>
        </c:ser>
        <c:ser>
          <c:idx val="2"/>
          <c:order val="2"/>
          <c:tx>
            <c:strRef>
              <c:f>'Count Purchase Freq Behavior'!$E$3:$E$4</c:f>
              <c:strCache>
                <c:ptCount val="1"/>
                <c:pt idx="0">
                  <c:v>Furniture</c:v>
                </c:pt>
              </c:strCache>
            </c:strRef>
          </c:tx>
          <c:spPr>
            <a:ln w="28575" cap="rnd">
              <a:solidFill>
                <a:schemeClr val="accent3"/>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Behavior'!$E$5:$E$18</c:f>
              <c:numCache>
                <c:formatCode>0.00</c:formatCode>
                <c:ptCount val="14"/>
                <c:pt idx="0">
                  <c:v>7</c:v>
                </c:pt>
                <c:pt idx="1">
                  <c:v>3</c:v>
                </c:pt>
                <c:pt idx="2">
                  <c:v>3</c:v>
                </c:pt>
                <c:pt idx="3">
                  <c:v>7</c:v>
                </c:pt>
                <c:pt idx="4">
                  <c:v>3</c:v>
                </c:pt>
                <c:pt idx="5">
                  <c:v>6</c:v>
                </c:pt>
                <c:pt idx="6">
                  <c:v>3</c:v>
                </c:pt>
                <c:pt idx="7">
                  <c:v>7</c:v>
                </c:pt>
                <c:pt idx="8">
                  <c:v>9</c:v>
                </c:pt>
                <c:pt idx="9">
                  <c:v>6</c:v>
                </c:pt>
                <c:pt idx="10">
                  <c:v>9</c:v>
                </c:pt>
                <c:pt idx="11">
                  <c:v>7</c:v>
                </c:pt>
                <c:pt idx="12">
                  <c:v>3</c:v>
                </c:pt>
                <c:pt idx="13">
                  <c:v>6</c:v>
                </c:pt>
              </c:numCache>
            </c:numRef>
          </c:val>
          <c:smooth val="0"/>
          <c:extLst>
            <c:ext xmlns:c16="http://schemas.microsoft.com/office/drawing/2014/chart" uri="{C3380CC4-5D6E-409C-BE32-E72D297353CC}">
              <c16:uniqueId val="{00000015-DF42-4DCF-AA03-7E13999FD64A}"/>
            </c:ext>
          </c:extLst>
        </c:ser>
        <c:ser>
          <c:idx val="3"/>
          <c:order val="3"/>
          <c:tx>
            <c:strRef>
              <c:f>'Count Purchase Freq Behavior'!$F$3:$F$4</c:f>
              <c:strCache>
                <c:ptCount val="1"/>
                <c:pt idx="0">
                  <c:v>Grocery</c:v>
                </c:pt>
              </c:strCache>
            </c:strRef>
          </c:tx>
          <c:spPr>
            <a:ln w="28575" cap="rnd">
              <a:solidFill>
                <a:schemeClr val="accent4"/>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Behavior'!$F$5:$F$18</c:f>
              <c:numCache>
                <c:formatCode>0.00</c:formatCode>
                <c:ptCount val="14"/>
                <c:pt idx="0">
                  <c:v>35</c:v>
                </c:pt>
                <c:pt idx="1">
                  <c:v>17</c:v>
                </c:pt>
                <c:pt idx="2">
                  <c:v>16</c:v>
                </c:pt>
                <c:pt idx="3">
                  <c:v>32</c:v>
                </c:pt>
                <c:pt idx="4">
                  <c:v>16</c:v>
                </c:pt>
                <c:pt idx="5">
                  <c:v>35</c:v>
                </c:pt>
                <c:pt idx="6">
                  <c:v>18</c:v>
                </c:pt>
                <c:pt idx="7">
                  <c:v>33</c:v>
                </c:pt>
                <c:pt idx="8">
                  <c:v>52</c:v>
                </c:pt>
                <c:pt idx="9">
                  <c:v>37</c:v>
                </c:pt>
                <c:pt idx="10">
                  <c:v>52</c:v>
                </c:pt>
                <c:pt idx="11">
                  <c:v>33</c:v>
                </c:pt>
                <c:pt idx="12">
                  <c:v>18</c:v>
                </c:pt>
                <c:pt idx="13">
                  <c:v>36</c:v>
                </c:pt>
              </c:numCache>
            </c:numRef>
          </c:val>
          <c:smooth val="0"/>
          <c:extLst>
            <c:ext xmlns:c16="http://schemas.microsoft.com/office/drawing/2014/chart" uri="{C3380CC4-5D6E-409C-BE32-E72D297353CC}">
              <c16:uniqueId val="{00000016-DF42-4DCF-AA03-7E13999FD64A}"/>
            </c:ext>
          </c:extLst>
        </c:ser>
        <c:ser>
          <c:idx val="4"/>
          <c:order val="4"/>
          <c:tx>
            <c:strRef>
              <c:f>'Count Purchase Freq Behavior'!$G$3:$G$4</c:f>
              <c:strCache>
                <c:ptCount val="1"/>
                <c:pt idx="0">
                  <c:v>Stationery</c:v>
                </c:pt>
              </c:strCache>
            </c:strRef>
          </c:tx>
          <c:spPr>
            <a:ln w="28575" cap="rnd">
              <a:solidFill>
                <a:schemeClr val="accent5"/>
              </a:solidFill>
              <a:round/>
            </a:ln>
            <a:effectLst/>
          </c:spPr>
          <c:marker>
            <c:symbol val="none"/>
          </c:marker>
          <c:cat>
            <c:multiLvlStrRef>
              <c:f>'Count Purchase Freq Behavior'!$A$5:$B$18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'Count Purchase Freq Behavior'!$G$5:$G$18</c:f>
              <c:numCache>
                <c:formatCode>0.00</c:formatCode>
                <c:ptCount val="14"/>
                <c:pt idx="0">
                  <c:v>17</c:v>
                </c:pt>
                <c:pt idx="1">
                  <c:v>8</c:v>
                </c:pt>
                <c:pt idx="2">
                  <c:v>8</c:v>
                </c:pt>
                <c:pt idx="3">
                  <c:v>16</c:v>
                </c:pt>
                <c:pt idx="4">
                  <c:v>8</c:v>
                </c:pt>
                <c:pt idx="5">
                  <c:v>16</c:v>
                </c:pt>
                <c:pt idx="6">
                  <c:v>8</c:v>
                </c:pt>
                <c:pt idx="7">
                  <c:v>15</c:v>
                </c:pt>
                <c:pt idx="8">
                  <c:v>22</c:v>
                </c:pt>
                <c:pt idx="9">
                  <c:v>15</c:v>
                </c:pt>
                <c:pt idx="10">
                  <c:v>23</c:v>
                </c:pt>
                <c:pt idx="11">
                  <c:v>16</c:v>
                </c:pt>
                <c:pt idx="12">
                  <c:v>8</c:v>
                </c:pt>
                <c:pt idx="13">
                  <c:v>15</c:v>
                </c:pt>
              </c:numCache>
            </c:numRef>
          </c:val>
          <c:smooth val="0"/>
          <c:extLst>
            <c:ext xmlns:c16="http://schemas.microsoft.com/office/drawing/2014/chart" uri="{C3380CC4-5D6E-409C-BE32-E72D297353CC}">
              <c16:uniqueId val="{00000017-DF42-4DCF-AA03-7E13999FD64A}"/>
            </c:ext>
          </c:extLst>
        </c:ser>
        <c:dLbls>
          <c:showLegendKey val="0"/>
          <c:showVal val="0"/>
          <c:showCatName val="0"/>
          <c:showSerName val="0"/>
          <c:showPercent val="0"/>
          <c:showBubbleSize val="0"/>
        </c:dLbls>
        <c:smooth val="0"/>
        <c:axId val="985182991"/>
        <c:axId val="306065104"/>
      </c:lineChart>
      <c:catAx>
        <c:axId val="9851829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065104"/>
        <c:crosses val="autoZero"/>
        <c:auto val="1"/>
        <c:lblAlgn val="ctr"/>
        <c:lblOffset val="100"/>
        <c:noMultiLvlLbl val="0"/>
      </c:catAx>
      <c:valAx>
        <c:axId val="30606510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518299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[Kako.1.xlsx]Avg Total Purchase Behavior !PivotTable15</c:name>
    <c:fmtId val="19"/>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n-US" sz="1800" b="1"/>
              <a:t>Avg Total Purchase By</a:t>
            </a:r>
            <a:r>
              <a:rPr lang="en-US" sz="1800" b="1" baseline="0"/>
              <a:t> Age &amp; Gender</a:t>
            </a:r>
            <a:endParaRPr lang="en-US" sz="1800" b="1"/>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'Avg Total Purchase Behavior '!$C$3:$C$4</c:f>
              <c:strCache>
                <c:ptCount val="1"/>
                <c:pt idx="0">
                  <c:v>Clothing</c:v>
                </c:pt>
              </c:strCache>
            </c:strRef>
          </c:tx>
          <c:spPr>
            <a:solidFill>
              <a:schemeClr val="accent1"/>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'!$C$5:$C$18</c:f>
              <c:numCache>
                <c:formatCode>"$"#,##0</c:formatCode>
                <c:ptCount val="14"/>
                <c:pt idx="0">
                  <c:v>3600.3571428571427</c:v>
                </c:pt>
                <c:pt idx="1">
                  <c:v>2238.5</c:v>
                </c:pt>
                <c:pt idx="2">
                  <c:v>4400.1111111111113</c:v>
                </c:pt>
                <c:pt idx="3">
                  <c:v>4929.2222222222226</c:v>
                </c:pt>
                <c:pt idx="4">
                  <c:v>2237.8888888888887</c:v>
                </c:pt>
                <c:pt idx="5">
                  <c:v>3369.4368709999999</c:v>
                </c:pt>
                <c:pt idx="6">
                  <c:v>5448</c:v>
                </c:pt>
                <c:pt idx="7">
                  <c:v>3226.6875</c:v>
                </c:pt>
                <c:pt idx="8">
                  <c:v>5456.347826086957</c:v>
                </c:pt>
                <c:pt idx="9">
                  <c:v>3171.6428571428573</c:v>
                </c:pt>
                <c:pt idx="10">
                  <c:v>2591.1304347826085</c:v>
                </c:pt>
                <c:pt idx="11">
                  <c:v>4055.940584470588</c:v>
                </c:pt>
                <c:pt idx="12">
                  <c:v>4056.8571428571427</c:v>
                </c:pt>
                <c:pt idx="13">
                  <c:v>3321.4666666666667</c:v>
                </c:pt>
              </c:numCache>
            </c:numRef>
          </c:val>
          <c:extLst>
            <c:ext xmlns:c16="http://schemas.microsoft.com/office/drawing/2014/chart" uri="{C3380CC4-5D6E-409C-BE32-E72D297353CC}">
              <c16:uniqueId val="{00000014-9463-419E-BF91-70F59F62B334}"/>
            </c:ext>
          </c:extLst>
        </c:ser>
        <c:ser>
          <c:idx val="1"/>
          <c:order val="1"/>
          <c:tx>
            <c:strRef>
              <c:f>'Avg Total Purchase Behavior '!$D$3:$D$4</c:f>
              <c:strCache>
                <c:ptCount val="1"/>
                <c:pt idx="0">
                  <c:v>Electronics</c:v>
                </c:pt>
              </c:strCache>
            </c:strRef>
          </c:tx>
          <c:spPr>
            <a:solidFill>
              <a:schemeClr val="accent2"/>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'!$D$5:$D$18</c:f>
              <c:numCache>
                <c:formatCode>"$"#,##0</c:formatCode>
                <c:ptCount val="14"/>
                <c:pt idx="0">
                  <c:v>2946.1333333333332</c:v>
                </c:pt>
                <c:pt idx="1">
                  <c:v>2260.5</c:v>
                </c:pt>
                <c:pt idx="2">
                  <c:v>3111.875</c:v>
                </c:pt>
                <c:pt idx="3">
                  <c:v>4054.4666666666667</c:v>
                </c:pt>
                <c:pt idx="4">
                  <c:v>2264.4285714285716</c:v>
                </c:pt>
                <c:pt idx="5">
                  <c:v>2704.7333333333331</c:v>
                </c:pt>
                <c:pt idx="6">
                  <c:v>5169.25</c:v>
                </c:pt>
                <c:pt idx="7">
                  <c:v>2370.0588235294117</c:v>
                </c:pt>
                <c:pt idx="8">
                  <c:v>5281.76</c:v>
                </c:pt>
                <c:pt idx="9">
                  <c:v>2487.625</c:v>
                </c:pt>
                <c:pt idx="10">
                  <c:v>3225.3333333333335</c:v>
                </c:pt>
                <c:pt idx="11">
                  <c:v>2496.9333333333334</c:v>
                </c:pt>
                <c:pt idx="12">
                  <c:v>2120.375</c:v>
                </c:pt>
                <c:pt idx="13">
                  <c:v>2503.1333333333332</c:v>
                </c:pt>
              </c:numCache>
            </c:numRef>
          </c:val>
          <c:extLst>
            <c:ext xmlns:c16="http://schemas.microsoft.com/office/drawing/2014/chart" uri="{C3380CC4-5D6E-409C-BE32-E72D297353CC}">
              <c16:uniqueId val="{00000019-9463-419E-BF91-70F59F62B334}"/>
            </c:ext>
          </c:extLst>
        </c:ser>
        <c:ser>
          <c:idx val="2"/>
          <c:order val="2"/>
          <c:tx>
            <c:strRef>
              <c:f>'Avg Total Purchase Behavior '!$E$3:$E$4</c:f>
              <c:strCache>
                <c:ptCount val="1"/>
                <c:pt idx="0">
                  <c:v>Furniture</c:v>
                </c:pt>
              </c:strCache>
            </c:strRef>
          </c:tx>
          <c:spPr>
            <a:solidFill>
              <a:schemeClr val="accent3"/>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'!$E$5:$E$18</c:f>
              <c:numCache>
                <c:formatCode>"$"#,##0</c:formatCode>
                <c:ptCount val="14"/>
                <c:pt idx="0">
                  <c:v>4167.4285714285716</c:v>
                </c:pt>
                <c:pt idx="1">
                  <c:v>2306.3333333333335</c:v>
                </c:pt>
                <c:pt idx="2">
                  <c:v>2332</c:v>
                </c:pt>
                <c:pt idx="3">
                  <c:v>3360.2857142857142</c:v>
                </c:pt>
                <c:pt idx="4">
                  <c:v>2306.3333333333335</c:v>
                </c:pt>
                <c:pt idx="5">
                  <c:v>3957.6666666666665</c:v>
                </c:pt>
                <c:pt idx="6">
                  <c:v>5137.666666666667</c:v>
                </c:pt>
                <c:pt idx="7">
                  <c:v>2061.2857142857142</c:v>
                </c:pt>
                <c:pt idx="8">
                  <c:v>5002.2222222222226</c:v>
                </c:pt>
                <c:pt idx="9">
                  <c:v>2306.3333333333335</c:v>
                </c:pt>
                <c:pt idx="10">
                  <c:v>5544</c:v>
                </c:pt>
                <c:pt idx="11">
                  <c:v>1928.7142857142858</c:v>
                </c:pt>
                <c:pt idx="12">
                  <c:v>2371.3333333333335</c:v>
                </c:pt>
                <c:pt idx="13">
                  <c:v>2306.3333333333335</c:v>
                </c:pt>
              </c:numCache>
            </c:numRef>
          </c:val>
          <c:extLst>
            <c:ext xmlns:c16="http://schemas.microsoft.com/office/drawing/2014/chart" uri="{C3380CC4-5D6E-409C-BE32-E72D297353CC}">
              <c16:uniqueId val="{0000001A-9463-419E-BF91-70F59F62B334}"/>
            </c:ext>
          </c:extLst>
        </c:ser>
        <c:ser>
          <c:idx val="3"/>
          <c:order val="3"/>
          <c:tx>
            <c:strRef>
              <c:f>'Avg Total Purchase Behavior '!$F$3:$F$4</c:f>
              <c:strCache>
                <c:ptCount val="1"/>
                <c:pt idx="0">
                  <c:v>Grocery</c:v>
                </c:pt>
              </c:strCache>
            </c:strRef>
          </c:tx>
          <c:spPr>
            <a:solidFill>
              <a:schemeClr val="accent4"/>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'!$F$5:$F$18</c:f>
              <c:numCache>
                <c:formatCode>"$"#,##0</c:formatCode>
                <c:ptCount val="14"/>
                <c:pt idx="0">
                  <c:v>3344.3428571428572</c:v>
                </c:pt>
                <c:pt idx="1">
                  <c:v>2267.294117647059</c:v>
                </c:pt>
                <c:pt idx="2">
                  <c:v>2723.5625</c:v>
                </c:pt>
                <c:pt idx="3">
                  <c:v>3915.3125</c:v>
                </c:pt>
                <c:pt idx="4">
                  <c:v>2268.0625</c:v>
                </c:pt>
                <c:pt idx="5">
                  <c:v>2921.4285714285716</c:v>
                </c:pt>
                <c:pt idx="6">
                  <c:v>5020.166666666667</c:v>
                </c:pt>
                <c:pt idx="7">
                  <c:v>2291.969696969697</c:v>
                </c:pt>
                <c:pt idx="8">
                  <c:v>5025.6153846153848</c:v>
                </c:pt>
                <c:pt idx="9">
                  <c:v>2641.2432432432433</c:v>
                </c:pt>
                <c:pt idx="10">
                  <c:v>3743.0769230769229</c:v>
                </c:pt>
                <c:pt idx="11">
                  <c:v>2161.030303030303</c:v>
                </c:pt>
                <c:pt idx="12">
                  <c:v>2372.7222222222222</c:v>
                </c:pt>
                <c:pt idx="13">
                  <c:v>2592.6108315555557</c:v>
                </c:pt>
              </c:numCache>
            </c:numRef>
          </c:val>
          <c:extLst>
            <c:ext xmlns:c16="http://schemas.microsoft.com/office/drawing/2014/chart" uri="{C3380CC4-5D6E-409C-BE32-E72D297353CC}">
              <c16:uniqueId val="{0000001B-9463-419E-BF91-70F59F62B334}"/>
            </c:ext>
          </c:extLst>
        </c:ser>
        <c:ser>
          <c:idx val="4"/>
          <c:order val="4"/>
          <c:tx>
            <c:strRef>
              <c:f>'Avg Total Purchase Behavior '!$G$3:$G$4</c:f>
              <c:strCache>
                <c:ptCount val="1"/>
                <c:pt idx="0">
                  <c:v>Stationery</c:v>
                </c:pt>
              </c:strCache>
            </c:strRef>
          </c:tx>
          <c:spPr>
            <a:solidFill>
              <a:schemeClr val="accent5"/>
            </a:solidFill>
            <a:ln>
              <a:noFill/>
            </a:ln>
            <a:effectLst/>
          </c:spPr>
          <c:invertIfNegative val="0"/>
          <c:cat>
            <c:multiLvlStrRef>
              <c:f>'Avg Total Purchase Behavior '!$A$5:$B$18</c:f>
              <c:multiLvlStrCache>
                <c:ptCount val="14"/>
                <c:lvl>
                  <c:pt idx="0">
                    <c:v>23</c:v>
                  </c:pt>
                  <c:pt idx="1">
                    <c:v>42</c:v>
                  </c:pt>
                  <c:pt idx="2">
                    <c:v>49</c:v>
                  </c:pt>
                  <c:pt idx="3">
                    <c:v>52</c:v>
                  </c:pt>
                  <c:pt idx="4">
                    <c:v>55</c:v>
                  </c:pt>
                  <c:pt idx="5">
                    <c:v>65</c:v>
                  </c:pt>
                  <c:pt idx="6">
                    <c:v>23</c:v>
                  </c:pt>
                  <c:pt idx="7">
                    <c:v>25</c:v>
                  </c:pt>
                  <c:pt idx="8">
                    <c:v>29</c:v>
                  </c:pt>
                  <c:pt idx="9">
                    <c:v>33</c:v>
                  </c:pt>
                  <c:pt idx="10">
                    <c:v>36</c:v>
                  </c:pt>
                  <c:pt idx="11">
                    <c:v>37</c:v>
                  </c:pt>
                  <c:pt idx="12">
                    <c:v>55</c:v>
                  </c:pt>
                  <c:pt idx="13">
                    <c:v>60</c:v>
                  </c:pt>
                </c:lvl>
                <c:lvl>
                  <c:pt idx="0">
                    <c:v>f</c:v>
                  </c:pt>
                  <c:pt idx="6">
                    <c:v>m</c:v>
                  </c:pt>
                </c:lvl>
              </c:multiLvlStrCache>
            </c:multiLvlStrRef>
          </c:cat>
          <c:val>
            <c:numRef>
              <c:f>'Avg Total Purchase Behavior '!$G$5:$G$18</c:f>
              <c:numCache>
                <c:formatCode>"$"#,##0</c:formatCode>
                <c:ptCount val="14"/>
                <c:pt idx="0">
                  <c:v>3315.6470588235293</c:v>
                </c:pt>
                <c:pt idx="1">
                  <c:v>2266</c:v>
                </c:pt>
                <c:pt idx="2">
                  <c:v>2722.75</c:v>
                </c:pt>
                <c:pt idx="3">
                  <c:v>4159.9375</c:v>
                </c:pt>
                <c:pt idx="4">
                  <c:v>2256.375</c:v>
                </c:pt>
                <c:pt idx="5">
                  <c:v>3575.625</c:v>
                </c:pt>
                <c:pt idx="6">
                  <c:v>5349.625</c:v>
                </c:pt>
                <c:pt idx="7">
                  <c:v>2262.4666666666667</c:v>
                </c:pt>
                <c:pt idx="8">
                  <c:v>5216.045454545455</c:v>
                </c:pt>
                <c:pt idx="9">
                  <c:v>2711</c:v>
                </c:pt>
                <c:pt idx="10">
                  <c:v>4275.478260869565</c:v>
                </c:pt>
                <c:pt idx="11">
                  <c:v>2730.75</c:v>
                </c:pt>
                <c:pt idx="12">
                  <c:v>2644</c:v>
                </c:pt>
                <c:pt idx="13">
                  <c:v>2500.0666666666666</c:v>
                </c:pt>
              </c:numCache>
            </c:numRef>
          </c:val>
          <c:extLst>
            <c:ext xmlns:c16="http://schemas.microsoft.com/office/drawing/2014/chart" uri="{C3380CC4-5D6E-409C-BE32-E72D297353CC}">
              <c16:uniqueId val="{0000001C-9463-419E-BF91-70F59F62B334}"/>
            </c:ext>
          </c:extLst>
        </c:ser>
        <c:dLbls>
          <c:showLegendKey val="0"/>
          <c:showVal val="0"/>
          <c:showCatName val="0"/>
          <c:showSerName val="0"/>
          <c:showPercent val="0"/>
          <c:showBubbleSize val="0"/>
        </c:dLbls>
        <c:gapWidth val="219"/>
        <c:overlap val="-27"/>
        <c:axId val="293373552"/>
        <c:axId val="590446336"/>
      </c:barChart>
      <c:catAx>
        <c:axId val="29337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0446336"/>
        <c:crosses val="autoZero"/>
        <c:auto val="1"/>
        <c:lblAlgn val="ctr"/>
        <c:lblOffset val="100"/>
        <c:noMultiLvlLbl val="0"/>
      </c:catAx>
      <c:valAx>
        <c:axId val="590446336"/>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337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[Kako.1.xlsx]Time series1!PivotTable3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Time Series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129505235814596"/>
          <c:y val="1.8536855133910936E-2"/>
          <c:w val="0.85223567253835542"/>
          <c:h val="0.87746648934769444"/>
        </c:manualLayout>
      </c:layout>
      <c:lineChart>
        <c:grouping val="standard"/>
        <c:varyColors val="0"/>
        <c:ser>
          <c:idx val="0"/>
          <c:order val="0"/>
          <c:tx>
            <c:strRef>
              <c:f>'Time series1'!$B$3</c:f>
              <c:strCache>
                <c:ptCount val="1"/>
                <c:pt idx="0">
                  <c:v>Total</c:v>
                </c:pt>
              </c:strCache>
            </c:strRef>
          </c:tx>
          <c:spPr>
            <a:ln w="28575" cap="rnd">
              <a:solidFill>
                <a:schemeClr val="accent1"/>
              </a:solidFill>
              <a:round/>
            </a:ln>
            <a:effectLst/>
          </c:spPr>
          <c:marker>
            <c:symbol val="none"/>
          </c:marker>
          <c:cat>
            <c:strRef>
              <c:f>'Time series1'!$A$4:$A$16</c:f>
              <c:strCache>
                <c:ptCount val="12"/>
                <c:pt idx="0">
                  <c:v>2020-Q1</c:v>
                </c:pt>
                <c:pt idx="1">
                  <c:v>2020-Q2</c:v>
                </c:pt>
                <c:pt idx="2">
                  <c:v>2020-Q3</c:v>
                </c:pt>
                <c:pt idx="3">
                  <c:v>2020-Q4</c:v>
                </c:pt>
                <c:pt idx="4">
                  <c:v>2021-Q1</c:v>
                </c:pt>
                <c:pt idx="5">
                  <c:v>2021-Q2</c:v>
                </c:pt>
                <c:pt idx="6">
                  <c:v>2021-Q3</c:v>
                </c:pt>
                <c:pt idx="7">
                  <c:v>2021-Q4</c:v>
                </c:pt>
                <c:pt idx="8">
                  <c:v>2022-Q1</c:v>
                </c:pt>
                <c:pt idx="9">
                  <c:v>2022-Q2</c:v>
                </c:pt>
                <c:pt idx="10">
                  <c:v>2022-Q3</c:v>
                </c:pt>
                <c:pt idx="11">
                  <c:v>2022-Q4</c:v>
                </c:pt>
              </c:strCache>
            </c:strRef>
          </c:cat>
          <c:val>
            <c:numRef>
              <c:f>'Time series1'!$B$4:$B$16</c:f>
              <c:numCache>
                <c:formatCode>General</c:formatCode>
                <c:ptCount val="12"/>
                <c:pt idx="0">
                  <c:v>11714</c:v>
                </c:pt>
                <c:pt idx="1">
                  <c:v>10462</c:v>
                </c:pt>
                <c:pt idx="2">
                  <c:v>11624</c:v>
                </c:pt>
                <c:pt idx="3">
                  <c:v>10846</c:v>
                </c:pt>
                <c:pt idx="4">
                  <c:v>11189</c:v>
                </c:pt>
                <c:pt idx="5">
                  <c:v>10523</c:v>
                </c:pt>
                <c:pt idx="6">
                  <c:v>11534</c:v>
                </c:pt>
                <c:pt idx="7">
                  <c:v>11047</c:v>
                </c:pt>
                <c:pt idx="8">
                  <c:v>10988</c:v>
                </c:pt>
                <c:pt idx="9">
                  <c:v>10824</c:v>
                </c:pt>
                <c:pt idx="10">
                  <c:v>11255</c:v>
                </c:pt>
                <c:pt idx="11">
                  <c:v>11046</c:v>
                </c:pt>
              </c:numCache>
            </c:numRef>
          </c:val>
          <c:smooth val="0"/>
          <c:extLst>
            <c:ext xmlns:c16="http://schemas.microsoft.com/office/drawing/2014/chart" uri="{C3380CC4-5D6E-409C-BE32-E72D297353CC}">
              <c16:uniqueId val="{00000000-232D-614D-ADAA-5C84B5D0730D}"/>
            </c:ext>
          </c:extLst>
        </c:ser>
        <c:dLbls>
          <c:showLegendKey val="0"/>
          <c:showVal val="0"/>
          <c:showCatName val="0"/>
          <c:showSerName val="0"/>
          <c:showPercent val="0"/>
          <c:showBubbleSize val="0"/>
        </c:dLbls>
        <c:smooth val="0"/>
        <c:axId val="306627776"/>
        <c:axId val="306629424"/>
      </c:lineChart>
      <c:catAx>
        <c:axId val="306627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629424"/>
        <c:crosses val="autoZero"/>
        <c:auto val="1"/>
        <c:lblAlgn val="ctr"/>
        <c:lblOffset val="100"/>
        <c:noMultiLvlLbl val="0"/>
      </c:catAx>
      <c:valAx>
        <c:axId val="3066294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66277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[Kako.1.xlsx]Time series2!PivotTable4</c:name>
    <c:fmtId val="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5449308755760372E-2"/>
          <c:y val="1.2811011376299582E-2"/>
          <c:w val="0.83994929061286694"/>
          <c:h val="0.87702024222088881"/>
        </c:manualLayout>
      </c:layout>
      <c:lineChart>
        <c:grouping val="standard"/>
        <c:varyColors val="0"/>
        <c:ser>
          <c:idx val="0"/>
          <c:order val="0"/>
          <c:tx>
            <c:strRef>
              <c:f>'Time series2'!$B$3:$B$4</c:f>
              <c:strCache>
                <c:ptCount val="1"/>
                <c:pt idx="0">
                  <c:v>Clothing</c:v>
                </c:pt>
              </c:strCache>
            </c:strRef>
          </c:tx>
          <c:spPr>
            <a:ln w="28575" cap="rnd">
              <a:solidFill>
                <a:schemeClr val="accent1"/>
              </a:solidFill>
              <a:round/>
            </a:ln>
            <a:effectLst/>
          </c:spPr>
          <c:marker>
            <c:symbol val="none"/>
          </c:marker>
          <c:cat>
            <c:multiLvlStrRef>
              <c:f>'Time series2'!$A$5:$A$56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series2'!$B$5:$B$56</c:f>
              <c:numCache>
                <c:formatCode>[$$-C09]#,##0</c:formatCode>
                <c:ptCount val="36"/>
                <c:pt idx="0">
                  <c:v>19755.979872</c:v>
                </c:pt>
                <c:pt idx="1">
                  <c:v>24073</c:v>
                </c:pt>
                <c:pt idx="2">
                  <c:v>17486</c:v>
                </c:pt>
                <c:pt idx="3">
                  <c:v>22972</c:v>
                </c:pt>
                <c:pt idx="4">
                  <c:v>19811</c:v>
                </c:pt>
                <c:pt idx="5">
                  <c:v>22129</c:v>
                </c:pt>
                <c:pt idx="6">
                  <c:v>23029</c:v>
                </c:pt>
                <c:pt idx="7">
                  <c:v>22861</c:v>
                </c:pt>
                <c:pt idx="8">
                  <c:v>17663</c:v>
                </c:pt>
                <c:pt idx="9">
                  <c:v>14144</c:v>
                </c:pt>
                <c:pt idx="10">
                  <c:v>20997</c:v>
                </c:pt>
                <c:pt idx="11">
                  <c:v>22918</c:v>
                </c:pt>
                <c:pt idx="12">
                  <c:v>22972</c:v>
                </c:pt>
                <c:pt idx="13">
                  <c:v>14464</c:v>
                </c:pt>
                <c:pt idx="14">
                  <c:v>14267</c:v>
                </c:pt>
                <c:pt idx="15">
                  <c:v>29394</c:v>
                </c:pt>
                <c:pt idx="16">
                  <c:v>23141</c:v>
                </c:pt>
                <c:pt idx="17">
                  <c:v>21882</c:v>
                </c:pt>
                <c:pt idx="18">
                  <c:v>16489</c:v>
                </c:pt>
                <c:pt idx="19">
                  <c:v>20997</c:v>
                </c:pt>
                <c:pt idx="20">
                  <c:v>17597</c:v>
                </c:pt>
                <c:pt idx="21">
                  <c:v>22861</c:v>
                </c:pt>
                <c:pt idx="22">
                  <c:v>17663</c:v>
                </c:pt>
                <c:pt idx="23">
                  <c:v>16500</c:v>
                </c:pt>
                <c:pt idx="24">
                  <c:v>24073</c:v>
                </c:pt>
                <c:pt idx="25">
                  <c:v>17486</c:v>
                </c:pt>
                <c:pt idx="26">
                  <c:v>22972</c:v>
                </c:pt>
                <c:pt idx="27">
                  <c:v>19811</c:v>
                </c:pt>
                <c:pt idx="28">
                  <c:v>22129</c:v>
                </c:pt>
                <c:pt idx="29">
                  <c:v>23029</c:v>
                </c:pt>
                <c:pt idx="30">
                  <c:v>22861</c:v>
                </c:pt>
                <c:pt idx="31">
                  <c:v>17663</c:v>
                </c:pt>
                <c:pt idx="32">
                  <c:v>14144</c:v>
                </c:pt>
                <c:pt idx="33">
                  <c:v>20997</c:v>
                </c:pt>
                <c:pt idx="34">
                  <c:v>17597</c:v>
                </c:pt>
                <c:pt idx="35">
                  <c:v>28293</c:v>
                </c:pt>
              </c:numCache>
            </c:numRef>
          </c:val>
          <c:smooth val="0"/>
          <c:extLst>
            <c:ext xmlns:c16="http://schemas.microsoft.com/office/drawing/2014/chart" uri="{C3380CC4-5D6E-409C-BE32-E72D297353CC}">
              <c16:uniqueId val="{00000000-1D1F-D940-83B5-735B554976E7}"/>
            </c:ext>
          </c:extLst>
        </c:ser>
        <c:ser>
          <c:idx val="1"/>
          <c:order val="1"/>
          <c:tx>
            <c:strRef>
              <c:f>'Time series2'!$C$3:$C$4</c:f>
              <c:strCache>
                <c:ptCount val="1"/>
                <c:pt idx="0">
                  <c:v>Electronics</c:v>
                </c:pt>
              </c:strCache>
            </c:strRef>
          </c:tx>
          <c:spPr>
            <a:ln w="28575" cap="rnd">
              <a:solidFill>
                <a:schemeClr val="accent2"/>
              </a:solidFill>
              <a:round/>
            </a:ln>
            <a:effectLst/>
          </c:spPr>
          <c:marker>
            <c:symbol val="none"/>
          </c:marker>
          <c:cat>
            <c:multiLvlStrRef>
              <c:f>'Time series2'!$A$5:$A$56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series2'!$C$5:$C$56</c:f>
              <c:numCache>
                <c:formatCode>[$$-C09]#,##0</c:formatCode>
                <c:ptCount val="36"/>
                <c:pt idx="0">
                  <c:v>24099</c:v>
                </c:pt>
                <c:pt idx="1">
                  <c:v>13461</c:v>
                </c:pt>
                <c:pt idx="2">
                  <c:v>17332</c:v>
                </c:pt>
                <c:pt idx="3">
                  <c:v>14810</c:v>
                </c:pt>
                <c:pt idx="4">
                  <c:v>11083</c:v>
                </c:pt>
                <c:pt idx="5">
                  <c:v>22967</c:v>
                </c:pt>
                <c:pt idx="6">
                  <c:v>16452</c:v>
                </c:pt>
                <c:pt idx="7">
                  <c:v>19885</c:v>
                </c:pt>
                <c:pt idx="8">
                  <c:v>11521</c:v>
                </c:pt>
                <c:pt idx="9">
                  <c:v>19804</c:v>
                </c:pt>
                <c:pt idx="10">
                  <c:v>21988</c:v>
                </c:pt>
                <c:pt idx="11">
                  <c:v>20796</c:v>
                </c:pt>
                <c:pt idx="12">
                  <c:v>14810</c:v>
                </c:pt>
                <c:pt idx="13">
                  <c:v>11083</c:v>
                </c:pt>
                <c:pt idx="14">
                  <c:v>22967</c:v>
                </c:pt>
                <c:pt idx="15">
                  <c:v>13461</c:v>
                </c:pt>
                <c:pt idx="16">
                  <c:v>17332</c:v>
                </c:pt>
                <c:pt idx="17">
                  <c:v>17065</c:v>
                </c:pt>
                <c:pt idx="18">
                  <c:v>14372</c:v>
                </c:pt>
                <c:pt idx="19">
                  <c:v>19755</c:v>
                </c:pt>
                <c:pt idx="20">
                  <c:v>14120</c:v>
                </c:pt>
                <c:pt idx="21">
                  <c:v>24586</c:v>
                </c:pt>
                <c:pt idx="22">
                  <c:v>14516</c:v>
                </c:pt>
                <c:pt idx="23">
                  <c:v>24099</c:v>
                </c:pt>
                <c:pt idx="24">
                  <c:v>13461</c:v>
                </c:pt>
                <c:pt idx="25">
                  <c:v>17332</c:v>
                </c:pt>
                <c:pt idx="26">
                  <c:v>14810</c:v>
                </c:pt>
                <c:pt idx="27">
                  <c:v>11083</c:v>
                </c:pt>
                <c:pt idx="28">
                  <c:v>22967</c:v>
                </c:pt>
                <c:pt idx="29">
                  <c:v>16452</c:v>
                </c:pt>
                <c:pt idx="30">
                  <c:v>19885</c:v>
                </c:pt>
                <c:pt idx="31">
                  <c:v>11521</c:v>
                </c:pt>
                <c:pt idx="32">
                  <c:v>19804</c:v>
                </c:pt>
                <c:pt idx="33">
                  <c:v>21988</c:v>
                </c:pt>
                <c:pt idx="34">
                  <c:v>20796</c:v>
                </c:pt>
                <c:pt idx="35">
                  <c:v>14810</c:v>
                </c:pt>
              </c:numCache>
            </c:numRef>
          </c:val>
          <c:smooth val="0"/>
          <c:extLst>
            <c:ext xmlns:c16="http://schemas.microsoft.com/office/drawing/2014/chart" uri="{C3380CC4-5D6E-409C-BE32-E72D297353CC}">
              <c16:uniqueId val="{00000001-1D1F-D940-83B5-735B554976E7}"/>
            </c:ext>
          </c:extLst>
        </c:ser>
        <c:ser>
          <c:idx val="2"/>
          <c:order val="2"/>
          <c:tx>
            <c:strRef>
              <c:f>'Time series2'!$D$3:$D$4</c:f>
              <c:strCache>
                <c:ptCount val="1"/>
                <c:pt idx="0">
                  <c:v>Furniture</c:v>
                </c:pt>
              </c:strCache>
            </c:strRef>
          </c:tx>
          <c:spPr>
            <a:ln w="28575" cap="rnd">
              <a:solidFill>
                <a:schemeClr val="accent3"/>
              </a:solidFill>
              <a:round/>
            </a:ln>
            <a:effectLst/>
          </c:spPr>
          <c:marker>
            <c:symbol val="none"/>
          </c:marker>
          <c:cat>
            <c:multiLvlStrRef>
              <c:f>'Time series2'!$A$5:$A$56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series2'!$D$5:$D$56</c:f>
              <c:numCache>
                <c:formatCode>[$$-C09]#,##0</c:formatCode>
                <c:ptCount val="36"/>
                <c:pt idx="0">
                  <c:v>7655</c:v>
                </c:pt>
                <c:pt idx="1">
                  <c:v>11088</c:v>
                </c:pt>
                <c:pt idx="2">
                  <c:v>4587</c:v>
                </c:pt>
                <c:pt idx="3">
                  <c:v>6676</c:v>
                </c:pt>
                <c:pt idx="4">
                  <c:v>6657</c:v>
                </c:pt>
                <c:pt idx="5">
                  <c:v>5323</c:v>
                </c:pt>
                <c:pt idx="6">
                  <c:v>13420</c:v>
                </c:pt>
                <c:pt idx="7">
                  <c:v>3387</c:v>
                </c:pt>
                <c:pt idx="8">
                  <c:v>9869</c:v>
                </c:pt>
                <c:pt idx="9">
                  <c:v>4664</c:v>
                </c:pt>
                <c:pt idx="10">
                  <c:v>8535</c:v>
                </c:pt>
                <c:pt idx="11">
                  <c:v>7876</c:v>
                </c:pt>
                <c:pt idx="12">
                  <c:v>8931</c:v>
                </c:pt>
                <c:pt idx="13">
                  <c:v>6657</c:v>
                </c:pt>
                <c:pt idx="14">
                  <c:v>5323</c:v>
                </c:pt>
                <c:pt idx="15">
                  <c:v>11088</c:v>
                </c:pt>
                <c:pt idx="16">
                  <c:v>4587</c:v>
                </c:pt>
                <c:pt idx="17">
                  <c:v>6676</c:v>
                </c:pt>
                <c:pt idx="18">
                  <c:v>8989</c:v>
                </c:pt>
                <c:pt idx="19">
                  <c:v>8535</c:v>
                </c:pt>
                <c:pt idx="20">
                  <c:v>7876</c:v>
                </c:pt>
                <c:pt idx="21">
                  <c:v>3387</c:v>
                </c:pt>
                <c:pt idx="22">
                  <c:v>9869</c:v>
                </c:pt>
                <c:pt idx="23">
                  <c:v>7655</c:v>
                </c:pt>
                <c:pt idx="24">
                  <c:v>11088</c:v>
                </c:pt>
                <c:pt idx="25">
                  <c:v>4587</c:v>
                </c:pt>
                <c:pt idx="26">
                  <c:v>6676</c:v>
                </c:pt>
                <c:pt idx="27">
                  <c:v>6657</c:v>
                </c:pt>
                <c:pt idx="28">
                  <c:v>5323</c:v>
                </c:pt>
                <c:pt idx="29">
                  <c:v>11088</c:v>
                </c:pt>
                <c:pt idx="30">
                  <c:v>5719</c:v>
                </c:pt>
                <c:pt idx="31">
                  <c:v>9869</c:v>
                </c:pt>
                <c:pt idx="32">
                  <c:v>4664</c:v>
                </c:pt>
                <c:pt idx="33">
                  <c:v>8535</c:v>
                </c:pt>
                <c:pt idx="34">
                  <c:v>7876</c:v>
                </c:pt>
                <c:pt idx="35">
                  <c:v>8931</c:v>
                </c:pt>
              </c:numCache>
            </c:numRef>
          </c:val>
          <c:smooth val="0"/>
          <c:extLst>
            <c:ext xmlns:c16="http://schemas.microsoft.com/office/drawing/2014/chart" uri="{C3380CC4-5D6E-409C-BE32-E72D297353CC}">
              <c16:uniqueId val="{00000002-1D1F-D940-83B5-735B554976E7}"/>
            </c:ext>
          </c:extLst>
        </c:ser>
        <c:ser>
          <c:idx val="3"/>
          <c:order val="3"/>
          <c:tx>
            <c:strRef>
              <c:f>'Time series2'!$E$3:$E$4</c:f>
              <c:strCache>
                <c:ptCount val="1"/>
                <c:pt idx="0">
                  <c:v>Grocery</c:v>
                </c:pt>
              </c:strCache>
            </c:strRef>
          </c:tx>
          <c:spPr>
            <a:ln w="28575" cap="rnd">
              <a:solidFill>
                <a:schemeClr val="accent4"/>
              </a:solidFill>
              <a:round/>
            </a:ln>
            <a:effectLst/>
          </c:spPr>
          <c:marker>
            <c:symbol val="none"/>
          </c:marker>
          <c:cat>
            <c:multiLvlStrRef>
              <c:f>'Time series2'!$A$5:$A$56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series2'!$E$5:$E$56</c:f>
              <c:numCache>
                <c:formatCode>[$$-C09]#,##0</c:formatCode>
                <c:ptCount val="36"/>
                <c:pt idx="0">
                  <c:v>35421.989935999998</c:v>
                </c:pt>
                <c:pt idx="1">
                  <c:v>33175</c:v>
                </c:pt>
                <c:pt idx="2">
                  <c:v>37895</c:v>
                </c:pt>
                <c:pt idx="3">
                  <c:v>36161</c:v>
                </c:pt>
                <c:pt idx="4">
                  <c:v>48739</c:v>
                </c:pt>
                <c:pt idx="5">
                  <c:v>29221</c:v>
                </c:pt>
                <c:pt idx="6">
                  <c:v>38560</c:v>
                </c:pt>
                <c:pt idx="7">
                  <c:v>39142</c:v>
                </c:pt>
                <c:pt idx="8">
                  <c:v>46029</c:v>
                </c:pt>
                <c:pt idx="9">
                  <c:v>45547</c:v>
                </c:pt>
                <c:pt idx="10">
                  <c:v>34298</c:v>
                </c:pt>
                <c:pt idx="11">
                  <c:v>36682</c:v>
                </c:pt>
                <c:pt idx="12">
                  <c:v>37374</c:v>
                </c:pt>
                <c:pt idx="13">
                  <c:v>43313</c:v>
                </c:pt>
                <c:pt idx="14">
                  <c:v>31183</c:v>
                </c:pt>
                <c:pt idx="15">
                  <c:v>36486</c:v>
                </c:pt>
                <c:pt idx="16">
                  <c:v>38147</c:v>
                </c:pt>
                <c:pt idx="17">
                  <c:v>41341</c:v>
                </c:pt>
                <c:pt idx="18">
                  <c:v>45527</c:v>
                </c:pt>
                <c:pt idx="19">
                  <c:v>33448</c:v>
                </c:pt>
                <c:pt idx="20">
                  <c:v>46441</c:v>
                </c:pt>
                <c:pt idx="21">
                  <c:v>36715</c:v>
                </c:pt>
                <c:pt idx="22">
                  <c:v>42004</c:v>
                </c:pt>
                <c:pt idx="23">
                  <c:v>34382</c:v>
                </c:pt>
                <c:pt idx="24">
                  <c:v>33175</c:v>
                </c:pt>
                <c:pt idx="25">
                  <c:v>37895</c:v>
                </c:pt>
                <c:pt idx="26">
                  <c:v>36161</c:v>
                </c:pt>
                <c:pt idx="27">
                  <c:v>46506</c:v>
                </c:pt>
                <c:pt idx="28">
                  <c:v>31454</c:v>
                </c:pt>
                <c:pt idx="29">
                  <c:v>38560</c:v>
                </c:pt>
                <c:pt idx="30">
                  <c:v>33710</c:v>
                </c:pt>
                <c:pt idx="31">
                  <c:v>51461</c:v>
                </c:pt>
                <c:pt idx="32">
                  <c:v>40003</c:v>
                </c:pt>
                <c:pt idx="33">
                  <c:v>39842</c:v>
                </c:pt>
                <c:pt idx="34">
                  <c:v>36682</c:v>
                </c:pt>
                <c:pt idx="35">
                  <c:v>37374</c:v>
                </c:pt>
              </c:numCache>
            </c:numRef>
          </c:val>
          <c:smooth val="0"/>
          <c:extLst>
            <c:ext xmlns:c16="http://schemas.microsoft.com/office/drawing/2014/chart" uri="{C3380CC4-5D6E-409C-BE32-E72D297353CC}">
              <c16:uniqueId val="{00000003-1D1F-D940-83B5-735B554976E7}"/>
            </c:ext>
          </c:extLst>
        </c:ser>
        <c:ser>
          <c:idx val="4"/>
          <c:order val="4"/>
          <c:tx>
            <c:strRef>
              <c:f>'Time series2'!$F$3:$F$4</c:f>
              <c:strCache>
                <c:ptCount val="1"/>
                <c:pt idx="0">
                  <c:v>Stationery</c:v>
                </c:pt>
              </c:strCache>
            </c:strRef>
          </c:tx>
          <c:spPr>
            <a:ln w="28575" cap="rnd">
              <a:solidFill>
                <a:schemeClr val="accent5"/>
              </a:solidFill>
              <a:round/>
            </a:ln>
            <a:effectLst/>
          </c:spPr>
          <c:marker>
            <c:symbol val="none"/>
          </c:marker>
          <c:cat>
            <c:multiLvlStrRef>
              <c:f>'Time series2'!$A$5:$A$56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series2'!$F$5:$F$56</c:f>
              <c:numCache>
                <c:formatCode>[$$-C09]#,##0</c:formatCode>
                <c:ptCount val="36"/>
                <c:pt idx="0">
                  <c:v>21009</c:v>
                </c:pt>
                <c:pt idx="1">
                  <c:v>16695</c:v>
                </c:pt>
                <c:pt idx="2">
                  <c:v>26345</c:v>
                </c:pt>
                <c:pt idx="3">
                  <c:v>19005</c:v>
                </c:pt>
                <c:pt idx="4">
                  <c:v>18456</c:v>
                </c:pt>
                <c:pt idx="5">
                  <c:v>19984</c:v>
                </c:pt>
                <c:pt idx="6">
                  <c:v>13384</c:v>
                </c:pt>
                <c:pt idx="7">
                  <c:v>19781</c:v>
                </c:pt>
                <c:pt idx="8">
                  <c:v>17431</c:v>
                </c:pt>
                <c:pt idx="9">
                  <c:v>21009</c:v>
                </c:pt>
                <c:pt idx="10">
                  <c:v>16695</c:v>
                </c:pt>
                <c:pt idx="11">
                  <c:v>16673</c:v>
                </c:pt>
                <c:pt idx="12">
                  <c:v>16569</c:v>
                </c:pt>
                <c:pt idx="13">
                  <c:v>20643</c:v>
                </c:pt>
                <c:pt idx="14">
                  <c:v>29905</c:v>
                </c:pt>
                <c:pt idx="15">
                  <c:v>13384</c:v>
                </c:pt>
                <c:pt idx="16">
                  <c:v>17449</c:v>
                </c:pt>
                <c:pt idx="17">
                  <c:v>16772</c:v>
                </c:pt>
                <c:pt idx="18">
                  <c:v>18456</c:v>
                </c:pt>
                <c:pt idx="19">
                  <c:v>22239</c:v>
                </c:pt>
                <c:pt idx="20">
                  <c:v>16673</c:v>
                </c:pt>
                <c:pt idx="21">
                  <c:v>14237</c:v>
                </c:pt>
                <c:pt idx="22">
                  <c:v>17431</c:v>
                </c:pt>
                <c:pt idx="23">
                  <c:v>21009</c:v>
                </c:pt>
                <c:pt idx="24">
                  <c:v>20060</c:v>
                </c:pt>
                <c:pt idx="25">
                  <c:v>19989</c:v>
                </c:pt>
                <c:pt idx="26">
                  <c:v>21996</c:v>
                </c:pt>
                <c:pt idx="27">
                  <c:v>18456</c:v>
                </c:pt>
                <c:pt idx="28">
                  <c:v>19984</c:v>
                </c:pt>
                <c:pt idx="29">
                  <c:v>13384</c:v>
                </c:pt>
                <c:pt idx="30">
                  <c:v>19781</c:v>
                </c:pt>
                <c:pt idx="31">
                  <c:v>17431</c:v>
                </c:pt>
                <c:pt idx="32">
                  <c:v>21009</c:v>
                </c:pt>
                <c:pt idx="33">
                  <c:v>16695</c:v>
                </c:pt>
                <c:pt idx="34">
                  <c:v>16673</c:v>
                </c:pt>
                <c:pt idx="35">
                  <c:v>14237</c:v>
                </c:pt>
              </c:numCache>
            </c:numRef>
          </c:val>
          <c:smooth val="0"/>
          <c:extLst>
            <c:ext xmlns:c16="http://schemas.microsoft.com/office/drawing/2014/chart" uri="{C3380CC4-5D6E-409C-BE32-E72D297353CC}">
              <c16:uniqueId val="{00000004-1D1F-D940-83B5-735B554976E7}"/>
            </c:ext>
          </c:extLst>
        </c:ser>
        <c:dLbls>
          <c:showLegendKey val="0"/>
          <c:showVal val="0"/>
          <c:showCatName val="0"/>
          <c:showSerName val="0"/>
          <c:showPercent val="0"/>
          <c:showBubbleSize val="0"/>
        </c:dLbls>
        <c:smooth val="0"/>
        <c:axId val="562009952"/>
        <c:axId val="1010024687"/>
      </c:lineChart>
      <c:catAx>
        <c:axId val="562009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0024687"/>
        <c:crosses val="autoZero"/>
        <c:auto val="1"/>
        <c:lblAlgn val="ctr"/>
        <c:lblOffset val="100"/>
        <c:noMultiLvlLbl val="0"/>
      </c:catAx>
      <c:valAx>
        <c:axId val="1010024687"/>
        <c:scaling>
          <c:orientation val="minMax"/>
        </c:scaling>
        <c:delete val="0"/>
        <c:axPos val="l"/>
        <c:majorGridlines>
          <c:spPr>
            <a:ln w="9525" cap="flat" cmpd="sng" algn="ctr">
              <a:solidFill>
                <a:schemeClr val="tx1">
                  <a:lumMod val="15000"/>
                  <a:lumOff val="85000"/>
                </a:schemeClr>
              </a:solidFill>
              <a:round/>
            </a:ln>
            <a:effectLst/>
          </c:spPr>
        </c:majorGridlines>
        <c:numFmt formatCode="[$$-C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20099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[Kako.1.xlsx]Time series3!PivotTable5</c:name>
    <c:fmtId val="1"/>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3633567871730672E-2"/>
          <c:y val="1.6233766233766232E-2"/>
          <c:w val="0.8532645269401784"/>
          <c:h val="0.88909090909090904"/>
        </c:manualLayout>
      </c:layout>
      <c:lineChart>
        <c:grouping val="standard"/>
        <c:varyColors val="0"/>
        <c:ser>
          <c:idx val="0"/>
          <c:order val="0"/>
          <c:tx>
            <c:strRef>
              <c:f>'Time series3'!$B$3:$B$4</c:f>
              <c:strCache>
                <c:ptCount val="1"/>
                <c:pt idx="0">
                  <c:v>Clothing</c:v>
                </c:pt>
              </c:strCache>
            </c:strRef>
          </c:tx>
          <c:spPr>
            <a:ln w="28575" cap="rnd">
              <a:solidFill>
                <a:schemeClr val="accent1"/>
              </a:solidFill>
              <a:round/>
            </a:ln>
            <a:effectLst/>
          </c:spPr>
          <c:marker>
            <c:symbol val="none"/>
          </c:marker>
          <c:cat>
            <c:multiLvlStrRef>
              <c:f>'Time series3'!$A$5:$A$56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series3'!$B$5:$B$56</c:f>
              <c:numCache>
                <c:formatCode>General</c:formatCode>
                <c:ptCount val="36"/>
                <c:pt idx="0">
                  <c:v>1059</c:v>
                </c:pt>
                <c:pt idx="1">
                  <c:v>736</c:v>
                </c:pt>
                <c:pt idx="2">
                  <c:v>736</c:v>
                </c:pt>
                <c:pt idx="3">
                  <c:v>736</c:v>
                </c:pt>
                <c:pt idx="4">
                  <c:v>787</c:v>
                </c:pt>
                <c:pt idx="5">
                  <c:v>775</c:v>
                </c:pt>
                <c:pt idx="6">
                  <c:v>1059</c:v>
                </c:pt>
                <c:pt idx="7">
                  <c:v>736</c:v>
                </c:pt>
                <c:pt idx="8">
                  <c:v>736</c:v>
                </c:pt>
                <c:pt idx="9">
                  <c:v>736</c:v>
                </c:pt>
                <c:pt idx="10">
                  <c:v>736</c:v>
                </c:pt>
                <c:pt idx="11">
                  <c:v>1059</c:v>
                </c:pt>
                <c:pt idx="12">
                  <c:v>736</c:v>
                </c:pt>
                <c:pt idx="13">
                  <c:v>736</c:v>
                </c:pt>
                <c:pt idx="14">
                  <c:v>736</c:v>
                </c:pt>
                <c:pt idx="15">
                  <c:v>780</c:v>
                </c:pt>
                <c:pt idx="16">
                  <c:v>743</c:v>
                </c:pt>
                <c:pt idx="17">
                  <c:v>775</c:v>
                </c:pt>
                <c:pt idx="18">
                  <c:v>1059</c:v>
                </c:pt>
                <c:pt idx="19">
                  <c:v>736</c:v>
                </c:pt>
                <c:pt idx="20">
                  <c:v>736</c:v>
                </c:pt>
                <c:pt idx="21">
                  <c:v>736</c:v>
                </c:pt>
                <c:pt idx="22">
                  <c:v>736</c:v>
                </c:pt>
                <c:pt idx="23">
                  <c:v>1059</c:v>
                </c:pt>
                <c:pt idx="24">
                  <c:v>736</c:v>
                </c:pt>
                <c:pt idx="25">
                  <c:v>736</c:v>
                </c:pt>
                <c:pt idx="26">
                  <c:v>736</c:v>
                </c:pt>
                <c:pt idx="27">
                  <c:v>787</c:v>
                </c:pt>
                <c:pt idx="28">
                  <c:v>775</c:v>
                </c:pt>
                <c:pt idx="29">
                  <c:v>1059</c:v>
                </c:pt>
                <c:pt idx="30">
                  <c:v>736</c:v>
                </c:pt>
                <c:pt idx="31">
                  <c:v>736</c:v>
                </c:pt>
                <c:pt idx="32">
                  <c:v>736</c:v>
                </c:pt>
                <c:pt idx="33">
                  <c:v>736</c:v>
                </c:pt>
                <c:pt idx="34">
                  <c:v>736</c:v>
                </c:pt>
                <c:pt idx="35">
                  <c:v>1059</c:v>
                </c:pt>
              </c:numCache>
            </c:numRef>
          </c:val>
          <c:smooth val="0"/>
          <c:extLst>
            <c:ext xmlns:c16="http://schemas.microsoft.com/office/drawing/2014/chart" uri="{C3380CC4-5D6E-409C-BE32-E72D297353CC}">
              <c16:uniqueId val="{00000000-7EA4-1B4F-ABDE-625EE70E2010}"/>
            </c:ext>
          </c:extLst>
        </c:ser>
        <c:ser>
          <c:idx val="1"/>
          <c:order val="1"/>
          <c:tx>
            <c:strRef>
              <c:f>'Time series3'!$C$3:$C$4</c:f>
              <c:strCache>
                <c:ptCount val="1"/>
                <c:pt idx="0">
                  <c:v>Electronics</c:v>
                </c:pt>
              </c:strCache>
            </c:strRef>
          </c:tx>
          <c:spPr>
            <a:ln w="28575" cap="rnd">
              <a:solidFill>
                <a:schemeClr val="accent2"/>
              </a:solidFill>
              <a:round/>
            </a:ln>
            <a:effectLst/>
          </c:spPr>
          <c:marker>
            <c:symbol val="none"/>
          </c:marker>
          <c:cat>
            <c:multiLvlStrRef>
              <c:f>'Time series3'!$A$5:$A$56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series3'!$C$5:$C$56</c:f>
              <c:numCache>
                <c:formatCode>General</c:formatCode>
                <c:ptCount val="36"/>
                <c:pt idx="0">
                  <c:v>474</c:v>
                </c:pt>
                <c:pt idx="1">
                  <c:v>362</c:v>
                </c:pt>
                <c:pt idx="2">
                  <c:v>362</c:v>
                </c:pt>
                <c:pt idx="3">
                  <c:v>362</c:v>
                </c:pt>
                <c:pt idx="4">
                  <c:v>362</c:v>
                </c:pt>
                <c:pt idx="5">
                  <c:v>362</c:v>
                </c:pt>
                <c:pt idx="6">
                  <c:v>474</c:v>
                </c:pt>
                <c:pt idx="7">
                  <c:v>362</c:v>
                </c:pt>
                <c:pt idx="8">
                  <c:v>362</c:v>
                </c:pt>
                <c:pt idx="9">
                  <c:v>406</c:v>
                </c:pt>
                <c:pt idx="10">
                  <c:v>417</c:v>
                </c:pt>
                <c:pt idx="11">
                  <c:v>513</c:v>
                </c:pt>
                <c:pt idx="12">
                  <c:v>362</c:v>
                </c:pt>
                <c:pt idx="13">
                  <c:v>362</c:v>
                </c:pt>
                <c:pt idx="14">
                  <c:v>362</c:v>
                </c:pt>
                <c:pt idx="15">
                  <c:v>362</c:v>
                </c:pt>
                <c:pt idx="16">
                  <c:v>362</c:v>
                </c:pt>
                <c:pt idx="17">
                  <c:v>474</c:v>
                </c:pt>
                <c:pt idx="18">
                  <c:v>362</c:v>
                </c:pt>
                <c:pt idx="19">
                  <c:v>362</c:v>
                </c:pt>
                <c:pt idx="20">
                  <c:v>362</c:v>
                </c:pt>
                <c:pt idx="21">
                  <c:v>461</c:v>
                </c:pt>
                <c:pt idx="22">
                  <c:v>401</c:v>
                </c:pt>
                <c:pt idx="23">
                  <c:v>474</c:v>
                </c:pt>
                <c:pt idx="24">
                  <c:v>362</c:v>
                </c:pt>
                <c:pt idx="25">
                  <c:v>362</c:v>
                </c:pt>
                <c:pt idx="26">
                  <c:v>362</c:v>
                </c:pt>
                <c:pt idx="27">
                  <c:v>362</c:v>
                </c:pt>
                <c:pt idx="28">
                  <c:v>362</c:v>
                </c:pt>
                <c:pt idx="29">
                  <c:v>474</c:v>
                </c:pt>
                <c:pt idx="30">
                  <c:v>362</c:v>
                </c:pt>
                <c:pt idx="31">
                  <c:v>362</c:v>
                </c:pt>
                <c:pt idx="32">
                  <c:v>406</c:v>
                </c:pt>
                <c:pt idx="33">
                  <c:v>417</c:v>
                </c:pt>
                <c:pt idx="34">
                  <c:v>513</c:v>
                </c:pt>
                <c:pt idx="35">
                  <c:v>362</c:v>
                </c:pt>
              </c:numCache>
            </c:numRef>
          </c:val>
          <c:smooth val="0"/>
          <c:extLst>
            <c:ext xmlns:c16="http://schemas.microsoft.com/office/drawing/2014/chart" uri="{C3380CC4-5D6E-409C-BE32-E72D297353CC}">
              <c16:uniqueId val="{00000001-7EA4-1B4F-ABDE-625EE70E2010}"/>
            </c:ext>
          </c:extLst>
        </c:ser>
        <c:ser>
          <c:idx val="2"/>
          <c:order val="2"/>
          <c:tx>
            <c:strRef>
              <c:f>'Time series3'!$D$3:$D$4</c:f>
              <c:strCache>
                <c:ptCount val="1"/>
                <c:pt idx="0">
                  <c:v>Furniture</c:v>
                </c:pt>
              </c:strCache>
            </c:strRef>
          </c:tx>
          <c:spPr>
            <a:ln w="28575" cap="rnd">
              <a:solidFill>
                <a:schemeClr val="accent3"/>
              </a:solidFill>
              <a:round/>
            </a:ln>
            <a:effectLst/>
          </c:spPr>
          <c:marker>
            <c:symbol val="none"/>
          </c:marker>
          <c:cat>
            <c:multiLvlStrRef>
              <c:f>'Time series3'!$A$5:$A$56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series3'!$D$5:$D$56</c:f>
              <c:numCache>
                <c:formatCode>General</c:formatCode>
                <c:ptCount val="36"/>
                <c:pt idx="0">
                  <c:v>669</c:v>
                </c:pt>
                <c:pt idx="1">
                  <c:v>446</c:v>
                </c:pt>
                <c:pt idx="2">
                  <c:v>446</c:v>
                </c:pt>
                <c:pt idx="3">
                  <c:v>446</c:v>
                </c:pt>
                <c:pt idx="4">
                  <c:v>446</c:v>
                </c:pt>
                <c:pt idx="5">
                  <c:v>446</c:v>
                </c:pt>
                <c:pt idx="6">
                  <c:v>669</c:v>
                </c:pt>
                <c:pt idx="7">
                  <c:v>446</c:v>
                </c:pt>
                <c:pt idx="8">
                  <c:v>446</c:v>
                </c:pt>
                <c:pt idx="9">
                  <c:v>446</c:v>
                </c:pt>
                <c:pt idx="10">
                  <c:v>446</c:v>
                </c:pt>
                <c:pt idx="11">
                  <c:v>446</c:v>
                </c:pt>
                <c:pt idx="12">
                  <c:v>669</c:v>
                </c:pt>
                <c:pt idx="13">
                  <c:v>446</c:v>
                </c:pt>
                <c:pt idx="14">
                  <c:v>446</c:v>
                </c:pt>
                <c:pt idx="15">
                  <c:v>446</c:v>
                </c:pt>
                <c:pt idx="16">
                  <c:v>446</c:v>
                </c:pt>
                <c:pt idx="17">
                  <c:v>446</c:v>
                </c:pt>
                <c:pt idx="18">
                  <c:v>669</c:v>
                </c:pt>
                <c:pt idx="19">
                  <c:v>446</c:v>
                </c:pt>
                <c:pt idx="20">
                  <c:v>446</c:v>
                </c:pt>
                <c:pt idx="21">
                  <c:v>446</c:v>
                </c:pt>
                <c:pt idx="22">
                  <c:v>446</c:v>
                </c:pt>
                <c:pt idx="23">
                  <c:v>669</c:v>
                </c:pt>
                <c:pt idx="24">
                  <c:v>446</c:v>
                </c:pt>
                <c:pt idx="25">
                  <c:v>446</c:v>
                </c:pt>
                <c:pt idx="26">
                  <c:v>446</c:v>
                </c:pt>
                <c:pt idx="27">
                  <c:v>446</c:v>
                </c:pt>
                <c:pt idx="28">
                  <c:v>446</c:v>
                </c:pt>
                <c:pt idx="29">
                  <c:v>446</c:v>
                </c:pt>
                <c:pt idx="30">
                  <c:v>669</c:v>
                </c:pt>
                <c:pt idx="31">
                  <c:v>446</c:v>
                </c:pt>
                <c:pt idx="32">
                  <c:v>446</c:v>
                </c:pt>
                <c:pt idx="33">
                  <c:v>446</c:v>
                </c:pt>
                <c:pt idx="34">
                  <c:v>446</c:v>
                </c:pt>
                <c:pt idx="35">
                  <c:v>669</c:v>
                </c:pt>
              </c:numCache>
            </c:numRef>
          </c:val>
          <c:smooth val="0"/>
          <c:extLst>
            <c:ext xmlns:c16="http://schemas.microsoft.com/office/drawing/2014/chart" uri="{C3380CC4-5D6E-409C-BE32-E72D297353CC}">
              <c16:uniqueId val="{00000002-7EA4-1B4F-ABDE-625EE70E2010}"/>
            </c:ext>
          </c:extLst>
        </c:ser>
        <c:ser>
          <c:idx val="3"/>
          <c:order val="3"/>
          <c:tx>
            <c:strRef>
              <c:f>'Time series3'!$E$3:$E$4</c:f>
              <c:strCache>
                <c:ptCount val="1"/>
                <c:pt idx="0">
                  <c:v>Grocery</c:v>
                </c:pt>
              </c:strCache>
            </c:strRef>
          </c:tx>
          <c:spPr>
            <a:ln w="28575" cap="rnd">
              <a:solidFill>
                <a:schemeClr val="accent4"/>
              </a:solidFill>
              <a:round/>
            </a:ln>
            <a:effectLst/>
          </c:spPr>
          <c:marker>
            <c:symbol val="none"/>
          </c:marker>
          <c:cat>
            <c:multiLvlStrRef>
              <c:f>'Time series3'!$A$5:$A$56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series3'!$E$5:$E$56</c:f>
              <c:numCache>
                <c:formatCode>General</c:formatCode>
                <c:ptCount val="36"/>
                <c:pt idx="0">
                  <c:v>591</c:v>
                </c:pt>
                <c:pt idx="1">
                  <c:v>493</c:v>
                </c:pt>
                <c:pt idx="2">
                  <c:v>450</c:v>
                </c:pt>
                <c:pt idx="3">
                  <c:v>472</c:v>
                </c:pt>
                <c:pt idx="4">
                  <c:v>505</c:v>
                </c:pt>
                <c:pt idx="5">
                  <c:v>524</c:v>
                </c:pt>
                <c:pt idx="6">
                  <c:v>450</c:v>
                </c:pt>
                <c:pt idx="7">
                  <c:v>526</c:v>
                </c:pt>
                <c:pt idx="8">
                  <c:v>527</c:v>
                </c:pt>
                <c:pt idx="9">
                  <c:v>479</c:v>
                </c:pt>
                <c:pt idx="10">
                  <c:v>524</c:v>
                </c:pt>
                <c:pt idx="11">
                  <c:v>450</c:v>
                </c:pt>
                <c:pt idx="12">
                  <c:v>493</c:v>
                </c:pt>
                <c:pt idx="13">
                  <c:v>450</c:v>
                </c:pt>
                <c:pt idx="14">
                  <c:v>450</c:v>
                </c:pt>
                <c:pt idx="15">
                  <c:v>472</c:v>
                </c:pt>
                <c:pt idx="16">
                  <c:v>579</c:v>
                </c:pt>
                <c:pt idx="17">
                  <c:v>450</c:v>
                </c:pt>
                <c:pt idx="18">
                  <c:v>493</c:v>
                </c:pt>
                <c:pt idx="19">
                  <c:v>509</c:v>
                </c:pt>
                <c:pt idx="20">
                  <c:v>523</c:v>
                </c:pt>
                <c:pt idx="21">
                  <c:v>457</c:v>
                </c:pt>
                <c:pt idx="22">
                  <c:v>524</c:v>
                </c:pt>
                <c:pt idx="23">
                  <c:v>450</c:v>
                </c:pt>
                <c:pt idx="24">
                  <c:v>493</c:v>
                </c:pt>
                <c:pt idx="25">
                  <c:v>450</c:v>
                </c:pt>
                <c:pt idx="26">
                  <c:v>472</c:v>
                </c:pt>
                <c:pt idx="27">
                  <c:v>450</c:v>
                </c:pt>
                <c:pt idx="28">
                  <c:v>579</c:v>
                </c:pt>
                <c:pt idx="29">
                  <c:v>450</c:v>
                </c:pt>
                <c:pt idx="30">
                  <c:v>493</c:v>
                </c:pt>
                <c:pt idx="31">
                  <c:v>560</c:v>
                </c:pt>
                <c:pt idx="32">
                  <c:v>472</c:v>
                </c:pt>
                <c:pt idx="33">
                  <c:v>531</c:v>
                </c:pt>
                <c:pt idx="34">
                  <c:v>450</c:v>
                </c:pt>
                <c:pt idx="35">
                  <c:v>493</c:v>
                </c:pt>
              </c:numCache>
            </c:numRef>
          </c:val>
          <c:smooth val="0"/>
          <c:extLst>
            <c:ext xmlns:c16="http://schemas.microsoft.com/office/drawing/2014/chart" uri="{C3380CC4-5D6E-409C-BE32-E72D297353CC}">
              <c16:uniqueId val="{00000003-7EA4-1B4F-ABDE-625EE70E2010}"/>
            </c:ext>
          </c:extLst>
        </c:ser>
        <c:ser>
          <c:idx val="4"/>
          <c:order val="4"/>
          <c:tx>
            <c:strRef>
              <c:f>'Time series3'!$F$3:$F$4</c:f>
              <c:strCache>
                <c:ptCount val="1"/>
                <c:pt idx="0">
                  <c:v>Stationery</c:v>
                </c:pt>
              </c:strCache>
            </c:strRef>
          </c:tx>
          <c:spPr>
            <a:ln w="28575" cap="rnd">
              <a:solidFill>
                <a:schemeClr val="accent5"/>
              </a:solidFill>
              <a:round/>
            </a:ln>
            <a:effectLst/>
          </c:spPr>
          <c:marker>
            <c:symbol val="none"/>
          </c:marker>
          <c:cat>
            <c:multiLvlStrRef>
              <c:f>'Time series3'!$A$5:$A$56</c:f>
              <c:multiLvlStrCache>
                <c:ptCount val="36"/>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lvl>
                <c:lvl>
                  <c:pt idx="0">
                    <c:v>Qtr1</c:v>
                  </c:pt>
                  <c:pt idx="3">
                    <c:v>Qtr2</c:v>
                  </c:pt>
                  <c:pt idx="6">
                    <c:v>Qtr3</c:v>
                  </c:pt>
                  <c:pt idx="9">
                    <c:v>Qtr4</c:v>
                  </c:pt>
                  <c:pt idx="12">
                    <c:v>Qtr1</c:v>
                  </c:pt>
                  <c:pt idx="15">
                    <c:v>Qtr2</c:v>
                  </c:pt>
                  <c:pt idx="18">
                    <c:v>Qtr3</c:v>
                  </c:pt>
                  <c:pt idx="21">
                    <c:v>Qtr4</c:v>
                  </c:pt>
                  <c:pt idx="24">
                    <c:v>Qtr1</c:v>
                  </c:pt>
                  <c:pt idx="27">
                    <c:v>Qtr2</c:v>
                  </c:pt>
                  <c:pt idx="30">
                    <c:v>Qtr3</c:v>
                  </c:pt>
                  <c:pt idx="33">
                    <c:v>Qtr4</c:v>
                  </c:pt>
                </c:lvl>
                <c:lvl>
                  <c:pt idx="0">
                    <c:v>2020</c:v>
                  </c:pt>
                  <c:pt idx="12">
                    <c:v>2021</c:v>
                  </c:pt>
                  <c:pt idx="24">
                    <c:v>2022</c:v>
                  </c:pt>
                </c:lvl>
              </c:multiLvlStrCache>
            </c:multiLvlStrRef>
          </c:cat>
          <c:val>
            <c:numRef>
              <c:f>'Time series3'!$F$5:$F$56</c:f>
              <c:numCache>
                <c:formatCode>General</c:formatCode>
                <c:ptCount val="36"/>
                <c:pt idx="0">
                  <c:v>1396</c:v>
                </c:pt>
                <c:pt idx="1">
                  <c:v>1396</c:v>
                </c:pt>
                <c:pt idx="2">
                  <c:v>2098</c:v>
                </c:pt>
                <c:pt idx="3">
                  <c:v>1447</c:v>
                </c:pt>
                <c:pt idx="4">
                  <c:v>1396</c:v>
                </c:pt>
                <c:pt idx="5">
                  <c:v>1396</c:v>
                </c:pt>
                <c:pt idx="6">
                  <c:v>1396</c:v>
                </c:pt>
                <c:pt idx="7">
                  <c:v>2039</c:v>
                </c:pt>
                <c:pt idx="8">
                  <c:v>1396</c:v>
                </c:pt>
                <c:pt idx="9">
                  <c:v>1396</c:v>
                </c:pt>
                <c:pt idx="10">
                  <c:v>1396</c:v>
                </c:pt>
                <c:pt idx="11">
                  <c:v>1396</c:v>
                </c:pt>
                <c:pt idx="12">
                  <c:v>2039</c:v>
                </c:pt>
                <c:pt idx="13">
                  <c:v>1396</c:v>
                </c:pt>
                <c:pt idx="14">
                  <c:v>1506</c:v>
                </c:pt>
                <c:pt idx="15">
                  <c:v>1396</c:v>
                </c:pt>
                <c:pt idx="16">
                  <c:v>1396</c:v>
                </c:pt>
                <c:pt idx="17">
                  <c:v>1396</c:v>
                </c:pt>
                <c:pt idx="18">
                  <c:v>1396</c:v>
                </c:pt>
                <c:pt idx="19">
                  <c:v>2039</c:v>
                </c:pt>
                <c:pt idx="20">
                  <c:v>1396</c:v>
                </c:pt>
                <c:pt idx="21">
                  <c:v>1396</c:v>
                </c:pt>
                <c:pt idx="22">
                  <c:v>1396</c:v>
                </c:pt>
                <c:pt idx="23">
                  <c:v>1396</c:v>
                </c:pt>
                <c:pt idx="24">
                  <c:v>2072</c:v>
                </c:pt>
                <c:pt idx="25">
                  <c:v>1396</c:v>
                </c:pt>
                <c:pt idx="26">
                  <c:v>1473</c:v>
                </c:pt>
                <c:pt idx="27">
                  <c:v>1396</c:v>
                </c:pt>
                <c:pt idx="28">
                  <c:v>1396</c:v>
                </c:pt>
                <c:pt idx="29">
                  <c:v>1396</c:v>
                </c:pt>
                <c:pt idx="30">
                  <c:v>2039</c:v>
                </c:pt>
                <c:pt idx="31">
                  <c:v>1396</c:v>
                </c:pt>
                <c:pt idx="32">
                  <c:v>1396</c:v>
                </c:pt>
                <c:pt idx="33">
                  <c:v>1396</c:v>
                </c:pt>
                <c:pt idx="34">
                  <c:v>1396</c:v>
                </c:pt>
                <c:pt idx="35">
                  <c:v>1396</c:v>
                </c:pt>
              </c:numCache>
            </c:numRef>
          </c:val>
          <c:smooth val="0"/>
          <c:extLst>
            <c:ext xmlns:c16="http://schemas.microsoft.com/office/drawing/2014/chart" uri="{C3380CC4-5D6E-409C-BE32-E72D297353CC}">
              <c16:uniqueId val="{00000004-7EA4-1B4F-ABDE-625EE70E2010}"/>
            </c:ext>
          </c:extLst>
        </c:ser>
        <c:dLbls>
          <c:showLegendKey val="0"/>
          <c:showVal val="0"/>
          <c:showCatName val="0"/>
          <c:showSerName val="0"/>
          <c:showPercent val="0"/>
          <c:showBubbleSize val="0"/>
        </c:dLbls>
        <c:smooth val="0"/>
        <c:axId val="307732528"/>
        <c:axId val="307734208"/>
      </c:lineChart>
      <c:catAx>
        <c:axId val="3077325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34208"/>
        <c:crosses val="autoZero"/>
        <c:auto val="1"/>
        <c:lblAlgn val="ctr"/>
        <c:lblOffset val="100"/>
        <c:noMultiLvlLbl val="0"/>
      </c:catAx>
      <c:valAx>
        <c:axId val="3077342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7732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8" Type="http://schemas.openxmlformats.org/officeDocument/2006/relationships/chart" Target="../charts/chart23.xml"/><Relationship Id="rId3" Type="http://schemas.openxmlformats.org/officeDocument/2006/relationships/chart" Target="../charts/chart18.xml"/><Relationship Id="rId7" Type="http://schemas.openxmlformats.org/officeDocument/2006/relationships/chart" Target="../charts/chart22.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5" Type="http://schemas.openxmlformats.org/officeDocument/2006/relationships/chart" Target="../charts/chart20.xml"/><Relationship Id="rId4" Type="http://schemas.openxmlformats.org/officeDocument/2006/relationships/chart" Target="../charts/chart19.xml"/><Relationship Id="rId9" Type="http://schemas.openxmlformats.org/officeDocument/2006/relationships/chart" Target="../charts/chart24.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27.xml"/></Relationships>
</file>

<file path=xl/drawings/drawing1.xml><?xml version="1.0" encoding="utf-8"?>
<xdr:wsDr xmlns:xdr="http://schemas.openxmlformats.org/drawingml/2006/spreadsheetDrawing" xmlns:a="http://schemas.openxmlformats.org/drawingml/2006/main">
  <xdr:twoCellAnchor>
    <xdr:from>
      <xdr:col>7</xdr:col>
      <xdr:colOff>616858</xdr:colOff>
      <xdr:row>2</xdr:row>
      <xdr:rowOff>100399</xdr:rowOff>
    </xdr:from>
    <xdr:to>
      <xdr:col>17</xdr:col>
      <xdr:colOff>113394</xdr:colOff>
      <xdr:row>27</xdr:row>
      <xdr:rowOff>79885</xdr:rowOff>
    </xdr:to>
    <xdr:graphicFrame macro="">
      <xdr:nvGraphicFramePr>
        <xdr:cNvPr id="2" name="Chart 1">
          <a:extLst>
            <a:ext uri="{FF2B5EF4-FFF2-40B4-BE49-F238E27FC236}">
              <a16:creationId xmlns:a16="http://schemas.microsoft.com/office/drawing/2014/main" id="{0E19FAB1-075F-467D-8AC4-E1A352FDCE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616858</xdr:colOff>
      <xdr:row>2</xdr:row>
      <xdr:rowOff>100399</xdr:rowOff>
    </xdr:from>
    <xdr:to>
      <xdr:col>17</xdr:col>
      <xdr:colOff>113394</xdr:colOff>
      <xdr:row>27</xdr:row>
      <xdr:rowOff>79885</xdr:rowOff>
    </xdr:to>
    <xdr:graphicFrame macro="">
      <xdr:nvGraphicFramePr>
        <xdr:cNvPr id="2" name="Chart 1">
          <a:extLst>
            <a:ext uri="{FF2B5EF4-FFF2-40B4-BE49-F238E27FC236}">
              <a16:creationId xmlns:a16="http://schemas.microsoft.com/office/drawing/2014/main" id="{357D12E5-9DF3-407C-B0D2-4C315F6BB6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616858</xdr:colOff>
      <xdr:row>2</xdr:row>
      <xdr:rowOff>100399</xdr:rowOff>
    </xdr:from>
    <xdr:to>
      <xdr:col>17</xdr:col>
      <xdr:colOff>113394</xdr:colOff>
      <xdr:row>27</xdr:row>
      <xdr:rowOff>79885</xdr:rowOff>
    </xdr:to>
    <xdr:graphicFrame macro="">
      <xdr:nvGraphicFramePr>
        <xdr:cNvPr id="2" name="Chart 1">
          <a:extLst>
            <a:ext uri="{FF2B5EF4-FFF2-40B4-BE49-F238E27FC236}">
              <a16:creationId xmlns:a16="http://schemas.microsoft.com/office/drawing/2014/main" id="{C1A138C4-85B1-48BE-A101-76A50D91C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388790</xdr:colOff>
      <xdr:row>6</xdr:row>
      <xdr:rowOff>53254</xdr:rowOff>
    </xdr:from>
    <xdr:to>
      <xdr:col>15</xdr:col>
      <xdr:colOff>414769</xdr:colOff>
      <xdr:row>31</xdr:row>
      <xdr:rowOff>29441</xdr:rowOff>
    </xdr:to>
    <xdr:graphicFrame macro="">
      <xdr:nvGraphicFramePr>
        <xdr:cNvPr id="2" name="Chart 1">
          <a:extLst>
            <a:ext uri="{FF2B5EF4-FFF2-40B4-BE49-F238E27FC236}">
              <a16:creationId xmlns:a16="http://schemas.microsoft.com/office/drawing/2014/main" id="{DA099AF8-8AFC-43F6-8528-C082F7EC8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1524001</xdr:colOff>
      <xdr:row>21</xdr:row>
      <xdr:rowOff>79332</xdr:rowOff>
    </xdr:from>
    <xdr:to>
      <xdr:col>6</xdr:col>
      <xdr:colOff>480165</xdr:colOff>
      <xdr:row>36</xdr:row>
      <xdr:rowOff>4176</xdr:rowOff>
    </xdr:to>
    <xdr:graphicFrame macro="">
      <xdr:nvGraphicFramePr>
        <xdr:cNvPr id="3" name="Chart 2">
          <a:extLst>
            <a:ext uri="{FF2B5EF4-FFF2-40B4-BE49-F238E27FC236}">
              <a16:creationId xmlns:a16="http://schemas.microsoft.com/office/drawing/2014/main" id="{5E3507D2-96D1-308C-8E2C-F35678461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262824</xdr:colOff>
      <xdr:row>4</xdr:row>
      <xdr:rowOff>115689</xdr:rowOff>
    </xdr:from>
    <xdr:to>
      <xdr:col>21</xdr:col>
      <xdr:colOff>360948</xdr:colOff>
      <xdr:row>26</xdr:row>
      <xdr:rowOff>150395</xdr:rowOff>
    </xdr:to>
    <xdr:graphicFrame macro="">
      <xdr:nvGraphicFramePr>
        <xdr:cNvPr id="4" name="Chart 3">
          <a:extLst>
            <a:ext uri="{FF2B5EF4-FFF2-40B4-BE49-F238E27FC236}">
              <a16:creationId xmlns:a16="http://schemas.microsoft.com/office/drawing/2014/main" id="{ABF150C5-B5AA-7E42-2993-0DC8EBFAE6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93383</xdr:colOff>
      <xdr:row>18</xdr:row>
      <xdr:rowOff>181099</xdr:rowOff>
    </xdr:from>
    <xdr:to>
      <xdr:col>6</xdr:col>
      <xdr:colOff>643114</xdr:colOff>
      <xdr:row>41</xdr:row>
      <xdr:rowOff>165621</xdr:rowOff>
    </xdr:to>
    <xdr:graphicFrame macro="">
      <xdr:nvGraphicFramePr>
        <xdr:cNvPr id="2" name="Chart 1">
          <a:extLst>
            <a:ext uri="{FF2B5EF4-FFF2-40B4-BE49-F238E27FC236}">
              <a16:creationId xmlns:a16="http://schemas.microsoft.com/office/drawing/2014/main" id="{A4DB7C4D-159D-804D-B5CD-F2D8009A04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301174</xdr:colOff>
      <xdr:row>10</xdr:row>
      <xdr:rowOff>29246</xdr:rowOff>
    </xdr:from>
    <xdr:to>
      <xdr:col>32</xdr:col>
      <xdr:colOff>261917</xdr:colOff>
      <xdr:row>43</xdr:row>
      <xdr:rowOff>154269</xdr:rowOff>
    </xdr:to>
    <xdr:graphicFrame macro="">
      <xdr:nvGraphicFramePr>
        <xdr:cNvPr id="2" name="Chart 1">
          <a:extLst>
            <a:ext uri="{FF2B5EF4-FFF2-40B4-BE49-F238E27FC236}">
              <a16:creationId xmlns:a16="http://schemas.microsoft.com/office/drawing/2014/main" id="{9E0D0694-47DD-40AA-8098-012917912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12</xdr:row>
      <xdr:rowOff>76199</xdr:rowOff>
    </xdr:from>
    <xdr:to>
      <xdr:col>7</xdr:col>
      <xdr:colOff>723900</xdr:colOff>
      <xdr:row>36</xdr:row>
      <xdr:rowOff>163284</xdr:rowOff>
    </xdr:to>
    <xdr:graphicFrame macro="">
      <xdr:nvGraphicFramePr>
        <xdr:cNvPr id="5" name="Chart 4">
          <a:extLst>
            <a:ext uri="{FF2B5EF4-FFF2-40B4-BE49-F238E27FC236}">
              <a16:creationId xmlns:a16="http://schemas.microsoft.com/office/drawing/2014/main" id="{FAAD2737-10F4-C800-CD1C-0FD3A96718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7</xdr:col>
      <xdr:colOff>574260</xdr:colOff>
      <xdr:row>1</xdr:row>
      <xdr:rowOff>83773</xdr:rowOff>
    </xdr:from>
    <xdr:to>
      <xdr:col>20</xdr:col>
      <xdr:colOff>198784</xdr:colOff>
      <xdr:row>22</xdr:row>
      <xdr:rowOff>121478</xdr:rowOff>
    </xdr:to>
    <xdr:graphicFrame macro="">
      <xdr:nvGraphicFramePr>
        <xdr:cNvPr id="2" name="Chart 1">
          <a:extLst>
            <a:ext uri="{FF2B5EF4-FFF2-40B4-BE49-F238E27FC236}">
              <a16:creationId xmlns:a16="http://schemas.microsoft.com/office/drawing/2014/main" id="{9DB7AAB8-3753-C3A7-B1D8-CDD590966F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3925</xdr:rowOff>
    </xdr:from>
    <xdr:to>
      <xdr:col>7</xdr:col>
      <xdr:colOff>475178</xdr:colOff>
      <xdr:row>35</xdr:row>
      <xdr:rowOff>132521</xdr:rowOff>
    </xdr:to>
    <xdr:graphicFrame macro="">
      <xdr:nvGraphicFramePr>
        <xdr:cNvPr id="4" name="Chart 3">
          <a:extLst>
            <a:ext uri="{FF2B5EF4-FFF2-40B4-BE49-F238E27FC236}">
              <a16:creationId xmlns:a16="http://schemas.microsoft.com/office/drawing/2014/main" id="{84DBF73B-A8A2-9305-D69C-039549AF30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152400</xdr:colOff>
      <xdr:row>1</xdr:row>
      <xdr:rowOff>181402</xdr:rowOff>
    </xdr:from>
    <xdr:to>
      <xdr:col>10</xdr:col>
      <xdr:colOff>381000</xdr:colOff>
      <xdr:row>16</xdr:row>
      <xdr:rowOff>181402</xdr:rowOff>
    </xdr:to>
    <xdr:graphicFrame macro="">
      <xdr:nvGraphicFramePr>
        <xdr:cNvPr id="2" name="Chart 1">
          <a:extLst>
            <a:ext uri="{FF2B5EF4-FFF2-40B4-BE49-F238E27FC236}">
              <a16:creationId xmlns:a16="http://schemas.microsoft.com/office/drawing/2014/main" id="{C7BB7AEC-1174-A1A1-5DDF-2BA52DF4BD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152399</xdr:colOff>
      <xdr:row>0</xdr:row>
      <xdr:rowOff>39414</xdr:rowOff>
    </xdr:from>
    <xdr:to>
      <xdr:col>10</xdr:col>
      <xdr:colOff>578068</xdr:colOff>
      <xdr:row>17</xdr:row>
      <xdr:rowOff>64770</xdr:rowOff>
    </xdr:to>
    <xdr:graphicFrame macro="">
      <xdr:nvGraphicFramePr>
        <xdr:cNvPr id="2" name="Chart 1">
          <a:extLst>
            <a:ext uri="{FF2B5EF4-FFF2-40B4-BE49-F238E27FC236}">
              <a16:creationId xmlns:a16="http://schemas.microsoft.com/office/drawing/2014/main" id="{696860D3-833C-4B56-A30C-47570D29A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3</xdr:col>
      <xdr:colOff>152400</xdr:colOff>
      <xdr:row>2</xdr:row>
      <xdr:rowOff>64770</xdr:rowOff>
    </xdr:from>
    <xdr:to>
      <xdr:col>10</xdr:col>
      <xdr:colOff>381000</xdr:colOff>
      <xdr:row>17</xdr:row>
      <xdr:rowOff>64770</xdr:rowOff>
    </xdr:to>
    <xdr:graphicFrame macro="">
      <xdr:nvGraphicFramePr>
        <xdr:cNvPr id="2" name="Chart 1">
          <a:extLst>
            <a:ext uri="{FF2B5EF4-FFF2-40B4-BE49-F238E27FC236}">
              <a16:creationId xmlns:a16="http://schemas.microsoft.com/office/drawing/2014/main" id="{BAE10BF2-B952-49DD-B068-87CF4D4DF7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152400</xdr:colOff>
      <xdr:row>2</xdr:row>
      <xdr:rowOff>64770</xdr:rowOff>
    </xdr:from>
    <xdr:to>
      <xdr:col>10</xdr:col>
      <xdr:colOff>381000</xdr:colOff>
      <xdr:row>17</xdr:row>
      <xdr:rowOff>64770</xdr:rowOff>
    </xdr:to>
    <xdr:graphicFrame macro="">
      <xdr:nvGraphicFramePr>
        <xdr:cNvPr id="2" name="Chart 1">
          <a:extLst>
            <a:ext uri="{FF2B5EF4-FFF2-40B4-BE49-F238E27FC236}">
              <a16:creationId xmlns:a16="http://schemas.microsoft.com/office/drawing/2014/main" id="{589E385A-BF69-44F6-BA18-6B88B0BF81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381000</xdr:colOff>
      <xdr:row>16</xdr:row>
      <xdr:rowOff>26095</xdr:rowOff>
    </xdr:to>
    <xdr:graphicFrame macro="">
      <xdr:nvGraphicFramePr>
        <xdr:cNvPr id="2" name="Chart 1">
          <a:extLst>
            <a:ext uri="{FF2B5EF4-FFF2-40B4-BE49-F238E27FC236}">
              <a16:creationId xmlns:a16="http://schemas.microsoft.com/office/drawing/2014/main" id="{604F4E68-5908-46AC-ABEB-08FF36EFDE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143567</xdr:colOff>
      <xdr:row>17</xdr:row>
      <xdr:rowOff>0</xdr:rowOff>
    </xdr:from>
    <xdr:to>
      <xdr:col>18</xdr:col>
      <xdr:colOff>231322</xdr:colOff>
      <xdr:row>35</xdr:row>
      <xdr:rowOff>0</xdr:rowOff>
    </xdr:to>
    <xdr:graphicFrame macro="">
      <xdr:nvGraphicFramePr>
        <xdr:cNvPr id="3" name="Chart 2">
          <a:extLst>
            <a:ext uri="{FF2B5EF4-FFF2-40B4-BE49-F238E27FC236}">
              <a16:creationId xmlns:a16="http://schemas.microsoft.com/office/drawing/2014/main" id="{C7AA9DEB-4C53-411D-AA2A-71E1AD0F8C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16</xdr:row>
      <xdr:rowOff>168547</xdr:rowOff>
    </xdr:from>
    <xdr:to>
      <xdr:col>8</xdr:col>
      <xdr:colOff>435429</xdr:colOff>
      <xdr:row>35</xdr:row>
      <xdr:rowOff>1</xdr:rowOff>
    </xdr:to>
    <xdr:graphicFrame macro="">
      <xdr:nvGraphicFramePr>
        <xdr:cNvPr id="4" name="Chart 3">
          <a:extLst>
            <a:ext uri="{FF2B5EF4-FFF2-40B4-BE49-F238E27FC236}">
              <a16:creationId xmlns:a16="http://schemas.microsoft.com/office/drawing/2014/main" id="{35BD8ED6-0CAA-4931-8E63-12C22FEECF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140155</xdr:colOff>
      <xdr:row>0</xdr:row>
      <xdr:rowOff>0</xdr:rowOff>
    </xdr:from>
    <xdr:to>
      <xdr:col>18</xdr:col>
      <xdr:colOff>248181</xdr:colOff>
      <xdr:row>16</xdr:row>
      <xdr:rowOff>16933</xdr:rowOff>
    </xdr:to>
    <xdr:graphicFrame macro="">
      <xdr:nvGraphicFramePr>
        <xdr:cNvPr id="5" name="Chart 4">
          <a:extLst>
            <a:ext uri="{FF2B5EF4-FFF2-40B4-BE49-F238E27FC236}">
              <a16:creationId xmlns:a16="http://schemas.microsoft.com/office/drawing/2014/main" id="{09936381-CC36-482C-9031-EDFA63B1BB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13607</xdr:colOff>
      <xdr:row>36</xdr:row>
      <xdr:rowOff>68035</xdr:rowOff>
    </xdr:from>
    <xdr:to>
      <xdr:col>34</xdr:col>
      <xdr:colOff>598715</xdr:colOff>
      <xdr:row>54</xdr:row>
      <xdr:rowOff>108857</xdr:rowOff>
    </xdr:to>
    <xdr:graphicFrame macro="">
      <xdr:nvGraphicFramePr>
        <xdr:cNvPr id="6" name="Chart 5">
          <a:extLst>
            <a:ext uri="{FF2B5EF4-FFF2-40B4-BE49-F238E27FC236}">
              <a16:creationId xmlns:a16="http://schemas.microsoft.com/office/drawing/2014/main" id="{E9964784-9776-44AB-8C5D-8D1D3D6639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501651</xdr:colOff>
      <xdr:row>17</xdr:row>
      <xdr:rowOff>81641</xdr:rowOff>
    </xdr:from>
    <xdr:to>
      <xdr:col>34</xdr:col>
      <xdr:colOff>598714</xdr:colOff>
      <xdr:row>34</xdr:row>
      <xdr:rowOff>176892</xdr:rowOff>
    </xdr:to>
    <xdr:graphicFrame macro="">
      <xdr:nvGraphicFramePr>
        <xdr:cNvPr id="10" name="Chart 9">
          <a:extLst>
            <a:ext uri="{FF2B5EF4-FFF2-40B4-BE49-F238E27FC236}">
              <a16:creationId xmlns:a16="http://schemas.microsoft.com/office/drawing/2014/main" id="{9F2E081C-E688-4A2B-BC3F-FF2AD79C5C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36</xdr:row>
      <xdr:rowOff>54428</xdr:rowOff>
    </xdr:from>
    <xdr:to>
      <xdr:col>16</xdr:col>
      <xdr:colOff>27213</xdr:colOff>
      <xdr:row>54</xdr:row>
      <xdr:rowOff>95250</xdr:rowOff>
    </xdr:to>
    <xdr:graphicFrame macro="">
      <xdr:nvGraphicFramePr>
        <xdr:cNvPr id="11" name="Chart 10">
          <a:extLst>
            <a:ext uri="{FF2B5EF4-FFF2-40B4-BE49-F238E27FC236}">
              <a16:creationId xmlns:a16="http://schemas.microsoft.com/office/drawing/2014/main" id="{875E07F9-0C41-4977-97D6-A742B694B2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381000</xdr:colOff>
      <xdr:row>56</xdr:row>
      <xdr:rowOff>95250</xdr:rowOff>
    </xdr:from>
    <xdr:to>
      <xdr:col>25</xdr:col>
      <xdr:colOff>95250</xdr:colOff>
      <xdr:row>81</xdr:row>
      <xdr:rowOff>38100</xdr:rowOff>
    </xdr:to>
    <xdr:graphicFrame macro="">
      <xdr:nvGraphicFramePr>
        <xdr:cNvPr id="12" name="Chart 11">
          <a:extLst>
            <a:ext uri="{FF2B5EF4-FFF2-40B4-BE49-F238E27FC236}">
              <a16:creationId xmlns:a16="http://schemas.microsoft.com/office/drawing/2014/main" id="{D6D42845-072D-449A-AC2E-9388016A8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475853</xdr:colOff>
      <xdr:row>1</xdr:row>
      <xdr:rowOff>14394</xdr:rowOff>
    </xdr:from>
    <xdr:to>
      <xdr:col>35</xdr:col>
      <xdr:colOff>13607</xdr:colOff>
      <xdr:row>16</xdr:row>
      <xdr:rowOff>13607</xdr:rowOff>
    </xdr:to>
    <xdr:graphicFrame macro="">
      <xdr:nvGraphicFramePr>
        <xdr:cNvPr id="13" name="Chart 12">
          <a:extLst>
            <a:ext uri="{FF2B5EF4-FFF2-40B4-BE49-F238E27FC236}">
              <a16:creationId xmlns:a16="http://schemas.microsoft.com/office/drawing/2014/main" id="{F2AB58C3-2B0A-49EF-A616-D5807ECA9E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35</xdr:col>
      <xdr:colOff>525780</xdr:colOff>
      <xdr:row>28</xdr:row>
      <xdr:rowOff>147321</xdr:rowOff>
    </xdr:from>
    <xdr:to>
      <xdr:col>38</xdr:col>
      <xdr:colOff>579120</xdr:colOff>
      <xdr:row>38</xdr:row>
      <xdr:rowOff>167641</xdr:rowOff>
    </xdr:to>
    <mc:AlternateContent xmlns:mc="http://schemas.openxmlformats.org/markup-compatibility/2006" xmlns:a14="http://schemas.microsoft.com/office/drawing/2010/main">
      <mc:Choice Requires="a14">
        <xdr:graphicFrame macro="">
          <xdr:nvGraphicFramePr>
            <xdr:cNvPr id="16" name="Category">
              <a:extLst>
                <a:ext uri="{FF2B5EF4-FFF2-40B4-BE49-F238E27FC236}">
                  <a16:creationId xmlns:a16="http://schemas.microsoft.com/office/drawing/2014/main" id="{8D483BC5-D49D-619B-D3AE-F3942BE38636}"/>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2195155" y="5481321"/>
              <a:ext cx="1910715" cy="1925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42</xdr:col>
      <xdr:colOff>381000</xdr:colOff>
      <xdr:row>29</xdr:row>
      <xdr:rowOff>154940</xdr:rowOff>
    </xdr:from>
    <xdr:to>
      <xdr:col>45</xdr:col>
      <xdr:colOff>381000</xdr:colOff>
      <xdr:row>43</xdr:row>
      <xdr:rowOff>132715</xdr:rowOff>
    </xdr:to>
    <mc:AlternateContent xmlns:mc="http://schemas.openxmlformats.org/markup-compatibility/2006" xmlns:a14="http://schemas.microsoft.com/office/drawing/2010/main">
      <mc:Choice Requires="a14">
        <xdr:graphicFrame macro="">
          <xdr:nvGraphicFramePr>
            <xdr:cNvPr id="17" name="age">
              <a:extLst>
                <a:ext uri="{FF2B5EF4-FFF2-40B4-BE49-F238E27FC236}">
                  <a16:creationId xmlns:a16="http://schemas.microsoft.com/office/drawing/2014/main" id="{0D1DA307-92F7-1930-6F1C-660CED903F91}"/>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26384250" y="5679440"/>
              <a:ext cx="1857375" cy="2644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39</xdr:col>
      <xdr:colOff>114300</xdr:colOff>
      <xdr:row>31</xdr:row>
      <xdr:rowOff>101601</xdr:rowOff>
    </xdr:from>
    <xdr:to>
      <xdr:col>42</xdr:col>
      <xdr:colOff>76200</xdr:colOff>
      <xdr:row>37</xdr:row>
      <xdr:rowOff>76201</xdr:rowOff>
    </xdr:to>
    <mc:AlternateContent xmlns:mc="http://schemas.openxmlformats.org/markup-compatibility/2006" xmlns:a14="http://schemas.microsoft.com/office/drawing/2010/main">
      <mc:Choice Requires="a14">
        <xdr:graphicFrame macro="">
          <xdr:nvGraphicFramePr>
            <xdr:cNvPr id="18" name="gender">
              <a:extLst>
                <a:ext uri="{FF2B5EF4-FFF2-40B4-BE49-F238E27FC236}">
                  <a16:creationId xmlns:a16="http://schemas.microsoft.com/office/drawing/2014/main" id="{C2A4C0D2-B125-29CD-1671-E414047B15F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24260175" y="6007101"/>
              <a:ext cx="1819275" cy="1117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40</xdr:col>
      <xdr:colOff>91440</xdr:colOff>
      <xdr:row>13</xdr:row>
      <xdr:rowOff>137160</xdr:rowOff>
    </xdr:from>
    <xdr:to>
      <xdr:col>45</xdr:col>
      <xdr:colOff>533400</xdr:colOff>
      <xdr:row>28</xdr:row>
      <xdr:rowOff>106680</xdr:rowOff>
    </xdr:to>
    <mc:AlternateContent xmlns:mc="http://schemas.openxmlformats.org/markup-compatibility/2006" xmlns:a14="http://schemas.microsoft.com/office/drawing/2010/main">
      <mc:Choice Requires="a14">
        <xdr:graphicFrame macro="">
          <xdr:nvGraphicFramePr>
            <xdr:cNvPr id="19" name="purchase_frequency">
              <a:extLst>
                <a:ext uri="{FF2B5EF4-FFF2-40B4-BE49-F238E27FC236}">
                  <a16:creationId xmlns:a16="http://schemas.microsoft.com/office/drawing/2014/main" id="{1D3B19CF-15E3-A5B8-B2C9-E5479CFD5CA9}"/>
                </a:ext>
              </a:extLst>
            </xdr:cNvPr>
            <xdr:cNvGraphicFramePr/>
          </xdr:nvGraphicFramePr>
          <xdr:xfrm>
            <a:off x="0" y="0"/>
            <a:ext cx="0" cy="0"/>
          </xdr:xfrm>
          <a:graphic>
            <a:graphicData uri="http://schemas.microsoft.com/office/drawing/2010/slicer">
              <sle:slicer xmlns:sle="http://schemas.microsoft.com/office/drawing/2010/slicer" name="purchase_frequency"/>
            </a:graphicData>
          </a:graphic>
        </xdr:graphicFrame>
      </mc:Choice>
      <mc:Fallback xmlns="">
        <xdr:sp macro="" textlink="">
          <xdr:nvSpPr>
            <xdr:cNvPr id="0" name=""/>
            <xdr:cNvSpPr>
              <a:spLocks noTextEdit="1"/>
            </xdr:cNvSpPr>
          </xdr:nvSpPr>
          <xdr:spPr>
            <a:xfrm>
              <a:off x="24856440" y="2613660"/>
              <a:ext cx="3537585" cy="2827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563880</xdr:colOff>
      <xdr:row>13</xdr:row>
      <xdr:rowOff>114300</xdr:rowOff>
    </xdr:from>
    <xdr:to>
      <xdr:col>38</xdr:col>
      <xdr:colOff>563880</xdr:colOff>
      <xdr:row>27</xdr:row>
      <xdr:rowOff>20955</xdr:rowOff>
    </xdr:to>
    <mc:AlternateContent xmlns:mc="http://schemas.openxmlformats.org/markup-compatibility/2006" xmlns:a14="http://schemas.microsoft.com/office/drawing/2010/main">
      <mc:Choice Requires="a14">
        <xdr:graphicFrame macro="">
          <xdr:nvGraphicFramePr>
            <xdr:cNvPr id="21" name=" quantity_sold">
              <a:extLst>
                <a:ext uri="{FF2B5EF4-FFF2-40B4-BE49-F238E27FC236}">
                  <a16:creationId xmlns:a16="http://schemas.microsoft.com/office/drawing/2014/main" id="{CEEE1DC0-2513-AABC-8FEE-CC21D86AEACB}"/>
                </a:ext>
              </a:extLst>
            </xdr:cNvPr>
            <xdr:cNvGraphicFramePr/>
          </xdr:nvGraphicFramePr>
          <xdr:xfrm>
            <a:off x="0" y="0"/>
            <a:ext cx="0" cy="0"/>
          </xdr:xfrm>
          <a:graphic>
            <a:graphicData uri="http://schemas.microsoft.com/office/drawing/2010/slicer">
              <sle:slicer xmlns:sle="http://schemas.microsoft.com/office/drawing/2010/slicer" name=" quantity_sold"/>
            </a:graphicData>
          </a:graphic>
        </xdr:graphicFrame>
      </mc:Choice>
      <mc:Fallback xmlns="">
        <xdr:sp macro="" textlink="">
          <xdr:nvSpPr>
            <xdr:cNvPr id="0" name=""/>
            <xdr:cNvSpPr>
              <a:spLocks noTextEdit="1"/>
            </xdr:cNvSpPr>
          </xdr:nvSpPr>
          <xdr:spPr>
            <a:xfrm>
              <a:off x="22233255" y="2590800"/>
              <a:ext cx="1857375" cy="25736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202406</xdr:colOff>
      <xdr:row>21</xdr:row>
      <xdr:rowOff>61545</xdr:rowOff>
    </xdr:from>
    <xdr:to>
      <xdr:col>55</xdr:col>
      <xdr:colOff>312615</xdr:colOff>
      <xdr:row>29</xdr:row>
      <xdr:rowOff>97693</xdr:rowOff>
    </xdr:to>
    <mc:AlternateContent xmlns:mc="http://schemas.openxmlformats.org/markup-compatibility/2006" xmlns:tsle="http://schemas.microsoft.com/office/drawing/2012/timeslicer">
      <mc:Choice Requires="tsle">
        <xdr:graphicFrame macro="">
          <xdr:nvGraphicFramePr>
            <xdr:cNvPr id="22" name="date">
              <a:extLst>
                <a:ext uri="{FF2B5EF4-FFF2-40B4-BE49-F238E27FC236}">
                  <a16:creationId xmlns:a16="http://schemas.microsoft.com/office/drawing/2014/main" id="{9304C706-53DA-F2BF-A0E0-56C114B3832F}"/>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28682156" y="4062045"/>
              <a:ext cx="5682334" cy="156014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13.xml><?xml version="1.0" encoding="utf-8"?>
<xdr:wsDr xmlns:xdr="http://schemas.openxmlformats.org/drawingml/2006/spreadsheetDrawing" xmlns:a="http://schemas.openxmlformats.org/drawingml/2006/main">
  <xdr:twoCellAnchor>
    <xdr:from>
      <xdr:col>2</xdr:col>
      <xdr:colOff>571500</xdr:colOff>
      <xdr:row>0</xdr:row>
      <xdr:rowOff>101600</xdr:rowOff>
    </xdr:from>
    <xdr:to>
      <xdr:col>16</xdr:col>
      <xdr:colOff>12700</xdr:colOff>
      <xdr:row>42</xdr:row>
      <xdr:rowOff>76200</xdr:rowOff>
    </xdr:to>
    <xdr:graphicFrame macro="">
      <xdr:nvGraphicFramePr>
        <xdr:cNvPr id="2" name="Chart 1">
          <a:extLst>
            <a:ext uri="{FF2B5EF4-FFF2-40B4-BE49-F238E27FC236}">
              <a16:creationId xmlns:a16="http://schemas.microsoft.com/office/drawing/2014/main" id="{3DFF7488-104C-7041-BA94-B83823498A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2</xdr:col>
      <xdr:colOff>571500</xdr:colOff>
      <xdr:row>2</xdr:row>
      <xdr:rowOff>114301</xdr:rowOff>
    </xdr:from>
    <xdr:ext cx="1828800" cy="266700"/>
    <mc:AlternateContent xmlns:mc="http://schemas.openxmlformats.org/markup-compatibility/2006" xmlns:a14="http://schemas.microsoft.com/office/drawing/2010/main">
      <mc:Choice Requires="a14">
        <xdr:graphicFrame macro="">
          <xdr:nvGraphicFramePr>
            <xdr:cNvPr id="3" name=" quantity_sold 1">
              <a:extLst>
                <a:ext uri="{FF2B5EF4-FFF2-40B4-BE49-F238E27FC236}">
                  <a16:creationId xmlns:a16="http://schemas.microsoft.com/office/drawing/2014/main" id="{A9E4A683-245C-224B-BD4D-4B1316E192E1}"/>
                </a:ext>
              </a:extLst>
            </xdr:cNvPr>
            <xdr:cNvGraphicFramePr/>
          </xdr:nvGraphicFramePr>
          <xdr:xfrm>
            <a:off x="0" y="0"/>
            <a:ext cx="0" cy="0"/>
          </xdr:xfrm>
          <a:graphic>
            <a:graphicData uri="http://schemas.microsoft.com/office/drawing/2010/slicer">
              <sle:slicer xmlns:sle="http://schemas.microsoft.com/office/drawing/2010/slicer" name=" quantity_sold 1"/>
            </a:graphicData>
          </a:graphic>
        </xdr:graphicFrame>
      </mc:Choice>
      <mc:Fallback xmlns="">
        <xdr:sp macro="" textlink="">
          <xdr:nvSpPr>
            <xdr:cNvPr id="0" name=""/>
            <xdr:cNvSpPr>
              <a:spLocks noTextEdit="1"/>
            </xdr:cNvSpPr>
          </xdr:nvSpPr>
          <xdr:spPr>
            <a:xfrm>
              <a:off x="2844800" y="495301"/>
              <a:ext cx="1828800" cy="266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4</xdr:col>
      <xdr:colOff>228600</xdr:colOff>
      <xdr:row>39</xdr:row>
      <xdr:rowOff>139701</xdr:rowOff>
    </xdr:from>
    <xdr:ext cx="1828800" cy="254000"/>
    <mc:AlternateContent xmlns:mc="http://schemas.openxmlformats.org/markup-compatibility/2006" xmlns:a14="http://schemas.microsoft.com/office/drawing/2010/main">
      <mc:Choice Requires="a14">
        <xdr:graphicFrame macro="">
          <xdr:nvGraphicFramePr>
            <xdr:cNvPr id="4" name="Quarter year">
              <a:extLst>
                <a:ext uri="{FF2B5EF4-FFF2-40B4-BE49-F238E27FC236}">
                  <a16:creationId xmlns:a16="http://schemas.microsoft.com/office/drawing/2014/main" id="{07A248E6-D6FA-0F44-A41F-4A3BEDEBB37B}"/>
                </a:ext>
              </a:extLst>
            </xdr:cNvPr>
            <xdr:cNvGraphicFramePr/>
          </xdr:nvGraphicFramePr>
          <xdr:xfrm>
            <a:off x="0" y="0"/>
            <a:ext cx="0" cy="0"/>
          </xdr:xfrm>
          <a:graphic>
            <a:graphicData uri="http://schemas.microsoft.com/office/drawing/2010/slicer">
              <sle:slicer xmlns:sle="http://schemas.microsoft.com/office/drawing/2010/slicer" name="Quarter year"/>
            </a:graphicData>
          </a:graphic>
        </xdr:graphicFrame>
      </mc:Choice>
      <mc:Fallback xmlns="">
        <xdr:sp macro="" textlink="">
          <xdr:nvSpPr>
            <xdr:cNvPr id="0" name=""/>
            <xdr:cNvSpPr>
              <a:spLocks noTextEdit="1"/>
            </xdr:cNvSpPr>
          </xdr:nvSpPr>
          <xdr:spPr>
            <a:xfrm>
              <a:off x="4152900" y="7569201"/>
              <a:ext cx="1828800" cy="25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14.xml><?xml version="1.0" encoding="utf-8"?>
<xdr:wsDr xmlns:xdr="http://schemas.openxmlformats.org/drawingml/2006/spreadsheetDrawing" xmlns:a="http://schemas.openxmlformats.org/drawingml/2006/main">
  <xdr:twoCellAnchor>
    <xdr:from>
      <xdr:col>7</xdr:col>
      <xdr:colOff>38100</xdr:colOff>
      <xdr:row>0</xdr:row>
      <xdr:rowOff>50800</xdr:rowOff>
    </xdr:from>
    <xdr:to>
      <xdr:col>20</xdr:col>
      <xdr:colOff>330200</xdr:colOff>
      <xdr:row>43</xdr:row>
      <xdr:rowOff>25400</xdr:rowOff>
    </xdr:to>
    <xdr:graphicFrame macro="">
      <xdr:nvGraphicFramePr>
        <xdr:cNvPr id="2" name="Chart 1">
          <a:extLst>
            <a:ext uri="{FF2B5EF4-FFF2-40B4-BE49-F238E27FC236}">
              <a16:creationId xmlns:a16="http://schemas.microsoft.com/office/drawing/2014/main" id="{3B4D2B08-C36A-9E4F-838B-F0FDD6BB8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18</xdr:col>
      <xdr:colOff>482600</xdr:colOff>
      <xdr:row>15</xdr:row>
      <xdr:rowOff>127001</xdr:rowOff>
    </xdr:from>
    <xdr:ext cx="1485900" cy="254000"/>
    <mc:AlternateContent xmlns:mc="http://schemas.openxmlformats.org/markup-compatibility/2006" xmlns:a14="http://schemas.microsoft.com/office/drawing/2010/main">
      <mc:Choice Requires="a14">
        <xdr:graphicFrame macro="">
          <xdr:nvGraphicFramePr>
            <xdr:cNvPr id="3" name="Category 1">
              <a:extLst>
                <a:ext uri="{FF2B5EF4-FFF2-40B4-BE49-F238E27FC236}">
                  <a16:creationId xmlns:a16="http://schemas.microsoft.com/office/drawing/2014/main" id="{EA753FEA-12E3-EE45-B012-17A356D7FC1A}"/>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6268700" y="2984501"/>
              <a:ext cx="1485900" cy="254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7</xdr:col>
      <xdr:colOff>165100</xdr:colOff>
      <xdr:row>0</xdr:row>
      <xdr:rowOff>101600</xdr:rowOff>
    </xdr:from>
    <xdr:to>
      <xdr:col>19</xdr:col>
      <xdr:colOff>762000</xdr:colOff>
      <xdr:row>41</xdr:row>
      <xdr:rowOff>114300</xdr:rowOff>
    </xdr:to>
    <xdr:graphicFrame macro="">
      <xdr:nvGraphicFramePr>
        <xdr:cNvPr id="2" name="Chart 1">
          <a:extLst>
            <a:ext uri="{FF2B5EF4-FFF2-40B4-BE49-F238E27FC236}">
              <a16:creationId xmlns:a16="http://schemas.microsoft.com/office/drawing/2014/main" id="{ECB3ED0E-566C-CE48-B069-F82C5D1635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mohanad\Desktop\untitled%20folder\time%20series.xlsx" TargetMode="External"/><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file:///C:\Users\mohanad\Desktop\untitled%20folder\time%20series.xlsx" TargetMode="External"/><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efo" refreshedDate="45292.743393865741" createdVersion="8" refreshedVersion="8" minRefreshableVersion="3" recordCount="1096" xr:uid="{00000000-000A-0000-FFFF-FFFF48000000}">
  <cacheSource type="worksheet">
    <worksheetSource name="Table2"/>
  </cacheSource>
  <cacheFields count="13">
    <cacheField name="date" numFmtId="14">
      <sharedItems containsSemiMixedTypes="0" containsNonDate="0" containsDate="1" containsString="0" minDate="2020-01-01T00:00:00" maxDate="2023-01-01T00:00:00" count="1096">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12"/>
    </cacheField>
    <cacheField name=" product_ID" numFmtId="0">
      <sharedItems containsSemiMixedTypes="0" containsString="0" containsNumber="1" containsInteger="1" minValue="11" maxValue="51"/>
    </cacheField>
    <cacheField name=" quantity_sold" numFmtId="0">
      <sharedItems containsSemiMixedTypes="0" containsString="0" containsNumber="1" containsInteger="1" minValue="7" maxValue="643" count="16">
        <n v="112"/>
        <n v="323"/>
        <n v="223"/>
        <n v="43"/>
        <n v="643"/>
        <n v="33"/>
        <n v="26"/>
        <n v="51"/>
        <n v="22"/>
        <n v="44"/>
        <n v="7"/>
        <n v="55"/>
        <n v="74"/>
        <n v="39"/>
        <n v="109"/>
        <n v="149"/>
      </sharedItems>
    </cacheField>
    <cacheField name=" sales_price" numFmtId="165">
      <sharedItems containsSemiMixedTypes="0" containsString="0" containsNumber="1" containsInteger="1" minValue="7" maxValue="323" count="13">
        <n v="44"/>
        <n v="7"/>
        <n v="55"/>
        <n v="74"/>
        <n v="39"/>
        <n v="112"/>
        <n v="323"/>
        <n v="223"/>
        <n v="43"/>
        <n v="26"/>
        <n v="51"/>
        <n v="13"/>
        <n v="17"/>
      </sharedItems>
    </cacheField>
    <cacheField name="Category" numFmtId="0">
      <sharedItems count="5">
        <s v="Electronics"/>
        <s v="Clothing"/>
        <s v="Furniture"/>
        <s v="Grocery"/>
        <s v="Stationery"/>
      </sharedItems>
    </cacheField>
    <cacheField name="customer_id" numFmtId="0">
      <sharedItems containsSemiMixedTypes="0" containsString="0" containsNumber="1" containsInteger="1" minValue="1" maxValue="25" count="25">
        <n v="1"/>
        <n v="2"/>
        <n v="3"/>
        <n v="4"/>
        <n v="5"/>
        <n v="6"/>
        <n v="7"/>
        <n v="8"/>
        <n v="9"/>
        <n v="10"/>
        <n v="11"/>
        <n v="12"/>
        <n v="13"/>
        <n v="14"/>
        <n v="15"/>
        <n v="16"/>
        <n v="17"/>
        <n v="18"/>
        <n v="19"/>
        <n v="20"/>
        <n v="21"/>
        <n v="22"/>
        <n v="23"/>
        <n v="24"/>
        <n v="25"/>
      </sharedItems>
    </cacheField>
    <cacheField name="age" numFmtId="0">
      <sharedItems containsSemiMixedTypes="0" containsString="0" containsNumber="1" containsInteger="1" minValue="23" maxValue="65" count="12">
        <n v="25"/>
        <n v="33"/>
        <n v="52"/>
        <n v="29"/>
        <n v="36"/>
        <n v="37"/>
        <n v="42"/>
        <n v="23"/>
        <n v="65"/>
        <n v="55"/>
        <n v="60"/>
        <n v="49"/>
      </sharedItems>
    </cacheField>
    <cacheField name="gender" numFmtId="0">
      <sharedItems count="2">
        <s v="m"/>
        <s v="f"/>
      </sharedItems>
    </cacheField>
    <cacheField name="purchase_frequency" numFmtId="0">
      <sharedItems containsSemiMixedTypes="0" containsString="0" containsNumber="1" containsInteger="1" minValue="1" maxValue="9" count="9">
        <n v="1"/>
        <n v="5"/>
        <n v="6"/>
        <n v="8"/>
        <n v="4"/>
        <n v="3"/>
        <n v="2"/>
        <n v="7"/>
        <n v="9"/>
      </sharedItems>
    </cacheField>
    <cacheField name="total_purchase_amount" numFmtId="164">
      <sharedItems containsSemiMixedTypes="0" containsString="0" containsNumber="1" minValue="1132" maxValue="5544" count="12">
        <n v="1132"/>
        <n v="2233"/>
        <n v="2332"/>
        <n v="5432"/>
        <n v="5544"/>
        <n v="5321"/>
        <n v="2255"/>
        <n v="2345"/>
        <n v="4325"/>
        <n v="3371.9899359999999"/>
        <n v="2991"/>
        <n v="2356"/>
      </sharedItems>
    </cacheField>
    <cacheField name="Months (date)" numFmtId="0" databaseField="0">
      <fieldGroup base="0">
        <rangePr groupBy="months" startDate="2020-01-01T00:00:00" endDate="2023-01-01T00:00:00"/>
        <groupItems count="14">
          <s v="&lt;1/1/2020"/>
          <s v="Jan"/>
          <s v="Feb"/>
          <s v="Mar"/>
          <s v="Apr"/>
          <s v="May"/>
          <s v="Jun"/>
          <s v="Jul"/>
          <s v="Aug"/>
          <s v="Sep"/>
          <s v="Oct"/>
          <s v="Nov"/>
          <s v="Dec"/>
          <s v="&gt;1/1/2023"/>
        </groupItems>
      </fieldGroup>
    </cacheField>
    <cacheField name="Quarters (date)" numFmtId="0" databaseField="0">
      <fieldGroup base="0">
        <rangePr groupBy="quarters" startDate="2020-01-01T00:00:00" endDate="2023-01-01T00:00:00"/>
        <groupItems count="6">
          <s v="&lt;1/1/2020"/>
          <s v="Qtr1"/>
          <s v="Qtr2"/>
          <s v="Qtr3"/>
          <s v="Qtr4"/>
          <s v="&gt;1/1/2023"/>
        </groupItems>
      </fieldGroup>
    </cacheField>
    <cacheField name="Years (date)" numFmtId="0" databaseField="0">
      <fieldGroup base="0">
        <rangePr groupBy="years" startDate="2020-01-01T00:00:00" endDate="2023-01-01T00:00:00"/>
        <groupItems count="6">
          <s v="&lt;1/1/2020"/>
          <s v="2020"/>
          <s v="2021"/>
          <s v="2022"/>
          <s v="2023"/>
          <s v="&gt;1/1/2023"/>
        </groupItems>
      </fieldGroup>
    </cacheField>
  </cacheFields>
  <extLst>
    <ext xmlns:x14="http://schemas.microsoft.com/office/spreadsheetml/2009/9/main" uri="{725AE2AE-9491-48be-B2B4-4EB974FC3084}">
      <x14:pivotCacheDefinition pivotCacheId="58435397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293.677942939816" createdVersion="8" refreshedVersion="8" minRefreshableVersion="3" recordCount="1096" xr:uid="{0C8E5829-2B55-084F-8FCC-A91AA4557F78}">
  <cacheSource type="worksheet">
    <worksheetSource ref="B1:C1097" sheet="Sheet5" r:id="rId2"/>
  </cacheSource>
  <cacheFields count="2">
    <cacheField name="Quarter year" numFmtId="14">
      <sharedItems count="12">
        <s v="2020-Q1"/>
        <s v="2020-Q2"/>
        <s v="2020-Q3"/>
        <s v="2020-Q4"/>
        <s v="2021-Q1"/>
        <s v="2021-Q2"/>
        <s v="2021-Q3"/>
        <s v="2021-Q4"/>
        <s v="2022-Q1"/>
        <s v="2022-Q2"/>
        <s v="2022-Q3"/>
        <s v="2022-Q4"/>
      </sharedItems>
    </cacheField>
    <cacheField name=" quantity_sold" numFmtId="0">
      <sharedItems containsSemiMixedTypes="0" containsString="0" containsNumber="1" containsInteger="1" minValue="7" maxValue="643" count="16">
        <n v="112"/>
        <n v="323"/>
        <n v="223"/>
        <n v="43"/>
        <n v="643"/>
        <n v="33"/>
        <n v="26"/>
        <n v="51"/>
        <n v="22"/>
        <n v="44"/>
        <n v="7"/>
        <n v="55"/>
        <n v="74"/>
        <n v="39"/>
        <n v="109"/>
        <n v="149"/>
      </sharedItems>
    </cacheField>
  </cacheFields>
  <extLst>
    <ext xmlns:x14="http://schemas.microsoft.com/office/spreadsheetml/2009/9/main" uri="{725AE2AE-9491-48be-B2B4-4EB974FC3084}">
      <x14:pivotCacheDefinition pivotCacheId="75153726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4efo" refreshedDate="45292.743393865741" createdVersion="8" refreshedVersion="8" minRefreshableVersion="3" recordCount="1096" xr:uid="{F080BB8D-485E-0C42-92EB-3157ACF83D68}">
  <cacheSource type="worksheet">
    <worksheetSource name="Table2" r:id="rId2"/>
  </cacheSource>
  <cacheFields count="13">
    <cacheField name="date" numFmtId="14">
      <sharedItems containsSemiMixedTypes="0" containsNonDate="0" containsDate="1" containsString="0" minDate="2020-01-01T00:00:00" maxDate="2023-01-01T00:00:00" count="1096">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1T00:00:00"/>
        <d v="2022-10-12T00:00:00"/>
        <d v="2022-10-13T00:00:00"/>
        <d v="2022-10-14T00:00:00"/>
        <d v="2022-10-15T00:00:00"/>
        <d v="2022-10-16T00:00:00"/>
        <d v="2022-10-17T00:00:00"/>
        <d v="2022-10-18T00:00:00"/>
        <d v="2022-10-19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2-12-22T00:00:00"/>
        <d v="2022-12-23T00:00:00"/>
        <d v="2022-12-24T00:00:00"/>
        <d v="2022-12-25T00:00:00"/>
        <d v="2022-12-26T00:00:00"/>
        <d v="2022-12-27T00:00:00"/>
        <d v="2022-12-28T00:00:00"/>
        <d v="2022-12-29T00:00:00"/>
        <d v="2022-12-30T00:00:00"/>
        <d v="2022-12-31T00:00:00"/>
      </sharedItems>
      <fieldGroup par="12"/>
    </cacheField>
    <cacheField name=" product_ID" numFmtId="0">
      <sharedItems containsSemiMixedTypes="0" containsString="0" containsNumber="1" containsInteger="1" minValue="11" maxValue="51"/>
    </cacheField>
    <cacheField name=" quantity_sold" numFmtId="0">
      <sharedItems containsSemiMixedTypes="0" containsString="0" containsNumber="1" containsInteger="1" minValue="7" maxValue="643" count="16">
        <n v="112"/>
        <n v="323"/>
        <n v="223"/>
        <n v="43"/>
        <n v="643"/>
        <n v="33"/>
        <n v="26"/>
        <n v="51"/>
        <n v="22"/>
        <n v="44"/>
        <n v="7"/>
        <n v="55"/>
        <n v="74"/>
        <n v="39"/>
        <n v="109"/>
        <n v="149"/>
      </sharedItems>
    </cacheField>
    <cacheField name=" sales_price" numFmtId="165">
      <sharedItems containsSemiMixedTypes="0" containsString="0" containsNumber="1" containsInteger="1" minValue="7" maxValue="323"/>
    </cacheField>
    <cacheField name="Category" numFmtId="0">
      <sharedItems count="5">
        <s v="Electronics"/>
        <s v="Clothing"/>
        <s v="Furniture"/>
        <s v="Grocery"/>
        <s v="Stationery"/>
      </sharedItems>
    </cacheField>
    <cacheField name="customer_id" numFmtId="0">
      <sharedItems containsSemiMixedTypes="0" containsString="0" containsNumber="1" containsInteger="1" minValue="1" maxValue="25" count="25">
        <n v="1"/>
        <n v="2"/>
        <n v="3"/>
        <n v="4"/>
        <n v="5"/>
        <n v="6"/>
        <n v="7"/>
        <n v="8"/>
        <n v="9"/>
        <n v="10"/>
        <n v="11"/>
        <n v="12"/>
        <n v="13"/>
        <n v="14"/>
        <n v="15"/>
        <n v="16"/>
        <n v="17"/>
        <n v="18"/>
        <n v="19"/>
        <n v="20"/>
        <n v="21"/>
        <n v="22"/>
        <n v="23"/>
        <n v="24"/>
        <n v="25"/>
      </sharedItems>
    </cacheField>
    <cacheField name="age" numFmtId="0">
      <sharedItems containsSemiMixedTypes="0" containsString="0" containsNumber="1" containsInteger="1" minValue="23" maxValue="65" count="12">
        <n v="25"/>
        <n v="33"/>
        <n v="52"/>
        <n v="29"/>
        <n v="36"/>
        <n v="37"/>
        <n v="42"/>
        <n v="23"/>
        <n v="65"/>
        <n v="55"/>
        <n v="60"/>
        <n v="49"/>
      </sharedItems>
    </cacheField>
    <cacheField name="gender" numFmtId="0">
      <sharedItems count="2">
        <s v="m"/>
        <s v="f"/>
      </sharedItems>
    </cacheField>
    <cacheField name="purchase_frequency" numFmtId="0">
      <sharedItems containsSemiMixedTypes="0" containsString="0" containsNumber="1" containsInteger="1" minValue="1" maxValue="9" count="9">
        <n v="1"/>
        <n v="5"/>
        <n v="6"/>
        <n v="8"/>
        <n v="4"/>
        <n v="3"/>
        <n v="2"/>
        <n v="7"/>
        <n v="9"/>
      </sharedItems>
    </cacheField>
    <cacheField name="total_purchase_amount" numFmtId="164">
      <sharedItems containsSemiMixedTypes="0" containsString="0" containsNumber="1" minValue="1132" maxValue="5544" count="12">
        <n v="1132"/>
        <n v="2233"/>
        <n v="2332"/>
        <n v="5432"/>
        <n v="5544"/>
        <n v="5321"/>
        <n v="2255"/>
        <n v="2345"/>
        <n v="4325"/>
        <n v="3371.9899359999999"/>
        <n v="2991"/>
        <n v="2356"/>
      </sharedItems>
    </cacheField>
    <cacheField name="Months (date)" numFmtId="0" databaseField="0">
      <fieldGroup base="0">
        <rangePr groupBy="months" startDate="2020-01-01T00:00:00" endDate="2023-01-01T00:00:00"/>
        <groupItems count="14">
          <s v="&lt;1/1/2020"/>
          <s v="Jan"/>
          <s v="Feb"/>
          <s v="Mar"/>
          <s v="Apr"/>
          <s v="May"/>
          <s v="Jun"/>
          <s v="Jul"/>
          <s v="Aug"/>
          <s v="Sep"/>
          <s v="Oct"/>
          <s v="Nov"/>
          <s v="Dec"/>
          <s v="&gt;1/1/2023"/>
        </groupItems>
      </fieldGroup>
    </cacheField>
    <cacheField name="Quarters (date)" numFmtId="0" databaseField="0">
      <fieldGroup base="0">
        <rangePr groupBy="quarters" startDate="2020-01-01T00:00:00" endDate="2023-01-01T00:00:00"/>
        <groupItems count="6">
          <s v="&lt;1/1/2020"/>
          <s v="Qtr1"/>
          <s v="Qtr2"/>
          <s v="Qtr3"/>
          <s v="Qtr4"/>
          <s v="&gt;1/1/2023"/>
        </groupItems>
      </fieldGroup>
    </cacheField>
    <cacheField name="Years (date)" numFmtId="0" databaseField="0">
      <fieldGroup base="0">
        <rangePr groupBy="years" startDate="2020-01-01T00:00:00" endDate="2023-01-01T00:00:00"/>
        <groupItems count="6">
          <s v="&lt;1/1/2020"/>
          <s v="2020"/>
          <s v="2021"/>
          <s v="2022"/>
          <s v="2023"/>
          <s v="&gt;1/1/2023"/>
        </groupItems>
      </fieldGroup>
    </cacheField>
  </cacheFields>
  <extLst>
    <ext xmlns:x14="http://schemas.microsoft.com/office/spreadsheetml/2009/9/main" uri="{725AE2AE-9491-48be-B2B4-4EB974FC3084}">
      <x14:pivotCacheDefinition pivotCacheId="46952310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n v="22"/>
    <x v="0"/>
    <x v="0"/>
    <x v="0"/>
    <x v="0"/>
    <x v="0"/>
    <x v="0"/>
    <x v="0"/>
    <x v="0"/>
  </r>
  <r>
    <x v="1"/>
    <n v="32"/>
    <x v="1"/>
    <x v="1"/>
    <x v="1"/>
    <x v="1"/>
    <x v="1"/>
    <x v="0"/>
    <x v="1"/>
    <x v="1"/>
  </r>
  <r>
    <x v="2"/>
    <n v="11"/>
    <x v="2"/>
    <x v="2"/>
    <x v="2"/>
    <x v="2"/>
    <x v="2"/>
    <x v="1"/>
    <x v="2"/>
    <x v="2"/>
  </r>
  <r>
    <x v="3"/>
    <n v="33"/>
    <x v="3"/>
    <x v="3"/>
    <x v="3"/>
    <x v="3"/>
    <x v="3"/>
    <x v="0"/>
    <x v="3"/>
    <x v="3"/>
  </r>
  <r>
    <x v="4"/>
    <n v="26"/>
    <x v="4"/>
    <x v="4"/>
    <x v="4"/>
    <x v="4"/>
    <x v="4"/>
    <x v="0"/>
    <x v="1"/>
    <x v="4"/>
  </r>
  <r>
    <x v="5"/>
    <n v="51"/>
    <x v="5"/>
    <x v="5"/>
    <x v="4"/>
    <x v="5"/>
    <x v="5"/>
    <x v="0"/>
    <x v="4"/>
    <x v="5"/>
  </r>
  <r>
    <x v="6"/>
    <n v="22"/>
    <x v="6"/>
    <x v="6"/>
    <x v="4"/>
    <x v="6"/>
    <x v="6"/>
    <x v="1"/>
    <x v="5"/>
    <x v="6"/>
  </r>
  <r>
    <x v="7"/>
    <n v="17"/>
    <x v="7"/>
    <x v="7"/>
    <x v="4"/>
    <x v="7"/>
    <x v="7"/>
    <x v="1"/>
    <x v="5"/>
    <x v="7"/>
  </r>
  <r>
    <x v="8"/>
    <n v="22"/>
    <x v="8"/>
    <x v="8"/>
    <x v="3"/>
    <x v="8"/>
    <x v="7"/>
    <x v="0"/>
    <x v="6"/>
    <x v="8"/>
  </r>
  <r>
    <x v="9"/>
    <n v="32"/>
    <x v="9"/>
    <x v="0"/>
    <x v="1"/>
    <x v="9"/>
    <x v="8"/>
    <x v="1"/>
    <x v="3"/>
    <x v="9"/>
  </r>
  <r>
    <x v="10"/>
    <n v="11"/>
    <x v="10"/>
    <x v="1"/>
    <x v="1"/>
    <x v="10"/>
    <x v="9"/>
    <x v="0"/>
    <x v="7"/>
    <x v="10"/>
  </r>
  <r>
    <x v="11"/>
    <n v="33"/>
    <x v="11"/>
    <x v="2"/>
    <x v="3"/>
    <x v="11"/>
    <x v="10"/>
    <x v="0"/>
    <x v="1"/>
    <x v="1"/>
  </r>
  <r>
    <x v="12"/>
    <n v="26"/>
    <x v="12"/>
    <x v="3"/>
    <x v="3"/>
    <x v="12"/>
    <x v="11"/>
    <x v="1"/>
    <x v="4"/>
    <x v="2"/>
  </r>
  <r>
    <x v="13"/>
    <n v="51"/>
    <x v="13"/>
    <x v="4"/>
    <x v="1"/>
    <x v="13"/>
    <x v="3"/>
    <x v="0"/>
    <x v="7"/>
    <x v="3"/>
  </r>
  <r>
    <x v="14"/>
    <n v="13"/>
    <x v="0"/>
    <x v="9"/>
    <x v="0"/>
    <x v="14"/>
    <x v="4"/>
    <x v="0"/>
    <x v="7"/>
    <x v="4"/>
  </r>
  <r>
    <x v="15"/>
    <n v="17"/>
    <x v="1"/>
    <x v="10"/>
    <x v="1"/>
    <x v="15"/>
    <x v="5"/>
    <x v="0"/>
    <x v="3"/>
    <x v="9"/>
  </r>
  <r>
    <x v="16"/>
    <n v="22"/>
    <x v="2"/>
    <x v="11"/>
    <x v="2"/>
    <x v="16"/>
    <x v="0"/>
    <x v="0"/>
    <x v="4"/>
    <x v="2"/>
  </r>
  <r>
    <x v="17"/>
    <n v="32"/>
    <x v="14"/>
    <x v="12"/>
    <x v="3"/>
    <x v="17"/>
    <x v="1"/>
    <x v="0"/>
    <x v="8"/>
    <x v="3"/>
  </r>
  <r>
    <x v="18"/>
    <n v="11"/>
    <x v="4"/>
    <x v="0"/>
    <x v="4"/>
    <x v="18"/>
    <x v="2"/>
    <x v="1"/>
    <x v="0"/>
    <x v="4"/>
  </r>
  <r>
    <x v="19"/>
    <n v="33"/>
    <x v="5"/>
    <x v="1"/>
    <x v="3"/>
    <x v="19"/>
    <x v="7"/>
    <x v="1"/>
    <x v="0"/>
    <x v="0"/>
  </r>
  <r>
    <x v="20"/>
    <n v="26"/>
    <x v="6"/>
    <x v="2"/>
    <x v="3"/>
    <x v="20"/>
    <x v="8"/>
    <x v="1"/>
    <x v="6"/>
    <x v="0"/>
  </r>
  <r>
    <x v="21"/>
    <n v="51"/>
    <x v="7"/>
    <x v="3"/>
    <x v="3"/>
    <x v="21"/>
    <x v="9"/>
    <x v="1"/>
    <x v="6"/>
    <x v="1"/>
  </r>
  <r>
    <x v="22"/>
    <n v="13"/>
    <x v="8"/>
    <x v="4"/>
    <x v="3"/>
    <x v="22"/>
    <x v="10"/>
    <x v="0"/>
    <x v="0"/>
    <x v="9"/>
  </r>
  <r>
    <x v="23"/>
    <n v="22"/>
    <x v="9"/>
    <x v="5"/>
    <x v="0"/>
    <x v="23"/>
    <x v="3"/>
    <x v="0"/>
    <x v="1"/>
    <x v="3"/>
  </r>
  <r>
    <x v="24"/>
    <n v="22"/>
    <x v="10"/>
    <x v="6"/>
    <x v="3"/>
    <x v="24"/>
    <x v="4"/>
    <x v="0"/>
    <x v="2"/>
    <x v="4"/>
  </r>
  <r>
    <x v="25"/>
    <n v="32"/>
    <x v="11"/>
    <x v="7"/>
    <x v="0"/>
    <x v="0"/>
    <x v="0"/>
    <x v="0"/>
    <x v="3"/>
    <x v="5"/>
  </r>
  <r>
    <x v="26"/>
    <n v="11"/>
    <x v="15"/>
    <x v="8"/>
    <x v="3"/>
    <x v="1"/>
    <x v="1"/>
    <x v="0"/>
    <x v="1"/>
    <x v="6"/>
  </r>
  <r>
    <x v="27"/>
    <n v="33"/>
    <x v="13"/>
    <x v="0"/>
    <x v="0"/>
    <x v="2"/>
    <x v="2"/>
    <x v="1"/>
    <x v="4"/>
    <x v="7"/>
  </r>
  <r>
    <x v="28"/>
    <n v="26"/>
    <x v="0"/>
    <x v="1"/>
    <x v="0"/>
    <x v="3"/>
    <x v="3"/>
    <x v="0"/>
    <x v="5"/>
    <x v="8"/>
  </r>
  <r>
    <x v="29"/>
    <n v="51"/>
    <x v="1"/>
    <x v="2"/>
    <x v="1"/>
    <x v="4"/>
    <x v="4"/>
    <x v="0"/>
    <x v="5"/>
    <x v="11"/>
  </r>
  <r>
    <x v="30"/>
    <n v="13"/>
    <x v="2"/>
    <x v="3"/>
    <x v="2"/>
    <x v="5"/>
    <x v="5"/>
    <x v="0"/>
    <x v="6"/>
    <x v="10"/>
  </r>
  <r>
    <x v="31"/>
    <n v="17"/>
    <x v="3"/>
    <x v="4"/>
    <x v="3"/>
    <x v="6"/>
    <x v="6"/>
    <x v="1"/>
    <x v="3"/>
    <x v="1"/>
  </r>
  <r>
    <x v="32"/>
    <n v="22"/>
    <x v="4"/>
    <x v="9"/>
    <x v="4"/>
    <x v="7"/>
    <x v="7"/>
    <x v="1"/>
    <x v="7"/>
    <x v="2"/>
  </r>
  <r>
    <x v="33"/>
    <n v="32"/>
    <x v="5"/>
    <x v="10"/>
    <x v="4"/>
    <x v="8"/>
    <x v="7"/>
    <x v="0"/>
    <x v="1"/>
    <x v="3"/>
  </r>
  <r>
    <x v="34"/>
    <n v="11"/>
    <x v="6"/>
    <x v="11"/>
    <x v="4"/>
    <x v="9"/>
    <x v="8"/>
    <x v="1"/>
    <x v="4"/>
    <x v="4"/>
  </r>
  <r>
    <x v="35"/>
    <n v="33"/>
    <x v="7"/>
    <x v="12"/>
    <x v="4"/>
    <x v="10"/>
    <x v="9"/>
    <x v="0"/>
    <x v="7"/>
    <x v="0"/>
  </r>
  <r>
    <x v="36"/>
    <n v="26"/>
    <x v="8"/>
    <x v="0"/>
    <x v="3"/>
    <x v="11"/>
    <x v="10"/>
    <x v="0"/>
    <x v="7"/>
    <x v="2"/>
  </r>
  <r>
    <x v="37"/>
    <n v="51"/>
    <x v="9"/>
    <x v="1"/>
    <x v="1"/>
    <x v="12"/>
    <x v="11"/>
    <x v="1"/>
    <x v="3"/>
    <x v="3"/>
  </r>
  <r>
    <x v="38"/>
    <n v="13"/>
    <x v="10"/>
    <x v="2"/>
    <x v="1"/>
    <x v="13"/>
    <x v="3"/>
    <x v="0"/>
    <x v="4"/>
    <x v="4"/>
  </r>
  <r>
    <x v="39"/>
    <n v="17"/>
    <x v="11"/>
    <x v="3"/>
    <x v="3"/>
    <x v="14"/>
    <x v="4"/>
    <x v="0"/>
    <x v="8"/>
    <x v="0"/>
  </r>
  <r>
    <x v="40"/>
    <n v="22"/>
    <x v="12"/>
    <x v="4"/>
    <x v="3"/>
    <x v="15"/>
    <x v="5"/>
    <x v="0"/>
    <x v="0"/>
    <x v="0"/>
  </r>
  <r>
    <x v="41"/>
    <n v="32"/>
    <x v="13"/>
    <x v="5"/>
    <x v="1"/>
    <x v="16"/>
    <x v="0"/>
    <x v="0"/>
    <x v="0"/>
    <x v="1"/>
  </r>
  <r>
    <x v="42"/>
    <n v="11"/>
    <x v="0"/>
    <x v="6"/>
    <x v="0"/>
    <x v="17"/>
    <x v="1"/>
    <x v="0"/>
    <x v="6"/>
    <x v="2"/>
  </r>
  <r>
    <x v="43"/>
    <n v="33"/>
    <x v="1"/>
    <x v="7"/>
    <x v="1"/>
    <x v="18"/>
    <x v="2"/>
    <x v="1"/>
    <x v="6"/>
    <x v="3"/>
  </r>
  <r>
    <x v="44"/>
    <n v="26"/>
    <x v="2"/>
    <x v="8"/>
    <x v="2"/>
    <x v="19"/>
    <x v="7"/>
    <x v="1"/>
    <x v="0"/>
    <x v="4"/>
  </r>
  <r>
    <x v="45"/>
    <n v="51"/>
    <x v="3"/>
    <x v="0"/>
    <x v="3"/>
    <x v="20"/>
    <x v="8"/>
    <x v="1"/>
    <x v="1"/>
    <x v="5"/>
  </r>
  <r>
    <x v="46"/>
    <n v="13"/>
    <x v="4"/>
    <x v="1"/>
    <x v="4"/>
    <x v="21"/>
    <x v="9"/>
    <x v="1"/>
    <x v="2"/>
    <x v="6"/>
  </r>
  <r>
    <x v="47"/>
    <n v="17"/>
    <x v="5"/>
    <x v="2"/>
    <x v="3"/>
    <x v="22"/>
    <x v="10"/>
    <x v="0"/>
    <x v="3"/>
    <x v="7"/>
  </r>
  <r>
    <x v="48"/>
    <n v="22"/>
    <x v="6"/>
    <x v="3"/>
    <x v="3"/>
    <x v="23"/>
    <x v="3"/>
    <x v="0"/>
    <x v="1"/>
    <x v="8"/>
  </r>
  <r>
    <x v="49"/>
    <n v="32"/>
    <x v="7"/>
    <x v="4"/>
    <x v="3"/>
    <x v="24"/>
    <x v="4"/>
    <x v="0"/>
    <x v="4"/>
    <x v="11"/>
  </r>
  <r>
    <x v="50"/>
    <n v="11"/>
    <x v="8"/>
    <x v="9"/>
    <x v="3"/>
    <x v="0"/>
    <x v="0"/>
    <x v="0"/>
    <x v="5"/>
    <x v="10"/>
  </r>
  <r>
    <x v="51"/>
    <n v="33"/>
    <x v="9"/>
    <x v="10"/>
    <x v="0"/>
    <x v="1"/>
    <x v="1"/>
    <x v="0"/>
    <x v="5"/>
    <x v="1"/>
  </r>
  <r>
    <x v="52"/>
    <n v="26"/>
    <x v="10"/>
    <x v="11"/>
    <x v="3"/>
    <x v="2"/>
    <x v="2"/>
    <x v="1"/>
    <x v="6"/>
    <x v="2"/>
  </r>
  <r>
    <x v="53"/>
    <n v="51"/>
    <x v="11"/>
    <x v="12"/>
    <x v="0"/>
    <x v="3"/>
    <x v="3"/>
    <x v="0"/>
    <x v="3"/>
    <x v="3"/>
  </r>
  <r>
    <x v="54"/>
    <n v="13"/>
    <x v="12"/>
    <x v="0"/>
    <x v="3"/>
    <x v="4"/>
    <x v="4"/>
    <x v="0"/>
    <x v="7"/>
    <x v="4"/>
  </r>
  <r>
    <x v="55"/>
    <n v="17"/>
    <x v="13"/>
    <x v="1"/>
    <x v="0"/>
    <x v="5"/>
    <x v="5"/>
    <x v="0"/>
    <x v="1"/>
    <x v="0"/>
  </r>
  <r>
    <x v="56"/>
    <n v="22"/>
    <x v="0"/>
    <x v="2"/>
    <x v="0"/>
    <x v="6"/>
    <x v="6"/>
    <x v="1"/>
    <x v="4"/>
    <x v="2"/>
  </r>
  <r>
    <x v="57"/>
    <n v="32"/>
    <x v="1"/>
    <x v="3"/>
    <x v="1"/>
    <x v="7"/>
    <x v="7"/>
    <x v="1"/>
    <x v="7"/>
    <x v="3"/>
  </r>
  <r>
    <x v="58"/>
    <n v="11"/>
    <x v="2"/>
    <x v="4"/>
    <x v="2"/>
    <x v="8"/>
    <x v="7"/>
    <x v="0"/>
    <x v="7"/>
    <x v="4"/>
  </r>
  <r>
    <x v="59"/>
    <n v="33"/>
    <x v="3"/>
    <x v="5"/>
    <x v="3"/>
    <x v="9"/>
    <x v="8"/>
    <x v="1"/>
    <x v="3"/>
    <x v="0"/>
  </r>
  <r>
    <x v="60"/>
    <n v="26"/>
    <x v="4"/>
    <x v="6"/>
    <x v="4"/>
    <x v="10"/>
    <x v="9"/>
    <x v="0"/>
    <x v="4"/>
    <x v="0"/>
  </r>
  <r>
    <x v="61"/>
    <n v="51"/>
    <x v="5"/>
    <x v="7"/>
    <x v="4"/>
    <x v="11"/>
    <x v="10"/>
    <x v="0"/>
    <x v="8"/>
    <x v="1"/>
  </r>
  <r>
    <x v="62"/>
    <n v="13"/>
    <x v="6"/>
    <x v="8"/>
    <x v="4"/>
    <x v="12"/>
    <x v="11"/>
    <x v="1"/>
    <x v="0"/>
    <x v="2"/>
  </r>
  <r>
    <x v="63"/>
    <n v="17"/>
    <x v="7"/>
    <x v="0"/>
    <x v="4"/>
    <x v="13"/>
    <x v="3"/>
    <x v="0"/>
    <x v="0"/>
    <x v="3"/>
  </r>
  <r>
    <x v="64"/>
    <n v="22"/>
    <x v="8"/>
    <x v="1"/>
    <x v="3"/>
    <x v="14"/>
    <x v="4"/>
    <x v="0"/>
    <x v="6"/>
    <x v="4"/>
  </r>
  <r>
    <x v="65"/>
    <n v="32"/>
    <x v="9"/>
    <x v="2"/>
    <x v="1"/>
    <x v="15"/>
    <x v="5"/>
    <x v="0"/>
    <x v="6"/>
    <x v="5"/>
  </r>
  <r>
    <x v="66"/>
    <n v="11"/>
    <x v="10"/>
    <x v="3"/>
    <x v="1"/>
    <x v="16"/>
    <x v="0"/>
    <x v="0"/>
    <x v="0"/>
    <x v="6"/>
  </r>
  <r>
    <x v="67"/>
    <n v="33"/>
    <x v="11"/>
    <x v="4"/>
    <x v="3"/>
    <x v="17"/>
    <x v="1"/>
    <x v="0"/>
    <x v="1"/>
    <x v="7"/>
  </r>
  <r>
    <x v="68"/>
    <n v="26"/>
    <x v="12"/>
    <x v="9"/>
    <x v="3"/>
    <x v="18"/>
    <x v="2"/>
    <x v="1"/>
    <x v="2"/>
    <x v="8"/>
  </r>
  <r>
    <x v="69"/>
    <n v="51"/>
    <x v="13"/>
    <x v="10"/>
    <x v="1"/>
    <x v="19"/>
    <x v="7"/>
    <x v="1"/>
    <x v="3"/>
    <x v="11"/>
  </r>
  <r>
    <x v="70"/>
    <n v="13"/>
    <x v="0"/>
    <x v="11"/>
    <x v="0"/>
    <x v="20"/>
    <x v="8"/>
    <x v="1"/>
    <x v="1"/>
    <x v="10"/>
  </r>
  <r>
    <x v="71"/>
    <n v="17"/>
    <x v="1"/>
    <x v="12"/>
    <x v="1"/>
    <x v="21"/>
    <x v="9"/>
    <x v="1"/>
    <x v="4"/>
    <x v="1"/>
  </r>
  <r>
    <x v="72"/>
    <n v="22"/>
    <x v="2"/>
    <x v="0"/>
    <x v="2"/>
    <x v="22"/>
    <x v="10"/>
    <x v="0"/>
    <x v="5"/>
    <x v="2"/>
  </r>
  <r>
    <x v="73"/>
    <n v="32"/>
    <x v="3"/>
    <x v="1"/>
    <x v="3"/>
    <x v="23"/>
    <x v="3"/>
    <x v="0"/>
    <x v="5"/>
    <x v="3"/>
  </r>
  <r>
    <x v="74"/>
    <n v="11"/>
    <x v="4"/>
    <x v="2"/>
    <x v="4"/>
    <x v="24"/>
    <x v="4"/>
    <x v="0"/>
    <x v="6"/>
    <x v="4"/>
  </r>
  <r>
    <x v="75"/>
    <n v="33"/>
    <x v="5"/>
    <x v="3"/>
    <x v="3"/>
    <x v="0"/>
    <x v="0"/>
    <x v="0"/>
    <x v="3"/>
    <x v="0"/>
  </r>
  <r>
    <x v="76"/>
    <n v="26"/>
    <x v="6"/>
    <x v="4"/>
    <x v="3"/>
    <x v="1"/>
    <x v="1"/>
    <x v="0"/>
    <x v="7"/>
    <x v="2"/>
  </r>
  <r>
    <x v="77"/>
    <n v="51"/>
    <x v="7"/>
    <x v="5"/>
    <x v="3"/>
    <x v="2"/>
    <x v="2"/>
    <x v="1"/>
    <x v="1"/>
    <x v="3"/>
  </r>
  <r>
    <x v="78"/>
    <n v="13"/>
    <x v="8"/>
    <x v="6"/>
    <x v="3"/>
    <x v="3"/>
    <x v="3"/>
    <x v="0"/>
    <x v="4"/>
    <x v="4"/>
  </r>
  <r>
    <x v="79"/>
    <n v="17"/>
    <x v="9"/>
    <x v="7"/>
    <x v="0"/>
    <x v="4"/>
    <x v="4"/>
    <x v="0"/>
    <x v="7"/>
    <x v="0"/>
  </r>
  <r>
    <x v="80"/>
    <n v="22"/>
    <x v="10"/>
    <x v="8"/>
    <x v="3"/>
    <x v="5"/>
    <x v="5"/>
    <x v="0"/>
    <x v="7"/>
    <x v="0"/>
  </r>
  <r>
    <x v="81"/>
    <n v="32"/>
    <x v="11"/>
    <x v="0"/>
    <x v="0"/>
    <x v="6"/>
    <x v="6"/>
    <x v="1"/>
    <x v="3"/>
    <x v="1"/>
  </r>
  <r>
    <x v="82"/>
    <n v="11"/>
    <x v="12"/>
    <x v="1"/>
    <x v="3"/>
    <x v="7"/>
    <x v="7"/>
    <x v="1"/>
    <x v="4"/>
    <x v="2"/>
  </r>
  <r>
    <x v="83"/>
    <n v="33"/>
    <x v="13"/>
    <x v="2"/>
    <x v="0"/>
    <x v="8"/>
    <x v="7"/>
    <x v="0"/>
    <x v="8"/>
    <x v="3"/>
  </r>
  <r>
    <x v="84"/>
    <n v="26"/>
    <x v="0"/>
    <x v="3"/>
    <x v="0"/>
    <x v="9"/>
    <x v="8"/>
    <x v="1"/>
    <x v="0"/>
    <x v="4"/>
  </r>
  <r>
    <x v="85"/>
    <n v="51"/>
    <x v="1"/>
    <x v="4"/>
    <x v="1"/>
    <x v="10"/>
    <x v="9"/>
    <x v="0"/>
    <x v="0"/>
    <x v="5"/>
  </r>
  <r>
    <x v="86"/>
    <n v="13"/>
    <x v="2"/>
    <x v="9"/>
    <x v="2"/>
    <x v="11"/>
    <x v="10"/>
    <x v="0"/>
    <x v="6"/>
    <x v="6"/>
  </r>
  <r>
    <x v="87"/>
    <n v="17"/>
    <x v="3"/>
    <x v="10"/>
    <x v="3"/>
    <x v="12"/>
    <x v="11"/>
    <x v="1"/>
    <x v="6"/>
    <x v="7"/>
  </r>
  <r>
    <x v="88"/>
    <n v="22"/>
    <x v="4"/>
    <x v="11"/>
    <x v="4"/>
    <x v="13"/>
    <x v="3"/>
    <x v="0"/>
    <x v="0"/>
    <x v="8"/>
  </r>
  <r>
    <x v="89"/>
    <n v="32"/>
    <x v="5"/>
    <x v="12"/>
    <x v="4"/>
    <x v="14"/>
    <x v="4"/>
    <x v="0"/>
    <x v="1"/>
    <x v="11"/>
  </r>
  <r>
    <x v="90"/>
    <n v="11"/>
    <x v="6"/>
    <x v="0"/>
    <x v="4"/>
    <x v="15"/>
    <x v="5"/>
    <x v="0"/>
    <x v="2"/>
    <x v="10"/>
  </r>
  <r>
    <x v="91"/>
    <n v="33"/>
    <x v="7"/>
    <x v="1"/>
    <x v="4"/>
    <x v="16"/>
    <x v="0"/>
    <x v="0"/>
    <x v="3"/>
    <x v="1"/>
  </r>
  <r>
    <x v="92"/>
    <n v="26"/>
    <x v="8"/>
    <x v="2"/>
    <x v="3"/>
    <x v="17"/>
    <x v="1"/>
    <x v="0"/>
    <x v="1"/>
    <x v="2"/>
  </r>
  <r>
    <x v="93"/>
    <n v="51"/>
    <x v="9"/>
    <x v="3"/>
    <x v="1"/>
    <x v="18"/>
    <x v="2"/>
    <x v="1"/>
    <x v="4"/>
    <x v="3"/>
  </r>
  <r>
    <x v="94"/>
    <n v="13"/>
    <x v="10"/>
    <x v="4"/>
    <x v="1"/>
    <x v="19"/>
    <x v="7"/>
    <x v="1"/>
    <x v="5"/>
    <x v="4"/>
  </r>
  <r>
    <x v="95"/>
    <n v="17"/>
    <x v="11"/>
    <x v="5"/>
    <x v="3"/>
    <x v="20"/>
    <x v="8"/>
    <x v="1"/>
    <x v="5"/>
    <x v="0"/>
  </r>
  <r>
    <x v="96"/>
    <n v="22"/>
    <x v="12"/>
    <x v="6"/>
    <x v="3"/>
    <x v="21"/>
    <x v="9"/>
    <x v="1"/>
    <x v="6"/>
    <x v="2"/>
  </r>
  <r>
    <x v="97"/>
    <n v="32"/>
    <x v="13"/>
    <x v="7"/>
    <x v="1"/>
    <x v="22"/>
    <x v="10"/>
    <x v="0"/>
    <x v="3"/>
    <x v="3"/>
  </r>
  <r>
    <x v="98"/>
    <n v="11"/>
    <x v="0"/>
    <x v="8"/>
    <x v="0"/>
    <x v="23"/>
    <x v="3"/>
    <x v="0"/>
    <x v="7"/>
    <x v="4"/>
  </r>
  <r>
    <x v="99"/>
    <n v="33"/>
    <x v="1"/>
    <x v="0"/>
    <x v="1"/>
    <x v="24"/>
    <x v="4"/>
    <x v="0"/>
    <x v="1"/>
    <x v="0"/>
  </r>
  <r>
    <x v="100"/>
    <n v="26"/>
    <x v="2"/>
    <x v="1"/>
    <x v="2"/>
    <x v="0"/>
    <x v="0"/>
    <x v="0"/>
    <x v="4"/>
    <x v="0"/>
  </r>
  <r>
    <x v="101"/>
    <n v="51"/>
    <x v="3"/>
    <x v="2"/>
    <x v="3"/>
    <x v="1"/>
    <x v="1"/>
    <x v="0"/>
    <x v="7"/>
    <x v="1"/>
  </r>
  <r>
    <x v="102"/>
    <n v="13"/>
    <x v="4"/>
    <x v="3"/>
    <x v="4"/>
    <x v="2"/>
    <x v="2"/>
    <x v="1"/>
    <x v="7"/>
    <x v="2"/>
  </r>
  <r>
    <x v="103"/>
    <n v="17"/>
    <x v="5"/>
    <x v="4"/>
    <x v="3"/>
    <x v="3"/>
    <x v="3"/>
    <x v="0"/>
    <x v="3"/>
    <x v="3"/>
  </r>
  <r>
    <x v="104"/>
    <n v="22"/>
    <x v="6"/>
    <x v="9"/>
    <x v="3"/>
    <x v="4"/>
    <x v="4"/>
    <x v="0"/>
    <x v="4"/>
    <x v="4"/>
  </r>
  <r>
    <x v="105"/>
    <n v="32"/>
    <x v="7"/>
    <x v="10"/>
    <x v="3"/>
    <x v="5"/>
    <x v="5"/>
    <x v="0"/>
    <x v="8"/>
    <x v="5"/>
  </r>
  <r>
    <x v="106"/>
    <n v="11"/>
    <x v="8"/>
    <x v="11"/>
    <x v="3"/>
    <x v="6"/>
    <x v="6"/>
    <x v="1"/>
    <x v="0"/>
    <x v="6"/>
  </r>
  <r>
    <x v="107"/>
    <n v="33"/>
    <x v="9"/>
    <x v="12"/>
    <x v="0"/>
    <x v="7"/>
    <x v="7"/>
    <x v="1"/>
    <x v="0"/>
    <x v="7"/>
  </r>
  <r>
    <x v="108"/>
    <n v="26"/>
    <x v="10"/>
    <x v="0"/>
    <x v="3"/>
    <x v="8"/>
    <x v="7"/>
    <x v="0"/>
    <x v="6"/>
    <x v="8"/>
  </r>
  <r>
    <x v="109"/>
    <n v="51"/>
    <x v="11"/>
    <x v="1"/>
    <x v="0"/>
    <x v="9"/>
    <x v="8"/>
    <x v="1"/>
    <x v="6"/>
    <x v="11"/>
  </r>
  <r>
    <x v="110"/>
    <n v="13"/>
    <x v="12"/>
    <x v="2"/>
    <x v="3"/>
    <x v="10"/>
    <x v="9"/>
    <x v="0"/>
    <x v="0"/>
    <x v="10"/>
  </r>
  <r>
    <x v="111"/>
    <n v="17"/>
    <x v="13"/>
    <x v="3"/>
    <x v="0"/>
    <x v="11"/>
    <x v="10"/>
    <x v="0"/>
    <x v="1"/>
    <x v="1"/>
  </r>
  <r>
    <x v="112"/>
    <n v="22"/>
    <x v="0"/>
    <x v="4"/>
    <x v="0"/>
    <x v="12"/>
    <x v="11"/>
    <x v="1"/>
    <x v="2"/>
    <x v="2"/>
  </r>
  <r>
    <x v="113"/>
    <n v="32"/>
    <x v="1"/>
    <x v="5"/>
    <x v="1"/>
    <x v="13"/>
    <x v="3"/>
    <x v="0"/>
    <x v="3"/>
    <x v="3"/>
  </r>
  <r>
    <x v="114"/>
    <n v="11"/>
    <x v="2"/>
    <x v="6"/>
    <x v="2"/>
    <x v="14"/>
    <x v="4"/>
    <x v="0"/>
    <x v="1"/>
    <x v="4"/>
  </r>
  <r>
    <x v="115"/>
    <n v="33"/>
    <x v="3"/>
    <x v="7"/>
    <x v="3"/>
    <x v="15"/>
    <x v="5"/>
    <x v="0"/>
    <x v="4"/>
    <x v="0"/>
  </r>
  <r>
    <x v="116"/>
    <n v="26"/>
    <x v="4"/>
    <x v="8"/>
    <x v="4"/>
    <x v="16"/>
    <x v="0"/>
    <x v="0"/>
    <x v="5"/>
    <x v="2"/>
  </r>
  <r>
    <x v="117"/>
    <n v="51"/>
    <x v="5"/>
    <x v="0"/>
    <x v="4"/>
    <x v="17"/>
    <x v="1"/>
    <x v="0"/>
    <x v="5"/>
    <x v="3"/>
  </r>
  <r>
    <x v="118"/>
    <n v="13"/>
    <x v="6"/>
    <x v="1"/>
    <x v="4"/>
    <x v="18"/>
    <x v="2"/>
    <x v="1"/>
    <x v="6"/>
    <x v="4"/>
  </r>
  <r>
    <x v="119"/>
    <n v="17"/>
    <x v="7"/>
    <x v="2"/>
    <x v="4"/>
    <x v="19"/>
    <x v="7"/>
    <x v="1"/>
    <x v="3"/>
    <x v="0"/>
  </r>
  <r>
    <x v="120"/>
    <n v="22"/>
    <x v="8"/>
    <x v="3"/>
    <x v="3"/>
    <x v="20"/>
    <x v="8"/>
    <x v="1"/>
    <x v="7"/>
    <x v="0"/>
  </r>
  <r>
    <x v="121"/>
    <n v="32"/>
    <x v="9"/>
    <x v="4"/>
    <x v="1"/>
    <x v="21"/>
    <x v="9"/>
    <x v="1"/>
    <x v="1"/>
    <x v="1"/>
  </r>
  <r>
    <x v="122"/>
    <n v="11"/>
    <x v="10"/>
    <x v="9"/>
    <x v="1"/>
    <x v="22"/>
    <x v="10"/>
    <x v="0"/>
    <x v="4"/>
    <x v="2"/>
  </r>
  <r>
    <x v="123"/>
    <n v="33"/>
    <x v="11"/>
    <x v="10"/>
    <x v="3"/>
    <x v="23"/>
    <x v="3"/>
    <x v="0"/>
    <x v="7"/>
    <x v="3"/>
  </r>
  <r>
    <x v="124"/>
    <n v="26"/>
    <x v="12"/>
    <x v="11"/>
    <x v="3"/>
    <x v="24"/>
    <x v="4"/>
    <x v="0"/>
    <x v="7"/>
    <x v="4"/>
  </r>
  <r>
    <x v="125"/>
    <n v="51"/>
    <x v="13"/>
    <x v="12"/>
    <x v="1"/>
    <x v="0"/>
    <x v="0"/>
    <x v="0"/>
    <x v="3"/>
    <x v="5"/>
  </r>
  <r>
    <x v="126"/>
    <n v="13"/>
    <x v="0"/>
    <x v="0"/>
    <x v="0"/>
    <x v="1"/>
    <x v="1"/>
    <x v="0"/>
    <x v="4"/>
    <x v="6"/>
  </r>
  <r>
    <x v="127"/>
    <n v="17"/>
    <x v="1"/>
    <x v="1"/>
    <x v="1"/>
    <x v="2"/>
    <x v="2"/>
    <x v="1"/>
    <x v="8"/>
    <x v="7"/>
  </r>
  <r>
    <x v="128"/>
    <n v="22"/>
    <x v="2"/>
    <x v="2"/>
    <x v="2"/>
    <x v="3"/>
    <x v="3"/>
    <x v="0"/>
    <x v="0"/>
    <x v="8"/>
  </r>
  <r>
    <x v="129"/>
    <n v="32"/>
    <x v="3"/>
    <x v="3"/>
    <x v="3"/>
    <x v="4"/>
    <x v="4"/>
    <x v="0"/>
    <x v="0"/>
    <x v="11"/>
  </r>
  <r>
    <x v="130"/>
    <n v="11"/>
    <x v="4"/>
    <x v="4"/>
    <x v="4"/>
    <x v="5"/>
    <x v="5"/>
    <x v="0"/>
    <x v="6"/>
    <x v="10"/>
  </r>
  <r>
    <x v="131"/>
    <n v="33"/>
    <x v="5"/>
    <x v="5"/>
    <x v="3"/>
    <x v="6"/>
    <x v="6"/>
    <x v="1"/>
    <x v="6"/>
    <x v="1"/>
  </r>
  <r>
    <x v="132"/>
    <n v="26"/>
    <x v="6"/>
    <x v="6"/>
    <x v="3"/>
    <x v="7"/>
    <x v="7"/>
    <x v="1"/>
    <x v="0"/>
    <x v="2"/>
  </r>
  <r>
    <x v="133"/>
    <n v="51"/>
    <x v="7"/>
    <x v="7"/>
    <x v="3"/>
    <x v="8"/>
    <x v="7"/>
    <x v="0"/>
    <x v="1"/>
    <x v="3"/>
  </r>
  <r>
    <x v="134"/>
    <n v="13"/>
    <x v="8"/>
    <x v="8"/>
    <x v="3"/>
    <x v="9"/>
    <x v="8"/>
    <x v="1"/>
    <x v="2"/>
    <x v="4"/>
  </r>
  <r>
    <x v="135"/>
    <n v="17"/>
    <x v="9"/>
    <x v="0"/>
    <x v="0"/>
    <x v="10"/>
    <x v="9"/>
    <x v="0"/>
    <x v="3"/>
    <x v="0"/>
  </r>
  <r>
    <x v="136"/>
    <n v="22"/>
    <x v="10"/>
    <x v="1"/>
    <x v="3"/>
    <x v="11"/>
    <x v="10"/>
    <x v="0"/>
    <x v="1"/>
    <x v="2"/>
  </r>
  <r>
    <x v="137"/>
    <n v="32"/>
    <x v="11"/>
    <x v="2"/>
    <x v="0"/>
    <x v="12"/>
    <x v="11"/>
    <x v="1"/>
    <x v="4"/>
    <x v="3"/>
  </r>
  <r>
    <x v="138"/>
    <n v="11"/>
    <x v="12"/>
    <x v="3"/>
    <x v="3"/>
    <x v="13"/>
    <x v="3"/>
    <x v="0"/>
    <x v="5"/>
    <x v="4"/>
  </r>
  <r>
    <x v="139"/>
    <n v="33"/>
    <x v="13"/>
    <x v="4"/>
    <x v="0"/>
    <x v="14"/>
    <x v="4"/>
    <x v="0"/>
    <x v="5"/>
    <x v="0"/>
  </r>
  <r>
    <x v="140"/>
    <n v="26"/>
    <x v="0"/>
    <x v="9"/>
    <x v="0"/>
    <x v="15"/>
    <x v="5"/>
    <x v="0"/>
    <x v="6"/>
    <x v="0"/>
  </r>
  <r>
    <x v="141"/>
    <n v="51"/>
    <x v="1"/>
    <x v="10"/>
    <x v="1"/>
    <x v="16"/>
    <x v="0"/>
    <x v="0"/>
    <x v="3"/>
    <x v="1"/>
  </r>
  <r>
    <x v="142"/>
    <n v="13"/>
    <x v="2"/>
    <x v="11"/>
    <x v="2"/>
    <x v="17"/>
    <x v="1"/>
    <x v="0"/>
    <x v="7"/>
    <x v="2"/>
  </r>
  <r>
    <x v="143"/>
    <n v="17"/>
    <x v="3"/>
    <x v="12"/>
    <x v="3"/>
    <x v="18"/>
    <x v="2"/>
    <x v="1"/>
    <x v="1"/>
    <x v="3"/>
  </r>
  <r>
    <x v="144"/>
    <n v="22"/>
    <x v="4"/>
    <x v="0"/>
    <x v="4"/>
    <x v="19"/>
    <x v="7"/>
    <x v="1"/>
    <x v="4"/>
    <x v="4"/>
  </r>
  <r>
    <x v="145"/>
    <n v="32"/>
    <x v="5"/>
    <x v="1"/>
    <x v="4"/>
    <x v="20"/>
    <x v="8"/>
    <x v="1"/>
    <x v="7"/>
    <x v="5"/>
  </r>
  <r>
    <x v="146"/>
    <n v="11"/>
    <x v="6"/>
    <x v="2"/>
    <x v="4"/>
    <x v="21"/>
    <x v="9"/>
    <x v="1"/>
    <x v="7"/>
    <x v="6"/>
  </r>
  <r>
    <x v="147"/>
    <n v="33"/>
    <x v="7"/>
    <x v="3"/>
    <x v="4"/>
    <x v="22"/>
    <x v="10"/>
    <x v="0"/>
    <x v="3"/>
    <x v="7"/>
  </r>
  <r>
    <x v="148"/>
    <n v="26"/>
    <x v="8"/>
    <x v="4"/>
    <x v="3"/>
    <x v="23"/>
    <x v="3"/>
    <x v="0"/>
    <x v="4"/>
    <x v="8"/>
  </r>
  <r>
    <x v="149"/>
    <n v="51"/>
    <x v="9"/>
    <x v="5"/>
    <x v="1"/>
    <x v="24"/>
    <x v="4"/>
    <x v="0"/>
    <x v="8"/>
    <x v="11"/>
  </r>
  <r>
    <x v="150"/>
    <n v="13"/>
    <x v="10"/>
    <x v="6"/>
    <x v="1"/>
    <x v="0"/>
    <x v="0"/>
    <x v="0"/>
    <x v="0"/>
    <x v="10"/>
  </r>
  <r>
    <x v="151"/>
    <n v="17"/>
    <x v="11"/>
    <x v="7"/>
    <x v="3"/>
    <x v="1"/>
    <x v="1"/>
    <x v="0"/>
    <x v="0"/>
    <x v="1"/>
  </r>
  <r>
    <x v="152"/>
    <n v="22"/>
    <x v="12"/>
    <x v="8"/>
    <x v="3"/>
    <x v="2"/>
    <x v="2"/>
    <x v="1"/>
    <x v="6"/>
    <x v="2"/>
  </r>
  <r>
    <x v="153"/>
    <n v="32"/>
    <x v="13"/>
    <x v="0"/>
    <x v="1"/>
    <x v="3"/>
    <x v="3"/>
    <x v="0"/>
    <x v="6"/>
    <x v="3"/>
  </r>
  <r>
    <x v="154"/>
    <n v="11"/>
    <x v="0"/>
    <x v="1"/>
    <x v="0"/>
    <x v="4"/>
    <x v="4"/>
    <x v="0"/>
    <x v="0"/>
    <x v="4"/>
  </r>
  <r>
    <x v="155"/>
    <n v="33"/>
    <x v="1"/>
    <x v="2"/>
    <x v="1"/>
    <x v="5"/>
    <x v="5"/>
    <x v="0"/>
    <x v="1"/>
    <x v="0"/>
  </r>
  <r>
    <x v="156"/>
    <n v="26"/>
    <x v="2"/>
    <x v="3"/>
    <x v="2"/>
    <x v="6"/>
    <x v="6"/>
    <x v="1"/>
    <x v="2"/>
    <x v="2"/>
  </r>
  <r>
    <x v="157"/>
    <n v="51"/>
    <x v="3"/>
    <x v="4"/>
    <x v="3"/>
    <x v="7"/>
    <x v="7"/>
    <x v="1"/>
    <x v="3"/>
    <x v="3"/>
  </r>
  <r>
    <x v="158"/>
    <n v="13"/>
    <x v="4"/>
    <x v="9"/>
    <x v="4"/>
    <x v="8"/>
    <x v="7"/>
    <x v="0"/>
    <x v="1"/>
    <x v="4"/>
  </r>
  <r>
    <x v="159"/>
    <n v="17"/>
    <x v="5"/>
    <x v="10"/>
    <x v="3"/>
    <x v="9"/>
    <x v="8"/>
    <x v="1"/>
    <x v="4"/>
    <x v="0"/>
  </r>
  <r>
    <x v="160"/>
    <n v="22"/>
    <x v="6"/>
    <x v="11"/>
    <x v="3"/>
    <x v="10"/>
    <x v="9"/>
    <x v="0"/>
    <x v="5"/>
    <x v="0"/>
  </r>
  <r>
    <x v="161"/>
    <n v="32"/>
    <x v="7"/>
    <x v="12"/>
    <x v="3"/>
    <x v="11"/>
    <x v="10"/>
    <x v="0"/>
    <x v="5"/>
    <x v="1"/>
  </r>
  <r>
    <x v="162"/>
    <n v="11"/>
    <x v="8"/>
    <x v="0"/>
    <x v="3"/>
    <x v="12"/>
    <x v="11"/>
    <x v="1"/>
    <x v="6"/>
    <x v="2"/>
  </r>
  <r>
    <x v="163"/>
    <n v="33"/>
    <x v="9"/>
    <x v="1"/>
    <x v="0"/>
    <x v="13"/>
    <x v="3"/>
    <x v="0"/>
    <x v="3"/>
    <x v="3"/>
  </r>
  <r>
    <x v="164"/>
    <n v="26"/>
    <x v="10"/>
    <x v="2"/>
    <x v="3"/>
    <x v="14"/>
    <x v="4"/>
    <x v="0"/>
    <x v="7"/>
    <x v="4"/>
  </r>
  <r>
    <x v="165"/>
    <n v="51"/>
    <x v="11"/>
    <x v="3"/>
    <x v="0"/>
    <x v="15"/>
    <x v="5"/>
    <x v="0"/>
    <x v="1"/>
    <x v="5"/>
  </r>
  <r>
    <x v="166"/>
    <n v="13"/>
    <x v="12"/>
    <x v="4"/>
    <x v="3"/>
    <x v="16"/>
    <x v="0"/>
    <x v="0"/>
    <x v="4"/>
    <x v="6"/>
  </r>
  <r>
    <x v="167"/>
    <n v="17"/>
    <x v="13"/>
    <x v="5"/>
    <x v="0"/>
    <x v="17"/>
    <x v="1"/>
    <x v="0"/>
    <x v="7"/>
    <x v="7"/>
  </r>
  <r>
    <x v="168"/>
    <n v="22"/>
    <x v="0"/>
    <x v="6"/>
    <x v="0"/>
    <x v="18"/>
    <x v="2"/>
    <x v="1"/>
    <x v="7"/>
    <x v="8"/>
  </r>
  <r>
    <x v="169"/>
    <n v="32"/>
    <x v="1"/>
    <x v="7"/>
    <x v="1"/>
    <x v="19"/>
    <x v="7"/>
    <x v="1"/>
    <x v="3"/>
    <x v="11"/>
  </r>
  <r>
    <x v="170"/>
    <n v="11"/>
    <x v="2"/>
    <x v="8"/>
    <x v="2"/>
    <x v="20"/>
    <x v="8"/>
    <x v="1"/>
    <x v="4"/>
    <x v="10"/>
  </r>
  <r>
    <x v="171"/>
    <n v="33"/>
    <x v="3"/>
    <x v="0"/>
    <x v="3"/>
    <x v="21"/>
    <x v="9"/>
    <x v="1"/>
    <x v="8"/>
    <x v="1"/>
  </r>
  <r>
    <x v="172"/>
    <n v="26"/>
    <x v="4"/>
    <x v="1"/>
    <x v="4"/>
    <x v="22"/>
    <x v="10"/>
    <x v="0"/>
    <x v="0"/>
    <x v="2"/>
  </r>
  <r>
    <x v="173"/>
    <n v="51"/>
    <x v="5"/>
    <x v="2"/>
    <x v="4"/>
    <x v="23"/>
    <x v="3"/>
    <x v="0"/>
    <x v="0"/>
    <x v="3"/>
  </r>
  <r>
    <x v="174"/>
    <n v="13"/>
    <x v="6"/>
    <x v="3"/>
    <x v="4"/>
    <x v="24"/>
    <x v="4"/>
    <x v="0"/>
    <x v="6"/>
    <x v="4"/>
  </r>
  <r>
    <x v="175"/>
    <n v="17"/>
    <x v="7"/>
    <x v="4"/>
    <x v="4"/>
    <x v="0"/>
    <x v="0"/>
    <x v="0"/>
    <x v="6"/>
    <x v="0"/>
  </r>
  <r>
    <x v="176"/>
    <n v="22"/>
    <x v="8"/>
    <x v="9"/>
    <x v="3"/>
    <x v="1"/>
    <x v="1"/>
    <x v="0"/>
    <x v="0"/>
    <x v="2"/>
  </r>
  <r>
    <x v="177"/>
    <n v="32"/>
    <x v="9"/>
    <x v="10"/>
    <x v="1"/>
    <x v="2"/>
    <x v="2"/>
    <x v="1"/>
    <x v="1"/>
    <x v="3"/>
  </r>
  <r>
    <x v="178"/>
    <n v="11"/>
    <x v="10"/>
    <x v="11"/>
    <x v="1"/>
    <x v="3"/>
    <x v="3"/>
    <x v="0"/>
    <x v="2"/>
    <x v="4"/>
  </r>
  <r>
    <x v="179"/>
    <n v="33"/>
    <x v="11"/>
    <x v="12"/>
    <x v="3"/>
    <x v="4"/>
    <x v="4"/>
    <x v="0"/>
    <x v="3"/>
    <x v="0"/>
  </r>
  <r>
    <x v="180"/>
    <n v="26"/>
    <x v="12"/>
    <x v="0"/>
    <x v="3"/>
    <x v="5"/>
    <x v="5"/>
    <x v="0"/>
    <x v="1"/>
    <x v="0"/>
  </r>
  <r>
    <x v="181"/>
    <n v="51"/>
    <x v="13"/>
    <x v="1"/>
    <x v="1"/>
    <x v="6"/>
    <x v="6"/>
    <x v="1"/>
    <x v="4"/>
    <x v="1"/>
  </r>
  <r>
    <x v="182"/>
    <n v="13"/>
    <x v="0"/>
    <x v="2"/>
    <x v="0"/>
    <x v="7"/>
    <x v="7"/>
    <x v="1"/>
    <x v="5"/>
    <x v="2"/>
  </r>
  <r>
    <x v="183"/>
    <n v="17"/>
    <x v="1"/>
    <x v="3"/>
    <x v="1"/>
    <x v="8"/>
    <x v="7"/>
    <x v="0"/>
    <x v="5"/>
    <x v="3"/>
  </r>
  <r>
    <x v="184"/>
    <n v="22"/>
    <x v="2"/>
    <x v="4"/>
    <x v="2"/>
    <x v="9"/>
    <x v="8"/>
    <x v="1"/>
    <x v="6"/>
    <x v="4"/>
  </r>
  <r>
    <x v="185"/>
    <n v="32"/>
    <x v="3"/>
    <x v="5"/>
    <x v="3"/>
    <x v="10"/>
    <x v="9"/>
    <x v="0"/>
    <x v="3"/>
    <x v="5"/>
  </r>
  <r>
    <x v="186"/>
    <n v="11"/>
    <x v="4"/>
    <x v="6"/>
    <x v="4"/>
    <x v="11"/>
    <x v="10"/>
    <x v="0"/>
    <x v="7"/>
    <x v="6"/>
  </r>
  <r>
    <x v="187"/>
    <n v="33"/>
    <x v="5"/>
    <x v="7"/>
    <x v="3"/>
    <x v="12"/>
    <x v="11"/>
    <x v="1"/>
    <x v="1"/>
    <x v="7"/>
  </r>
  <r>
    <x v="188"/>
    <n v="26"/>
    <x v="6"/>
    <x v="8"/>
    <x v="3"/>
    <x v="13"/>
    <x v="3"/>
    <x v="0"/>
    <x v="4"/>
    <x v="8"/>
  </r>
  <r>
    <x v="189"/>
    <n v="51"/>
    <x v="7"/>
    <x v="0"/>
    <x v="3"/>
    <x v="14"/>
    <x v="4"/>
    <x v="0"/>
    <x v="7"/>
    <x v="11"/>
  </r>
  <r>
    <x v="190"/>
    <n v="13"/>
    <x v="8"/>
    <x v="1"/>
    <x v="3"/>
    <x v="15"/>
    <x v="5"/>
    <x v="0"/>
    <x v="7"/>
    <x v="10"/>
  </r>
  <r>
    <x v="191"/>
    <n v="17"/>
    <x v="9"/>
    <x v="2"/>
    <x v="0"/>
    <x v="16"/>
    <x v="0"/>
    <x v="0"/>
    <x v="3"/>
    <x v="1"/>
  </r>
  <r>
    <x v="192"/>
    <n v="22"/>
    <x v="10"/>
    <x v="3"/>
    <x v="3"/>
    <x v="17"/>
    <x v="1"/>
    <x v="0"/>
    <x v="4"/>
    <x v="2"/>
  </r>
  <r>
    <x v="193"/>
    <n v="32"/>
    <x v="11"/>
    <x v="4"/>
    <x v="0"/>
    <x v="18"/>
    <x v="2"/>
    <x v="1"/>
    <x v="8"/>
    <x v="3"/>
  </r>
  <r>
    <x v="194"/>
    <n v="11"/>
    <x v="12"/>
    <x v="9"/>
    <x v="3"/>
    <x v="19"/>
    <x v="7"/>
    <x v="1"/>
    <x v="0"/>
    <x v="4"/>
  </r>
  <r>
    <x v="195"/>
    <n v="33"/>
    <x v="13"/>
    <x v="10"/>
    <x v="0"/>
    <x v="20"/>
    <x v="8"/>
    <x v="1"/>
    <x v="0"/>
    <x v="0"/>
  </r>
  <r>
    <x v="196"/>
    <n v="26"/>
    <x v="0"/>
    <x v="11"/>
    <x v="0"/>
    <x v="21"/>
    <x v="9"/>
    <x v="1"/>
    <x v="6"/>
    <x v="2"/>
  </r>
  <r>
    <x v="197"/>
    <n v="51"/>
    <x v="1"/>
    <x v="12"/>
    <x v="1"/>
    <x v="22"/>
    <x v="10"/>
    <x v="0"/>
    <x v="6"/>
    <x v="3"/>
  </r>
  <r>
    <x v="198"/>
    <n v="13"/>
    <x v="2"/>
    <x v="0"/>
    <x v="2"/>
    <x v="23"/>
    <x v="3"/>
    <x v="0"/>
    <x v="0"/>
    <x v="4"/>
  </r>
  <r>
    <x v="199"/>
    <n v="17"/>
    <x v="3"/>
    <x v="1"/>
    <x v="3"/>
    <x v="24"/>
    <x v="4"/>
    <x v="0"/>
    <x v="1"/>
    <x v="0"/>
  </r>
  <r>
    <x v="200"/>
    <n v="22"/>
    <x v="4"/>
    <x v="2"/>
    <x v="4"/>
    <x v="0"/>
    <x v="0"/>
    <x v="0"/>
    <x v="2"/>
    <x v="0"/>
  </r>
  <r>
    <x v="201"/>
    <n v="32"/>
    <x v="5"/>
    <x v="3"/>
    <x v="4"/>
    <x v="1"/>
    <x v="1"/>
    <x v="0"/>
    <x v="3"/>
    <x v="1"/>
  </r>
  <r>
    <x v="202"/>
    <n v="11"/>
    <x v="6"/>
    <x v="4"/>
    <x v="4"/>
    <x v="2"/>
    <x v="2"/>
    <x v="1"/>
    <x v="1"/>
    <x v="2"/>
  </r>
  <r>
    <x v="203"/>
    <n v="33"/>
    <x v="7"/>
    <x v="5"/>
    <x v="4"/>
    <x v="3"/>
    <x v="3"/>
    <x v="0"/>
    <x v="4"/>
    <x v="3"/>
  </r>
  <r>
    <x v="204"/>
    <n v="26"/>
    <x v="8"/>
    <x v="6"/>
    <x v="3"/>
    <x v="4"/>
    <x v="4"/>
    <x v="0"/>
    <x v="5"/>
    <x v="4"/>
  </r>
  <r>
    <x v="205"/>
    <n v="51"/>
    <x v="9"/>
    <x v="7"/>
    <x v="1"/>
    <x v="5"/>
    <x v="5"/>
    <x v="0"/>
    <x v="5"/>
    <x v="5"/>
  </r>
  <r>
    <x v="206"/>
    <n v="13"/>
    <x v="10"/>
    <x v="8"/>
    <x v="1"/>
    <x v="6"/>
    <x v="6"/>
    <x v="1"/>
    <x v="6"/>
    <x v="6"/>
  </r>
  <r>
    <x v="207"/>
    <n v="17"/>
    <x v="11"/>
    <x v="0"/>
    <x v="3"/>
    <x v="7"/>
    <x v="7"/>
    <x v="1"/>
    <x v="3"/>
    <x v="7"/>
  </r>
  <r>
    <x v="208"/>
    <n v="22"/>
    <x v="12"/>
    <x v="1"/>
    <x v="3"/>
    <x v="8"/>
    <x v="7"/>
    <x v="0"/>
    <x v="7"/>
    <x v="8"/>
  </r>
  <r>
    <x v="209"/>
    <n v="32"/>
    <x v="13"/>
    <x v="2"/>
    <x v="1"/>
    <x v="9"/>
    <x v="8"/>
    <x v="1"/>
    <x v="1"/>
    <x v="11"/>
  </r>
  <r>
    <x v="210"/>
    <n v="11"/>
    <x v="0"/>
    <x v="3"/>
    <x v="0"/>
    <x v="10"/>
    <x v="9"/>
    <x v="0"/>
    <x v="4"/>
    <x v="10"/>
  </r>
  <r>
    <x v="211"/>
    <n v="33"/>
    <x v="1"/>
    <x v="4"/>
    <x v="1"/>
    <x v="11"/>
    <x v="10"/>
    <x v="0"/>
    <x v="7"/>
    <x v="1"/>
  </r>
  <r>
    <x v="212"/>
    <n v="26"/>
    <x v="2"/>
    <x v="9"/>
    <x v="2"/>
    <x v="12"/>
    <x v="11"/>
    <x v="1"/>
    <x v="7"/>
    <x v="2"/>
  </r>
  <r>
    <x v="213"/>
    <n v="51"/>
    <x v="3"/>
    <x v="10"/>
    <x v="3"/>
    <x v="13"/>
    <x v="3"/>
    <x v="0"/>
    <x v="3"/>
    <x v="3"/>
  </r>
  <r>
    <x v="214"/>
    <n v="13"/>
    <x v="4"/>
    <x v="11"/>
    <x v="4"/>
    <x v="14"/>
    <x v="4"/>
    <x v="0"/>
    <x v="4"/>
    <x v="4"/>
  </r>
  <r>
    <x v="215"/>
    <n v="17"/>
    <x v="5"/>
    <x v="12"/>
    <x v="3"/>
    <x v="15"/>
    <x v="5"/>
    <x v="0"/>
    <x v="8"/>
    <x v="0"/>
  </r>
  <r>
    <x v="216"/>
    <n v="22"/>
    <x v="6"/>
    <x v="0"/>
    <x v="3"/>
    <x v="16"/>
    <x v="0"/>
    <x v="0"/>
    <x v="0"/>
    <x v="2"/>
  </r>
  <r>
    <x v="217"/>
    <n v="32"/>
    <x v="7"/>
    <x v="1"/>
    <x v="3"/>
    <x v="17"/>
    <x v="1"/>
    <x v="0"/>
    <x v="0"/>
    <x v="3"/>
  </r>
  <r>
    <x v="218"/>
    <n v="11"/>
    <x v="8"/>
    <x v="2"/>
    <x v="3"/>
    <x v="18"/>
    <x v="2"/>
    <x v="1"/>
    <x v="6"/>
    <x v="4"/>
  </r>
  <r>
    <x v="219"/>
    <n v="33"/>
    <x v="9"/>
    <x v="3"/>
    <x v="0"/>
    <x v="19"/>
    <x v="7"/>
    <x v="1"/>
    <x v="6"/>
    <x v="0"/>
  </r>
  <r>
    <x v="220"/>
    <n v="26"/>
    <x v="10"/>
    <x v="4"/>
    <x v="3"/>
    <x v="20"/>
    <x v="8"/>
    <x v="1"/>
    <x v="0"/>
    <x v="0"/>
  </r>
  <r>
    <x v="221"/>
    <n v="51"/>
    <x v="11"/>
    <x v="5"/>
    <x v="0"/>
    <x v="21"/>
    <x v="9"/>
    <x v="1"/>
    <x v="1"/>
    <x v="1"/>
  </r>
  <r>
    <x v="222"/>
    <n v="13"/>
    <x v="12"/>
    <x v="6"/>
    <x v="3"/>
    <x v="22"/>
    <x v="10"/>
    <x v="0"/>
    <x v="2"/>
    <x v="2"/>
  </r>
  <r>
    <x v="223"/>
    <n v="17"/>
    <x v="13"/>
    <x v="7"/>
    <x v="0"/>
    <x v="23"/>
    <x v="3"/>
    <x v="0"/>
    <x v="3"/>
    <x v="3"/>
  </r>
  <r>
    <x v="224"/>
    <n v="22"/>
    <x v="0"/>
    <x v="8"/>
    <x v="0"/>
    <x v="24"/>
    <x v="4"/>
    <x v="0"/>
    <x v="1"/>
    <x v="4"/>
  </r>
  <r>
    <x v="225"/>
    <n v="32"/>
    <x v="1"/>
    <x v="0"/>
    <x v="1"/>
    <x v="0"/>
    <x v="0"/>
    <x v="0"/>
    <x v="4"/>
    <x v="5"/>
  </r>
  <r>
    <x v="226"/>
    <n v="11"/>
    <x v="2"/>
    <x v="1"/>
    <x v="2"/>
    <x v="1"/>
    <x v="1"/>
    <x v="0"/>
    <x v="5"/>
    <x v="6"/>
  </r>
  <r>
    <x v="227"/>
    <n v="33"/>
    <x v="3"/>
    <x v="2"/>
    <x v="3"/>
    <x v="2"/>
    <x v="2"/>
    <x v="1"/>
    <x v="5"/>
    <x v="7"/>
  </r>
  <r>
    <x v="228"/>
    <n v="26"/>
    <x v="4"/>
    <x v="3"/>
    <x v="4"/>
    <x v="3"/>
    <x v="3"/>
    <x v="0"/>
    <x v="6"/>
    <x v="8"/>
  </r>
  <r>
    <x v="229"/>
    <n v="51"/>
    <x v="5"/>
    <x v="4"/>
    <x v="4"/>
    <x v="4"/>
    <x v="4"/>
    <x v="0"/>
    <x v="3"/>
    <x v="11"/>
  </r>
  <r>
    <x v="230"/>
    <n v="13"/>
    <x v="6"/>
    <x v="9"/>
    <x v="4"/>
    <x v="5"/>
    <x v="5"/>
    <x v="0"/>
    <x v="7"/>
    <x v="10"/>
  </r>
  <r>
    <x v="231"/>
    <n v="17"/>
    <x v="7"/>
    <x v="10"/>
    <x v="4"/>
    <x v="6"/>
    <x v="6"/>
    <x v="1"/>
    <x v="1"/>
    <x v="1"/>
  </r>
  <r>
    <x v="232"/>
    <n v="22"/>
    <x v="8"/>
    <x v="11"/>
    <x v="3"/>
    <x v="7"/>
    <x v="7"/>
    <x v="1"/>
    <x v="4"/>
    <x v="2"/>
  </r>
  <r>
    <x v="233"/>
    <n v="32"/>
    <x v="9"/>
    <x v="12"/>
    <x v="1"/>
    <x v="8"/>
    <x v="7"/>
    <x v="0"/>
    <x v="7"/>
    <x v="3"/>
  </r>
  <r>
    <x v="234"/>
    <n v="11"/>
    <x v="10"/>
    <x v="0"/>
    <x v="1"/>
    <x v="9"/>
    <x v="8"/>
    <x v="1"/>
    <x v="7"/>
    <x v="4"/>
  </r>
  <r>
    <x v="235"/>
    <n v="33"/>
    <x v="11"/>
    <x v="1"/>
    <x v="3"/>
    <x v="10"/>
    <x v="9"/>
    <x v="0"/>
    <x v="3"/>
    <x v="0"/>
  </r>
  <r>
    <x v="236"/>
    <n v="26"/>
    <x v="12"/>
    <x v="2"/>
    <x v="3"/>
    <x v="11"/>
    <x v="10"/>
    <x v="0"/>
    <x v="4"/>
    <x v="2"/>
  </r>
  <r>
    <x v="237"/>
    <n v="51"/>
    <x v="13"/>
    <x v="3"/>
    <x v="1"/>
    <x v="12"/>
    <x v="11"/>
    <x v="1"/>
    <x v="8"/>
    <x v="3"/>
  </r>
  <r>
    <x v="238"/>
    <n v="13"/>
    <x v="0"/>
    <x v="4"/>
    <x v="0"/>
    <x v="13"/>
    <x v="3"/>
    <x v="0"/>
    <x v="0"/>
    <x v="4"/>
  </r>
  <r>
    <x v="239"/>
    <n v="17"/>
    <x v="1"/>
    <x v="5"/>
    <x v="1"/>
    <x v="14"/>
    <x v="4"/>
    <x v="0"/>
    <x v="0"/>
    <x v="0"/>
  </r>
  <r>
    <x v="240"/>
    <n v="22"/>
    <x v="2"/>
    <x v="6"/>
    <x v="2"/>
    <x v="15"/>
    <x v="5"/>
    <x v="0"/>
    <x v="6"/>
    <x v="0"/>
  </r>
  <r>
    <x v="241"/>
    <n v="32"/>
    <x v="3"/>
    <x v="7"/>
    <x v="3"/>
    <x v="16"/>
    <x v="0"/>
    <x v="0"/>
    <x v="6"/>
    <x v="1"/>
  </r>
  <r>
    <x v="242"/>
    <n v="11"/>
    <x v="4"/>
    <x v="8"/>
    <x v="4"/>
    <x v="17"/>
    <x v="1"/>
    <x v="0"/>
    <x v="0"/>
    <x v="2"/>
  </r>
  <r>
    <x v="243"/>
    <n v="33"/>
    <x v="5"/>
    <x v="0"/>
    <x v="3"/>
    <x v="18"/>
    <x v="2"/>
    <x v="1"/>
    <x v="1"/>
    <x v="3"/>
  </r>
  <r>
    <x v="244"/>
    <n v="26"/>
    <x v="6"/>
    <x v="1"/>
    <x v="3"/>
    <x v="19"/>
    <x v="7"/>
    <x v="1"/>
    <x v="2"/>
    <x v="4"/>
  </r>
  <r>
    <x v="245"/>
    <n v="51"/>
    <x v="7"/>
    <x v="2"/>
    <x v="3"/>
    <x v="20"/>
    <x v="8"/>
    <x v="1"/>
    <x v="3"/>
    <x v="5"/>
  </r>
  <r>
    <x v="246"/>
    <n v="13"/>
    <x v="8"/>
    <x v="3"/>
    <x v="3"/>
    <x v="21"/>
    <x v="9"/>
    <x v="1"/>
    <x v="1"/>
    <x v="6"/>
  </r>
  <r>
    <x v="247"/>
    <n v="17"/>
    <x v="9"/>
    <x v="4"/>
    <x v="0"/>
    <x v="22"/>
    <x v="10"/>
    <x v="0"/>
    <x v="4"/>
    <x v="7"/>
  </r>
  <r>
    <x v="248"/>
    <n v="22"/>
    <x v="10"/>
    <x v="9"/>
    <x v="3"/>
    <x v="23"/>
    <x v="3"/>
    <x v="0"/>
    <x v="5"/>
    <x v="8"/>
  </r>
  <r>
    <x v="249"/>
    <n v="32"/>
    <x v="11"/>
    <x v="10"/>
    <x v="0"/>
    <x v="24"/>
    <x v="4"/>
    <x v="0"/>
    <x v="5"/>
    <x v="11"/>
  </r>
  <r>
    <x v="250"/>
    <n v="11"/>
    <x v="12"/>
    <x v="11"/>
    <x v="3"/>
    <x v="0"/>
    <x v="0"/>
    <x v="0"/>
    <x v="6"/>
    <x v="10"/>
  </r>
  <r>
    <x v="251"/>
    <n v="33"/>
    <x v="13"/>
    <x v="12"/>
    <x v="0"/>
    <x v="1"/>
    <x v="1"/>
    <x v="0"/>
    <x v="3"/>
    <x v="1"/>
  </r>
  <r>
    <x v="252"/>
    <n v="26"/>
    <x v="0"/>
    <x v="0"/>
    <x v="0"/>
    <x v="2"/>
    <x v="2"/>
    <x v="1"/>
    <x v="7"/>
    <x v="2"/>
  </r>
  <r>
    <x v="253"/>
    <n v="51"/>
    <x v="1"/>
    <x v="1"/>
    <x v="1"/>
    <x v="3"/>
    <x v="3"/>
    <x v="0"/>
    <x v="1"/>
    <x v="3"/>
  </r>
  <r>
    <x v="254"/>
    <n v="13"/>
    <x v="2"/>
    <x v="2"/>
    <x v="2"/>
    <x v="4"/>
    <x v="4"/>
    <x v="0"/>
    <x v="4"/>
    <x v="4"/>
  </r>
  <r>
    <x v="255"/>
    <n v="17"/>
    <x v="3"/>
    <x v="3"/>
    <x v="3"/>
    <x v="5"/>
    <x v="5"/>
    <x v="0"/>
    <x v="7"/>
    <x v="0"/>
  </r>
  <r>
    <x v="256"/>
    <n v="22"/>
    <x v="4"/>
    <x v="4"/>
    <x v="4"/>
    <x v="6"/>
    <x v="6"/>
    <x v="1"/>
    <x v="7"/>
    <x v="2"/>
  </r>
  <r>
    <x v="257"/>
    <n v="32"/>
    <x v="5"/>
    <x v="5"/>
    <x v="4"/>
    <x v="7"/>
    <x v="7"/>
    <x v="1"/>
    <x v="3"/>
    <x v="3"/>
  </r>
  <r>
    <x v="258"/>
    <n v="11"/>
    <x v="6"/>
    <x v="6"/>
    <x v="4"/>
    <x v="8"/>
    <x v="7"/>
    <x v="0"/>
    <x v="4"/>
    <x v="4"/>
  </r>
  <r>
    <x v="259"/>
    <n v="33"/>
    <x v="7"/>
    <x v="7"/>
    <x v="4"/>
    <x v="9"/>
    <x v="8"/>
    <x v="1"/>
    <x v="8"/>
    <x v="0"/>
  </r>
  <r>
    <x v="260"/>
    <n v="26"/>
    <x v="8"/>
    <x v="8"/>
    <x v="3"/>
    <x v="10"/>
    <x v="9"/>
    <x v="0"/>
    <x v="0"/>
    <x v="0"/>
  </r>
  <r>
    <x v="261"/>
    <n v="51"/>
    <x v="9"/>
    <x v="0"/>
    <x v="1"/>
    <x v="11"/>
    <x v="10"/>
    <x v="0"/>
    <x v="0"/>
    <x v="1"/>
  </r>
  <r>
    <x v="262"/>
    <n v="13"/>
    <x v="10"/>
    <x v="1"/>
    <x v="1"/>
    <x v="12"/>
    <x v="11"/>
    <x v="1"/>
    <x v="6"/>
    <x v="2"/>
  </r>
  <r>
    <x v="263"/>
    <n v="17"/>
    <x v="11"/>
    <x v="2"/>
    <x v="3"/>
    <x v="13"/>
    <x v="3"/>
    <x v="0"/>
    <x v="6"/>
    <x v="3"/>
  </r>
  <r>
    <x v="264"/>
    <n v="22"/>
    <x v="12"/>
    <x v="3"/>
    <x v="3"/>
    <x v="14"/>
    <x v="4"/>
    <x v="0"/>
    <x v="0"/>
    <x v="4"/>
  </r>
  <r>
    <x v="265"/>
    <n v="32"/>
    <x v="13"/>
    <x v="4"/>
    <x v="1"/>
    <x v="15"/>
    <x v="5"/>
    <x v="0"/>
    <x v="1"/>
    <x v="5"/>
  </r>
  <r>
    <x v="266"/>
    <n v="11"/>
    <x v="0"/>
    <x v="9"/>
    <x v="0"/>
    <x v="16"/>
    <x v="0"/>
    <x v="0"/>
    <x v="2"/>
    <x v="6"/>
  </r>
  <r>
    <x v="267"/>
    <n v="33"/>
    <x v="1"/>
    <x v="10"/>
    <x v="1"/>
    <x v="17"/>
    <x v="1"/>
    <x v="0"/>
    <x v="3"/>
    <x v="7"/>
  </r>
  <r>
    <x v="268"/>
    <n v="26"/>
    <x v="2"/>
    <x v="11"/>
    <x v="2"/>
    <x v="18"/>
    <x v="2"/>
    <x v="1"/>
    <x v="1"/>
    <x v="8"/>
  </r>
  <r>
    <x v="269"/>
    <n v="51"/>
    <x v="3"/>
    <x v="12"/>
    <x v="3"/>
    <x v="19"/>
    <x v="7"/>
    <x v="1"/>
    <x v="4"/>
    <x v="11"/>
  </r>
  <r>
    <x v="270"/>
    <n v="13"/>
    <x v="4"/>
    <x v="0"/>
    <x v="4"/>
    <x v="20"/>
    <x v="8"/>
    <x v="1"/>
    <x v="5"/>
    <x v="10"/>
  </r>
  <r>
    <x v="271"/>
    <n v="17"/>
    <x v="5"/>
    <x v="1"/>
    <x v="3"/>
    <x v="21"/>
    <x v="9"/>
    <x v="1"/>
    <x v="5"/>
    <x v="1"/>
  </r>
  <r>
    <x v="272"/>
    <n v="22"/>
    <x v="6"/>
    <x v="2"/>
    <x v="3"/>
    <x v="22"/>
    <x v="10"/>
    <x v="0"/>
    <x v="6"/>
    <x v="2"/>
  </r>
  <r>
    <x v="273"/>
    <n v="32"/>
    <x v="7"/>
    <x v="3"/>
    <x v="3"/>
    <x v="23"/>
    <x v="3"/>
    <x v="0"/>
    <x v="3"/>
    <x v="3"/>
  </r>
  <r>
    <x v="274"/>
    <n v="11"/>
    <x v="8"/>
    <x v="4"/>
    <x v="3"/>
    <x v="24"/>
    <x v="4"/>
    <x v="0"/>
    <x v="7"/>
    <x v="4"/>
  </r>
  <r>
    <x v="275"/>
    <n v="33"/>
    <x v="9"/>
    <x v="5"/>
    <x v="0"/>
    <x v="0"/>
    <x v="0"/>
    <x v="0"/>
    <x v="1"/>
    <x v="0"/>
  </r>
  <r>
    <x v="276"/>
    <n v="26"/>
    <x v="10"/>
    <x v="6"/>
    <x v="3"/>
    <x v="1"/>
    <x v="1"/>
    <x v="0"/>
    <x v="4"/>
    <x v="2"/>
  </r>
  <r>
    <x v="277"/>
    <n v="51"/>
    <x v="11"/>
    <x v="7"/>
    <x v="0"/>
    <x v="2"/>
    <x v="2"/>
    <x v="1"/>
    <x v="7"/>
    <x v="3"/>
  </r>
  <r>
    <x v="278"/>
    <n v="13"/>
    <x v="12"/>
    <x v="8"/>
    <x v="3"/>
    <x v="3"/>
    <x v="3"/>
    <x v="0"/>
    <x v="7"/>
    <x v="4"/>
  </r>
  <r>
    <x v="279"/>
    <n v="17"/>
    <x v="13"/>
    <x v="0"/>
    <x v="0"/>
    <x v="4"/>
    <x v="4"/>
    <x v="0"/>
    <x v="3"/>
    <x v="0"/>
  </r>
  <r>
    <x v="280"/>
    <n v="22"/>
    <x v="0"/>
    <x v="1"/>
    <x v="0"/>
    <x v="5"/>
    <x v="5"/>
    <x v="0"/>
    <x v="4"/>
    <x v="0"/>
  </r>
  <r>
    <x v="281"/>
    <n v="32"/>
    <x v="1"/>
    <x v="2"/>
    <x v="1"/>
    <x v="6"/>
    <x v="6"/>
    <x v="1"/>
    <x v="8"/>
    <x v="1"/>
  </r>
  <r>
    <x v="282"/>
    <n v="11"/>
    <x v="2"/>
    <x v="3"/>
    <x v="2"/>
    <x v="7"/>
    <x v="7"/>
    <x v="1"/>
    <x v="0"/>
    <x v="2"/>
  </r>
  <r>
    <x v="283"/>
    <n v="33"/>
    <x v="3"/>
    <x v="4"/>
    <x v="3"/>
    <x v="8"/>
    <x v="7"/>
    <x v="0"/>
    <x v="0"/>
    <x v="3"/>
  </r>
  <r>
    <x v="284"/>
    <n v="26"/>
    <x v="4"/>
    <x v="9"/>
    <x v="4"/>
    <x v="9"/>
    <x v="8"/>
    <x v="1"/>
    <x v="6"/>
    <x v="4"/>
  </r>
  <r>
    <x v="285"/>
    <n v="51"/>
    <x v="5"/>
    <x v="10"/>
    <x v="4"/>
    <x v="10"/>
    <x v="9"/>
    <x v="0"/>
    <x v="6"/>
    <x v="5"/>
  </r>
  <r>
    <x v="286"/>
    <n v="13"/>
    <x v="6"/>
    <x v="11"/>
    <x v="4"/>
    <x v="11"/>
    <x v="10"/>
    <x v="0"/>
    <x v="0"/>
    <x v="6"/>
  </r>
  <r>
    <x v="287"/>
    <n v="17"/>
    <x v="7"/>
    <x v="12"/>
    <x v="4"/>
    <x v="12"/>
    <x v="11"/>
    <x v="1"/>
    <x v="1"/>
    <x v="7"/>
  </r>
  <r>
    <x v="288"/>
    <n v="22"/>
    <x v="8"/>
    <x v="0"/>
    <x v="3"/>
    <x v="13"/>
    <x v="3"/>
    <x v="0"/>
    <x v="2"/>
    <x v="8"/>
  </r>
  <r>
    <x v="289"/>
    <n v="32"/>
    <x v="9"/>
    <x v="1"/>
    <x v="1"/>
    <x v="14"/>
    <x v="4"/>
    <x v="0"/>
    <x v="3"/>
    <x v="11"/>
  </r>
  <r>
    <x v="290"/>
    <n v="11"/>
    <x v="10"/>
    <x v="2"/>
    <x v="1"/>
    <x v="15"/>
    <x v="5"/>
    <x v="0"/>
    <x v="1"/>
    <x v="10"/>
  </r>
  <r>
    <x v="291"/>
    <n v="33"/>
    <x v="11"/>
    <x v="3"/>
    <x v="3"/>
    <x v="16"/>
    <x v="0"/>
    <x v="0"/>
    <x v="4"/>
    <x v="1"/>
  </r>
  <r>
    <x v="292"/>
    <n v="26"/>
    <x v="12"/>
    <x v="4"/>
    <x v="3"/>
    <x v="17"/>
    <x v="1"/>
    <x v="0"/>
    <x v="5"/>
    <x v="2"/>
  </r>
  <r>
    <x v="293"/>
    <n v="51"/>
    <x v="13"/>
    <x v="5"/>
    <x v="1"/>
    <x v="18"/>
    <x v="2"/>
    <x v="1"/>
    <x v="5"/>
    <x v="3"/>
  </r>
  <r>
    <x v="294"/>
    <n v="13"/>
    <x v="0"/>
    <x v="6"/>
    <x v="0"/>
    <x v="19"/>
    <x v="7"/>
    <x v="1"/>
    <x v="6"/>
    <x v="4"/>
  </r>
  <r>
    <x v="295"/>
    <n v="17"/>
    <x v="1"/>
    <x v="7"/>
    <x v="1"/>
    <x v="20"/>
    <x v="8"/>
    <x v="1"/>
    <x v="3"/>
    <x v="0"/>
  </r>
  <r>
    <x v="296"/>
    <n v="22"/>
    <x v="2"/>
    <x v="8"/>
    <x v="2"/>
    <x v="21"/>
    <x v="9"/>
    <x v="1"/>
    <x v="7"/>
    <x v="2"/>
  </r>
  <r>
    <x v="297"/>
    <n v="32"/>
    <x v="3"/>
    <x v="0"/>
    <x v="3"/>
    <x v="22"/>
    <x v="10"/>
    <x v="0"/>
    <x v="1"/>
    <x v="3"/>
  </r>
  <r>
    <x v="298"/>
    <n v="11"/>
    <x v="4"/>
    <x v="1"/>
    <x v="4"/>
    <x v="23"/>
    <x v="3"/>
    <x v="0"/>
    <x v="4"/>
    <x v="4"/>
  </r>
  <r>
    <x v="299"/>
    <n v="33"/>
    <x v="5"/>
    <x v="2"/>
    <x v="3"/>
    <x v="24"/>
    <x v="4"/>
    <x v="0"/>
    <x v="7"/>
    <x v="0"/>
  </r>
  <r>
    <x v="300"/>
    <n v="26"/>
    <x v="6"/>
    <x v="3"/>
    <x v="3"/>
    <x v="0"/>
    <x v="0"/>
    <x v="0"/>
    <x v="7"/>
    <x v="0"/>
  </r>
  <r>
    <x v="301"/>
    <n v="51"/>
    <x v="7"/>
    <x v="4"/>
    <x v="3"/>
    <x v="1"/>
    <x v="1"/>
    <x v="0"/>
    <x v="3"/>
    <x v="1"/>
  </r>
  <r>
    <x v="302"/>
    <n v="13"/>
    <x v="8"/>
    <x v="9"/>
    <x v="3"/>
    <x v="2"/>
    <x v="2"/>
    <x v="1"/>
    <x v="4"/>
    <x v="2"/>
  </r>
  <r>
    <x v="303"/>
    <n v="17"/>
    <x v="9"/>
    <x v="10"/>
    <x v="0"/>
    <x v="3"/>
    <x v="3"/>
    <x v="0"/>
    <x v="8"/>
    <x v="3"/>
  </r>
  <r>
    <x v="304"/>
    <n v="22"/>
    <x v="10"/>
    <x v="11"/>
    <x v="3"/>
    <x v="4"/>
    <x v="4"/>
    <x v="0"/>
    <x v="0"/>
    <x v="4"/>
  </r>
  <r>
    <x v="305"/>
    <n v="32"/>
    <x v="11"/>
    <x v="12"/>
    <x v="0"/>
    <x v="5"/>
    <x v="5"/>
    <x v="0"/>
    <x v="0"/>
    <x v="5"/>
  </r>
  <r>
    <x v="306"/>
    <n v="11"/>
    <x v="12"/>
    <x v="0"/>
    <x v="3"/>
    <x v="6"/>
    <x v="6"/>
    <x v="1"/>
    <x v="6"/>
    <x v="6"/>
  </r>
  <r>
    <x v="307"/>
    <n v="33"/>
    <x v="13"/>
    <x v="1"/>
    <x v="0"/>
    <x v="7"/>
    <x v="7"/>
    <x v="1"/>
    <x v="6"/>
    <x v="7"/>
  </r>
  <r>
    <x v="308"/>
    <n v="26"/>
    <x v="0"/>
    <x v="2"/>
    <x v="0"/>
    <x v="8"/>
    <x v="7"/>
    <x v="0"/>
    <x v="0"/>
    <x v="8"/>
  </r>
  <r>
    <x v="309"/>
    <n v="51"/>
    <x v="1"/>
    <x v="3"/>
    <x v="1"/>
    <x v="9"/>
    <x v="8"/>
    <x v="1"/>
    <x v="1"/>
    <x v="11"/>
  </r>
  <r>
    <x v="310"/>
    <n v="13"/>
    <x v="2"/>
    <x v="4"/>
    <x v="2"/>
    <x v="10"/>
    <x v="9"/>
    <x v="0"/>
    <x v="2"/>
    <x v="10"/>
  </r>
  <r>
    <x v="311"/>
    <n v="17"/>
    <x v="3"/>
    <x v="5"/>
    <x v="3"/>
    <x v="11"/>
    <x v="10"/>
    <x v="0"/>
    <x v="3"/>
    <x v="1"/>
  </r>
  <r>
    <x v="312"/>
    <n v="22"/>
    <x v="4"/>
    <x v="6"/>
    <x v="4"/>
    <x v="12"/>
    <x v="11"/>
    <x v="1"/>
    <x v="1"/>
    <x v="2"/>
  </r>
  <r>
    <x v="313"/>
    <n v="32"/>
    <x v="5"/>
    <x v="7"/>
    <x v="4"/>
    <x v="13"/>
    <x v="3"/>
    <x v="0"/>
    <x v="4"/>
    <x v="3"/>
  </r>
  <r>
    <x v="314"/>
    <n v="11"/>
    <x v="6"/>
    <x v="8"/>
    <x v="4"/>
    <x v="14"/>
    <x v="4"/>
    <x v="0"/>
    <x v="5"/>
    <x v="4"/>
  </r>
  <r>
    <x v="315"/>
    <n v="33"/>
    <x v="7"/>
    <x v="0"/>
    <x v="4"/>
    <x v="15"/>
    <x v="5"/>
    <x v="0"/>
    <x v="5"/>
    <x v="0"/>
  </r>
  <r>
    <x v="316"/>
    <n v="26"/>
    <x v="8"/>
    <x v="1"/>
    <x v="3"/>
    <x v="16"/>
    <x v="0"/>
    <x v="0"/>
    <x v="6"/>
    <x v="2"/>
  </r>
  <r>
    <x v="317"/>
    <n v="51"/>
    <x v="9"/>
    <x v="2"/>
    <x v="1"/>
    <x v="17"/>
    <x v="1"/>
    <x v="0"/>
    <x v="3"/>
    <x v="3"/>
  </r>
  <r>
    <x v="318"/>
    <n v="13"/>
    <x v="10"/>
    <x v="3"/>
    <x v="1"/>
    <x v="18"/>
    <x v="2"/>
    <x v="1"/>
    <x v="7"/>
    <x v="4"/>
  </r>
  <r>
    <x v="319"/>
    <n v="17"/>
    <x v="11"/>
    <x v="4"/>
    <x v="3"/>
    <x v="19"/>
    <x v="7"/>
    <x v="1"/>
    <x v="1"/>
    <x v="0"/>
  </r>
  <r>
    <x v="320"/>
    <n v="22"/>
    <x v="12"/>
    <x v="9"/>
    <x v="3"/>
    <x v="20"/>
    <x v="8"/>
    <x v="1"/>
    <x v="4"/>
    <x v="0"/>
  </r>
  <r>
    <x v="321"/>
    <n v="32"/>
    <x v="13"/>
    <x v="10"/>
    <x v="1"/>
    <x v="21"/>
    <x v="9"/>
    <x v="1"/>
    <x v="7"/>
    <x v="1"/>
  </r>
  <r>
    <x v="322"/>
    <n v="11"/>
    <x v="0"/>
    <x v="11"/>
    <x v="0"/>
    <x v="22"/>
    <x v="10"/>
    <x v="0"/>
    <x v="7"/>
    <x v="2"/>
  </r>
  <r>
    <x v="323"/>
    <n v="33"/>
    <x v="1"/>
    <x v="12"/>
    <x v="1"/>
    <x v="23"/>
    <x v="3"/>
    <x v="0"/>
    <x v="3"/>
    <x v="3"/>
  </r>
  <r>
    <x v="324"/>
    <n v="26"/>
    <x v="2"/>
    <x v="0"/>
    <x v="2"/>
    <x v="24"/>
    <x v="4"/>
    <x v="0"/>
    <x v="4"/>
    <x v="4"/>
  </r>
  <r>
    <x v="325"/>
    <n v="51"/>
    <x v="3"/>
    <x v="1"/>
    <x v="3"/>
    <x v="0"/>
    <x v="0"/>
    <x v="0"/>
    <x v="8"/>
    <x v="5"/>
  </r>
  <r>
    <x v="326"/>
    <n v="13"/>
    <x v="4"/>
    <x v="2"/>
    <x v="4"/>
    <x v="1"/>
    <x v="1"/>
    <x v="0"/>
    <x v="0"/>
    <x v="6"/>
  </r>
  <r>
    <x v="327"/>
    <n v="17"/>
    <x v="5"/>
    <x v="3"/>
    <x v="3"/>
    <x v="2"/>
    <x v="2"/>
    <x v="1"/>
    <x v="0"/>
    <x v="7"/>
  </r>
  <r>
    <x v="328"/>
    <n v="22"/>
    <x v="6"/>
    <x v="4"/>
    <x v="3"/>
    <x v="3"/>
    <x v="3"/>
    <x v="0"/>
    <x v="6"/>
    <x v="8"/>
  </r>
  <r>
    <x v="329"/>
    <n v="32"/>
    <x v="7"/>
    <x v="5"/>
    <x v="3"/>
    <x v="4"/>
    <x v="4"/>
    <x v="0"/>
    <x v="6"/>
    <x v="11"/>
  </r>
  <r>
    <x v="330"/>
    <n v="11"/>
    <x v="8"/>
    <x v="6"/>
    <x v="3"/>
    <x v="5"/>
    <x v="5"/>
    <x v="0"/>
    <x v="0"/>
    <x v="10"/>
  </r>
  <r>
    <x v="331"/>
    <n v="33"/>
    <x v="9"/>
    <x v="7"/>
    <x v="0"/>
    <x v="6"/>
    <x v="6"/>
    <x v="1"/>
    <x v="1"/>
    <x v="1"/>
  </r>
  <r>
    <x v="332"/>
    <n v="26"/>
    <x v="10"/>
    <x v="8"/>
    <x v="3"/>
    <x v="7"/>
    <x v="7"/>
    <x v="1"/>
    <x v="2"/>
    <x v="2"/>
  </r>
  <r>
    <x v="333"/>
    <n v="51"/>
    <x v="11"/>
    <x v="0"/>
    <x v="0"/>
    <x v="8"/>
    <x v="7"/>
    <x v="0"/>
    <x v="3"/>
    <x v="3"/>
  </r>
  <r>
    <x v="334"/>
    <n v="13"/>
    <x v="12"/>
    <x v="1"/>
    <x v="3"/>
    <x v="9"/>
    <x v="8"/>
    <x v="1"/>
    <x v="1"/>
    <x v="4"/>
  </r>
  <r>
    <x v="335"/>
    <n v="17"/>
    <x v="13"/>
    <x v="2"/>
    <x v="0"/>
    <x v="10"/>
    <x v="9"/>
    <x v="0"/>
    <x v="4"/>
    <x v="0"/>
  </r>
  <r>
    <x v="336"/>
    <n v="22"/>
    <x v="0"/>
    <x v="3"/>
    <x v="0"/>
    <x v="11"/>
    <x v="10"/>
    <x v="0"/>
    <x v="5"/>
    <x v="2"/>
  </r>
  <r>
    <x v="337"/>
    <n v="32"/>
    <x v="1"/>
    <x v="4"/>
    <x v="1"/>
    <x v="12"/>
    <x v="11"/>
    <x v="1"/>
    <x v="5"/>
    <x v="3"/>
  </r>
  <r>
    <x v="338"/>
    <n v="11"/>
    <x v="2"/>
    <x v="9"/>
    <x v="2"/>
    <x v="13"/>
    <x v="3"/>
    <x v="0"/>
    <x v="6"/>
    <x v="4"/>
  </r>
  <r>
    <x v="339"/>
    <n v="33"/>
    <x v="3"/>
    <x v="10"/>
    <x v="3"/>
    <x v="14"/>
    <x v="4"/>
    <x v="0"/>
    <x v="3"/>
    <x v="0"/>
  </r>
  <r>
    <x v="340"/>
    <n v="26"/>
    <x v="4"/>
    <x v="11"/>
    <x v="4"/>
    <x v="15"/>
    <x v="5"/>
    <x v="0"/>
    <x v="7"/>
    <x v="0"/>
  </r>
  <r>
    <x v="341"/>
    <n v="51"/>
    <x v="5"/>
    <x v="12"/>
    <x v="4"/>
    <x v="16"/>
    <x v="0"/>
    <x v="0"/>
    <x v="1"/>
    <x v="1"/>
  </r>
  <r>
    <x v="342"/>
    <n v="13"/>
    <x v="6"/>
    <x v="0"/>
    <x v="4"/>
    <x v="17"/>
    <x v="1"/>
    <x v="0"/>
    <x v="4"/>
    <x v="2"/>
  </r>
  <r>
    <x v="343"/>
    <n v="17"/>
    <x v="7"/>
    <x v="1"/>
    <x v="4"/>
    <x v="18"/>
    <x v="2"/>
    <x v="1"/>
    <x v="7"/>
    <x v="3"/>
  </r>
  <r>
    <x v="344"/>
    <n v="22"/>
    <x v="8"/>
    <x v="2"/>
    <x v="3"/>
    <x v="19"/>
    <x v="7"/>
    <x v="1"/>
    <x v="7"/>
    <x v="4"/>
  </r>
  <r>
    <x v="345"/>
    <n v="32"/>
    <x v="9"/>
    <x v="3"/>
    <x v="1"/>
    <x v="20"/>
    <x v="8"/>
    <x v="1"/>
    <x v="3"/>
    <x v="5"/>
  </r>
  <r>
    <x v="346"/>
    <n v="11"/>
    <x v="10"/>
    <x v="4"/>
    <x v="1"/>
    <x v="21"/>
    <x v="9"/>
    <x v="1"/>
    <x v="4"/>
    <x v="6"/>
  </r>
  <r>
    <x v="347"/>
    <n v="33"/>
    <x v="11"/>
    <x v="5"/>
    <x v="3"/>
    <x v="22"/>
    <x v="10"/>
    <x v="0"/>
    <x v="8"/>
    <x v="7"/>
  </r>
  <r>
    <x v="348"/>
    <n v="26"/>
    <x v="12"/>
    <x v="6"/>
    <x v="3"/>
    <x v="23"/>
    <x v="3"/>
    <x v="0"/>
    <x v="0"/>
    <x v="8"/>
  </r>
  <r>
    <x v="349"/>
    <n v="51"/>
    <x v="13"/>
    <x v="7"/>
    <x v="1"/>
    <x v="24"/>
    <x v="4"/>
    <x v="0"/>
    <x v="0"/>
    <x v="11"/>
  </r>
  <r>
    <x v="350"/>
    <n v="13"/>
    <x v="0"/>
    <x v="8"/>
    <x v="0"/>
    <x v="0"/>
    <x v="0"/>
    <x v="0"/>
    <x v="6"/>
    <x v="10"/>
  </r>
  <r>
    <x v="351"/>
    <n v="17"/>
    <x v="1"/>
    <x v="0"/>
    <x v="1"/>
    <x v="1"/>
    <x v="1"/>
    <x v="0"/>
    <x v="6"/>
    <x v="1"/>
  </r>
  <r>
    <x v="352"/>
    <n v="22"/>
    <x v="2"/>
    <x v="1"/>
    <x v="2"/>
    <x v="2"/>
    <x v="2"/>
    <x v="1"/>
    <x v="0"/>
    <x v="2"/>
  </r>
  <r>
    <x v="353"/>
    <n v="32"/>
    <x v="3"/>
    <x v="2"/>
    <x v="3"/>
    <x v="3"/>
    <x v="3"/>
    <x v="0"/>
    <x v="1"/>
    <x v="3"/>
  </r>
  <r>
    <x v="354"/>
    <n v="11"/>
    <x v="4"/>
    <x v="3"/>
    <x v="4"/>
    <x v="4"/>
    <x v="4"/>
    <x v="0"/>
    <x v="2"/>
    <x v="4"/>
  </r>
  <r>
    <x v="355"/>
    <n v="33"/>
    <x v="5"/>
    <x v="4"/>
    <x v="3"/>
    <x v="5"/>
    <x v="5"/>
    <x v="0"/>
    <x v="3"/>
    <x v="0"/>
  </r>
  <r>
    <x v="356"/>
    <n v="26"/>
    <x v="6"/>
    <x v="9"/>
    <x v="3"/>
    <x v="6"/>
    <x v="6"/>
    <x v="1"/>
    <x v="1"/>
    <x v="2"/>
  </r>
  <r>
    <x v="357"/>
    <n v="51"/>
    <x v="7"/>
    <x v="10"/>
    <x v="3"/>
    <x v="7"/>
    <x v="7"/>
    <x v="1"/>
    <x v="4"/>
    <x v="3"/>
  </r>
  <r>
    <x v="358"/>
    <n v="13"/>
    <x v="8"/>
    <x v="11"/>
    <x v="3"/>
    <x v="8"/>
    <x v="7"/>
    <x v="0"/>
    <x v="5"/>
    <x v="4"/>
  </r>
  <r>
    <x v="359"/>
    <n v="17"/>
    <x v="9"/>
    <x v="12"/>
    <x v="0"/>
    <x v="9"/>
    <x v="8"/>
    <x v="1"/>
    <x v="5"/>
    <x v="0"/>
  </r>
  <r>
    <x v="360"/>
    <n v="22"/>
    <x v="10"/>
    <x v="0"/>
    <x v="3"/>
    <x v="10"/>
    <x v="9"/>
    <x v="0"/>
    <x v="6"/>
    <x v="0"/>
  </r>
  <r>
    <x v="361"/>
    <n v="32"/>
    <x v="11"/>
    <x v="1"/>
    <x v="0"/>
    <x v="11"/>
    <x v="10"/>
    <x v="0"/>
    <x v="3"/>
    <x v="1"/>
  </r>
  <r>
    <x v="362"/>
    <n v="11"/>
    <x v="12"/>
    <x v="2"/>
    <x v="3"/>
    <x v="12"/>
    <x v="11"/>
    <x v="1"/>
    <x v="7"/>
    <x v="2"/>
  </r>
  <r>
    <x v="363"/>
    <n v="33"/>
    <x v="13"/>
    <x v="3"/>
    <x v="0"/>
    <x v="13"/>
    <x v="3"/>
    <x v="0"/>
    <x v="1"/>
    <x v="3"/>
  </r>
  <r>
    <x v="364"/>
    <n v="26"/>
    <x v="0"/>
    <x v="4"/>
    <x v="0"/>
    <x v="14"/>
    <x v="4"/>
    <x v="0"/>
    <x v="4"/>
    <x v="4"/>
  </r>
  <r>
    <x v="365"/>
    <n v="51"/>
    <x v="1"/>
    <x v="5"/>
    <x v="1"/>
    <x v="15"/>
    <x v="5"/>
    <x v="0"/>
    <x v="7"/>
    <x v="5"/>
  </r>
  <r>
    <x v="366"/>
    <n v="13"/>
    <x v="2"/>
    <x v="6"/>
    <x v="2"/>
    <x v="16"/>
    <x v="0"/>
    <x v="0"/>
    <x v="7"/>
    <x v="6"/>
  </r>
  <r>
    <x v="367"/>
    <n v="17"/>
    <x v="3"/>
    <x v="7"/>
    <x v="3"/>
    <x v="17"/>
    <x v="1"/>
    <x v="0"/>
    <x v="3"/>
    <x v="7"/>
  </r>
  <r>
    <x v="368"/>
    <n v="22"/>
    <x v="4"/>
    <x v="8"/>
    <x v="4"/>
    <x v="18"/>
    <x v="2"/>
    <x v="1"/>
    <x v="4"/>
    <x v="8"/>
  </r>
  <r>
    <x v="369"/>
    <n v="32"/>
    <x v="5"/>
    <x v="0"/>
    <x v="4"/>
    <x v="19"/>
    <x v="7"/>
    <x v="1"/>
    <x v="8"/>
    <x v="11"/>
  </r>
  <r>
    <x v="370"/>
    <n v="11"/>
    <x v="6"/>
    <x v="1"/>
    <x v="4"/>
    <x v="20"/>
    <x v="8"/>
    <x v="1"/>
    <x v="0"/>
    <x v="10"/>
  </r>
  <r>
    <x v="371"/>
    <n v="33"/>
    <x v="7"/>
    <x v="2"/>
    <x v="4"/>
    <x v="21"/>
    <x v="9"/>
    <x v="1"/>
    <x v="0"/>
    <x v="1"/>
  </r>
  <r>
    <x v="372"/>
    <n v="26"/>
    <x v="8"/>
    <x v="3"/>
    <x v="3"/>
    <x v="22"/>
    <x v="10"/>
    <x v="0"/>
    <x v="6"/>
    <x v="2"/>
  </r>
  <r>
    <x v="373"/>
    <n v="51"/>
    <x v="9"/>
    <x v="4"/>
    <x v="1"/>
    <x v="23"/>
    <x v="3"/>
    <x v="0"/>
    <x v="6"/>
    <x v="3"/>
  </r>
  <r>
    <x v="374"/>
    <n v="13"/>
    <x v="10"/>
    <x v="9"/>
    <x v="1"/>
    <x v="24"/>
    <x v="4"/>
    <x v="0"/>
    <x v="0"/>
    <x v="4"/>
  </r>
  <r>
    <x v="375"/>
    <n v="17"/>
    <x v="11"/>
    <x v="10"/>
    <x v="3"/>
    <x v="0"/>
    <x v="0"/>
    <x v="0"/>
    <x v="1"/>
    <x v="0"/>
  </r>
  <r>
    <x v="376"/>
    <n v="22"/>
    <x v="12"/>
    <x v="11"/>
    <x v="3"/>
    <x v="1"/>
    <x v="1"/>
    <x v="0"/>
    <x v="2"/>
    <x v="2"/>
  </r>
  <r>
    <x v="377"/>
    <n v="32"/>
    <x v="13"/>
    <x v="12"/>
    <x v="1"/>
    <x v="2"/>
    <x v="2"/>
    <x v="1"/>
    <x v="3"/>
    <x v="3"/>
  </r>
  <r>
    <x v="378"/>
    <n v="11"/>
    <x v="0"/>
    <x v="0"/>
    <x v="0"/>
    <x v="3"/>
    <x v="3"/>
    <x v="0"/>
    <x v="1"/>
    <x v="4"/>
  </r>
  <r>
    <x v="379"/>
    <n v="33"/>
    <x v="1"/>
    <x v="1"/>
    <x v="1"/>
    <x v="4"/>
    <x v="4"/>
    <x v="0"/>
    <x v="4"/>
    <x v="0"/>
  </r>
  <r>
    <x v="380"/>
    <n v="26"/>
    <x v="2"/>
    <x v="2"/>
    <x v="2"/>
    <x v="5"/>
    <x v="5"/>
    <x v="0"/>
    <x v="5"/>
    <x v="0"/>
  </r>
  <r>
    <x v="381"/>
    <n v="51"/>
    <x v="3"/>
    <x v="3"/>
    <x v="3"/>
    <x v="6"/>
    <x v="6"/>
    <x v="1"/>
    <x v="5"/>
    <x v="1"/>
  </r>
  <r>
    <x v="382"/>
    <n v="13"/>
    <x v="4"/>
    <x v="4"/>
    <x v="4"/>
    <x v="7"/>
    <x v="7"/>
    <x v="1"/>
    <x v="6"/>
    <x v="2"/>
  </r>
  <r>
    <x v="383"/>
    <n v="17"/>
    <x v="5"/>
    <x v="5"/>
    <x v="3"/>
    <x v="8"/>
    <x v="7"/>
    <x v="0"/>
    <x v="3"/>
    <x v="3"/>
  </r>
  <r>
    <x v="384"/>
    <n v="22"/>
    <x v="6"/>
    <x v="6"/>
    <x v="3"/>
    <x v="9"/>
    <x v="8"/>
    <x v="1"/>
    <x v="7"/>
    <x v="4"/>
  </r>
  <r>
    <x v="385"/>
    <n v="32"/>
    <x v="7"/>
    <x v="7"/>
    <x v="3"/>
    <x v="10"/>
    <x v="9"/>
    <x v="0"/>
    <x v="1"/>
    <x v="5"/>
  </r>
  <r>
    <x v="386"/>
    <n v="11"/>
    <x v="8"/>
    <x v="8"/>
    <x v="3"/>
    <x v="11"/>
    <x v="10"/>
    <x v="0"/>
    <x v="4"/>
    <x v="6"/>
  </r>
  <r>
    <x v="387"/>
    <n v="33"/>
    <x v="9"/>
    <x v="0"/>
    <x v="0"/>
    <x v="12"/>
    <x v="11"/>
    <x v="1"/>
    <x v="7"/>
    <x v="7"/>
  </r>
  <r>
    <x v="388"/>
    <n v="26"/>
    <x v="10"/>
    <x v="1"/>
    <x v="3"/>
    <x v="13"/>
    <x v="3"/>
    <x v="0"/>
    <x v="7"/>
    <x v="8"/>
  </r>
  <r>
    <x v="389"/>
    <n v="51"/>
    <x v="11"/>
    <x v="2"/>
    <x v="0"/>
    <x v="14"/>
    <x v="4"/>
    <x v="0"/>
    <x v="3"/>
    <x v="11"/>
  </r>
  <r>
    <x v="390"/>
    <n v="13"/>
    <x v="12"/>
    <x v="3"/>
    <x v="3"/>
    <x v="15"/>
    <x v="5"/>
    <x v="0"/>
    <x v="4"/>
    <x v="10"/>
  </r>
  <r>
    <x v="391"/>
    <n v="17"/>
    <x v="13"/>
    <x v="4"/>
    <x v="0"/>
    <x v="16"/>
    <x v="0"/>
    <x v="0"/>
    <x v="8"/>
    <x v="1"/>
  </r>
  <r>
    <x v="392"/>
    <n v="22"/>
    <x v="0"/>
    <x v="9"/>
    <x v="0"/>
    <x v="17"/>
    <x v="1"/>
    <x v="0"/>
    <x v="0"/>
    <x v="2"/>
  </r>
  <r>
    <x v="393"/>
    <n v="32"/>
    <x v="1"/>
    <x v="10"/>
    <x v="1"/>
    <x v="18"/>
    <x v="2"/>
    <x v="1"/>
    <x v="0"/>
    <x v="3"/>
  </r>
  <r>
    <x v="394"/>
    <n v="11"/>
    <x v="2"/>
    <x v="11"/>
    <x v="2"/>
    <x v="19"/>
    <x v="7"/>
    <x v="1"/>
    <x v="6"/>
    <x v="4"/>
  </r>
  <r>
    <x v="395"/>
    <n v="33"/>
    <x v="3"/>
    <x v="12"/>
    <x v="3"/>
    <x v="20"/>
    <x v="8"/>
    <x v="1"/>
    <x v="6"/>
    <x v="0"/>
  </r>
  <r>
    <x v="396"/>
    <n v="26"/>
    <x v="4"/>
    <x v="0"/>
    <x v="4"/>
    <x v="21"/>
    <x v="9"/>
    <x v="1"/>
    <x v="0"/>
    <x v="2"/>
  </r>
  <r>
    <x v="397"/>
    <n v="51"/>
    <x v="5"/>
    <x v="1"/>
    <x v="4"/>
    <x v="22"/>
    <x v="10"/>
    <x v="0"/>
    <x v="1"/>
    <x v="3"/>
  </r>
  <r>
    <x v="398"/>
    <n v="13"/>
    <x v="6"/>
    <x v="2"/>
    <x v="4"/>
    <x v="23"/>
    <x v="3"/>
    <x v="0"/>
    <x v="2"/>
    <x v="4"/>
  </r>
  <r>
    <x v="399"/>
    <n v="17"/>
    <x v="7"/>
    <x v="3"/>
    <x v="4"/>
    <x v="24"/>
    <x v="4"/>
    <x v="0"/>
    <x v="3"/>
    <x v="0"/>
  </r>
  <r>
    <x v="400"/>
    <n v="22"/>
    <x v="8"/>
    <x v="4"/>
    <x v="3"/>
    <x v="0"/>
    <x v="0"/>
    <x v="0"/>
    <x v="1"/>
    <x v="0"/>
  </r>
  <r>
    <x v="401"/>
    <n v="32"/>
    <x v="9"/>
    <x v="5"/>
    <x v="1"/>
    <x v="1"/>
    <x v="1"/>
    <x v="0"/>
    <x v="4"/>
    <x v="1"/>
  </r>
  <r>
    <x v="402"/>
    <n v="11"/>
    <x v="10"/>
    <x v="6"/>
    <x v="1"/>
    <x v="2"/>
    <x v="2"/>
    <x v="1"/>
    <x v="5"/>
    <x v="2"/>
  </r>
  <r>
    <x v="403"/>
    <n v="33"/>
    <x v="11"/>
    <x v="7"/>
    <x v="3"/>
    <x v="3"/>
    <x v="3"/>
    <x v="0"/>
    <x v="5"/>
    <x v="3"/>
  </r>
  <r>
    <x v="404"/>
    <n v="26"/>
    <x v="12"/>
    <x v="8"/>
    <x v="3"/>
    <x v="4"/>
    <x v="4"/>
    <x v="0"/>
    <x v="6"/>
    <x v="4"/>
  </r>
  <r>
    <x v="405"/>
    <n v="51"/>
    <x v="13"/>
    <x v="0"/>
    <x v="1"/>
    <x v="5"/>
    <x v="5"/>
    <x v="0"/>
    <x v="3"/>
    <x v="5"/>
  </r>
  <r>
    <x v="406"/>
    <n v="13"/>
    <x v="0"/>
    <x v="1"/>
    <x v="0"/>
    <x v="6"/>
    <x v="6"/>
    <x v="1"/>
    <x v="7"/>
    <x v="6"/>
  </r>
  <r>
    <x v="407"/>
    <n v="17"/>
    <x v="1"/>
    <x v="2"/>
    <x v="1"/>
    <x v="7"/>
    <x v="7"/>
    <x v="1"/>
    <x v="1"/>
    <x v="7"/>
  </r>
  <r>
    <x v="408"/>
    <n v="22"/>
    <x v="2"/>
    <x v="3"/>
    <x v="2"/>
    <x v="8"/>
    <x v="7"/>
    <x v="0"/>
    <x v="4"/>
    <x v="8"/>
  </r>
  <r>
    <x v="409"/>
    <n v="32"/>
    <x v="3"/>
    <x v="4"/>
    <x v="3"/>
    <x v="9"/>
    <x v="8"/>
    <x v="1"/>
    <x v="7"/>
    <x v="11"/>
  </r>
  <r>
    <x v="410"/>
    <n v="11"/>
    <x v="4"/>
    <x v="9"/>
    <x v="4"/>
    <x v="10"/>
    <x v="9"/>
    <x v="0"/>
    <x v="7"/>
    <x v="10"/>
  </r>
  <r>
    <x v="411"/>
    <n v="33"/>
    <x v="5"/>
    <x v="10"/>
    <x v="3"/>
    <x v="11"/>
    <x v="10"/>
    <x v="0"/>
    <x v="3"/>
    <x v="1"/>
  </r>
  <r>
    <x v="412"/>
    <n v="26"/>
    <x v="6"/>
    <x v="11"/>
    <x v="3"/>
    <x v="12"/>
    <x v="11"/>
    <x v="1"/>
    <x v="4"/>
    <x v="2"/>
  </r>
  <r>
    <x v="413"/>
    <n v="51"/>
    <x v="7"/>
    <x v="12"/>
    <x v="3"/>
    <x v="13"/>
    <x v="3"/>
    <x v="0"/>
    <x v="8"/>
    <x v="3"/>
  </r>
  <r>
    <x v="414"/>
    <n v="13"/>
    <x v="8"/>
    <x v="0"/>
    <x v="3"/>
    <x v="14"/>
    <x v="4"/>
    <x v="0"/>
    <x v="0"/>
    <x v="4"/>
  </r>
  <r>
    <x v="415"/>
    <n v="17"/>
    <x v="9"/>
    <x v="1"/>
    <x v="0"/>
    <x v="15"/>
    <x v="5"/>
    <x v="0"/>
    <x v="0"/>
    <x v="0"/>
  </r>
  <r>
    <x v="416"/>
    <n v="22"/>
    <x v="10"/>
    <x v="2"/>
    <x v="3"/>
    <x v="16"/>
    <x v="0"/>
    <x v="0"/>
    <x v="6"/>
    <x v="2"/>
  </r>
  <r>
    <x v="417"/>
    <n v="32"/>
    <x v="11"/>
    <x v="3"/>
    <x v="0"/>
    <x v="17"/>
    <x v="1"/>
    <x v="0"/>
    <x v="6"/>
    <x v="3"/>
  </r>
  <r>
    <x v="418"/>
    <n v="11"/>
    <x v="12"/>
    <x v="4"/>
    <x v="3"/>
    <x v="18"/>
    <x v="2"/>
    <x v="1"/>
    <x v="0"/>
    <x v="4"/>
  </r>
  <r>
    <x v="419"/>
    <n v="33"/>
    <x v="13"/>
    <x v="5"/>
    <x v="0"/>
    <x v="19"/>
    <x v="7"/>
    <x v="1"/>
    <x v="1"/>
    <x v="0"/>
  </r>
  <r>
    <x v="420"/>
    <n v="26"/>
    <x v="0"/>
    <x v="6"/>
    <x v="0"/>
    <x v="20"/>
    <x v="8"/>
    <x v="1"/>
    <x v="2"/>
    <x v="0"/>
  </r>
  <r>
    <x v="421"/>
    <n v="51"/>
    <x v="1"/>
    <x v="7"/>
    <x v="1"/>
    <x v="21"/>
    <x v="9"/>
    <x v="1"/>
    <x v="3"/>
    <x v="1"/>
  </r>
  <r>
    <x v="422"/>
    <n v="13"/>
    <x v="2"/>
    <x v="8"/>
    <x v="2"/>
    <x v="22"/>
    <x v="10"/>
    <x v="0"/>
    <x v="1"/>
    <x v="2"/>
  </r>
  <r>
    <x v="423"/>
    <n v="17"/>
    <x v="3"/>
    <x v="0"/>
    <x v="3"/>
    <x v="23"/>
    <x v="3"/>
    <x v="0"/>
    <x v="4"/>
    <x v="3"/>
  </r>
  <r>
    <x v="424"/>
    <n v="22"/>
    <x v="4"/>
    <x v="1"/>
    <x v="4"/>
    <x v="24"/>
    <x v="4"/>
    <x v="0"/>
    <x v="5"/>
    <x v="4"/>
  </r>
  <r>
    <x v="425"/>
    <n v="32"/>
    <x v="5"/>
    <x v="2"/>
    <x v="4"/>
    <x v="0"/>
    <x v="0"/>
    <x v="0"/>
    <x v="5"/>
    <x v="5"/>
  </r>
  <r>
    <x v="426"/>
    <n v="11"/>
    <x v="6"/>
    <x v="3"/>
    <x v="4"/>
    <x v="1"/>
    <x v="1"/>
    <x v="0"/>
    <x v="6"/>
    <x v="6"/>
  </r>
  <r>
    <x v="427"/>
    <n v="33"/>
    <x v="7"/>
    <x v="4"/>
    <x v="4"/>
    <x v="2"/>
    <x v="2"/>
    <x v="1"/>
    <x v="3"/>
    <x v="7"/>
  </r>
  <r>
    <x v="428"/>
    <n v="26"/>
    <x v="8"/>
    <x v="9"/>
    <x v="3"/>
    <x v="3"/>
    <x v="3"/>
    <x v="0"/>
    <x v="7"/>
    <x v="8"/>
  </r>
  <r>
    <x v="429"/>
    <n v="51"/>
    <x v="9"/>
    <x v="10"/>
    <x v="1"/>
    <x v="4"/>
    <x v="4"/>
    <x v="0"/>
    <x v="1"/>
    <x v="11"/>
  </r>
  <r>
    <x v="430"/>
    <n v="13"/>
    <x v="10"/>
    <x v="11"/>
    <x v="1"/>
    <x v="5"/>
    <x v="5"/>
    <x v="0"/>
    <x v="4"/>
    <x v="10"/>
  </r>
  <r>
    <x v="431"/>
    <n v="17"/>
    <x v="11"/>
    <x v="12"/>
    <x v="3"/>
    <x v="6"/>
    <x v="6"/>
    <x v="1"/>
    <x v="7"/>
    <x v="1"/>
  </r>
  <r>
    <x v="432"/>
    <n v="22"/>
    <x v="12"/>
    <x v="0"/>
    <x v="3"/>
    <x v="7"/>
    <x v="7"/>
    <x v="1"/>
    <x v="7"/>
    <x v="2"/>
  </r>
  <r>
    <x v="433"/>
    <n v="32"/>
    <x v="13"/>
    <x v="1"/>
    <x v="1"/>
    <x v="8"/>
    <x v="7"/>
    <x v="0"/>
    <x v="3"/>
    <x v="3"/>
  </r>
  <r>
    <x v="434"/>
    <n v="11"/>
    <x v="0"/>
    <x v="2"/>
    <x v="0"/>
    <x v="9"/>
    <x v="8"/>
    <x v="1"/>
    <x v="4"/>
    <x v="4"/>
  </r>
  <r>
    <x v="435"/>
    <n v="33"/>
    <x v="1"/>
    <x v="3"/>
    <x v="1"/>
    <x v="10"/>
    <x v="9"/>
    <x v="0"/>
    <x v="8"/>
    <x v="0"/>
  </r>
  <r>
    <x v="436"/>
    <n v="26"/>
    <x v="2"/>
    <x v="4"/>
    <x v="2"/>
    <x v="11"/>
    <x v="10"/>
    <x v="0"/>
    <x v="0"/>
    <x v="2"/>
  </r>
  <r>
    <x v="437"/>
    <n v="51"/>
    <x v="3"/>
    <x v="5"/>
    <x v="3"/>
    <x v="12"/>
    <x v="11"/>
    <x v="1"/>
    <x v="0"/>
    <x v="3"/>
  </r>
  <r>
    <x v="438"/>
    <n v="13"/>
    <x v="4"/>
    <x v="6"/>
    <x v="4"/>
    <x v="13"/>
    <x v="3"/>
    <x v="0"/>
    <x v="6"/>
    <x v="4"/>
  </r>
  <r>
    <x v="439"/>
    <n v="17"/>
    <x v="5"/>
    <x v="7"/>
    <x v="3"/>
    <x v="14"/>
    <x v="4"/>
    <x v="0"/>
    <x v="6"/>
    <x v="0"/>
  </r>
  <r>
    <x v="440"/>
    <n v="22"/>
    <x v="6"/>
    <x v="8"/>
    <x v="3"/>
    <x v="15"/>
    <x v="5"/>
    <x v="0"/>
    <x v="0"/>
    <x v="0"/>
  </r>
  <r>
    <x v="441"/>
    <n v="32"/>
    <x v="7"/>
    <x v="0"/>
    <x v="3"/>
    <x v="16"/>
    <x v="0"/>
    <x v="0"/>
    <x v="1"/>
    <x v="1"/>
  </r>
  <r>
    <x v="442"/>
    <n v="11"/>
    <x v="8"/>
    <x v="1"/>
    <x v="3"/>
    <x v="17"/>
    <x v="1"/>
    <x v="0"/>
    <x v="2"/>
    <x v="2"/>
  </r>
  <r>
    <x v="443"/>
    <n v="33"/>
    <x v="9"/>
    <x v="2"/>
    <x v="0"/>
    <x v="18"/>
    <x v="2"/>
    <x v="1"/>
    <x v="3"/>
    <x v="3"/>
  </r>
  <r>
    <x v="444"/>
    <n v="26"/>
    <x v="10"/>
    <x v="3"/>
    <x v="3"/>
    <x v="19"/>
    <x v="7"/>
    <x v="1"/>
    <x v="1"/>
    <x v="4"/>
  </r>
  <r>
    <x v="445"/>
    <n v="51"/>
    <x v="11"/>
    <x v="4"/>
    <x v="0"/>
    <x v="20"/>
    <x v="8"/>
    <x v="1"/>
    <x v="4"/>
    <x v="5"/>
  </r>
  <r>
    <x v="446"/>
    <n v="13"/>
    <x v="12"/>
    <x v="9"/>
    <x v="3"/>
    <x v="21"/>
    <x v="9"/>
    <x v="1"/>
    <x v="5"/>
    <x v="6"/>
  </r>
  <r>
    <x v="447"/>
    <n v="17"/>
    <x v="13"/>
    <x v="10"/>
    <x v="0"/>
    <x v="22"/>
    <x v="10"/>
    <x v="0"/>
    <x v="5"/>
    <x v="7"/>
  </r>
  <r>
    <x v="448"/>
    <n v="22"/>
    <x v="0"/>
    <x v="11"/>
    <x v="0"/>
    <x v="23"/>
    <x v="3"/>
    <x v="0"/>
    <x v="6"/>
    <x v="8"/>
  </r>
  <r>
    <x v="449"/>
    <n v="32"/>
    <x v="1"/>
    <x v="12"/>
    <x v="1"/>
    <x v="24"/>
    <x v="4"/>
    <x v="0"/>
    <x v="3"/>
    <x v="11"/>
  </r>
  <r>
    <x v="450"/>
    <n v="11"/>
    <x v="2"/>
    <x v="0"/>
    <x v="2"/>
    <x v="0"/>
    <x v="0"/>
    <x v="0"/>
    <x v="7"/>
    <x v="10"/>
  </r>
  <r>
    <x v="451"/>
    <n v="33"/>
    <x v="3"/>
    <x v="1"/>
    <x v="3"/>
    <x v="1"/>
    <x v="1"/>
    <x v="0"/>
    <x v="1"/>
    <x v="1"/>
  </r>
  <r>
    <x v="452"/>
    <n v="26"/>
    <x v="4"/>
    <x v="2"/>
    <x v="4"/>
    <x v="2"/>
    <x v="2"/>
    <x v="1"/>
    <x v="4"/>
    <x v="2"/>
  </r>
  <r>
    <x v="453"/>
    <n v="51"/>
    <x v="5"/>
    <x v="3"/>
    <x v="4"/>
    <x v="3"/>
    <x v="3"/>
    <x v="0"/>
    <x v="7"/>
    <x v="3"/>
  </r>
  <r>
    <x v="454"/>
    <n v="13"/>
    <x v="6"/>
    <x v="4"/>
    <x v="4"/>
    <x v="4"/>
    <x v="4"/>
    <x v="0"/>
    <x v="7"/>
    <x v="4"/>
  </r>
  <r>
    <x v="455"/>
    <n v="17"/>
    <x v="7"/>
    <x v="5"/>
    <x v="4"/>
    <x v="5"/>
    <x v="5"/>
    <x v="0"/>
    <x v="3"/>
    <x v="0"/>
  </r>
  <r>
    <x v="456"/>
    <n v="22"/>
    <x v="8"/>
    <x v="6"/>
    <x v="3"/>
    <x v="6"/>
    <x v="6"/>
    <x v="1"/>
    <x v="4"/>
    <x v="2"/>
  </r>
  <r>
    <x v="457"/>
    <n v="32"/>
    <x v="9"/>
    <x v="7"/>
    <x v="1"/>
    <x v="7"/>
    <x v="7"/>
    <x v="1"/>
    <x v="8"/>
    <x v="3"/>
  </r>
  <r>
    <x v="458"/>
    <n v="11"/>
    <x v="10"/>
    <x v="8"/>
    <x v="1"/>
    <x v="8"/>
    <x v="7"/>
    <x v="0"/>
    <x v="0"/>
    <x v="4"/>
  </r>
  <r>
    <x v="459"/>
    <n v="33"/>
    <x v="11"/>
    <x v="0"/>
    <x v="3"/>
    <x v="9"/>
    <x v="8"/>
    <x v="1"/>
    <x v="0"/>
    <x v="0"/>
  </r>
  <r>
    <x v="460"/>
    <n v="26"/>
    <x v="12"/>
    <x v="1"/>
    <x v="3"/>
    <x v="10"/>
    <x v="9"/>
    <x v="0"/>
    <x v="6"/>
    <x v="0"/>
  </r>
  <r>
    <x v="461"/>
    <n v="51"/>
    <x v="13"/>
    <x v="2"/>
    <x v="1"/>
    <x v="11"/>
    <x v="10"/>
    <x v="0"/>
    <x v="6"/>
    <x v="1"/>
  </r>
  <r>
    <x v="462"/>
    <n v="13"/>
    <x v="0"/>
    <x v="3"/>
    <x v="0"/>
    <x v="12"/>
    <x v="11"/>
    <x v="1"/>
    <x v="0"/>
    <x v="2"/>
  </r>
  <r>
    <x v="463"/>
    <n v="17"/>
    <x v="1"/>
    <x v="4"/>
    <x v="1"/>
    <x v="13"/>
    <x v="3"/>
    <x v="0"/>
    <x v="1"/>
    <x v="3"/>
  </r>
  <r>
    <x v="464"/>
    <n v="22"/>
    <x v="2"/>
    <x v="9"/>
    <x v="2"/>
    <x v="14"/>
    <x v="4"/>
    <x v="0"/>
    <x v="2"/>
    <x v="4"/>
  </r>
  <r>
    <x v="465"/>
    <n v="32"/>
    <x v="3"/>
    <x v="10"/>
    <x v="3"/>
    <x v="15"/>
    <x v="5"/>
    <x v="0"/>
    <x v="3"/>
    <x v="5"/>
  </r>
  <r>
    <x v="466"/>
    <n v="11"/>
    <x v="4"/>
    <x v="11"/>
    <x v="4"/>
    <x v="16"/>
    <x v="0"/>
    <x v="0"/>
    <x v="1"/>
    <x v="6"/>
  </r>
  <r>
    <x v="467"/>
    <n v="33"/>
    <x v="5"/>
    <x v="12"/>
    <x v="3"/>
    <x v="17"/>
    <x v="1"/>
    <x v="0"/>
    <x v="4"/>
    <x v="7"/>
  </r>
  <r>
    <x v="468"/>
    <n v="26"/>
    <x v="6"/>
    <x v="0"/>
    <x v="3"/>
    <x v="18"/>
    <x v="2"/>
    <x v="1"/>
    <x v="5"/>
    <x v="8"/>
  </r>
  <r>
    <x v="469"/>
    <n v="51"/>
    <x v="7"/>
    <x v="1"/>
    <x v="3"/>
    <x v="19"/>
    <x v="7"/>
    <x v="1"/>
    <x v="5"/>
    <x v="11"/>
  </r>
  <r>
    <x v="470"/>
    <n v="13"/>
    <x v="8"/>
    <x v="2"/>
    <x v="3"/>
    <x v="20"/>
    <x v="8"/>
    <x v="1"/>
    <x v="6"/>
    <x v="10"/>
  </r>
  <r>
    <x v="471"/>
    <n v="17"/>
    <x v="9"/>
    <x v="3"/>
    <x v="0"/>
    <x v="21"/>
    <x v="9"/>
    <x v="1"/>
    <x v="3"/>
    <x v="1"/>
  </r>
  <r>
    <x v="472"/>
    <n v="22"/>
    <x v="10"/>
    <x v="4"/>
    <x v="3"/>
    <x v="22"/>
    <x v="10"/>
    <x v="0"/>
    <x v="7"/>
    <x v="2"/>
  </r>
  <r>
    <x v="473"/>
    <n v="32"/>
    <x v="11"/>
    <x v="5"/>
    <x v="0"/>
    <x v="23"/>
    <x v="3"/>
    <x v="0"/>
    <x v="1"/>
    <x v="3"/>
  </r>
  <r>
    <x v="474"/>
    <n v="11"/>
    <x v="12"/>
    <x v="6"/>
    <x v="3"/>
    <x v="24"/>
    <x v="4"/>
    <x v="0"/>
    <x v="4"/>
    <x v="4"/>
  </r>
  <r>
    <x v="475"/>
    <n v="33"/>
    <x v="13"/>
    <x v="7"/>
    <x v="0"/>
    <x v="0"/>
    <x v="0"/>
    <x v="0"/>
    <x v="7"/>
    <x v="0"/>
  </r>
  <r>
    <x v="476"/>
    <n v="26"/>
    <x v="0"/>
    <x v="8"/>
    <x v="0"/>
    <x v="1"/>
    <x v="1"/>
    <x v="0"/>
    <x v="7"/>
    <x v="2"/>
  </r>
  <r>
    <x v="477"/>
    <n v="51"/>
    <x v="1"/>
    <x v="0"/>
    <x v="1"/>
    <x v="2"/>
    <x v="2"/>
    <x v="1"/>
    <x v="3"/>
    <x v="3"/>
  </r>
  <r>
    <x v="478"/>
    <n v="13"/>
    <x v="2"/>
    <x v="1"/>
    <x v="2"/>
    <x v="3"/>
    <x v="3"/>
    <x v="0"/>
    <x v="4"/>
    <x v="4"/>
  </r>
  <r>
    <x v="479"/>
    <n v="17"/>
    <x v="3"/>
    <x v="2"/>
    <x v="3"/>
    <x v="4"/>
    <x v="4"/>
    <x v="0"/>
    <x v="8"/>
    <x v="0"/>
  </r>
  <r>
    <x v="480"/>
    <n v="22"/>
    <x v="4"/>
    <x v="3"/>
    <x v="4"/>
    <x v="5"/>
    <x v="5"/>
    <x v="0"/>
    <x v="0"/>
    <x v="0"/>
  </r>
  <r>
    <x v="481"/>
    <n v="32"/>
    <x v="5"/>
    <x v="4"/>
    <x v="4"/>
    <x v="6"/>
    <x v="6"/>
    <x v="1"/>
    <x v="0"/>
    <x v="1"/>
  </r>
  <r>
    <x v="482"/>
    <n v="11"/>
    <x v="6"/>
    <x v="9"/>
    <x v="4"/>
    <x v="7"/>
    <x v="7"/>
    <x v="1"/>
    <x v="6"/>
    <x v="2"/>
  </r>
  <r>
    <x v="483"/>
    <n v="33"/>
    <x v="7"/>
    <x v="10"/>
    <x v="4"/>
    <x v="8"/>
    <x v="7"/>
    <x v="0"/>
    <x v="6"/>
    <x v="3"/>
  </r>
  <r>
    <x v="484"/>
    <n v="26"/>
    <x v="8"/>
    <x v="11"/>
    <x v="3"/>
    <x v="9"/>
    <x v="8"/>
    <x v="1"/>
    <x v="0"/>
    <x v="4"/>
  </r>
  <r>
    <x v="485"/>
    <n v="51"/>
    <x v="9"/>
    <x v="12"/>
    <x v="1"/>
    <x v="10"/>
    <x v="9"/>
    <x v="0"/>
    <x v="1"/>
    <x v="5"/>
  </r>
  <r>
    <x v="486"/>
    <n v="13"/>
    <x v="10"/>
    <x v="0"/>
    <x v="1"/>
    <x v="11"/>
    <x v="10"/>
    <x v="0"/>
    <x v="2"/>
    <x v="6"/>
  </r>
  <r>
    <x v="487"/>
    <n v="17"/>
    <x v="11"/>
    <x v="1"/>
    <x v="3"/>
    <x v="12"/>
    <x v="11"/>
    <x v="1"/>
    <x v="3"/>
    <x v="7"/>
  </r>
  <r>
    <x v="488"/>
    <n v="22"/>
    <x v="12"/>
    <x v="2"/>
    <x v="3"/>
    <x v="13"/>
    <x v="3"/>
    <x v="0"/>
    <x v="1"/>
    <x v="8"/>
  </r>
  <r>
    <x v="489"/>
    <n v="32"/>
    <x v="13"/>
    <x v="3"/>
    <x v="1"/>
    <x v="14"/>
    <x v="4"/>
    <x v="0"/>
    <x v="4"/>
    <x v="11"/>
  </r>
  <r>
    <x v="490"/>
    <n v="11"/>
    <x v="0"/>
    <x v="4"/>
    <x v="0"/>
    <x v="15"/>
    <x v="5"/>
    <x v="0"/>
    <x v="5"/>
    <x v="10"/>
  </r>
  <r>
    <x v="491"/>
    <n v="33"/>
    <x v="1"/>
    <x v="5"/>
    <x v="1"/>
    <x v="16"/>
    <x v="0"/>
    <x v="0"/>
    <x v="5"/>
    <x v="1"/>
  </r>
  <r>
    <x v="492"/>
    <n v="26"/>
    <x v="2"/>
    <x v="6"/>
    <x v="2"/>
    <x v="17"/>
    <x v="1"/>
    <x v="0"/>
    <x v="6"/>
    <x v="2"/>
  </r>
  <r>
    <x v="493"/>
    <n v="51"/>
    <x v="3"/>
    <x v="7"/>
    <x v="3"/>
    <x v="18"/>
    <x v="2"/>
    <x v="1"/>
    <x v="3"/>
    <x v="3"/>
  </r>
  <r>
    <x v="494"/>
    <n v="13"/>
    <x v="4"/>
    <x v="8"/>
    <x v="4"/>
    <x v="19"/>
    <x v="7"/>
    <x v="1"/>
    <x v="7"/>
    <x v="4"/>
  </r>
  <r>
    <x v="495"/>
    <n v="17"/>
    <x v="5"/>
    <x v="0"/>
    <x v="3"/>
    <x v="20"/>
    <x v="8"/>
    <x v="1"/>
    <x v="1"/>
    <x v="0"/>
  </r>
  <r>
    <x v="496"/>
    <n v="22"/>
    <x v="6"/>
    <x v="1"/>
    <x v="3"/>
    <x v="21"/>
    <x v="9"/>
    <x v="1"/>
    <x v="4"/>
    <x v="2"/>
  </r>
  <r>
    <x v="497"/>
    <n v="32"/>
    <x v="7"/>
    <x v="2"/>
    <x v="3"/>
    <x v="22"/>
    <x v="10"/>
    <x v="0"/>
    <x v="7"/>
    <x v="3"/>
  </r>
  <r>
    <x v="498"/>
    <n v="11"/>
    <x v="8"/>
    <x v="3"/>
    <x v="3"/>
    <x v="23"/>
    <x v="3"/>
    <x v="0"/>
    <x v="7"/>
    <x v="4"/>
  </r>
  <r>
    <x v="499"/>
    <n v="33"/>
    <x v="9"/>
    <x v="4"/>
    <x v="0"/>
    <x v="24"/>
    <x v="4"/>
    <x v="0"/>
    <x v="3"/>
    <x v="0"/>
  </r>
  <r>
    <x v="500"/>
    <n v="26"/>
    <x v="10"/>
    <x v="9"/>
    <x v="3"/>
    <x v="0"/>
    <x v="0"/>
    <x v="0"/>
    <x v="4"/>
    <x v="0"/>
  </r>
  <r>
    <x v="501"/>
    <n v="51"/>
    <x v="11"/>
    <x v="10"/>
    <x v="0"/>
    <x v="1"/>
    <x v="1"/>
    <x v="0"/>
    <x v="8"/>
    <x v="1"/>
  </r>
  <r>
    <x v="502"/>
    <n v="13"/>
    <x v="12"/>
    <x v="11"/>
    <x v="3"/>
    <x v="2"/>
    <x v="2"/>
    <x v="1"/>
    <x v="0"/>
    <x v="2"/>
  </r>
  <r>
    <x v="503"/>
    <n v="17"/>
    <x v="13"/>
    <x v="12"/>
    <x v="0"/>
    <x v="3"/>
    <x v="3"/>
    <x v="0"/>
    <x v="0"/>
    <x v="3"/>
  </r>
  <r>
    <x v="504"/>
    <n v="22"/>
    <x v="0"/>
    <x v="0"/>
    <x v="0"/>
    <x v="4"/>
    <x v="4"/>
    <x v="0"/>
    <x v="6"/>
    <x v="4"/>
  </r>
  <r>
    <x v="505"/>
    <n v="32"/>
    <x v="1"/>
    <x v="1"/>
    <x v="1"/>
    <x v="5"/>
    <x v="5"/>
    <x v="0"/>
    <x v="6"/>
    <x v="5"/>
  </r>
  <r>
    <x v="506"/>
    <n v="11"/>
    <x v="2"/>
    <x v="2"/>
    <x v="2"/>
    <x v="6"/>
    <x v="6"/>
    <x v="1"/>
    <x v="0"/>
    <x v="6"/>
  </r>
  <r>
    <x v="507"/>
    <n v="33"/>
    <x v="3"/>
    <x v="3"/>
    <x v="3"/>
    <x v="7"/>
    <x v="7"/>
    <x v="1"/>
    <x v="1"/>
    <x v="7"/>
  </r>
  <r>
    <x v="508"/>
    <n v="26"/>
    <x v="4"/>
    <x v="4"/>
    <x v="4"/>
    <x v="8"/>
    <x v="7"/>
    <x v="0"/>
    <x v="2"/>
    <x v="8"/>
  </r>
  <r>
    <x v="509"/>
    <n v="51"/>
    <x v="5"/>
    <x v="5"/>
    <x v="4"/>
    <x v="9"/>
    <x v="8"/>
    <x v="1"/>
    <x v="3"/>
    <x v="11"/>
  </r>
  <r>
    <x v="510"/>
    <n v="13"/>
    <x v="6"/>
    <x v="6"/>
    <x v="4"/>
    <x v="10"/>
    <x v="9"/>
    <x v="0"/>
    <x v="1"/>
    <x v="10"/>
  </r>
  <r>
    <x v="511"/>
    <n v="17"/>
    <x v="7"/>
    <x v="7"/>
    <x v="4"/>
    <x v="11"/>
    <x v="10"/>
    <x v="0"/>
    <x v="4"/>
    <x v="1"/>
  </r>
  <r>
    <x v="512"/>
    <n v="22"/>
    <x v="8"/>
    <x v="8"/>
    <x v="3"/>
    <x v="12"/>
    <x v="11"/>
    <x v="1"/>
    <x v="5"/>
    <x v="2"/>
  </r>
  <r>
    <x v="513"/>
    <n v="32"/>
    <x v="9"/>
    <x v="0"/>
    <x v="1"/>
    <x v="13"/>
    <x v="3"/>
    <x v="0"/>
    <x v="5"/>
    <x v="3"/>
  </r>
  <r>
    <x v="514"/>
    <n v="11"/>
    <x v="10"/>
    <x v="1"/>
    <x v="1"/>
    <x v="14"/>
    <x v="4"/>
    <x v="0"/>
    <x v="6"/>
    <x v="4"/>
  </r>
  <r>
    <x v="515"/>
    <n v="33"/>
    <x v="11"/>
    <x v="2"/>
    <x v="3"/>
    <x v="15"/>
    <x v="5"/>
    <x v="0"/>
    <x v="3"/>
    <x v="0"/>
  </r>
  <r>
    <x v="516"/>
    <n v="26"/>
    <x v="12"/>
    <x v="3"/>
    <x v="3"/>
    <x v="16"/>
    <x v="0"/>
    <x v="0"/>
    <x v="7"/>
    <x v="2"/>
  </r>
  <r>
    <x v="517"/>
    <n v="51"/>
    <x v="13"/>
    <x v="4"/>
    <x v="1"/>
    <x v="17"/>
    <x v="1"/>
    <x v="0"/>
    <x v="1"/>
    <x v="3"/>
  </r>
  <r>
    <x v="518"/>
    <n v="13"/>
    <x v="0"/>
    <x v="9"/>
    <x v="0"/>
    <x v="18"/>
    <x v="2"/>
    <x v="1"/>
    <x v="4"/>
    <x v="4"/>
  </r>
  <r>
    <x v="519"/>
    <n v="17"/>
    <x v="1"/>
    <x v="10"/>
    <x v="1"/>
    <x v="19"/>
    <x v="7"/>
    <x v="1"/>
    <x v="7"/>
    <x v="0"/>
  </r>
  <r>
    <x v="520"/>
    <n v="22"/>
    <x v="2"/>
    <x v="11"/>
    <x v="2"/>
    <x v="20"/>
    <x v="8"/>
    <x v="1"/>
    <x v="7"/>
    <x v="0"/>
  </r>
  <r>
    <x v="521"/>
    <n v="32"/>
    <x v="3"/>
    <x v="12"/>
    <x v="3"/>
    <x v="21"/>
    <x v="9"/>
    <x v="1"/>
    <x v="3"/>
    <x v="1"/>
  </r>
  <r>
    <x v="522"/>
    <n v="11"/>
    <x v="4"/>
    <x v="0"/>
    <x v="4"/>
    <x v="22"/>
    <x v="10"/>
    <x v="0"/>
    <x v="4"/>
    <x v="2"/>
  </r>
  <r>
    <x v="523"/>
    <n v="33"/>
    <x v="5"/>
    <x v="1"/>
    <x v="3"/>
    <x v="23"/>
    <x v="3"/>
    <x v="0"/>
    <x v="8"/>
    <x v="3"/>
  </r>
  <r>
    <x v="524"/>
    <n v="26"/>
    <x v="6"/>
    <x v="2"/>
    <x v="3"/>
    <x v="24"/>
    <x v="4"/>
    <x v="0"/>
    <x v="0"/>
    <x v="4"/>
  </r>
  <r>
    <x v="525"/>
    <n v="51"/>
    <x v="7"/>
    <x v="3"/>
    <x v="3"/>
    <x v="0"/>
    <x v="0"/>
    <x v="0"/>
    <x v="0"/>
    <x v="5"/>
  </r>
  <r>
    <x v="526"/>
    <n v="13"/>
    <x v="8"/>
    <x v="4"/>
    <x v="3"/>
    <x v="1"/>
    <x v="1"/>
    <x v="0"/>
    <x v="6"/>
    <x v="6"/>
  </r>
  <r>
    <x v="527"/>
    <n v="17"/>
    <x v="9"/>
    <x v="5"/>
    <x v="0"/>
    <x v="2"/>
    <x v="2"/>
    <x v="1"/>
    <x v="6"/>
    <x v="7"/>
  </r>
  <r>
    <x v="528"/>
    <n v="22"/>
    <x v="10"/>
    <x v="6"/>
    <x v="3"/>
    <x v="3"/>
    <x v="3"/>
    <x v="0"/>
    <x v="0"/>
    <x v="8"/>
  </r>
  <r>
    <x v="529"/>
    <n v="32"/>
    <x v="11"/>
    <x v="7"/>
    <x v="0"/>
    <x v="4"/>
    <x v="4"/>
    <x v="0"/>
    <x v="1"/>
    <x v="11"/>
  </r>
  <r>
    <x v="530"/>
    <n v="11"/>
    <x v="12"/>
    <x v="8"/>
    <x v="3"/>
    <x v="5"/>
    <x v="5"/>
    <x v="0"/>
    <x v="2"/>
    <x v="10"/>
  </r>
  <r>
    <x v="531"/>
    <n v="33"/>
    <x v="13"/>
    <x v="0"/>
    <x v="0"/>
    <x v="6"/>
    <x v="6"/>
    <x v="1"/>
    <x v="3"/>
    <x v="1"/>
  </r>
  <r>
    <x v="532"/>
    <n v="26"/>
    <x v="0"/>
    <x v="1"/>
    <x v="0"/>
    <x v="7"/>
    <x v="7"/>
    <x v="1"/>
    <x v="1"/>
    <x v="2"/>
  </r>
  <r>
    <x v="533"/>
    <n v="51"/>
    <x v="1"/>
    <x v="2"/>
    <x v="1"/>
    <x v="8"/>
    <x v="7"/>
    <x v="0"/>
    <x v="4"/>
    <x v="3"/>
  </r>
  <r>
    <x v="534"/>
    <n v="13"/>
    <x v="2"/>
    <x v="3"/>
    <x v="2"/>
    <x v="9"/>
    <x v="8"/>
    <x v="1"/>
    <x v="5"/>
    <x v="4"/>
  </r>
  <r>
    <x v="535"/>
    <n v="17"/>
    <x v="3"/>
    <x v="4"/>
    <x v="3"/>
    <x v="10"/>
    <x v="9"/>
    <x v="0"/>
    <x v="5"/>
    <x v="0"/>
  </r>
  <r>
    <x v="536"/>
    <n v="22"/>
    <x v="4"/>
    <x v="9"/>
    <x v="4"/>
    <x v="11"/>
    <x v="10"/>
    <x v="0"/>
    <x v="6"/>
    <x v="2"/>
  </r>
  <r>
    <x v="537"/>
    <n v="32"/>
    <x v="5"/>
    <x v="10"/>
    <x v="4"/>
    <x v="12"/>
    <x v="11"/>
    <x v="1"/>
    <x v="3"/>
    <x v="3"/>
  </r>
  <r>
    <x v="538"/>
    <n v="11"/>
    <x v="6"/>
    <x v="11"/>
    <x v="4"/>
    <x v="13"/>
    <x v="3"/>
    <x v="0"/>
    <x v="7"/>
    <x v="4"/>
  </r>
  <r>
    <x v="539"/>
    <n v="33"/>
    <x v="7"/>
    <x v="12"/>
    <x v="4"/>
    <x v="14"/>
    <x v="4"/>
    <x v="0"/>
    <x v="1"/>
    <x v="0"/>
  </r>
  <r>
    <x v="540"/>
    <n v="26"/>
    <x v="8"/>
    <x v="0"/>
    <x v="3"/>
    <x v="15"/>
    <x v="5"/>
    <x v="0"/>
    <x v="4"/>
    <x v="0"/>
  </r>
  <r>
    <x v="541"/>
    <n v="51"/>
    <x v="9"/>
    <x v="1"/>
    <x v="1"/>
    <x v="16"/>
    <x v="0"/>
    <x v="0"/>
    <x v="7"/>
    <x v="1"/>
  </r>
  <r>
    <x v="542"/>
    <n v="13"/>
    <x v="10"/>
    <x v="2"/>
    <x v="1"/>
    <x v="17"/>
    <x v="1"/>
    <x v="0"/>
    <x v="7"/>
    <x v="2"/>
  </r>
  <r>
    <x v="543"/>
    <n v="17"/>
    <x v="11"/>
    <x v="3"/>
    <x v="3"/>
    <x v="18"/>
    <x v="2"/>
    <x v="1"/>
    <x v="3"/>
    <x v="3"/>
  </r>
  <r>
    <x v="544"/>
    <n v="22"/>
    <x v="12"/>
    <x v="4"/>
    <x v="3"/>
    <x v="19"/>
    <x v="7"/>
    <x v="1"/>
    <x v="4"/>
    <x v="4"/>
  </r>
  <r>
    <x v="545"/>
    <n v="32"/>
    <x v="13"/>
    <x v="5"/>
    <x v="1"/>
    <x v="20"/>
    <x v="8"/>
    <x v="1"/>
    <x v="8"/>
    <x v="5"/>
  </r>
  <r>
    <x v="546"/>
    <n v="11"/>
    <x v="0"/>
    <x v="6"/>
    <x v="0"/>
    <x v="21"/>
    <x v="9"/>
    <x v="1"/>
    <x v="0"/>
    <x v="6"/>
  </r>
  <r>
    <x v="547"/>
    <n v="33"/>
    <x v="1"/>
    <x v="7"/>
    <x v="1"/>
    <x v="22"/>
    <x v="10"/>
    <x v="0"/>
    <x v="0"/>
    <x v="7"/>
  </r>
  <r>
    <x v="548"/>
    <n v="26"/>
    <x v="2"/>
    <x v="8"/>
    <x v="2"/>
    <x v="23"/>
    <x v="3"/>
    <x v="0"/>
    <x v="6"/>
    <x v="8"/>
  </r>
  <r>
    <x v="549"/>
    <n v="51"/>
    <x v="3"/>
    <x v="0"/>
    <x v="3"/>
    <x v="24"/>
    <x v="4"/>
    <x v="0"/>
    <x v="6"/>
    <x v="11"/>
  </r>
  <r>
    <x v="550"/>
    <n v="13"/>
    <x v="4"/>
    <x v="1"/>
    <x v="4"/>
    <x v="0"/>
    <x v="0"/>
    <x v="0"/>
    <x v="0"/>
    <x v="10"/>
  </r>
  <r>
    <x v="551"/>
    <n v="17"/>
    <x v="5"/>
    <x v="2"/>
    <x v="3"/>
    <x v="1"/>
    <x v="1"/>
    <x v="0"/>
    <x v="1"/>
    <x v="1"/>
  </r>
  <r>
    <x v="552"/>
    <n v="22"/>
    <x v="6"/>
    <x v="3"/>
    <x v="3"/>
    <x v="2"/>
    <x v="2"/>
    <x v="1"/>
    <x v="2"/>
    <x v="2"/>
  </r>
  <r>
    <x v="553"/>
    <n v="32"/>
    <x v="7"/>
    <x v="4"/>
    <x v="3"/>
    <x v="3"/>
    <x v="3"/>
    <x v="0"/>
    <x v="3"/>
    <x v="3"/>
  </r>
  <r>
    <x v="554"/>
    <n v="11"/>
    <x v="8"/>
    <x v="9"/>
    <x v="3"/>
    <x v="4"/>
    <x v="4"/>
    <x v="0"/>
    <x v="1"/>
    <x v="4"/>
  </r>
  <r>
    <x v="555"/>
    <n v="33"/>
    <x v="9"/>
    <x v="10"/>
    <x v="0"/>
    <x v="5"/>
    <x v="5"/>
    <x v="0"/>
    <x v="4"/>
    <x v="0"/>
  </r>
  <r>
    <x v="556"/>
    <n v="26"/>
    <x v="10"/>
    <x v="11"/>
    <x v="3"/>
    <x v="6"/>
    <x v="6"/>
    <x v="1"/>
    <x v="5"/>
    <x v="2"/>
  </r>
  <r>
    <x v="557"/>
    <n v="51"/>
    <x v="11"/>
    <x v="12"/>
    <x v="0"/>
    <x v="7"/>
    <x v="7"/>
    <x v="1"/>
    <x v="5"/>
    <x v="3"/>
  </r>
  <r>
    <x v="558"/>
    <n v="13"/>
    <x v="12"/>
    <x v="0"/>
    <x v="3"/>
    <x v="8"/>
    <x v="7"/>
    <x v="0"/>
    <x v="6"/>
    <x v="4"/>
  </r>
  <r>
    <x v="559"/>
    <n v="17"/>
    <x v="13"/>
    <x v="1"/>
    <x v="0"/>
    <x v="9"/>
    <x v="8"/>
    <x v="1"/>
    <x v="3"/>
    <x v="0"/>
  </r>
  <r>
    <x v="560"/>
    <n v="22"/>
    <x v="0"/>
    <x v="2"/>
    <x v="0"/>
    <x v="10"/>
    <x v="9"/>
    <x v="0"/>
    <x v="7"/>
    <x v="0"/>
  </r>
  <r>
    <x v="561"/>
    <n v="32"/>
    <x v="1"/>
    <x v="3"/>
    <x v="1"/>
    <x v="11"/>
    <x v="10"/>
    <x v="0"/>
    <x v="1"/>
    <x v="1"/>
  </r>
  <r>
    <x v="562"/>
    <n v="11"/>
    <x v="2"/>
    <x v="4"/>
    <x v="2"/>
    <x v="12"/>
    <x v="11"/>
    <x v="1"/>
    <x v="4"/>
    <x v="2"/>
  </r>
  <r>
    <x v="563"/>
    <n v="33"/>
    <x v="3"/>
    <x v="5"/>
    <x v="3"/>
    <x v="13"/>
    <x v="3"/>
    <x v="0"/>
    <x v="7"/>
    <x v="3"/>
  </r>
  <r>
    <x v="564"/>
    <n v="26"/>
    <x v="4"/>
    <x v="6"/>
    <x v="4"/>
    <x v="14"/>
    <x v="4"/>
    <x v="0"/>
    <x v="7"/>
    <x v="4"/>
  </r>
  <r>
    <x v="565"/>
    <n v="51"/>
    <x v="5"/>
    <x v="7"/>
    <x v="4"/>
    <x v="15"/>
    <x v="5"/>
    <x v="0"/>
    <x v="3"/>
    <x v="5"/>
  </r>
  <r>
    <x v="566"/>
    <n v="13"/>
    <x v="6"/>
    <x v="8"/>
    <x v="4"/>
    <x v="16"/>
    <x v="0"/>
    <x v="0"/>
    <x v="4"/>
    <x v="6"/>
  </r>
  <r>
    <x v="567"/>
    <n v="17"/>
    <x v="7"/>
    <x v="0"/>
    <x v="4"/>
    <x v="17"/>
    <x v="1"/>
    <x v="0"/>
    <x v="8"/>
    <x v="7"/>
  </r>
  <r>
    <x v="568"/>
    <n v="22"/>
    <x v="8"/>
    <x v="1"/>
    <x v="3"/>
    <x v="18"/>
    <x v="2"/>
    <x v="1"/>
    <x v="0"/>
    <x v="8"/>
  </r>
  <r>
    <x v="569"/>
    <n v="32"/>
    <x v="9"/>
    <x v="2"/>
    <x v="1"/>
    <x v="19"/>
    <x v="7"/>
    <x v="1"/>
    <x v="0"/>
    <x v="11"/>
  </r>
  <r>
    <x v="570"/>
    <n v="11"/>
    <x v="10"/>
    <x v="3"/>
    <x v="1"/>
    <x v="20"/>
    <x v="8"/>
    <x v="1"/>
    <x v="6"/>
    <x v="10"/>
  </r>
  <r>
    <x v="571"/>
    <n v="33"/>
    <x v="11"/>
    <x v="4"/>
    <x v="3"/>
    <x v="21"/>
    <x v="9"/>
    <x v="1"/>
    <x v="6"/>
    <x v="1"/>
  </r>
  <r>
    <x v="572"/>
    <n v="26"/>
    <x v="12"/>
    <x v="9"/>
    <x v="3"/>
    <x v="22"/>
    <x v="10"/>
    <x v="0"/>
    <x v="0"/>
    <x v="2"/>
  </r>
  <r>
    <x v="573"/>
    <n v="51"/>
    <x v="13"/>
    <x v="10"/>
    <x v="1"/>
    <x v="23"/>
    <x v="3"/>
    <x v="0"/>
    <x v="1"/>
    <x v="3"/>
  </r>
  <r>
    <x v="574"/>
    <n v="13"/>
    <x v="0"/>
    <x v="11"/>
    <x v="0"/>
    <x v="24"/>
    <x v="4"/>
    <x v="0"/>
    <x v="2"/>
    <x v="4"/>
  </r>
  <r>
    <x v="575"/>
    <n v="17"/>
    <x v="1"/>
    <x v="12"/>
    <x v="1"/>
    <x v="0"/>
    <x v="0"/>
    <x v="0"/>
    <x v="3"/>
    <x v="0"/>
  </r>
  <r>
    <x v="576"/>
    <n v="22"/>
    <x v="2"/>
    <x v="0"/>
    <x v="2"/>
    <x v="1"/>
    <x v="1"/>
    <x v="0"/>
    <x v="1"/>
    <x v="2"/>
  </r>
  <r>
    <x v="577"/>
    <n v="32"/>
    <x v="3"/>
    <x v="1"/>
    <x v="3"/>
    <x v="2"/>
    <x v="2"/>
    <x v="1"/>
    <x v="4"/>
    <x v="3"/>
  </r>
  <r>
    <x v="578"/>
    <n v="11"/>
    <x v="4"/>
    <x v="2"/>
    <x v="4"/>
    <x v="3"/>
    <x v="3"/>
    <x v="0"/>
    <x v="5"/>
    <x v="4"/>
  </r>
  <r>
    <x v="579"/>
    <n v="33"/>
    <x v="5"/>
    <x v="3"/>
    <x v="3"/>
    <x v="4"/>
    <x v="4"/>
    <x v="0"/>
    <x v="5"/>
    <x v="0"/>
  </r>
  <r>
    <x v="580"/>
    <n v="26"/>
    <x v="6"/>
    <x v="4"/>
    <x v="3"/>
    <x v="5"/>
    <x v="5"/>
    <x v="0"/>
    <x v="6"/>
    <x v="0"/>
  </r>
  <r>
    <x v="581"/>
    <n v="51"/>
    <x v="7"/>
    <x v="5"/>
    <x v="3"/>
    <x v="6"/>
    <x v="6"/>
    <x v="1"/>
    <x v="3"/>
    <x v="1"/>
  </r>
  <r>
    <x v="582"/>
    <n v="13"/>
    <x v="8"/>
    <x v="6"/>
    <x v="3"/>
    <x v="7"/>
    <x v="7"/>
    <x v="1"/>
    <x v="7"/>
    <x v="2"/>
  </r>
  <r>
    <x v="583"/>
    <n v="17"/>
    <x v="9"/>
    <x v="7"/>
    <x v="0"/>
    <x v="8"/>
    <x v="7"/>
    <x v="0"/>
    <x v="1"/>
    <x v="3"/>
  </r>
  <r>
    <x v="584"/>
    <n v="22"/>
    <x v="10"/>
    <x v="8"/>
    <x v="3"/>
    <x v="9"/>
    <x v="8"/>
    <x v="1"/>
    <x v="4"/>
    <x v="4"/>
  </r>
  <r>
    <x v="585"/>
    <n v="32"/>
    <x v="11"/>
    <x v="0"/>
    <x v="0"/>
    <x v="10"/>
    <x v="9"/>
    <x v="0"/>
    <x v="7"/>
    <x v="5"/>
  </r>
  <r>
    <x v="586"/>
    <n v="11"/>
    <x v="12"/>
    <x v="1"/>
    <x v="3"/>
    <x v="11"/>
    <x v="10"/>
    <x v="0"/>
    <x v="7"/>
    <x v="6"/>
  </r>
  <r>
    <x v="587"/>
    <n v="33"/>
    <x v="13"/>
    <x v="2"/>
    <x v="0"/>
    <x v="12"/>
    <x v="11"/>
    <x v="1"/>
    <x v="3"/>
    <x v="7"/>
  </r>
  <r>
    <x v="588"/>
    <n v="26"/>
    <x v="0"/>
    <x v="3"/>
    <x v="0"/>
    <x v="13"/>
    <x v="3"/>
    <x v="0"/>
    <x v="4"/>
    <x v="8"/>
  </r>
  <r>
    <x v="589"/>
    <n v="51"/>
    <x v="1"/>
    <x v="4"/>
    <x v="1"/>
    <x v="14"/>
    <x v="4"/>
    <x v="0"/>
    <x v="8"/>
    <x v="11"/>
  </r>
  <r>
    <x v="590"/>
    <n v="13"/>
    <x v="2"/>
    <x v="9"/>
    <x v="2"/>
    <x v="15"/>
    <x v="5"/>
    <x v="0"/>
    <x v="0"/>
    <x v="10"/>
  </r>
  <r>
    <x v="591"/>
    <n v="17"/>
    <x v="3"/>
    <x v="10"/>
    <x v="3"/>
    <x v="16"/>
    <x v="0"/>
    <x v="0"/>
    <x v="0"/>
    <x v="1"/>
  </r>
  <r>
    <x v="592"/>
    <n v="22"/>
    <x v="4"/>
    <x v="11"/>
    <x v="4"/>
    <x v="17"/>
    <x v="1"/>
    <x v="0"/>
    <x v="6"/>
    <x v="2"/>
  </r>
  <r>
    <x v="593"/>
    <n v="32"/>
    <x v="5"/>
    <x v="12"/>
    <x v="4"/>
    <x v="18"/>
    <x v="2"/>
    <x v="1"/>
    <x v="6"/>
    <x v="3"/>
  </r>
  <r>
    <x v="594"/>
    <n v="11"/>
    <x v="6"/>
    <x v="0"/>
    <x v="4"/>
    <x v="19"/>
    <x v="7"/>
    <x v="1"/>
    <x v="0"/>
    <x v="4"/>
  </r>
  <r>
    <x v="595"/>
    <n v="33"/>
    <x v="7"/>
    <x v="1"/>
    <x v="4"/>
    <x v="20"/>
    <x v="8"/>
    <x v="1"/>
    <x v="1"/>
    <x v="0"/>
  </r>
  <r>
    <x v="596"/>
    <n v="26"/>
    <x v="8"/>
    <x v="2"/>
    <x v="3"/>
    <x v="21"/>
    <x v="9"/>
    <x v="1"/>
    <x v="2"/>
    <x v="2"/>
  </r>
  <r>
    <x v="597"/>
    <n v="51"/>
    <x v="9"/>
    <x v="3"/>
    <x v="1"/>
    <x v="22"/>
    <x v="10"/>
    <x v="0"/>
    <x v="3"/>
    <x v="3"/>
  </r>
  <r>
    <x v="598"/>
    <n v="13"/>
    <x v="10"/>
    <x v="4"/>
    <x v="1"/>
    <x v="23"/>
    <x v="3"/>
    <x v="0"/>
    <x v="1"/>
    <x v="4"/>
  </r>
  <r>
    <x v="599"/>
    <n v="17"/>
    <x v="11"/>
    <x v="5"/>
    <x v="3"/>
    <x v="24"/>
    <x v="4"/>
    <x v="0"/>
    <x v="4"/>
    <x v="0"/>
  </r>
  <r>
    <x v="600"/>
    <n v="22"/>
    <x v="12"/>
    <x v="6"/>
    <x v="3"/>
    <x v="0"/>
    <x v="0"/>
    <x v="0"/>
    <x v="5"/>
    <x v="0"/>
  </r>
  <r>
    <x v="601"/>
    <n v="32"/>
    <x v="13"/>
    <x v="7"/>
    <x v="1"/>
    <x v="1"/>
    <x v="1"/>
    <x v="0"/>
    <x v="5"/>
    <x v="1"/>
  </r>
  <r>
    <x v="602"/>
    <n v="11"/>
    <x v="0"/>
    <x v="8"/>
    <x v="0"/>
    <x v="2"/>
    <x v="2"/>
    <x v="1"/>
    <x v="6"/>
    <x v="2"/>
  </r>
  <r>
    <x v="603"/>
    <n v="33"/>
    <x v="1"/>
    <x v="0"/>
    <x v="1"/>
    <x v="3"/>
    <x v="3"/>
    <x v="0"/>
    <x v="3"/>
    <x v="3"/>
  </r>
  <r>
    <x v="604"/>
    <n v="26"/>
    <x v="2"/>
    <x v="1"/>
    <x v="2"/>
    <x v="4"/>
    <x v="4"/>
    <x v="0"/>
    <x v="7"/>
    <x v="4"/>
  </r>
  <r>
    <x v="605"/>
    <n v="51"/>
    <x v="3"/>
    <x v="2"/>
    <x v="3"/>
    <x v="5"/>
    <x v="5"/>
    <x v="0"/>
    <x v="1"/>
    <x v="5"/>
  </r>
  <r>
    <x v="606"/>
    <n v="13"/>
    <x v="4"/>
    <x v="3"/>
    <x v="4"/>
    <x v="6"/>
    <x v="6"/>
    <x v="1"/>
    <x v="4"/>
    <x v="6"/>
  </r>
  <r>
    <x v="607"/>
    <n v="17"/>
    <x v="5"/>
    <x v="4"/>
    <x v="3"/>
    <x v="7"/>
    <x v="7"/>
    <x v="1"/>
    <x v="7"/>
    <x v="7"/>
  </r>
  <r>
    <x v="608"/>
    <n v="22"/>
    <x v="6"/>
    <x v="9"/>
    <x v="3"/>
    <x v="8"/>
    <x v="7"/>
    <x v="0"/>
    <x v="7"/>
    <x v="8"/>
  </r>
  <r>
    <x v="609"/>
    <n v="32"/>
    <x v="7"/>
    <x v="10"/>
    <x v="3"/>
    <x v="9"/>
    <x v="8"/>
    <x v="1"/>
    <x v="3"/>
    <x v="11"/>
  </r>
  <r>
    <x v="610"/>
    <n v="11"/>
    <x v="8"/>
    <x v="11"/>
    <x v="3"/>
    <x v="10"/>
    <x v="9"/>
    <x v="0"/>
    <x v="4"/>
    <x v="10"/>
  </r>
  <r>
    <x v="611"/>
    <n v="33"/>
    <x v="9"/>
    <x v="12"/>
    <x v="0"/>
    <x v="11"/>
    <x v="10"/>
    <x v="0"/>
    <x v="8"/>
    <x v="1"/>
  </r>
  <r>
    <x v="612"/>
    <n v="26"/>
    <x v="10"/>
    <x v="0"/>
    <x v="3"/>
    <x v="12"/>
    <x v="11"/>
    <x v="1"/>
    <x v="0"/>
    <x v="2"/>
  </r>
  <r>
    <x v="613"/>
    <n v="51"/>
    <x v="11"/>
    <x v="1"/>
    <x v="0"/>
    <x v="13"/>
    <x v="3"/>
    <x v="0"/>
    <x v="0"/>
    <x v="3"/>
  </r>
  <r>
    <x v="614"/>
    <n v="13"/>
    <x v="12"/>
    <x v="2"/>
    <x v="3"/>
    <x v="14"/>
    <x v="4"/>
    <x v="0"/>
    <x v="6"/>
    <x v="4"/>
  </r>
  <r>
    <x v="615"/>
    <n v="17"/>
    <x v="13"/>
    <x v="3"/>
    <x v="0"/>
    <x v="15"/>
    <x v="5"/>
    <x v="0"/>
    <x v="6"/>
    <x v="0"/>
  </r>
  <r>
    <x v="616"/>
    <n v="22"/>
    <x v="0"/>
    <x v="4"/>
    <x v="0"/>
    <x v="16"/>
    <x v="0"/>
    <x v="0"/>
    <x v="0"/>
    <x v="2"/>
  </r>
  <r>
    <x v="617"/>
    <n v="32"/>
    <x v="1"/>
    <x v="5"/>
    <x v="1"/>
    <x v="17"/>
    <x v="1"/>
    <x v="0"/>
    <x v="1"/>
    <x v="3"/>
  </r>
  <r>
    <x v="618"/>
    <n v="11"/>
    <x v="2"/>
    <x v="6"/>
    <x v="2"/>
    <x v="18"/>
    <x v="2"/>
    <x v="1"/>
    <x v="2"/>
    <x v="4"/>
  </r>
  <r>
    <x v="619"/>
    <n v="33"/>
    <x v="3"/>
    <x v="7"/>
    <x v="3"/>
    <x v="19"/>
    <x v="7"/>
    <x v="1"/>
    <x v="3"/>
    <x v="0"/>
  </r>
  <r>
    <x v="620"/>
    <n v="26"/>
    <x v="4"/>
    <x v="8"/>
    <x v="4"/>
    <x v="20"/>
    <x v="8"/>
    <x v="1"/>
    <x v="1"/>
    <x v="0"/>
  </r>
  <r>
    <x v="621"/>
    <n v="51"/>
    <x v="5"/>
    <x v="0"/>
    <x v="4"/>
    <x v="21"/>
    <x v="9"/>
    <x v="1"/>
    <x v="4"/>
    <x v="1"/>
  </r>
  <r>
    <x v="622"/>
    <n v="13"/>
    <x v="6"/>
    <x v="1"/>
    <x v="4"/>
    <x v="22"/>
    <x v="10"/>
    <x v="0"/>
    <x v="5"/>
    <x v="2"/>
  </r>
  <r>
    <x v="623"/>
    <n v="17"/>
    <x v="7"/>
    <x v="2"/>
    <x v="4"/>
    <x v="23"/>
    <x v="3"/>
    <x v="0"/>
    <x v="5"/>
    <x v="3"/>
  </r>
  <r>
    <x v="624"/>
    <n v="22"/>
    <x v="8"/>
    <x v="3"/>
    <x v="3"/>
    <x v="24"/>
    <x v="4"/>
    <x v="0"/>
    <x v="6"/>
    <x v="4"/>
  </r>
  <r>
    <x v="625"/>
    <n v="32"/>
    <x v="9"/>
    <x v="4"/>
    <x v="1"/>
    <x v="0"/>
    <x v="0"/>
    <x v="0"/>
    <x v="3"/>
    <x v="5"/>
  </r>
  <r>
    <x v="626"/>
    <n v="11"/>
    <x v="10"/>
    <x v="9"/>
    <x v="1"/>
    <x v="1"/>
    <x v="1"/>
    <x v="0"/>
    <x v="7"/>
    <x v="6"/>
  </r>
  <r>
    <x v="627"/>
    <n v="33"/>
    <x v="11"/>
    <x v="10"/>
    <x v="3"/>
    <x v="2"/>
    <x v="2"/>
    <x v="1"/>
    <x v="1"/>
    <x v="7"/>
  </r>
  <r>
    <x v="628"/>
    <n v="26"/>
    <x v="12"/>
    <x v="11"/>
    <x v="3"/>
    <x v="3"/>
    <x v="3"/>
    <x v="0"/>
    <x v="4"/>
    <x v="8"/>
  </r>
  <r>
    <x v="629"/>
    <n v="51"/>
    <x v="13"/>
    <x v="12"/>
    <x v="1"/>
    <x v="4"/>
    <x v="4"/>
    <x v="0"/>
    <x v="7"/>
    <x v="11"/>
  </r>
  <r>
    <x v="630"/>
    <n v="13"/>
    <x v="0"/>
    <x v="0"/>
    <x v="0"/>
    <x v="5"/>
    <x v="5"/>
    <x v="0"/>
    <x v="7"/>
    <x v="10"/>
  </r>
  <r>
    <x v="631"/>
    <n v="17"/>
    <x v="1"/>
    <x v="1"/>
    <x v="1"/>
    <x v="6"/>
    <x v="6"/>
    <x v="1"/>
    <x v="3"/>
    <x v="1"/>
  </r>
  <r>
    <x v="632"/>
    <n v="22"/>
    <x v="2"/>
    <x v="2"/>
    <x v="2"/>
    <x v="7"/>
    <x v="7"/>
    <x v="1"/>
    <x v="4"/>
    <x v="2"/>
  </r>
  <r>
    <x v="633"/>
    <n v="32"/>
    <x v="3"/>
    <x v="3"/>
    <x v="3"/>
    <x v="8"/>
    <x v="7"/>
    <x v="0"/>
    <x v="8"/>
    <x v="3"/>
  </r>
  <r>
    <x v="634"/>
    <n v="11"/>
    <x v="4"/>
    <x v="4"/>
    <x v="4"/>
    <x v="9"/>
    <x v="8"/>
    <x v="1"/>
    <x v="0"/>
    <x v="4"/>
  </r>
  <r>
    <x v="635"/>
    <n v="33"/>
    <x v="5"/>
    <x v="5"/>
    <x v="3"/>
    <x v="10"/>
    <x v="9"/>
    <x v="0"/>
    <x v="0"/>
    <x v="0"/>
  </r>
  <r>
    <x v="636"/>
    <n v="26"/>
    <x v="6"/>
    <x v="6"/>
    <x v="3"/>
    <x v="11"/>
    <x v="10"/>
    <x v="0"/>
    <x v="6"/>
    <x v="2"/>
  </r>
  <r>
    <x v="637"/>
    <n v="51"/>
    <x v="7"/>
    <x v="7"/>
    <x v="3"/>
    <x v="12"/>
    <x v="11"/>
    <x v="1"/>
    <x v="6"/>
    <x v="3"/>
  </r>
  <r>
    <x v="638"/>
    <n v="13"/>
    <x v="8"/>
    <x v="8"/>
    <x v="3"/>
    <x v="13"/>
    <x v="3"/>
    <x v="0"/>
    <x v="0"/>
    <x v="4"/>
  </r>
  <r>
    <x v="639"/>
    <n v="17"/>
    <x v="9"/>
    <x v="0"/>
    <x v="0"/>
    <x v="14"/>
    <x v="4"/>
    <x v="0"/>
    <x v="1"/>
    <x v="0"/>
  </r>
  <r>
    <x v="640"/>
    <n v="22"/>
    <x v="10"/>
    <x v="1"/>
    <x v="3"/>
    <x v="15"/>
    <x v="5"/>
    <x v="0"/>
    <x v="2"/>
    <x v="0"/>
  </r>
  <r>
    <x v="641"/>
    <n v="32"/>
    <x v="11"/>
    <x v="2"/>
    <x v="0"/>
    <x v="16"/>
    <x v="0"/>
    <x v="0"/>
    <x v="3"/>
    <x v="1"/>
  </r>
  <r>
    <x v="642"/>
    <n v="11"/>
    <x v="12"/>
    <x v="3"/>
    <x v="3"/>
    <x v="17"/>
    <x v="1"/>
    <x v="0"/>
    <x v="1"/>
    <x v="2"/>
  </r>
  <r>
    <x v="643"/>
    <n v="33"/>
    <x v="13"/>
    <x v="4"/>
    <x v="0"/>
    <x v="18"/>
    <x v="2"/>
    <x v="1"/>
    <x v="4"/>
    <x v="3"/>
  </r>
  <r>
    <x v="644"/>
    <n v="26"/>
    <x v="0"/>
    <x v="9"/>
    <x v="0"/>
    <x v="19"/>
    <x v="7"/>
    <x v="1"/>
    <x v="5"/>
    <x v="4"/>
  </r>
  <r>
    <x v="645"/>
    <n v="51"/>
    <x v="1"/>
    <x v="10"/>
    <x v="1"/>
    <x v="20"/>
    <x v="8"/>
    <x v="1"/>
    <x v="5"/>
    <x v="5"/>
  </r>
  <r>
    <x v="646"/>
    <n v="13"/>
    <x v="2"/>
    <x v="11"/>
    <x v="2"/>
    <x v="21"/>
    <x v="9"/>
    <x v="1"/>
    <x v="6"/>
    <x v="6"/>
  </r>
  <r>
    <x v="647"/>
    <n v="17"/>
    <x v="3"/>
    <x v="12"/>
    <x v="3"/>
    <x v="22"/>
    <x v="10"/>
    <x v="0"/>
    <x v="3"/>
    <x v="7"/>
  </r>
  <r>
    <x v="648"/>
    <n v="22"/>
    <x v="4"/>
    <x v="0"/>
    <x v="4"/>
    <x v="23"/>
    <x v="3"/>
    <x v="0"/>
    <x v="7"/>
    <x v="8"/>
  </r>
  <r>
    <x v="649"/>
    <n v="32"/>
    <x v="5"/>
    <x v="1"/>
    <x v="4"/>
    <x v="24"/>
    <x v="4"/>
    <x v="0"/>
    <x v="1"/>
    <x v="11"/>
  </r>
  <r>
    <x v="650"/>
    <n v="11"/>
    <x v="6"/>
    <x v="2"/>
    <x v="4"/>
    <x v="0"/>
    <x v="0"/>
    <x v="0"/>
    <x v="4"/>
    <x v="10"/>
  </r>
  <r>
    <x v="651"/>
    <n v="33"/>
    <x v="7"/>
    <x v="3"/>
    <x v="4"/>
    <x v="1"/>
    <x v="1"/>
    <x v="0"/>
    <x v="7"/>
    <x v="1"/>
  </r>
  <r>
    <x v="652"/>
    <n v="26"/>
    <x v="8"/>
    <x v="4"/>
    <x v="3"/>
    <x v="2"/>
    <x v="2"/>
    <x v="1"/>
    <x v="7"/>
    <x v="2"/>
  </r>
  <r>
    <x v="653"/>
    <n v="51"/>
    <x v="9"/>
    <x v="5"/>
    <x v="1"/>
    <x v="3"/>
    <x v="3"/>
    <x v="0"/>
    <x v="3"/>
    <x v="3"/>
  </r>
  <r>
    <x v="654"/>
    <n v="13"/>
    <x v="10"/>
    <x v="6"/>
    <x v="1"/>
    <x v="4"/>
    <x v="4"/>
    <x v="0"/>
    <x v="4"/>
    <x v="4"/>
  </r>
  <r>
    <x v="655"/>
    <n v="17"/>
    <x v="11"/>
    <x v="7"/>
    <x v="3"/>
    <x v="5"/>
    <x v="5"/>
    <x v="0"/>
    <x v="8"/>
    <x v="0"/>
  </r>
  <r>
    <x v="656"/>
    <n v="22"/>
    <x v="12"/>
    <x v="8"/>
    <x v="3"/>
    <x v="6"/>
    <x v="6"/>
    <x v="1"/>
    <x v="0"/>
    <x v="2"/>
  </r>
  <r>
    <x v="657"/>
    <n v="32"/>
    <x v="13"/>
    <x v="0"/>
    <x v="1"/>
    <x v="7"/>
    <x v="7"/>
    <x v="1"/>
    <x v="0"/>
    <x v="3"/>
  </r>
  <r>
    <x v="658"/>
    <n v="11"/>
    <x v="0"/>
    <x v="1"/>
    <x v="0"/>
    <x v="8"/>
    <x v="7"/>
    <x v="0"/>
    <x v="6"/>
    <x v="4"/>
  </r>
  <r>
    <x v="659"/>
    <n v="33"/>
    <x v="1"/>
    <x v="2"/>
    <x v="1"/>
    <x v="9"/>
    <x v="8"/>
    <x v="1"/>
    <x v="6"/>
    <x v="0"/>
  </r>
  <r>
    <x v="660"/>
    <n v="26"/>
    <x v="2"/>
    <x v="3"/>
    <x v="2"/>
    <x v="10"/>
    <x v="9"/>
    <x v="0"/>
    <x v="0"/>
    <x v="0"/>
  </r>
  <r>
    <x v="661"/>
    <n v="51"/>
    <x v="3"/>
    <x v="4"/>
    <x v="3"/>
    <x v="11"/>
    <x v="10"/>
    <x v="0"/>
    <x v="1"/>
    <x v="1"/>
  </r>
  <r>
    <x v="662"/>
    <n v="13"/>
    <x v="4"/>
    <x v="9"/>
    <x v="4"/>
    <x v="12"/>
    <x v="11"/>
    <x v="1"/>
    <x v="2"/>
    <x v="2"/>
  </r>
  <r>
    <x v="663"/>
    <n v="17"/>
    <x v="5"/>
    <x v="10"/>
    <x v="3"/>
    <x v="13"/>
    <x v="3"/>
    <x v="0"/>
    <x v="3"/>
    <x v="3"/>
  </r>
  <r>
    <x v="664"/>
    <n v="22"/>
    <x v="6"/>
    <x v="11"/>
    <x v="3"/>
    <x v="14"/>
    <x v="4"/>
    <x v="0"/>
    <x v="1"/>
    <x v="4"/>
  </r>
  <r>
    <x v="665"/>
    <n v="32"/>
    <x v="7"/>
    <x v="12"/>
    <x v="3"/>
    <x v="15"/>
    <x v="5"/>
    <x v="0"/>
    <x v="4"/>
    <x v="5"/>
  </r>
  <r>
    <x v="666"/>
    <n v="11"/>
    <x v="8"/>
    <x v="0"/>
    <x v="3"/>
    <x v="16"/>
    <x v="0"/>
    <x v="0"/>
    <x v="5"/>
    <x v="6"/>
  </r>
  <r>
    <x v="667"/>
    <n v="33"/>
    <x v="9"/>
    <x v="1"/>
    <x v="0"/>
    <x v="17"/>
    <x v="1"/>
    <x v="0"/>
    <x v="5"/>
    <x v="7"/>
  </r>
  <r>
    <x v="668"/>
    <n v="26"/>
    <x v="10"/>
    <x v="2"/>
    <x v="3"/>
    <x v="18"/>
    <x v="2"/>
    <x v="1"/>
    <x v="6"/>
    <x v="8"/>
  </r>
  <r>
    <x v="669"/>
    <n v="51"/>
    <x v="11"/>
    <x v="3"/>
    <x v="0"/>
    <x v="19"/>
    <x v="7"/>
    <x v="1"/>
    <x v="3"/>
    <x v="11"/>
  </r>
  <r>
    <x v="670"/>
    <n v="13"/>
    <x v="12"/>
    <x v="4"/>
    <x v="3"/>
    <x v="20"/>
    <x v="8"/>
    <x v="1"/>
    <x v="7"/>
    <x v="10"/>
  </r>
  <r>
    <x v="671"/>
    <n v="17"/>
    <x v="13"/>
    <x v="5"/>
    <x v="0"/>
    <x v="21"/>
    <x v="9"/>
    <x v="1"/>
    <x v="1"/>
    <x v="1"/>
  </r>
  <r>
    <x v="672"/>
    <n v="22"/>
    <x v="0"/>
    <x v="6"/>
    <x v="0"/>
    <x v="22"/>
    <x v="10"/>
    <x v="0"/>
    <x v="4"/>
    <x v="2"/>
  </r>
  <r>
    <x v="673"/>
    <n v="32"/>
    <x v="1"/>
    <x v="7"/>
    <x v="1"/>
    <x v="23"/>
    <x v="3"/>
    <x v="0"/>
    <x v="7"/>
    <x v="3"/>
  </r>
  <r>
    <x v="674"/>
    <n v="11"/>
    <x v="2"/>
    <x v="8"/>
    <x v="2"/>
    <x v="24"/>
    <x v="4"/>
    <x v="0"/>
    <x v="7"/>
    <x v="4"/>
  </r>
  <r>
    <x v="675"/>
    <n v="33"/>
    <x v="3"/>
    <x v="0"/>
    <x v="3"/>
    <x v="0"/>
    <x v="0"/>
    <x v="0"/>
    <x v="3"/>
    <x v="0"/>
  </r>
  <r>
    <x v="676"/>
    <n v="26"/>
    <x v="4"/>
    <x v="1"/>
    <x v="4"/>
    <x v="1"/>
    <x v="1"/>
    <x v="0"/>
    <x v="4"/>
    <x v="2"/>
  </r>
  <r>
    <x v="677"/>
    <n v="51"/>
    <x v="5"/>
    <x v="2"/>
    <x v="4"/>
    <x v="2"/>
    <x v="2"/>
    <x v="1"/>
    <x v="8"/>
    <x v="3"/>
  </r>
  <r>
    <x v="678"/>
    <n v="13"/>
    <x v="6"/>
    <x v="3"/>
    <x v="4"/>
    <x v="3"/>
    <x v="3"/>
    <x v="0"/>
    <x v="0"/>
    <x v="4"/>
  </r>
  <r>
    <x v="679"/>
    <n v="17"/>
    <x v="7"/>
    <x v="4"/>
    <x v="4"/>
    <x v="4"/>
    <x v="4"/>
    <x v="0"/>
    <x v="0"/>
    <x v="0"/>
  </r>
  <r>
    <x v="680"/>
    <n v="22"/>
    <x v="8"/>
    <x v="9"/>
    <x v="3"/>
    <x v="5"/>
    <x v="5"/>
    <x v="0"/>
    <x v="6"/>
    <x v="0"/>
  </r>
  <r>
    <x v="681"/>
    <n v="32"/>
    <x v="9"/>
    <x v="10"/>
    <x v="1"/>
    <x v="6"/>
    <x v="6"/>
    <x v="1"/>
    <x v="6"/>
    <x v="1"/>
  </r>
  <r>
    <x v="682"/>
    <n v="11"/>
    <x v="10"/>
    <x v="11"/>
    <x v="1"/>
    <x v="7"/>
    <x v="7"/>
    <x v="1"/>
    <x v="0"/>
    <x v="2"/>
  </r>
  <r>
    <x v="683"/>
    <n v="33"/>
    <x v="11"/>
    <x v="12"/>
    <x v="3"/>
    <x v="8"/>
    <x v="7"/>
    <x v="0"/>
    <x v="1"/>
    <x v="3"/>
  </r>
  <r>
    <x v="684"/>
    <n v="26"/>
    <x v="12"/>
    <x v="0"/>
    <x v="3"/>
    <x v="9"/>
    <x v="8"/>
    <x v="1"/>
    <x v="2"/>
    <x v="4"/>
  </r>
  <r>
    <x v="685"/>
    <n v="51"/>
    <x v="13"/>
    <x v="1"/>
    <x v="1"/>
    <x v="10"/>
    <x v="9"/>
    <x v="0"/>
    <x v="3"/>
    <x v="5"/>
  </r>
  <r>
    <x v="686"/>
    <n v="13"/>
    <x v="0"/>
    <x v="2"/>
    <x v="0"/>
    <x v="11"/>
    <x v="10"/>
    <x v="0"/>
    <x v="1"/>
    <x v="6"/>
  </r>
  <r>
    <x v="687"/>
    <n v="17"/>
    <x v="1"/>
    <x v="3"/>
    <x v="1"/>
    <x v="12"/>
    <x v="11"/>
    <x v="1"/>
    <x v="4"/>
    <x v="7"/>
  </r>
  <r>
    <x v="688"/>
    <n v="22"/>
    <x v="2"/>
    <x v="4"/>
    <x v="2"/>
    <x v="13"/>
    <x v="3"/>
    <x v="0"/>
    <x v="5"/>
    <x v="8"/>
  </r>
  <r>
    <x v="689"/>
    <n v="32"/>
    <x v="3"/>
    <x v="5"/>
    <x v="3"/>
    <x v="14"/>
    <x v="4"/>
    <x v="0"/>
    <x v="5"/>
    <x v="11"/>
  </r>
  <r>
    <x v="690"/>
    <n v="11"/>
    <x v="4"/>
    <x v="6"/>
    <x v="4"/>
    <x v="15"/>
    <x v="5"/>
    <x v="0"/>
    <x v="6"/>
    <x v="10"/>
  </r>
  <r>
    <x v="691"/>
    <n v="33"/>
    <x v="5"/>
    <x v="7"/>
    <x v="3"/>
    <x v="16"/>
    <x v="0"/>
    <x v="0"/>
    <x v="3"/>
    <x v="1"/>
  </r>
  <r>
    <x v="692"/>
    <n v="26"/>
    <x v="6"/>
    <x v="8"/>
    <x v="3"/>
    <x v="17"/>
    <x v="1"/>
    <x v="0"/>
    <x v="7"/>
    <x v="2"/>
  </r>
  <r>
    <x v="693"/>
    <n v="51"/>
    <x v="7"/>
    <x v="0"/>
    <x v="3"/>
    <x v="18"/>
    <x v="2"/>
    <x v="1"/>
    <x v="1"/>
    <x v="3"/>
  </r>
  <r>
    <x v="694"/>
    <n v="13"/>
    <x v="8"/>
    <x v="1"/>
    <x v="3"/>
    <x v="19"/>
    <x v="7"/>
    <x v="1"/>
    <x v="4"/>
    <x v="4"/>
  </r>
  <r>
    <x v="695"/>
    <n v="17"/>
    <x v="9"/>
    <x v="2"/>
    <x v="0"/>
    <x v="20"/>
    <x v="8"/>
    <x v="1"/>
    <x v="7"/>
    <x v="0"/>
  </r>
  <r>
    <x v="696"/>
    <n v="22"/>
    <x v="10"/>
    <x v="3"/>
    <x v="3"/>
    <x v="21"/>
    <x v="9"/>
    <x v="1"/>
    <x v="7"/>
    <x v="2"/>
  </r>
  <r>
    <x v="697"/>
    <n v="32"/>
    <x v="11"/>
    <x v="4"/>
    <x v="0"/>
    <x v="22"/>
    <x v="10"/>
    <x v="0"/>
    <x v="3"/>
    <x v="3"/>
  </r>
  <r>
    <x v="698"/>
    <n v="11"/>
    <x v="12"/>
    <x v="9"/>
    <x v="3"/>
    <x v="23"/>
    <x v="3"/>
    <x v="0"/>
    <x v="4"/>
    <x v="4"/>
  </r>
  <r>
    <x v="699"/>
    <n v="33"/>
    <x v="13"/>
    <x v="10"/>
    <x v="0"/>
    <x v="24"/>
    <x v="4"/>
    <x v="0"/>
    <x v="8"/>
    <x v="0"/>
  </r>
  <r>
    <x v="700"/>
    <n v="26"/>
    <x v="0"/>
    <x v="11"/>
    <x v="0"/>
    <x v="0"/>
    <x v="0"/>
    <x v="0"/>
    <x v="0"/>
    <x v="0"/>
  </r>
  <r>
    <x v="701"/>
    <n v="51"/>
    <x v="1"/>
    <x v="12"/>
    <x v="1"/>
    <x v="1"/>
    <x v="1"/>
    <x v="0"/>
    <x v="0"/>
    <x v="1"/>
  </r>
  <r>
    <x v="702"/>
    <n v="13"/>
    <x v="2"/>
    <x v="0"/>
    <x v="2"/>
    <x v="2"/>
    <x v="2"/>
    <x v="1"/>
    <x v="6"/>
    <x v="2"/>
  </r>
  <r>
    <x v="703"/>
    <n v="17"/>
    <x v="3"/>
    <x v="1"/>
    <x v="3"/>
    <x v="3"/>
    <x v="3"/>
    <x v="0"/>
    <x v="6"/>
    <x v="3"/>
  </r>
  <r>
    <x v="704"/>
    <n v="22"/>
    <x v="4"/>
    <x v="2"/>
    <x v="4"/>
    <x v="4"/>
    <x v="4"/>
    <x v="0"/>
    <x v="0"/>
    <x v="4"/>
  </r>
  <r>
    <x v="705"/>
    <n v="32"/>
    <x v="5"/>
    <x v="3"/>
    <x v="4"/>
    <x v="5"/>
    <x v="5"/>
    <x v="0"/>
    <x v="1"/>
    <x v="5"/>
  </r>
  <r>
    <x v="706"/>
    <n v="11"/>
    <x v="6"/>
    <x v="4"/>
    <x v="4"/>
    <x v="6"/>
    <x v="6"/>
    <x v="1"/>
    <x v="2"/>
    <x v="6"/>
  </r>
  <r>
    <x v="707"/>
    <n v="33"/>
    <x v="7"/>
    <x v="5"/>
    <x v="4"/>
    <x v="7"/>
    <x v="7"/>
    <x v="1"/>
    <x v="3"/>
    <x v="7"/>
  </r>
  <r>
    <x v="708"/>
    <n v="26"/>
    <x v="8"/>
    <x v="6"/>
    <x v="3"/>
    <x v="8"/>
    <x v="7"/>
    <x v="0"/>
    <x v="1"/>
    <x v="8"/>
  </r>
  <r>
    <x v="709"/>
    <n v="51"/>
    <x v="9"/>
    <x v="7"/>
    <x v="1"/>
    <x v="9"/>
    <x v="8"/>
    <x v="1"/>
    <x v="4"/>
    <x v="11"/>
  </r>
  <r>
    <x v="710"/>
    <n v="13"/>
    <x v="10"/>
    <x v="8"/>
    <x v="1"/>
    <x v="10"/>
    <x v="9"/>
    <x v="0"/>
    <x v="5"/>
    <x v="10"/>
  </r>
  <r>
    <x v="711"/>
    <n v="17"/>
    <x v="11"/>
    <x v="0"/>
    <x v="3"/>
    <x v="11"/>
    <x v="10"/>
    <x v="0"/>
    <x v="5"/>
    <x v="1"/>
  </r>
  <r>
    <x v="712"/>
    <n v="22"/>
    <x v="12"/>
    <x v="1"/>
    <x v="3"/>
    <x v="12"/>
    <x v="11"/>
    <x v="1"/>
    <x v="6"/>
    <x v="2"/>
  </r>
  <r>
    <x v="713"/>
    <n v="32"/>
    <x v="13"/>
    <x v="2"/>
    <x v="1"/>
    <x v="13"/>
    <x v="3"/>
    <x v="0"/>
    <x v="3"/>
    <x v="3"/>
  </r>
  <r>
    <x v="714"/>
    <n v="11"/>
    <x v="0"/>
    <x v="3"/>
    <x v="0"/>
    <x v="14"/>
    <x v="4"/>
    <x v="0"/>
    <x v="7"/>
    <x v="4"/>
  </r>
  <r>
    <x v="715"/>
    <n v="33"/>
    <x v="1"/>
    <x v="4"/>
    <x v="1"/>
    <x v="15"/>
    <x v="5"/>
    <x v="0"/>
    <x v="1"/>
    <x v="0"/>
  </r>
  <r>
    <x v="716"/>
    <n v="26"/>
    <x v="2"/>
    <x v="9"/>
    <x v="2"/>
    <x v="16"/>
    <x v="0"/>
    <x v="0"/>
    <x v="4"/>
    <x v="2"/>
  </r>
  <r>
    <x v="717"/>
    <n v="51"/>
    <x v="3"/>
    <x v="10"/>
    <x v="3"/>
    <x v="17"/>
    <x v="1"/>
    <x v="0"/>
    <x v="7"/>
    <x v="3"/>
  </r>
  <r>
    <x v="718"/>
    <n v="13"/>
    <x v="4"/>
    <x v="11"/>
    <x v="4"/>
    <x v="18"/>
    <x v="2"/>
    <x v="1"/>
    <x v="7"/>
    <x v="4"/>
  </r>
  <r>
    <x v="719"/>
    <n v="17"/>
    <x v="5"/>
    <x v="12"/>
    <x v="3"/>
    <x v="19"/>
    <x v="7"/>
    <x v="1"/>
    <x v="3"/>
    <x v="0"/>
  </r>
  <r>
    <x v="720"/>
    <n v="22"/>
    <x v="6"/>
    <x v="0"/>
    <x v="3"/>
    <x v="20"/>
    <x v="8"/>
    <x v="1"/>
    <x v="4"/>
    <x v="0"/>
  </r>
  <r>
    <x v="721"/>
    <n v="32"/>
    <x v="7"/>
    <x v="1"/>
    <x v="3"/>
    <x v="21"/>
    <x v="9"/>
    <x v="1"/>
    <x v="8"/>
    <x v="1"/>
  </r>
  <r>
    <x v="722"/>
    <n v="11"/>
    <x v="8"/>
    <x v="2"/>
    <x v="3"/>
    <x v="22"/>
    <x v="10"/>
    <x v="0"/>
    <x v="0"/>
    <x v="2"/>
  </r>
  <r>
    <x v="723"/>
    <n v="33"/>
    <x v="9"/>
    <x v="3"/>
    <x v="0"/>
    <x v="23"/>
    <x v="3"/>
    <x v="0"/>
    <x v="0"/>
    <x v="3"/>
  </r>
  <r>
    <x v="724"/>
    <n v="26"/>
    <x v="10"/>
    <x v="4"/>
    <x v="3"/>
    <x v="24"/>
    <x v="4"/>
    <x v="0"/>
    <x v="6"/>
    <x v="4"/>
  </r>
  <r>
    <x v="725"/>
    <n v="51"/>
    <x v="11"/>
    <x v="5"/>
    <x v="0"/>
    <x v="0"/>
    <x v="0"/>
    <x v="0"/>
    <x v="6"/>
    <x v="5"/>
  </r>
  <r>
    <x v="726"/>
    <n v="13"/>
    <x v="12"/>
    <x v="6"/>
    <x v="3"/>
    <x v="1"/>
    <x v="1"/>
    <x v="0"/>
    <x v="0"/>
    <x v="6"/>
  </r>
  <r>
    <x v="727"/>
    <n v="17"/>
    <x v="13"/>
    <x v="7"/>
    <x v="0"/>
    <x v="2"/>
    <x v="2"/>
    <x v="1"/>
    <x v="1"/>
    <x v="7"/>
  </r>
  <r>
    <x v="728"/>
    <n v="22"/>
    <x v="0"/>
    <x v="8"/>
    <x v="0"/>
    <x v="3"/>
    <x v="3"/>
    <x v="0"/>
    <x v="2"/>
    <x v="8"/>
  </r>
  <r>
    <x v="729"/>
    <n v="32"/>
    <x v="1"/>
    <x v="0"/>
    <x v="1"/>
    <x v="4"/>
    <x v="4"/>
    <x v="0"/>
    <x v="3"/>
    <x v="11"/>
  </r>
  <r>
    <x v="730"/>
    <n v="11"/>
    <x v="2"/>
    <x v="1"/>
    <x v="2"/>
    <x v="5"/>
    <x v="5"/>
    <x v="0"/>
    <x v="1"/>
    <x v="10"/>
  </r>
  <r>
    <x v="731"/>
    <n v="33"/>
    <x v="3"/>
    <x v="2"/>
    <x v="3"/>
    <x v="6"/>
    <x v="6"/>
    <x v="1"/>
    <x v="4"/>
    <x v="1"/>
  </r>
  <r>
    <x v="732"/>
    <n v="26"/>
    <x v="4"/>
    <x v="3"/>
    <x v="4"/>
    <x v="7"/>
    <x v="7"/>
    <x v="1"/>
    <x v="5"/>
    <x v="2"/>
  </r>
  <r>
    <x v="733"/>
    <n v="51"/>
    <x v="5"/>
    <x v="4"/>
    <x v="4"/>
    <x v="8"/>
    <x v="7"/>
    <x v="0"/>
    <x v="5"/>
    <x v="3"/>
  </r>
  <r>
    <x v="734"/>
    <n v="13"/>
    <x v="6"/>
    <x v="9"/>
    <x v="4"/>
    <x v="9"/>
    <x v="8"/>
    <x v="1"/>
    <x v="6"/>
    <x v="4"/>
  </r>
  <r>
    <x v="735"/>
    <n v="17"/>
    <x v="7"/>
    <x v="10"/>
    <x v="4"/>
    <x v="10"/>
    <x v="9"/>
    <x v="0"/>
    <x v="3"/>
    <x v="0"/>
  </r>
  <r>
    <x v="736"/>
    <n v="22"/>
    <x v="8"/>
    <x v="11"/>
    <x v="3"/>
    <x v="11"/>
    <x v="10"/>
    <x v="0"/>
    <x v="7"/>
    <x v="2"/>
  </r>
  <r>
    <x v="737"/>
    <n v="32"/>
    <x v="9"/>
    <x v="12"/>
    <x v="1"/>
    <x v="12"/>
    <x v="11"/>
    <x v="1"/>
    <x v="1"/>
    <x v="3"/>
  </r>
  <r>
    <x v="738"/>
    <n v="11"/>
    <x v="10"/>
    <x v="0"/>
    <x v="1"/>
    <x v="13"/>
    <x v="3"/>
    <x v="0"/>
    <x v="4"/>
    <x v="4"/>
  </r>
  <r>
    <x v="739"/>
    <n v="33"/>
    <x v="11"/>
    <x v="1"/>
    <x v="3"/>
    <x v="14"/>
    <x v="4"/>
    <x v="0"/>
    <x v="7"/>
    <x v="0"/>
  </r>
  <r>
    <x v="740"/>
    <n v="26"/>
    <x v="12"/>
    <x v="2"/>
    <x v="3"/>
    <x v="15"/>
    <x v="5"/>
    <x v="0"/>
    <x v="7"/>
    <x v="0"/>
  </r>
  <r>
    <x v="741"/>
    <n v="51"/>
    <x v="13"/>
    <x v="3"/>
    <x v="1"/>
    <x v="16"/>
    <x v="0"/>
    <x v="0"/>
    <x v="3"/>
    <x v="1"/>
  </r>
  <r>
    <x v="742"/>
    <n v="13"/>
    <x v="0"/>
    <x v="4"/>
    <x v="0"/>
    <x v="17"/>
    <x v="1"/>
    <x v="0"/>
    <x v="4"/>
    <x v="2"/>
  </r>
  <r>
    <x v="743"/>
    <n v="17"/>
    <x v="1"/>
    <x v="5"/>
    <x v="1"/>
    <x v="18"/>
    <x v="2"/>
    <x v="1"/>
    <x v="8"/>
    <x v="3"/>
  </r>
  <r>
    <x v="744"/>
    <n v="22"/>
    <x v="2"/>
    <x v="6"/>
    <x v="2"/>
    <x v="19"/>
    <x v="7"/>
    <x v="1"/>
    <x v="0"/>
    <x v="4"/>
  </r>
  <r>
    <x v="745"/>
    <n v="32"/>
    <x v="3"/>
    <x v="7"/>
    <x v="3"/>
    <x v="20"/>
    <x v="8"/>
    <x v="1"/>
    <x v="0"/>
    <x v="5"/>
  </r>
  <r>
    <x v="746"/>
    <n v="11"/>
    <x v="4"/>
    <x v="8"/>
    <x v="4"/>
    <x v="21"/>
    <x v="9"/>
    <x v="1"/>
    <x v="6"/>
    <x v="6"/>
  </r>
  <r>
    <x v="747"/>
    <n v="33"/>
    <x v="5"/>
    <x v="0"/>
    <x v="3"/>
    <x v="22"/>
    <x v="10"/>
    <x v="0"/>
    <x v="6"/>
    <x v="7"/>
  </r>
  <r>
    <x v="748"/>
    <n v="26"/>
    <x v="6"/>
    <x v="1"/>
    <x v="3"/>
    <x v="23"/>
    <x v="3"/>
    <x v="0"/>
    <x v="0"/>
    <x v="8"/>
  </r>
  <r>
    <x v="749"/>
    <n v="51"/>
    <x v="7"/>
    <x v="2"/>
    <x v="3"/>
    <x v="24"/>
    <x v="4"/>
    <x v="0"/>
    <x v="1"/>
    <x v="11"/>
  </r>
  <r>
    <x v="750"/>
    <n v="13"/>
    <x v="8"/>
    <x v="3"/>
    <x v="3"/>
    <x v="0"/>
    <x v="0"/>
    <x v="0"/>
    <x v="2"/>
    <x v="10"/>
  </r>
  <r>
    <x v="751"/>
    <n v="17"/>
    <x v="9"/>
    <x v="4"/>
    <x v="0"/>
    <x v="1"/>
    <x v="1"/>
    <x v="0"/>
    <x v="3"/>
    <x v="1"/>
  </r>
  <r>
    <x v="752"/>
    <n v="22"/>
    <x v="10"/>
    <x v="9"/>
    <x v="3"/>
    <x v="2"/>
    <x v="2"/>
    <x v="1"/>
    <x v="1"/>
    <x v="2"/>
  </r>
  <r>
    <x v="753"/>
    <n v="32"/>
    <x v="11"/>
    <x v="10"/>
    <x v="0"/>
    <x v="3"/>
    <x v="3"/>
    <x v="0"/>
    <x v="4"/>
    <x v="3"/>
  </r>
  <r>
    <x v="754"/>
    <n v="11"/>
    <x v="12"/>
    <x v="11"/>
    <x v="3"/>
    <x v="4"/>
    <x v="4"/>
    <x v="0"/>
    <x v="5"/>
    <x v="4"/>
  </r>
  <r>
    <x v="755"/>
    <n v="33"/>
    <x v="13"/>
    <x v="12"/>
    <x v="0"/>
    <x v="5"/>
    <x v="5"/>
    <x v="0"/>
    <x v="5"/>
    <x v="0"/>
  </r>
  <r>
    <x v="756"/>
    <n v="26"/>
    <x v="0"/>
    <x v="0"/>
    <x v="0"/>
    <x v="6"/>
    <x v="6"/>
    <x v="1"/>
    <x v="6"/>
    <x v="2"/>
  </r>
  <r>
    <x v="757"/>
    <n v="51"/>
    <x v="1"/>
    <x v="1"/>
    <x v="1"/>
    <x v="7"/>
    <x v="7"/>
    <x v="1"/>
    <x v="3"/>
    <x v="3"/>
  </r>
  <r>
    <x v="758"/>
    <n v="13"/>
    <x v="2"/>
    <x v="2"/>
    <x v="2"/>
    <x v="8"/>
    <x v="7"/>
    <x v="0"/>
    <x v="7"/>
    <x v="4"/>
  </r>
  <r>
    <x v="759"/>
    <n v="17"/>
    <x v="3"/>
    <x v="3"/>
    <x v="3"/>
    <x v="9"/>
    <x v="8"/>
    <x v="1"/>
    <x v="1"/>
    <x v="0"/>
  </r>
  <r>
    <x v="760"/>
    <n v="22"/>
    <x v="4"/>
    <x v="4"/>
    <x v="4"/>
    <x v="10"/>
    <x v="9"/>
    <x v="0"/>
    <x v="4"/>
    <x v="0"/>
  </r>
  <r>
    <x v="761"/>
    <n v="32"/>
    <x v="5"/>
    <x v="5"/>
    <x v="4"/>
    <x v="11"/>
    <x v="10"/>
    <x v="0"/>
    <x v="7"/>
    <x v="1"/>
  </r>
  <r>
    <x v="762"/>
    <n v="11"/>
    <x v="6"/>
    <x v="6"/>
    <x v="4"/>
    <x v="12"/>
    <x v="11"/>
    <x v="1"/>
    <x v="7"/>
    <x v="2"/>
  </r>
  <r>
    <x v="763"/>
    <n v="33"/>
    <x v="7"/>
    <x v="7"/>
    <x v="4"/>
    <x v="13"/>
    <x v="3"/>
    <x v="0"/>
    <x v="3"/>
    <x v="3"/>
  </r>
  <r>
    <x v="764"/>
    <n v="26"/>
    <x v="8"/>
    <x v="8"/>
    <x v="3"/>
    <x v="14"/>
    <x v="4"/>
    <x v="0"/>
    <x v="4"/>
    <x v="4"/>
  </r>
  <r>
    <x v="765"/>
    <n v="51"/>
    <x v="9"/>
    <x v="0"/>
    <x v="1"/>
    <x v="15"/>
    <x v="5"/>
    <x v="0"/>
    <x v="8"/>
    <x v="5"/>
  </r>
  <r>
    <x v="766"/>
    <n v="13"/>
    <x v="10"/>
    <x v="1"/>
    <x v="1"/>
    <x v="16"/>
    <x v="0"/>
    <x v="0"/>
    <x v="0"/>
    <x v="6"/>
  </r>
  <r>
    <x v="767"/>
    <n v="17"/>
    <x v="11"/>
    <x v="2"/>
    <x v="3"/>
    <x v="17"/>
    <x v="1"/>
    <x v="0"/>
    <x v="0"/>
    <x v="7"/>
  </r>
  <r>
    <x v="768"/>
    <n v="22"/>
    <x v="12"/>
    <x v="3"/>
    <x v="3"/>
    <x v="18"/>
    <x v="2"/>
    <x v="1"/>
    <x v="6"/>
    <x v="8"/>
  </r>
  <r>
    <x v="769"/>
    <n v="32"/>
    <x v="13"/>
    <x v="4"/>
    <x v="1"/>
    <x v="19"/>
    <x v="7"/>
    <x v="1"/>
    <x v="6"/>
    <x v="11"/>
  </r>
  <r>
    <x v="770"/>
    <n v="11"/>
    <x v="0"/>
    <x v="9"/>
    <x v="0"/>
    <x v="20"/>
    <x v="8"/>
    <x v="1"/>
    <x v="0"/>
    <x v="10"/>
  </r>
  <r>
    <x v="771"/>
    <n v="33"/>
    <x v="1"/>
    <x v="10"/>
    <x v="1"/>
    <x v="21"/>
    <x v="9"/>
    <x v="1"/>
    <x v="1"/>
    <x v="1"/>
  </r>
  <r>
    <x v="772"/>
    <n v="26"/>
    <x v="2"/>
    <x v="11"/>
    <x v="2"/>
    <x v="22"/>
    <x v="10"/>
    <x v="0"/>
    <x v="2"/>
    <x v="2"/>
  </r>
  <r>
    <x v="773"/>
    <n v="51"/>
    <x v="3"/>
    <x v="12"/>
    <x v="3"/>
    <x v="23"/>
    <x v="3"/>
    <x v="0"/>
    <x v="3"/>
    <x v="3"/>
  </r>
  <r>
    <x v="774"/>
    <n v="13"/>
    <x v="4"/>
    <x v="0"/>
    <x v="4"/>
    <x v="24"/>
    <x v="4"/>
    <x v="0"/>
    <x v="1"/>
    <x v="4"/>
  </r>
  <r>
    <x v="775"/>
    <n v="17"/>
    <x v="5"/>
    <x v="1"/>
    <x v="3"/>
    <x v="0"/>
    <x v="0"/>
    <x v="0"/>
    <x v="4"/>
    <x v="0"/>
  </r>
  <r>
    <x v="776"/>
    <n v="22"/>
    <x v="6"/>
    <x v="2"/>
    <x v="3"/>
    <x v="1"/>
    <x v="1"/>
    <x v="0"/>
    <x v="5"/>
    <x v="2"/>
  </r>
  <r>
    <x v="777"/>
    <n v="32"/>
    <x v="7"/>
    <x v="3"/>
    <x v="3"/>
    <x v="2"/>
    <x v="2"/>
    <x v="1"/>
    <x v="5"/>
    <x v="3"/>
  </r>
  <r>
    <x v="778"/>
    <n v="11"/>
    <x v="8"/>
    <x v="4"/>
    <x v="3"/>
    <x v="3"/>
    <x v="3"/>
    <x v="0"/>
    <x v="6"/>
    <x v="4"/>
  </r>
  <r>
    <x v="779"/>
    <n v="33"/>
    <x v="9"/>
    <x v="5"/>
    <x v="0"/>
    <x v="4"/>
    <x v="4"/>
    <x v="0"/>
    <x v="3"/>
    <x v="0"/>
  </r>
  <r>
    <x v="780"/>
    <n v="26"/>
    <x v="10"/>
    <x v="6"/>
    <x v="3"/>
    <x v="5"/>
    <x v="5"/>
    <x v="0"/>
    <x v="7"/>
    <x v="0"/>
  </r>
  <r>
    <x v="781"/>
    <n v="51"/>
    <x v="11"/>
    <x v="7"/>
    <x v="0"/>
    <x v="6"/>
    <x v="6"/>
    <x v="1"/>
    <x v="1"/>
    <x v="1"/>
  </r>
  <r>
    <x v="782"/>
    <n v="13"/>
    <x v="12"/>
    <x v="8"/>
    <x v="3"/>
    <x v="7"/>
    <x v="7"/>
    <x v="1"/>
    <x v="4"/>
    <x v="2"/>
  </r>
  <r>
    <x v="783"/>
    <n v="17"/>
    <x v="13"/>
    <x v="0"/>
    <x v="0"/>
    <x v="8"/>
    <x v="7"/>
    <x v="0"/>
    <x v="7"/>
    <x v="3"/>
  </r>
  <r>
    <x v="784"/>
    <n v="22"/>
    <x v="0"/>
    <x v="1"/>
    <x v="0"/>
    <x v="9"/>
    <x v="8"/>
    <x v="1"/>
    <x v="7"/>
    <x v="4"/>
  </r>
  <r>
    <x v="785"/>
    <n v="32"/>
    <x v="1"/>
    <x v="2"/>
    <x v="1"/>
    <x v="10"/>
    <x v="9"/>
    <x v="0"/>
    <x v="3"/>
    <x v="5"/>
  </r>
  <r>
    <x v="786"/>
    <n v="11"/>
    <x v="2"/>
    <x v="3"/>
    <x v="2"/>
    <x v="11"/>
    <x v="10"/>
    <x v="0"/>
    <x v="4"/>
    <x v="6"/>
  </r>
  <r>
    <x v="787"/>
    <n v="33"/>
    <x v="3"/>
    <x v="4"/>
    <x v="3"/>
    <x v="12"/>
    <x v="11"/>
    <x v="1"/>
    <x v="8"/>
    <x v="7"/>
  </r>
  <r>
    <x v="788"/>
    <n v="26"/>
    <x v="4"/>
    <x v="9"/>
    <x v="4"/>
    <x v="13"/>
    <x v="3"/>
    <x v="0"/>
    <x v="0"/>
    <x v="8"/>
  </r>
  <r>
    <x v="789"/>
    <n v="51"/>
    <x v="5"/>
    <x v="10"/>
    <x v="4"/>
    <x v="14"/>
    <x v="4"/>
    <x v="0"/>
    <x v="0"/>
    <x v="11"/>
  </r>
  <r>
    <x v="790"/>
    <n v="13"/>
    <x v="6"/>
    <x v="11"/>
    <x v="4"/>
    <x v="15"/>
    <x v="5"/>
    <x v="0"/>
    <x v="6"/>
    <x v="10"/>
  </r>
  <r>
    <x v="791"/>
    <n v="17"/>
    <x v="7"/>
    <x v="12"/>
    <x v="4"/>
    <x v="16"/>
    <x v="0"/>
    <x v="0"/>
    <x v="6"/>
    <x v="1"/>
  </r>
  <r>
    <x v="792"/>
    <n v="22"/>
    <x v="8"/>
    <x v="0"/>
    <x v="3"/>
    <x v="17"/>
    <x v="1"/>
    <x v="0"/>
    <x v="0"/>
    <x v="2"/>
  </r>
  <r>
    <x v="793"/>
    <n v="32"/>
    <x v="9"/>
    <x v="1"/>
    <x v="1"/>
    <x v="18"/>
    <x v="2"/>
    <x v="1"/>
    <x v="1"/>
    <x v="3"/>
  </r>
  <r>
    <x v="794"/>
    <n v="11"/>
    <x v="10"/>
    <x v="2"/>
    <x v="1"/>
    <x v="19"/>
    <x v="7"/>
    <x v="1"/>
    <x v="2"/>
    <x v="4"/>
  </r>
  <r>
    <x v="795"/>
    <n v="33"/>
    <x v="11"/>
    <x v="3"/>
    <x v="3"/>
    <x v="20"/>
    <x v="8"/>
    <x v="1"/>
    <x v="3"/>
    <x v="0"/>
  </r>
  <r>
    <x v="796"/>
    <n v="26"/>
    <x v="12"/>
    <x v="4"/>
    <x v="3"/>
    <x v="21"/>
    <x v="9"/>
    <x v="1"/>
    <x v="1"/>
    <x v="2"/>
  </r>
  <r>
    <x v="797"/>
    <n v="51"/>
    <x v="13"/>
    <x v="5"/>
    <x v="1"/>
    <x v="22"/>
    <x v="10"/>
    <x v="0"/>
    <x v="4"/>
    <x v="3"/>
  </r>
  <r>
    <x v="798"/>
    <n v="13"/>
    <x v="0"/>
    <x v="6"/>
    <x v="0"/>
    <x v="23"/>
    <x v="3"/>
    <x v="0"/>
    <x v="5"/>
    <x v="4"/>
  </r>
  <r>
    <x v="799"/>
    <n v="17"/>
    <x v="1"/>
    <x v="7"/>
    <x v="1"/>
    <x v="24"/>
    <x v="4"/>
    <x v="0"/>
    <x v="5"/>
    <x v="0"/>
  </r>
  <r>
    <x v="800"/>
    <n v="22"/>
    <x v="2"/>
    <x v="8"/>
    <x v="2"/>
    <x v="0"/>
    <x v="0"/>
    <x v="0"/>
    <x v="6"/>
    <x v="0"/>
  </r>
  <r>
    <x v="801"/>
    <n v="32"/>
    <x v="3"/>
    <x v="0"/>
    <x v="3"/>
    <x v="1"/>
    <x v="1"/>
    <x v="0"/>
    <x v="3"/>
    <x v="1"/>
  </r>
  <r>
    <x v="802"/>
    <n v="11"/>
    <x v="4"/>
    <x v="1"/>
    <x v="4"/>
    <x v="2"/>
    <x v="2"/>
    <x v="1"/>
    <x v="7"/>
    <x v="2"/>
  </r>
  <r>
    <x v="803"/>
    <n v="33"/>
    <x v="5"/>
    <x v="2"/>
    <x v="3"/>
    <x v="3"/>
    <x v="3"/>
    <x v="0"/>
    <x v="1"/>
    <x v="3"/>
  </r>
  <r>
    <x v="804"/>
    <n v="26"/>
    <x v="6"/>
    <x v="3"/>
    <x v="3"/>
    <x v="4"/>
    <x v="4"/>
    <x v="0"/>
    <x v="4"/>
    <x v="4"/>
  </r>
  <r>
    <x v="805"/>
    <n v="51"/>
    <x v="7"/>
    <x v="4"/>
    <x v="3"/>
    <x v="5"/>
    <x v="5"/>
    <x v="0"/>
    <x v="7"/>
    <x v="5"/>
  </r>
  <r>
    <x v="806"/>
    <n v="13"/>
    <x v="8"/>
    <x v="9"/>
    <x v="3"/>
    <x v="6"/>
    <x v="6"/>
    <x v="1"/>
    <x v="7"/>
    <x v="6"/>
  </r>
  <r>
    <x v="807"/>
    <n v="17"/>
    <x v="9"/>
    <x v="10"/>
    <x v="0"/>
    <x v="7"/>
    <x v="7"/>
    <x v="1"/>
    <x v="3"/>
    <x v="7"/>
  </r>
  <r>
    <x v="808"/>
    <n v="22"/>
    <x v="10"/>
    <x v="11"/>
    <x v="3"/>
    <x v="8"/>
    <x v="7"/>
    <x v="0"/>
    <x v="4"/>
    <x v="8"/>
  </r>
  <r>
    <x v="809"/>
    <n v="32"/>
    <x v="11"/>
    <x v="12"/>
    <x v="0"/>
    <x v="9"/>
    <x v="8"/>
    <x v="1"/>
    <x v="8"/>
    <x v="11"/>
  </r>
  <r>
    <x v="810"/>
    <n v="11"/>
    <x v="12"/>
    <x v="0"/>
    <x v="3"/>
    <x v="10"/>
    <x v="9"/>
    <x v="0"/>
    <x v="0"/>
    <x v="10"/>
  </r>
  <r>
    <x v="811"/>
    <n v="33"/>
    <x v="13"/>
    <x v="1"/>
    <x v="0"/>
    <x v="11"/>
    <x v="10"/>
    <x v="0"/>
    <x v="0"/>
    <x v="1"/>
  </r>
  <r>
    <x v="812"/>
    <n v="26"/>
    <x v="0"/>
    <x v="2"/>
    <x v="0"/>
    <x v="12"/>
    <x v="11"/>
    <x v="1"/>
    <x v="6"/>
    <x v="2"/>
  </r>
  <r>
    <x v="813"/>
    <n v="51"/>
    <x v="1"/>
    <x v="3"/>
    <x v="1"/>
    <x v="13"/>
    <x v="3"/>
    <x v="0"/>
    <x v="6"/>
    <x v="3"/>
  </r>
  <r>
    <x v="814"/>
    <n v="13"/>
    <x v="2"/>
    <x v="4"/>
    <x v="2"/>
    <x v="14"/>
    <x v="4"/>
    <x v="0"/>
    <x v="0"/>
    <x v="4"/>
  </r>
  <r>
    <x v="815"/>
    <n v="17"/>
    <x v="3"/>
    <x v="5"/>
    <x v="3"/>
    <x v="15"/>
    <x v="5"/>
    <x v="0"/>
    <x v="1"/>
    <x v="0"/>
  </r>
  <r>
    <x v="816"/>
    <n v="22"/>
    <x v="4"/>
    <x v="6"/>
    <x v="4"/>
    <x v="16"/>
    <x v="0"/>
    <x v="0"/>
    <x v="2"/>
    <x v="2"/>
  </r>
  <r>
    <x v="817"/>
    <n v="32"/>
    <x v="5"/>
    <x v="7"/>
    <x v="4"/>
    <x v="17"/>
    <x v="1"/>
    <x v="0"/>
    <x v="3"/>
    <x v="3"/>
  </r>
  <r>
    <x v="818"/>
    <n v="11"/>
    <x v="6"/>
    <x v="8"/>
    <x v="4"/>
    <x v="18"/>
    <x v="2"/>
    <x v="1"/>
    <x v="1"/>
    <x v="4"/>
  </r>
  <r>
    <x v="819"/>
    <n v="33"/>
    <x v="7"/>
    <x v="0"/>
    <x v="4"/>
    <x v="19"/>
    <x v="7"/>
    <x v="1"/>
    <x v="4"/>
    <x v="0"/>
  </r>
  <r>
    <x v="820"/>
    <n v="26"/>
    <x v="8"/>
    <x v="1"/>
    <x v="3"/>
    <x v="20"/>
    <x v="8"/>
    <x v="1"/>
    <x v="5"/>
    <x v="0"/>
  </r>
  <r>
    <x v="821"/>
    <n v="51"/>
    <x v="9"/>
    <x v="2"/>
    <x v="1"/>
    <x v="21"/>
    <x v="9"/>
    <x v="1"/>
    <x v="5"/>
    <x v="1"/>
  </r>
  <r>
    <x v="822"/>
    <n v="13"/>
    <x v="10"/>
    <x v="3"/>
    <x v="1"/>
    <x v="22"/>
    <x v="10"/>
    <x v="0"/>
    <x v="6"/>
    <x v="2"/>
  </r>
  <r>
    <x v="823"/>
    <n v="17"/>
    <x v="11"/>
    <x v="4"/>
    <x v="3"/>
    <x v="23"/>
    <x v="3"/>
    <x v="0"/>
    <x v="3"/>
    <x v="3"/>
  </r>
  <r>
    <x v="824"/>
    <n v="22"/>
    <x v="12"/>
    <x v="9"/>
    <x v="3"/>
    <x v="24"/>
    <x v="4"/>
    <x v="0"/>
    <x v="7"/>
    <x v="4"/>
  </r>
  <r>
    <x v="825"/>
    <n v="32"/>
    <x v="13"/>
    <x v="10"/>
    <x v="1"/>
    <x v="0"/>
    <x v="0"/>
    <x v="0"/>
    <x v="1"/>
    <x v="5"/>
  </r>
  <r>
    <x v="826"/>
    <n v="11"/>
    <x v="0"/>
    <x v="11"/>
    <x v="0"/>
    <x v="1"/>
    <x v="1"/>
    <x v="0"/>
    <x v="4"/>
    <x v="6"/>
  </r>
  <r>
    <x v="827"/>
    <n v="33"/>
    <x v="1"/>
    <x v="12"/>
    <x v="1"/>
    <x v="2"/>
    <x v="2"/>
    <x v="1"/>
    <x v="7"/>
    <x v="7"/>
  </r>
  <r>
    <x v="828"/>
    <n v="26"/>
    <x v="2"/>
    <x v="0"/>
    <x v="2"/>
    <x v="3"/>
    <x v="3"/>
    <x v="0"/>
    <x v="7"/>
    <x v="8"/>
  </r>
  <r>
    <x v="829"/>
    <n v="51"/>
    <x v="3"/>
    <x v="1"/>
    <x v="3"/>
    <x v="4"/>
    <x v="4"/>
    <x v="0"/>
    <x v="3"/>
    <x v="11"/>
  </r>
  <r>
    <x v="830"/>
    <n v="13"/>
    <x v="4"/>
    <x v="2"/>
    <x v="4"/>
    <x v="5"/>
    <x v="5"/>
    <x v="0"/>
    <x v="4"/>
    <x v="10"/>
  </r>
  <r>
    <x v="831"/>
    <n v="17"/>
    <x v="5"/>
    <x v="3"/>
    <x v="3"/>
    <x v="6"/>
    <x v="6"/>
    <x v="1"/>
    <x v="8"/>
    <x v="1"/>
  </r>
  <r>
    <x v="832"/>
    <n v="22"/>
    <x v="6"/>
    <x v="4"/>
    <x v="3"/>
    <x v="7"/>
    <x v="7"/>
    <x v="1"/>
    <x v="0"/>
    <x v="2"/>
  </r>
  <r>
    <x v="833"/>
    <n v="32"/>
    <x v="7"/>
    <x v="5"/>
    <x v="3"/>
    <x v="8"/>
    <x v="7"/>
    <x v="0"/>
    <x v="0"/>
    <x v="3"/>
  </r>
  <r>
    <x v="834"/>
    <n v="11"/>
    <x v="8"/>
    <x v="6"/>
    <x v="3"/>
    <x v="9"/>
    <x v="8"/>
    <x v="1"/>
    <x v="6"/>
    <x v="4"/>
  </r>
  <r>
    <x v="835"/>
    <n v="33"/>
    <x v="9"/>
    <x v="7"/>
    <x v="0"/>
    <x v="10"/>
    <x v="9"/>
    <x v="0"/>
    <x v="6"/>
    <x v="0"/>
  </r>
  <r>
    <x v="836"/>
    <n v="26"/>
    <x v="10"/>
    <x v="8"/>
    <x v="3"/>
    <x v="11"/>
    <x v="10"/>
    <x v="0"/>
    <x v="0"/>
    <x v="2"/>
  </r>
  <r>
    <x v="837"/>
    <n v="51"/>
    <x v="11"/>
    <x v="0"/>
    <x v="0"/>
    <x v="12"/>
    <x v="11"/>
    <x v="1"/>
    <x v="1"/>
    <x v="3"/>
  </r>
  <r>
    <x v="838"/>
    <n v="13"/>
    <x v="12"/>
    <x v="1"/>
    <x v="3"/>
    <x v="13"/>
    <x v="3"/>
    <x v="0"/>
    <x v="2"/>
    <x v="4"/>
  </r>
  <r>
    <x v="839"/>
    <n v="17"/>
    <x v="13"/>
    <x v="2"/>
    <x v="0"/>
    <x v="14"/>
    <x v="4"/>
    <x v="0"/>
    <x v="3"/>
    <x v="0"/>
  </r>
  <r>
    <x v="840"/>
    <n v="22"/>
    <x v="0"/>
    <x v="3"/>
    <x v="0"/>
    <x v="15"/>
    <x v="5"/>
    <x v="0"/>
    <x v="1"/>
    <x v="0"/>
  </r>
  <r>
    <x v="841"/>
    <n v="32"/>
    <x v="1"/>
    <x v="4"/>
    <x v="1"/>
    <x v="16"/>
    <x v="0"/>
    <x v="0"/>
    <x v="4"/>
    <x v="1"/>
  </r>
  <r>
    <x v="842"/>
    <n v="11"/>
    <x v="2"/>
    <x v="9"/>
    <x v="2"/>
    <x v="17"/>
    <x v="1"/>
    <x v="0"/>
    <x v="5"/>
    <x v="2"/>
  </r>
  <r>
    <x v="843"/>
    <n v="33"/>
    <x v="3"/>
    <x v="10"/>
    <x v="3"/>
    <x v="18"/>
    <x v="2"/>
    <x v="1"/>
    <x v="5"/>
    <x v="3"/>
  </r>
  <r>
    <x v="844"/>
    <n v="26"/>
    <x v="4"/>
    <x v="11"/>
    <x v="4"/>
    <x v="19"/>
    <x v="7"/>
    <x v="1"/>
    <x v="6"/>
    <x v="4"/>
  </r>
  <r>
    <x v="845"/>
    <n v="51"/>
    <x v="5"/>
    <x v="12"/>
    <x v="4"/>
    <x v="20"/>
    <x v="8"/>
    <x v="1"/>
    <x v="3"/>
    <x v="5"/>
  </r>
  <r>
    <x v="846"/>
    <n v="13"/>
    <x v="6"/>
    <x v="0"/>
    <x v="4"/>
    <x v="21"/>
    <x v="9"/>
    <x v="1"/>
    <x v="7"/>
    <x v="6"/>
  </r>
  <r>
    <x v="847"/>
    <n v="17"/>
    <x v="7"/>
    <x v="1"/>
    <x v="4"/>
    <x v="22"/>
    <x v="10"/>
    <x v="0"/>
    <x v="1"/>
    <x v="7"/>
  </r>
  <r>
    <x v="848"/>
    <n v="22"/>
    <x v="8"/>
    <x v="2"/>
    <x v="3"/>
    <x v="23"/>
    <x v="3"/>
    <x v="0"/>
    <x v="4"/>
    <x v="8"/>
  </r>
  <r>
    <x v="849"/>
    <n v="32"/>
    <x v="9"/>
    <x v="3"/>
    <x v="1"/>
    <x v="24"/>
    <x v="4"/>
    <x v="0"/>
    <x v="7"/>
    <x v="11"/>
  </r>
  <r>
    <x v="850"/>
    <n v="11"/>
    <x v="10"/>
    <x v="4"/>
    <x v="1"/>
    <x v="0"/>
    <x v="0"/>
    <x v="0"/>
    <x v="7"/>
    <x v="10"/>
  </r>
  <r>
    <x v="851"/>
    <n v="33"/>
    <x v="11"/>
    <x v="5"/>
    <x v="3"/>
    <x v="1"/>
    <x v="1"/>
    <x v="0"/>
    <x v="3"/>
    <x v="1"/>
  </r>
  <r>
    <x v="852"/>
    <n v="26"/>
    <x v="12"/>
    <x v="6"/>
    <x v="3"/>
    <x v="2"/>
    <x v="2"/>
    <x v="1"/>
    <x v="4"/>
    <x v="2"/>
  </r>
  <r>
    <x v="853"/>
    <n v="51"/>
    <x v="13"/>
    <x v="7"/>
    <x v="1"/>
    <x v="3"/>
    <x v="3"/>
    <x v="0"/>
    <x v="8"/>
    <x v="3"/>
  </r>
  <r>
    <x v="854"/>
    <n v="13"/>
    <x v="0"/>
    <x v="8"/>
    <x v="0"/>
    <x v="4"/>
    <x v="4"/>
    <x v="0"/>
    <x v="0"/>
    <x v="4"/>
  </r>
  <r>
    <x v="855"/>
    <n v="17"/>
    <x v="1"/>
    <x v="0"/>
    <x v="1"/>
    <x v="5"/>
    <x v="5"/>
    <x v="0"/>
    <x v="0"/>
    <x v="0"/>
  </r>
  <r>
    <x v="856"/>
    <n v="22"/>
    <x v="2"/>
    <x v="1"/>
    <x v="2"/>
    <x v="6"/>
    <x v="6"/>
    <x v="1"/>
    <x v="6"/>
    <x v="2"/>
  </r>
  <r>
    <x v="857"/>
    <n v="32"/>
    <x v="3"/>
    <x v="2"/>
    <x v="3"/>
    <x v="7"/>
    <x v="7"/>
    <x v="1"/>
    <x v="6"/>
    <x v="3"/>
  </r>
  <r>
    <x v="858"/>
    <n v="11"/>
    <x v="4"/>
    <x v="3"/>
    <x v="4"/>
    <x v="8"/>
    <x v="7"/>
    <x v="0"/>
    <x v="0"/>
    <x v="4"/>
  </r>
  <r>
    <x v="859"/>
    <n v="33"/>
    <x v="5"/>
    <x v="4"/>
    <x v="3"/>
    <x v="9"/>
    <x v="8"/>
    <x v="1"/>
    <x v="1"/>
    <x v="0"/>
  </r>
  <r>
    <x v="860"/>
    <n v="26"/>
    <x v="6"/>
    <x v="9"/>
    <x v="3"/>
    <x v="10"/>
    <x v="9"/>
    <x v="0"/>
    <x v="2"/>
    <x v="0"/>
  </r>
  <r>
    <x v="861"/>
    <n v="51"/>
    <x v="7"/>
    <x v="10"/>
    <x v="3"/>
    <x v="11"/>
    <x v="10"/>
    <x v="0"/>
    <x v="3"/>
    <x v="1"/>
  </r>
  <r>
    <x v="862"/>
    <n v="13"/>
    <x v="8"/>
    <x v="11"/>
    <x v="3"/>
    <x v="12"/>
    <x v="11"/>
    <x v="1"/>
    <x v="1"/>
    <x v="2"/>
  </r>
  <r>
    <x v="863"/>
    <n v="17"/>
    <x v="9"/>
    <x v="12"/>
    <x v="0"/>
    <x v="13"/>
    <x v="3"/>
    <x v="0"/>
    <x v="4"/>
    <x v="3"/>
  </r>
  <r>
    <x v="864"/>
    <n v="22"/>
    <x v="10"/>
    <x v="0"/>
    <x v="3"/>
    <x v="14"/>
    <x v="4"/>
    <x v="0"/>
    <x v="5"/>
    <x v="4"/>
  </r>
  <r>
    <x v="865"/>
    <n v="32"/>
    <x v="11"/>
    <x v="1"/>
    <x v="0"/>
    <x v="15"/>
    <x v="5"/>
    <x v="0"/>
    <x v="5"/>
    <x v="5"/>
  </r>
  <r>
    <x v="866"/>
    <n v="11"/>
    <x v="12"/>
    <x v="2"/>
    <x v="3"/>
    <x v="16"/>
    <x v="0"/>
    <x v="0"/>
    <x v="6"/>
    <x v="6"/>
  </r>
  <r>
    <x v="867"/>
    <n v="33"/>
    <x v="13"/>
    <x v="3"/>
    <x v="0"/>
    <x v="17"/>
    <x v="1"/>
    <x v="0"/>
    <x v="3"/>
    <x v="7"/>
  </r>
  <r>
    <x v="868"/>
    <n v="26"/>
    <x v="0"/>
    <x v="4"/>
    <x v="0"/>
    <x v="18"/>
    <x v="2"/>
    <x v="1"/>
    <x v="7"/>
    <x v="8"/>
  </r>
  <r>
    <x v="869"/>
    <n v="51"/>
    <x v="1"/>
    <x v="5"/>
    <x v="1"/>
    <x v="19"/>
    <x v="7"/>
    <x v="1"/>
    <x v="1"/>
    <x v="11"/>
  </r>
  <r>
    <x v="870"/>
    <n v="13"/>
    <x v="2"/>
    <x v="6"/>
    <x v="2"/>
    <x v="20"/>
    <x v="8"/>
    <x v="1"/>
    <x v="4"/>
    <x v="10"/>
  </r>
  <r>
    <x v="871"/>
    <n v="17"/>
    <x v="3"/>
    <x v="7"/>
    <x v="3"/>
    <x v="21"/>
    <x v="9"/>
    <x v="1"/>
    <x v="7"/>
    <x v="1"/>
  </r>
  <r>
    <x v="872"/>
    <n v="22"/>
    <x v="4"/>
    <x v="8"/>
    <x v="4"/>
    <x v="22"/>
    <x v="10"/>
    <x v="0"/>
    <x v="7"/>
    <x v="2"/>
  </r>
  <r>
    <x v="873"/>
    <n v="32"/>
    <x v="5"/>
    <x v="0"/>
    <x v="4"/>
    <x v="23"/>
    <x v="3"/>
    <x v="0"/>
    <x v="3"/>
    <x v="3"/>
  </r>
  <r>
    <x v="874"/>
    <n v="11"/>
    <x v="6"/>
    <x v="1"/>
    <x v="4"/>
    <x v="24"/>
    <x v="4"/>
    <x v="0"/>
    <x v="4"/>
    <x v="4"/>
  </r>
  <r>
    <x v="875"/>
    <n v="33"/>
    <x v="7"/>
    <x v="2"/>
    <x v="4"/>
    <x v="0"/>
    <x v="0"/>
    <x v="0"/>
    <x v="8"/>
    <x v="0"/>
  </r>
  <r>
    <x v="876"/>
    <n v="26"/>
    <x v="8"/>
    <x v="3"/>
    <x v="3"/>
    <x v="1"/>
    <x v="1"/>
    <x v="0"/>
    <x v="0"/>
    <x v="2"/>
  </r>
  <r>
    <x v="877"/>
    <n v="51"/>
    <x v="9"/>
    <x v="4"/>
    <x v="1"/>
    <x v="2"/>
    <x v="2"/>
    <x v="1"/>
    <x v="0"/>
    <x v="3"/>
  </r>
  <r>
    <x v="878"/>
    <n v="13"/>
    <x v="10"/>
    <x v="9"/>
    <x v="1"/>
    <x v="3"/>
    <x v="3"/>
    <x v="0"/>
    <x v="6"/>
    <x v="4"/>
  </r>
  <r>
    <x v="879"/>
    <n v="17"/>
    <x v="11"/>
    <x v="10"/>
    <x v="3"/>
    <x v="4"/>
    <x v="4"/>
    <x v="0"/>
    <x v="6"/>
    <x v="0"/>
  </r>
  <r>
    <x v="880"/>
    <n v="22"/>
    <x v="12"/>
    <x v="11"/>
    <x v="3"/>
    <x v="5"/>
    <x v="5"/>
    <x v="0"/>
    <x v="0"/>
    <x v="0"/>
  </r>
  <r>
    <x v="881"/>
    <n v="32"/>
    <x v="13"/>
    <x v="12"/>
    <x v="1"/>
    <x v="6"/>
    <x v="6"/>
    <x v="1"/>
    <x v="1"/>
    <x v="1"/>
  </r>
  <r>
    <x v="882"/>
    <n v="11"/>
    <x v="0"/>
    <x v="0"/>
    <x v="0"/>
    <x v="7"/>
    <x v="7"/>
    <x v="1"/>
    <x v="2"/>
    <x v="2"/>
  </r>
  <r>
    <x v="883"/>
    <n v="33"/>
    <x v="1"/>
    <x v="1"/>
    <x v="1"/>
    <x v="8"/>
    <x v="7"/>
    <x v="0"/>
    <x v="3"/>
    <x v="3"/>
  </r>
  <r>
    <x v="884"/>
    <n v="26"/>
    <x v="2"/>
    <x v="2"/>
    <x v="2"/>
    <x v="9"/>
    <x v="8"/>
    <x v="1"/>
    <x v="1"/>
    <x v="4"/>
  </r>
  <r>
    <x v="885"/>
    <n v="51"/>
    <x v="3"/>
    <x v="3"/>
    <x v="3"/>
    <x v="10"/>
    <x v="9"/>
    <x v="0"/>
    <x v="4"/>
    <x v="5"/>
  </r>
  <r>
    <x v="886"/>
    <n v="13"/>
    <x v="4"/>
    <x v="4"/>
    <x v="4"/>
    <x v="11"/>
    <x v="10"/>
    <x v="0"/>
    <x v="5"/>
    <x v="6"/>
  </r>
  <r>
    <x v="887"/>
    <n v="17"/>
    <x v="5"/>
    <x v="5"/>
    <x v="3"/>
    <x v="12"/>
    <x v="11"/>
    <x v="1"/>
    <x v="5"/>
    <x v="7"/>
  </r>
  <r>
    <x v="888"/>
    <n v="22"/>
    <x v="6"/>
    <x v="6"/>
    <x v="3"/>
    <x v="13"/>
    <x v="3"/>
    <x v="0"/>
    <x v="6"/>
    <x v="8"/>
  </r>
  <r>
    <x v="889"/>
    <n v="32"/>
    <x v="7"/>
    <x v="7"/>
    <x v="3"/>
    <x v="14"/>
    <x v="4"/>
    <x v="0"/>
    <x v="3"/>
    <x v="11"/>
  </r>
  <r>
    <x v="890"/>
    <n v="11"/>
    <x v="8"/>
    <x v="8"/>
    <x v="3"/>
    <x v="15"/>
    <x v="5"/>
    <x v="0"/>
    <x v="7"/>
    <x v="10"/>
  </r>
  <r>
    <x v="891"/>
    <n v="33"/>
    <x v="9"/>
    <x v="0"/>
    <x v="0"/>
    <x v="16"/>
    <x v="0"/>
    <x v="0"/>
    <x v="1"/>
    <x v="1"/>
  </r>
  <r>
    <x v="892"/>
    <n v="26"/>
    <x v="10"/>
    <x v="1"/>
    <x v="3"/>
    <x v="17"/>
    <x v="1"/>
    <x v="0"/>
    <x v="4"/>
    <x v="2"/>
  </r>
  <r>
    <x v="893"/>
    <n v="51"/>
    <x v="11"/>
    <x v="2"/>
    <x v="0"/>
    <x v="18"/>
    <x v="2"/>
    <x v="1"/>
    <x v="7"/>
    <x v="3"/>
  </r>
  <r>
    <x v="894"/>
    <n v="13"/>
    <x v="12"/>
    <x v="3"/>
    <x v="3"/>
    <x v="19"/>
    <x v="7"/>
    <x v="1"/>
    <x v="7"/>
    <x v="4"/>
  </r>
  <r>
    <x v="895"/>
    <n v="17"/>
    <x v="13"/>
    <x v="4"/>
    <x v="0"/>
    <x v="20"/>
    <x v="8"/>
    <x v="1"/>
    <x v="3"/>
    <x v="0"/>
  </r>
  <r>
    <x v="896"/>
    <n v="22"/>
    <x v="0"/>
    <x v="9"/>
    <x v="0"/>
    <x v="21"/>
    <x v="9"/>
    <x v="1"/>
    <x v="4"/>
    <x v="2"/>
  </r>
  <r>
    <x v="897"/>
    <n v="32"/>
    <x v="1"/>
    <x v="10"/>
    <x v="1"/>
    <x v="22"/>
    <x v="10"/>
    <x v="0"/>
    <x v="8"/>
    <x v="3"/>
  </r>
  <r>
    <x v="898"/>
    <n v="11"/>
    <x v="2"/>
    <x v="11"/>
    <x v="2"/>
    <x v="23"/>
    <x v="3"/>
    <x v="0"/>
    <x v="0"/>
    <x v="4"/>
  </r>
  <r>
    <x v="899"/>
    <n v="33"/>
    <x v="3"/>
    <x v="12"/>
    <x v="3"/>
    <x v="24"/>
    <x v="4"/>
    <x v="0"/>
    <x v="0"/>
    <x v="0"/>
  </r>
  <r>
    <x v="900"/>
    <n v="26"/>
    <x v="4"/>
    <x v="0"/>
    <x v="4"/>
    <x v="0"/>
    <x v="0"/>
    <x v="0"/>
    <x v="6"/>
    <x v="0"/>
  </r>
  <r>
    <x v="901"/>
    <n v="51"/>
    <x v="5"/>
    <x v="1"/>
    <x v="4"/>
    <x v="1"/>
    <x v="1"/>
    <x v="0"/>
    <x v="6"/>
    <x v="1"/>
  </r>
  <r>
    <x v="902"/>
    <n v="13"/>
    <x v="6"/>
    <x v="2"/>
    <x v="4"/>
    <x v="2"/>
    <x v="2"/>
    <x v="1"/>
    <x v="0"/>
    <x v="2"/>
  </r>
  <r>
    <x v="903"/>
    <n v="17"/>
    <x v="7"/>
    <x v="3"/>
    <x v="4"/>
    <x v="3"/>
    <x v="3"/>
    <x v="0"/>
    <x v="1"/>
    <x v="3"/>
  </r>
  <r>
    <x v="904"/>
    <n v="22"/>
    <x v="8"/>
    <x v="4"/>
    <x v="3"/>
    <x v="4"/>
    <x v="4"/>
    <x v="0"/>
    <x v="2"/>
    <x v="4"/>
  </r>
  <r>
    <x v="905"/>
    <n v="32"/>
    <x v="9"/>
    <x v="5"/>
    <x v="1"/>
    <x v="5"/>
    <x v="5"/>
    <x v="0"/>
    <x v="3"/>
    <x v="5"/>
  </r>
  <r>
    <x v="906"/>
    <n v="11"/>
    <x v="10"/>
    <x v="6"/>
    <x v="1"/>
    <x v="6"/>
    <x v="6"/>
    <x v="1"/>
    <x v="1"/>
    <x v="6"/>
  </r>
  <r>
    <x v="907"/>
    <n v="33"/>
    <x v="11"/>
    <x v="7"/>
    <x v="3"/>
    <x v="7"/>
    <x v="7"/>
    <x v="1"/>
    <x v="4"/>
    <x v="7"/>
  </r>
  <r>
    <x v="908"/>
    <n v="26"/>
    <x v="12"/>
    <x v="8"/>
    <x v="3"/>
    <x v="8"/>
    <x v="7"/>
    <x v="0"/>
    <x v="5"/>
    <x v="8"/>
  </r>
  <r>
    <x v="909"/>
    <n v="51"/>
    <x v="13"/>
    <x v="0"/>
    <x v="1"/>
    <x v="9"/>
    <x v="8"/>
    <x v="1"/>
    <x v="5"/>
    <x v="11"/>
  </r>
  <r>
    <x v="910"/>
    <n v="13"/>
    <x v="0"/>
    <x v="1"/>
    <x v="0"/>
    <x v="10"/>
    <x v="9"/>
    <x v="0"/>
    <x v="6"/>
    <x v="10"/>
  </r>
  <r>
    <x v="911"/>
    <n v="17"/>
    <x v="1"/>
    <x v="2"/>
    <x v="1"/>
    <x v="11"/>
    <x v="10"/>
    <x v="0"/>
    <x v="3"/>
    <x v="1"/>
  </r>
  <r>
    <x v="912"/>
    <n v="22"/>
    <x v="2"/>
    <x v="3"/>
    <x v="2"/>
    <x v="12"/>
    <x v="11"/>
    <x v="1"/>
    <x v="7"/>
    <x v="2"/>
  </r>
  <r>
    <x v="913"/>
    <n v="32"/>
    <x v="3"/>
    <x v="4"/>
    <x v="3"/>
    <x v="13"/>
    <x v="3"/>
    <x v="0"/>
    <x v="1"/>
    <x v="3"/>
  </r>
  <r>
    <x v="914"/>
    <n v="11"/>
    <x v="4"/>
    <x v="9"/>
    <x v="4"/>
    <x v="14"/>
    <x v="4"/>
    <x v="0"/>
    <x v="4"/>
    <x v="4"/>
  </r>
  <r>
    <x v="915"/>
    <n v="33"/>
    <x v="5"/>
    <x v="10"/>
    <x v="3"/>
    <x v="15"/>
    <x v="5"/>
    <x v="0"/>
    <x v="7"/>
    <x v="0"/>
  </r>
  <r>
    <x v="916"/>
    <n v="26"/>
    <x v="6"/>
    <x v="11"/>
    <x v="3"/>
    <x v="16"/>
    <x v="0"/>
    <x v="0"/>
    <x v="7"/>
    <x v="2"/>
  </r>
  <r>
    <x v="917"/>
    <n v="51"/>
    <x v="7"/>
    <x v="12"/>
    <x v="3"/>
    <x v="17"/>
    <x v="1"/>
    <x v="0"/>
    <x v="3"/>
    <x v="3"/>
  </r>
  <r>
    <x v="918"/>
    <n v="13"/>
    <x v="8"/>
    <x v="0"/>
    <x v="3"/>
    <x v="18"/>
    <x v="2"/>
    <x v="1"/>
    <x v="4"/>
    <x v="4"/>
  </r>
  <r>
    <x v="919"/>
    <n v="17"/>
    <x v="9"/>
    <x v="1"/>
    <x v="0"/>
    <x v="19"/>
    <x v="7"/>
    <x v="1"/>
    <x v="8"/>
    <x v="0"/>
  </r>
  <r>
    <x v="920"/>
    <n v="22"/>
    <x v="10"/>
    <x v="2"/>
    <x v="3"/>
    <x v="20"/>
    <x v="8"/>
    <x v="1"/>
    <x v="0"/>
    <x v="0"/>
  </r>
  <r>
    <x v="921"/>
    <n v="32"/>
    <x v="11"/>
    <x v="3"/>
    <x v="0"/>
    <x v="21"/>
    <x v="9"/>
    <x v="1"/>
    <x v="0"/>
    <x v="1"/>
  </r>
  <r>
    <x v="922"/>
    <n v="11"/>
    <x v="12"/>
    <x v="4"/>
    <x v="3"/>
    <x v="22"/>
    <x v="10"/>
    <x v="0"/>
    <x v="6"/>
    <x v="2"/>
  </r>
  <r>
    <x v="923"/>
    <n v="33"/>
    <x v="13"/>
    <x v="5"/>
    <x v="0"/>
    <x v="23"/>
    <x v="3"/>
    <x v="0"/>
    <x v="6"/>
    <x v="3"/>
  </r>
  <r>
    <x v="924"/>
    <n v="26"/>
    <x v="0"/>
    <x v="6"/>
    <x v="0"/>
    <x v="24"/>
    <x v="4"/>
    <x v="0"/>
    <x v="0"/>
    <x v="4"/>
  </r>
  <r>
    <x v="925"/>
    <n v="51"/>
    <x v="1"/>
    <x v="7"/>
    <x v="1"/>
    <x v="0"/>
    <x v="0"/>
    <x v="0"/>
    <x v="1"/>
    <x v="5"/>
  </r>
  <r>
    <x v="926"/>
    <n v="13"/>
    <x v="2"/>
    <x v="8"/>
    <x v="2"/>
    <x v="1"/>
    <x v="1"/>
    <x v="0"/>
    <x v="2"/>
    <x v="6"/>
  </r>
  <r>
    <x v="927"/>
    <n v="17"/>
    <x v="3"/>
    <x v="0"/>
    <x v="3"/>
    <x v="2"/>
    <x v="2"/>
    <x v="1"/>
    <x v="3"/>
    <x v="7"/>
  </r>
  <r>
    <x v="928"/>
    <n v="22"/>
    <x v="4"/>
    <x v="1"/>
    <x v="4"/>
    <x v="3"/>
    <x v="3"/>
    <x v="0"/>
    <x v="1"/>
    <x v="8"/>
  </r>
  <r>
    <x v="929"/>
    <n v="32"/>
    <x v="5"/>
    <x v="2"/>
    <x v="4"/>
    <x v="4"/>
    <x v="4"/>
    <x v="0"/>
    <x v="4"/>
    <x v="11"/>
  </r>
  <r>
    <x v="930"/>
    <n v="11"/>
    <x v="6"/>
    <x v="3"/>
    <x v="4"/>
    <x v="5"/>
    <x v="5"/>
    <x v="0"/>
    <x v="5"/>
    <x v="10"/>
  </r>
  <r>
    <x v="931"/>
    <n v="33"/>
    <x v="7"/>
    <x v="4"/>
    <x v="4"/>
    <x v="6"/>
    <x v="6"/>
    <x v="1"/>
    <x v="5"/>
    <x v="1"/>
  </r>
  <r>
    <x v="932"/>
    <n v="26"/>
    <x v="8"/>
    <x v="9"/>
    <x v="3"/>
    <x v="7"/>
    <x v="7"/>
    <x v="1"/>
    <x v="6"/>
    <x v="2"/>
  </r>
  <r>
    <x v="933"/>
    <n v="51"/>
    <x v="9"/>
    <x v="10"/>
    <x v="1"/>
    <x v="8"/>
    <x v="7"/>
    <x v="0"/>
    <x v="3"/>
    <x v="3"/>
  </r>
  <r>
    <x v="934"/>
    <n v="13"/>
    <x v="10"/>
    <x v="11"/>
    <x v="1"/>
    <x v="9"/>
    <x v="8"/>
    <x v="1"/>
    <x v="7"/>
    <x v="4"/>
  </r>
  <r>
    <x v="935"/>
    <n v="17"/>
    <x v="11"/>
    <x v="12"/>
    <x v="3"/>
    <x v="10"/>
    <x v="9"/>
    <x v="0"/>
    <x v="1"/>
    <x v="0"/>
  </r>
  <r>
    <x v="936"/>
    <n v="22"/>
    <x v="12"/>
    <x v="0"/>
    <x v="3"/>
    <x v="11"/>
    <x v="10"/>
    <x v="0"/>
    <x v="4"/>
    <x v="2"/>
  </r>
  <r>
    <x v="937"/>
    <n v="32"/>
    <x v="13"/>
    <x v="1"/>
    <x v="1"/>
    <x v="12"/>
    <x v="11"/>
    <x v="1"/>
    <x v="7"/>
    <x v="3"/>
  </r>
  <r>
    <x v="938"/>
    <n v="11"/>
    <x v="0"/>
    <x v="2"/>
    <x v="0"/>
    <x v="13"/>
    <x v="3"/>
    <x v="0"/>
    <x v="7"/>
    <x v="4"/>
  </r>
  <r>
    <x v="939"/>
    <n v="33"/>
    <x v="1"/>
    <x v="3"/>
    <x v="1"/>
    <x v="14"/>
    <x v="4"/>
    <x v="0"/>
    <x v="3"/>
    <x v="0"/>
  </r>
  <r>
    <x v="940"/>
    <n v="26"/>
    <x v="2"/>
    <x v="4"/>
    <x v="2"/>
    <x v="15"/>
    <x v="5"/>
    <x v="0"/>
    <x v="4"/>
    <x v="0"/>
  </r>
  <r>
    <x v="941"/>
    <n v="51"/>
    <x v="3"/>
    <x v="5"/>
    <x v="3"/>
    <x v="16"/>
    <x v="0"/>
    <x v="0"/>
    <x v="8"/>
    <x v="1"/>
  </r>
  <r>
    <x v="942"/>
    <n v="13"/>
    <x v="4"/>
    <x v="6"/>
    <x v="4"/>
    <x v="17"/>
    <x v="1"/>
    <x v="0"/>
    <x v="0"/>
    <x v="2"/>
  </r>
  <r>
    <x v="943"/>
    <n v="17"/>
    <x v="5"/>
    <x v="7"/>
    <x v="3"/>
    <x v="18"/>
    <x v="2"/>
    <x v="1"/>
    <x v="0"/>
    <x v="3"/>
  </r>
  <r>
    <x v="944"/>
    <n v="22"/>
    <x v="6"/>
    <x v="8"/>
    <x v="3"/>
    <x v="19"/>
    <x v="7"/>
    <x v="1"/>
    <x v="6"/>
    <x v="4"/>
  </r>
  <r>
    <x v="945"/>
    <n v="32"/>
    <x v="7"/>
    <x v="0"/>
    <x v="3"/>
    <x v="20"/>
    <x v="8"/>
    <x v="1"/>
    <x v="6"/>
    <x v="5"/>
  </r>
  <r>
    <x v="946"/>
    <n v="11"/>
    <x v="8"/>
    <x v="1"/>
    <x v="3"/>
    <x v="21"/>
    <x v="9"/>
    <x v="1"/>
    <x v="0"/>
    <x v="6"/>
  </r>
  <r>
    <x v="947"/>
    <n v="33"/>
    <x v="9"/>
    <x v="2"/>
    <x v="0"/>
    <x v="22"/>
    <x v="10"/>
    <x v="0"/>
    <x v="1"/>
    <x v="7"/>
  </r>
  <r>
    <x v="948"/>
    <n v="26"/>
    <x v="10"/>
    <x v="3"/>
    <x v="3"/>
    <x v="23"/>
    <x v="3"/>
    <x v="0"/>
    <x v="2"/>
    <x v="8"/>
  </r>
  <r>
    <x v="949"/>
    <n v="51"/>
    <x v="11"/>
    <x v="4"/>
    <x v="0"/>
    <x v="24"/>
    <x v="4"/>
    <x v="0"/>
    <x v="3"/>
    <x v="11"/>
  </r>
  <r>
    <x v="950"/>
    <n v="13"/>
    <x v="12"/>
    <x v="9"/>
    <x v="3"/>
    <x v="0"/>
    <x v="0"/>
    <x v="0"/>
    <x v="1"/>
    <x v="10"/>
  </r>
  <r>
    <x v="951"/>
    <n v="17"/>
    <x v="13"/>
    <x v="10"/>
    <x v="0"/>
    <x v="1"/>
    <x v="1"/>
    <x v="0"/>
    <x v="4"/>
    <x v="1"/>
  </r>
  <r>
    <x v="952"/>
    <n v="22"/>
    <x v="0"/>
    <x v="11"/>
    <x v="0"/>
    <x v="2"/>
    <x v="2"/>
    <x v="1"/>
    <x v="5"/>
    <x v="2"/>
  </r>
  <r>
    <x v="953"/>
    <n v="32"/>
    <x v="1"/>
    <x v="12"/>
    <x v="1"/>
    <x v="3"/>
    <x v="3"/>
    <x v="0"/>
    <x v="5"/>
    <x v="3"/>
  </r>
  <r>
    <x v="954"/>
    <n v="11"/>
    <x v="2"/>
    <x v="0"/>
    <x v="2"/>
    <x v="4"/>
    <x v="4"/>
    <x v="0"/>
    <x v="6"/>
    <x v="4"/>
  </r>
  <r>
    <x v="955"/>
    <n v="33"/>
    <x v="3"/>
    <x v="1"/>
    <x v="3"/>
    <x v="5"/>
    <x v="5"/>
    <x v="0"/>
    <x v="3"/>
    <x v="0"/>
  </r>
  <r>
    <x v="956"/>
    <n v="26"/>
    <x v="4"/>
    <x v="2"/>
    <x v="4"/>
    <x v="6"/>
    <x v="6"/>
    <x v="1"/>
    <x v="7"/>
    <x v="2"/>
  </r>
  <r>
    <x v="957"/>
    <n v="51"/>
    <x v="5"/>
    <x v="3"/>
    <x v="4"/>
    <x v="7"/>
    <x v="7"/>
    <x v="1"/>
    <x v="1"/>
    <x v="3"/>
  </r>
  <r>
    <x v="958"/>
    <n v="13"/>
    <x v="6"/>
    <x v="4"/>
    <x v="4"/>
    <x v="8"/>
    <x v="7"/>
    <x v="0"/>
    <x v="4"/>
    <x v="4"/>
  </r>
  <r>
    <x v="959"/>
    <n v="17"/>
    <x v="7"/>
    <x v="5"/>
    <x v="4"/>
    <x v="9"/>
    <x v="8"/>
    <x v="1"/>
    <x v="7"/>
    <x v="0"/>
  </r>
  <r>
    <x v="960"/>
    <n v="22"/>
    <x v="8"/>
    <x v="6"/>
    <x v="3"/>
    <x v="10"/>
    <x v="9"/>
    <x v="0"/>
    <x v="7"/>
    <x v="0"/>
  </r>
  <r>
    <x v="961"/>
    <n v="32"/>
    <x v="9"/>
    <x v="7"/>
    <x v="1"/>
    <x v="11"/>
    <x v="10"/>
    <x v="0"/>
    <x v="3"/>
    <x v="1"/>
  </r>
  <r>
    <x v="962"/>
    <n v="11"/>
    <x v="10"/>
    <x v="8"/>
    <x v="1"/>
    <x v="12"/>
    <x v="11"/>
    <x v="1"/>
    <x v="4"/>
    <x v="2"/>
  </r>
  <r>
    <x v="963"/>
    <n v="33"/>
    <x v="11"/>
    <x v="0"/>
    <x v="3"/>
    <x v="13"/>
    <x v="3"/>
    <x v="0"/>
    <x v="8"/>
    <x v="3"/>
  </r>
  <r>
    <x v="964"/>
    <n v="26"/>
    <x v="12"/>
    <x v="1"/>
    <x v="3"/>
    <x v="14"/>
    <x v="4"/>
    <x v="0"/>
    <x v="0"/>
    <x v="4"/>
  </r>
  <r>
    <x v="965"/>
    <n v="51"/>
    <x v="13"/>
    <x v="2"/>
    <x v="1"/>
    <x v="15"/>
    <x v="5"/>
    <x v="0"/>
    <x v="0"/>
    <x v="5"/>
  </r>
  <r>
    <x v="966"/>
    <n v="13"/>
    <x v="0"/>
    <x v="3"/>
    <x v="0"/>
    <x v="16"/>
    <x v="0"/>
    <x v="0"/>
    <x v="6"/>
    <x v="6"/>
  </r>
  <r>
    <x v="967"/>
    <n v="17"/>
    <x v="1"/>
    <x v="4"/>
    <x v="1"/>
    <x v="17"/>
    <x v="1"/>
    <x v="0"/>
    <x v="6"/>
    <x v="7"/>
  </r>
  <r>
    <x v="968"/>
    <n v="22"/>
    <x v="2"/>
    <x v="9"/>
    <x v="2"/>
    <x v="18"/>
    <x v="2"/>
    <x v="1"/>
    <x v="0"/>
    <x v="8"/>
  </r>
  <r>
    <x v="969"/>
    <n v="32"/>
    <x v="3"/>
    <x v="10"/>
    <x v="3"/>
    <x v="19"/>
    <x v="7"/>
    <x v="1"/>
    <x v="1"/>
    <x v="11"/>
  </r>
  <r>
    <x v="970"/>
    <n v="11"/>
    <x v="4"/>
    <x v="11"/>
    <x v="4"/>
    <x v="20"/>
    <x v="8"/>
    <x v="1"/>
    <x v="2"/>
    <x v="10"/>
  </r>
  <r>
    <x v="971"/>
    <n v="33"/>
    <x v="5"/>
    <x v="12"/>
    <x v="3"/>
    <x v="21"/>
    <x v="9"/>
    <x v="1"/>
    <x v="3"/>
    <x v="1"/>
  </r>
  <r>
    <x v="972"/>
    <n v="26"/>
    <x v="6"/>
    <x v="0"/>
    <x v="3"/>
    <x v="22"/>
    <x v="10"/>
    <x v="0"/>
    <x v="1"/>
    <x v="2"/>
  </r>
  <r>
    <x v="973"/>
    <n v="51"/>
    <x v="7"/>
    <x v="1"/>
    <x v="3"/>
    <x v="23"/>
    <x v="3"/>
    <x v="0"/>
    <x v="4"/>
    <x v="3"/>
  </r>
  <r>
    <x v="974"/>
    <n v="13"/>
    <x v="8"/>
    <x v="2"/>
    <x v="3"/>
    <x v="24"/>
    <x v="4"/>
    <x v="0"/>
    <x v="5"/>
    <x v="4"/>
  </r>
  <r>
    <x v="975"/>
    <n v="17"/>
    <x v="9"/>
    <x v="3"/>
    <x v="0"/>
    <x v="0"/>
    <x v="0"/>
    <x v="0"/>
    <x v="5"/>
    <x v="0"/>
  </r>
  <r>
    <x v="976"/>
    <n v="22"/>
    <x v="10"/>
    <x v="4"/>
    <x v="3"/>
    <x v="1"/>
    <x v="1"/>
    <x v="0"/>
    <x v="6"/>
    <x v="2"/>
  </r>
  <r>
    <x v="977"/>
    <n v="32"/>
    <x v="11"/>
    <x v="5"/>
    <x v="0"/>
    <x v="2"/>
    <x v="2"/>
    <x v="1"/>
    <x v="3"/>
    <x v="3"/>
  </r>
  <r>
    <x v="978"/>
    <n v="11"/>
    <x v="12"/>
    <x v="6"/>
    <x v="3"/>
    <x v="3"/>
    <x v="3"/>
    <x v="0"/>
    <x v="7"/>
    <x v="4"/>
  </r>
  <r>
    <x v="979"/>
    <n v="33"/>
    <x v="13"/>
    <x v="7"/>
    <x v="0"/>
    <x v="4"/>
    <x v="4"/>
    <x v="0"/>
    <x v="1"/>
    <x v="0"/>
  </r>
  <r>
    <x v="980"/>
    <n v="26"/>
    <x v="0"/>
    <x v="8"/>
    <x v="0"/>
    <x v="5"/>
    <x v="5"/>
    <x v="0"/>
    <x v="4"/>
    <x v="0"/>
  </r>
  <r>
    <x v="981"/>
    <n v="51"/>
    <x v="1"/>
    <x v="0"/>
    <x v="1"/>
    <x v="6"/>
    <x v="6"/>
    <x v="1"/>
    <x v="7"/>
    <x v="1"/>
  </r>
  <r>
    <x v="982"/>
    <n v="13"/>
    <x v="2"/>
    <x v="1"/>
    <x v="2"/>
    <x v="7"/>
    <x v="7"/>
    <x v="1"/>
    <x v="7"/>
    <x v="2"/>
  </r>
  <r>
    <x v="983"/>
    <n v="17"/>
    <x v="3"/>
    <x v="2"/>
    <x v="3"/>
    <x v="8"/>
    <x v="7"/>
    <x v="0"/>
    <x v="3"/>
    <x v="3"/>
  </r>
  <r>
    <x v="984"/>
    <n v="22"/>
    <x v="4"/>
    <x v="3"/>
    <x v="4"/>
    <x v="9"/>
    <x v="8"/>
    <x v="1"/>
    <x v="4"/>
    <x v="4"/>
  </r>
  <r>
    <x v="985"/>
    <n v="32"/>
    <x v="5"/>
    <x v="4"/>
    <x v="4"/>
    <x v="10"/>
    <x v="9"/>
    <x v="0"/>
    <x v="8"/>
    <x v="5"/>
  </r>
  <r>
    <x v="986"/>
    <n v="11"/>
    <x v="6"/>
    <x v="9"/>
    <x v="4"/>
    <x v="11"/>
    <x v="10"/>
    <x v="0"/>
    <x v="0"/>
    <x v="6"/>
  </r>
  <r>
    <x v="987"/>
    <n v="33"/>
    <x v="7"/>
    <x v="10"/>
    <x v="4"/>
    <x v="12"/>
    <x v="11"/>
    <x v="1"/>
    <x v="0"/>
    <x v="7"/>
  </r>
  <r>
    <x v="988"/>
    <n v="26"/>
    <x v="8"/>
    <x v="11"/>
    <x v="3"/>
    <x v="13"/>
    <x v="3"/>
    <x v="0"/>
    <x v="6"/>
    <x v="8"/>
  </r>
  <r>
    <x v="989"/>
    <n v="51"/>
    <x v="9"/>
    <x v="12"/>
    <x v="1"/>
    <x v="14"/>
    <x v="4"/>
    <x v="0"/>
    <x v="6"/>
    <x v="11"/>
  </r>
  <r>
    <x v="990"/>
    <n v="13"/>
    <x v="10"/>
    <x v="0"/>
    <x v="1"/>
    <x v="15"/>
    <x v="5"/>
    <x v="0"/>
    <x v="0"/>
    <x v="10"/>
  </r>
  <r>
    <x v="991"/>
    <n v="17"/>
    <x v="11"/>
    <x v="1"/>
    <x v="3"/>
    <x v="16"/>
    <x v="0"/>
    <x v="0"/>
    <x v="1"/>
    <x v="1"/>
  </r>
  <r>
    <x v="992"/>
    <n v="22"/>
    <x v="12"/>
    <x v="2"/>
    <x v="3"/>
    <x v="17"/>
    <x v="1"/>
    <x v="0"/>
    <x v="2"/>
    <x v="2"/>
  </r>
  <r>
    <x v="993"/>
    <n v="32"/>
    <x v="13"/>
    <x v="3"/>
    <x v="1"/>
    <x v="18"/>
    <x v="2"/>
    <x v="1"/>
    <x v="3"/>
    <x v="3"/>
  </r>
  <r>
    <x v="994"/>
    <n v="11"/>
    <x v="0"/>
    <x v="4"/>
    <x v="0"/>
    <x v="19"/>
    <x v="7"/>
    <x v="1"/>
    <x v="1"/>
    <x v="4"/>
  </r>
  <r>
    <x v="995"/>
    <n v="33"/>
    <x v="1"/>
    <x v="5"/>
    <x v="1"/>
    <x v="20"/>
    <x v="8"/>
    <x v="1"/>
    <x v="4"/>
    <x v="0"/>
  </r>
  <r>
    <x v="996"/>
    <n v="26"/>
    <x v="2"/>
    <x v="6"/>
    <x v="2"/>
    <x v="21"/>
    <x v="9"/>
    <x v="1"/>
    <x v="5"/>
    <x v="2"/>
  </r>
  <r>
    <x v="997"/>
    <n v="51"/>
    <x v="3"/>
    <x v="7"/>
    <x v="3"/>
    <x v="22"/>
    <x v="10"/>
    <x v="0"/>
    <x v="5"/>
    <x v="3"/>
  </r>
  <r>
    <x v="998"/>
    <n v="13"/>
    <x v="4"/>
    <x v="8"/>
    <x v="4"/>
    <x v="23"/>
    <x v="3"/>
    <x v="0"/>
    <x v="6"/>
    <x v="4"/>
  </r>
  <r>
    <x v="999"/>
    <n v="17"/>
    <x v="5"/>
    <x v="0"/>
    <x v="3"/>
    <x v="24"/>
    <x v="4"/>
    <x v="0"/>
    <x v="3"/>
    <x v="0"/>
  </r>
  <r>
    <x v="1000"/>
    <n v="22"/>
    <x v="6"/>
    <x v="1"/>
    <x v="3"/>
    <x v="0"/>
    <x v="0"/>
    <x v="0"/>
    <x v="7"/>
    <x v="0"/>
  </r>
  <r>
    <x v="1001"/>
    <n v="32"/>
    <x v="7"/>
    <x v="2"/>
    <x v="3"/>
    <x v="1"/>
    <x v="1"/>
    <x v="0"/>
    <x v="1"/>
    <x v="1"/>
  </r>
  <r>
    <x v="1002"/>
    <n v="11"/>
    <x v="8"/>
    <x v="3"/>
    <x v="3"/>
    <x v="2"/>
    <x v="2"/>
    <x v="1"/>
    <x v="4"/>
    <x v="2"/>
  </r>
  <r>
    <x v="1003"/>
    <n v="33"/>
    <x v="9"/>
    <x v="4"/>
    <x v="0"/>
    <x v="3"/>
    <x v="3"/>
    <x v="0"/>
    <x v="7"/>
    <x v="3"/>
  </r>
  <r>
    <x v="1004"/>
    <n v="26"/>
    <x v="10"/>
    <x v="9"/>
    <x v="3"/>
    <x v="4"/>
    <x v="4"/>
    <x v="0"/>
    <x v="7"/>
    <x v="4"/>
  </r>
  <r>
    <x v="1005"/>
    <n v="51"/>
    <x v="11"/>
    <x v="10"/>
    <x v="0"/>
    <x v="5"/>
    <x v="5"/>
    <x v="0"/>
    <x v="3"/>
    <x v="5"/>
  </r>
  <r>
    <x v="1006"/>
    <n v="13"/>
    <x v="12"/>
    <x v="11"/>
    <x v="3"/>
    <x v="6"/>
    <x v="6"/>
    <x v="1"/>
    <x v="4"/>
    <x v="6"/>
  </r>
  <r>
    <x v="1007"/>
    <n v="17"/>
    <x v="13"/>
    <x v="12"/>
    <x v="0"/>
    <x v="7"/>
    <x v="7"/>
    <x v="1"/>
    <x v="8"/>
    <x v="7"/>
  </r>
  <r>
    <x v="1008"/>
    <n v="22"/>
    <x v="0"/>
    <x v="0"/>
    <x v="0"/>
    <x v="8"/>
    <x v="7"/>
    <x v="0"/>
    <x v="0"/>
    <x v="8"/>
  </r>
  <r>
    <x v="1009"/>
    <n v="32"/>
    <x v="1"/>
    <x v="1"/>
    <x v="1"/>
    <x v="9"/>
    <x v="8"/>
    <x v="1"/>
    <x v="0"/>
    <x v="11"/>
  </r>
  <r>
    <x v="1010"/>
    <n v="11"/>
    <x v="2"/>
    <x v="2"/>
    <x v="2"/>
    <x v="10"/>
    <x v="9"/>
    <x v="0"/>
    <x v="6"/>
    <x v="10"/>
  </r>
  <r>
    <x v="1011"/>
    <n v="33"/>
    <x v="3"/>
    <x v="3"/>
    <x v="3"/>
    <x v="11"/>
    <x v="10"/>
    <x v="0"/>
    <x v="6"/>
    <x v="1"/>
  </r>
  <r>
    <x v="1012"/>
    <n v="26"/>
    <x v="4"/>
    <x v="4"/>
    <x v="4"/>
    <x v="12"/>
    <x v="11"/>
    <x v="1"/>
    <x v="0"/>
    <x v="2"/>
  </r>
  <r>
    <x v="1013"/>
    <n v="51"/>
    <x v="5"/>
    <x v="5"/>
    <x v="4"/>
    <x v="13"/>
    <x v="3"/>
    <x v="0"/>
    <x v="1"/>
    <x v="3"/>
  </r>
  <r>
    <x v="1014"/>
    <n v="13"/>
    <x v="6"/>
    <x v="6"/>
    <x v="4"/>
    <x v="14"/>
    <x v="4"/>
    <x v="0"/>
    <x v="2"/>
    <x v="4"/>
  </r>
  <r>
    <x v="1015"/>
    <n v="17"/>
    <x v="7"/>
    <x v="7"/>
    <x v="4"/>
    <x v="15"/>
    <x v="5"/>
    <x v="0"/>
    <x v="3"/>
    <x v="0"/>
  </r>
  <r>
    <x v="1016"/>
    <n v="22"/>
    <x v="8"/>
    <x v="8"/>
    <x v="3"/>
    <x v="16"/>
    <x v="0"/>
    <x v="0"/>
    <x v="1"/>
    <x v="2"/>
  </r>
  <r>
    <x v="1017"/>
    <n v="32"/>
    <x v="9"/>
    <x v="0"/>
    <x v="1"/>
    <x v="17"/>
    <x v="1"/>
    <x v="0"/>
    <x v="4"/>
    <x v="3"/>
  </r>
  <r>
    <x v="1018"/>
    <n v="11"/>
    <x v="10"/>
    <x v="1"/>
    <x v="1"/>
    <x v="18"/>
    <x v="2"/>
    <x v="1"/>
    <x v="5"/>
    <x v="4"/>
  </r>
  <r>
    <x v="1019"/>
    <n v="33"/>
    <x v="11"/>
    <x v="2"/>
    <x v="3"/>
    <x v="19"/>
    <x v="7"/>
    <x v="1"/>
    <x v="5"/>
    <x v="0"/>
  </r>
  <r>
    <x v="1020"/>
    <n v="26"/>
    <x v="12"/>
    <x v="3"/>
    <x v="3"/>
    <x v="20"/>
    <x v="8"/>
    <x v="1"/>
    <x v="6"/>
    <x v="0"/>
  </r>
  <r>
    <x v="1021"/>
    <n v="51"/>
    <x v="13"/>
    <x v="4"/>
    <x v="1"/>
    <x v="21"/>
    <x v="9"/>
    <x v="1"/>
    <x v="3"/>
    <x v="1"/>
  </r>
  <r>
    <x v="1022"/>
    <n v="13"/>
    <x v="0"/>
    <x v="9"/>
    <x v="0"/>
    <x v="22"/>
    <x v="10"/>
    <x v="0"/>
    <x v="7"/>
    <x v="2"/>
  </r>
  <r>
    <x v="1023"/>
    <n v="17"/>
    <x v="1"/>
    <x v="10"/>
    <x v="1"/>
    <x v="23"/>
    <x v="3"/>
    <x v="0"/>
    <x v="1"/>
    <x v="3"/>
  </r>
  <r>
    <x v="1024"/>
    <n v="22"/>
    <x v="2"/>
    <x v="11"/>
    <x v="2"/>
    <x v="24"/>
    <x v="4"/>
    <x v="0"/>
    <x v="4"/>
    <x v="4"/>
  </r>
  <r>
    <x v="1025"/>
    <n v="32"/>
    <x v="3"/>
    <x v="12"/>
    <x v="3"/>
    <x v="0"/>
    <x v="0"/>
    <x v="0"/>
    <x v="7"/>
    <x v="5"/>
  </r>
  <r>
    <x v="1026"/>
    <n v="11"/>
    <x v="4"/>
    <x v="0"/>
    <x v="4"/>
    <x v="1"/>
    <x v="1"/>
    <x v="0"/>
    <x v="7"/>
    <x v="6"/>
  </r>
  <r>
    <x v="1027"/>
    <n v="33"/>
    <x v="5"/>
    <x v="1"/>
    <x v="3"/>
    <x v="2"/>
    <x v="2"/>
    <x v="1"/>
    <x v="3"/>
    <x v="7"/>
  </r>
  <r>
    <x v="1028"/>
    <n v="26"/>
    <x v="6"/>
    <x v="2"/>
    <x v="3"/>
    <x v="3"/>
    <x v="3"/>
    <x v="0"/>
    <x v="4"/>
    <x v="8"/>
  </r>
  <r>
    <x v="1029"/>
    <n v="51"/>
    <x v="7"/>
    <x v="3"/>
    <x v="3"/>
    <x v="4"/>
    <x v="4"/>
    <x v="0"/>
    <x v="8"/>
    <x v="11"/>
  </r>
  <r>
    <x v="1030"/>
    <n v="13"/>
    <x v="8"/>
    <x v="4"/>
    <x v="3"/>
    <x v="5"/>
    <x v="5"/>
    <x v="0"/>
    <x v="0"/>
    <x v="10"/>
  </r>
  <r>
    <x v="1031"/>
    <n v="17"/>
    <x v="9"/>
    <x v="5"/>
    <x v="0"/>
    <x v="6"/>
    <x v="6"/>
    <x v="1"/>
    <x v="0"/>
    <x v="1"/>
  </r>
  <r>
    <x v="1032"/>
    <n v="22"/>
    <x v="10"/>
    <x v="6"/>
    <x v="3"/>
    <x v="7"/>
    <x v="7"/>
    <x v="1"/>
    <x v="6"/>
    <x v="2"/>
  </r>
  <r>
    <x v="1033"/>
    <n v="32"/>
    <x v="11"/>
    <x v="7"/>
    <x v="0"/>
    <x v="8"/>
    <x v="7"/>
    <x v="0"/>
    <x v="6"/>
    <x v="3"/>
  </r>
  <r>
    <x v="1034"/>
    <n v="11"/>
    <x v="12"/>
    <x v="8"/>
    <x v="3"/>
    <x v="9"/>
    <x v="8"/>
    <x v="1"/>
    <x v="0"/>
    <x v="4"/>
  </r>
  <r>
    <x v="1035"/>
    <n v="33"/>
    <x v="13"/>
    <x v="0"/>
    <x v="0"/>
    <x v="10"/>
    <x v="9"/>
    <x v="0"/>
    <x v="1"/>
    <x v="0"/>
  </r>
  <r>
    <x v="1036"/>
    <n v="26"/>
    <x v="0"/>
    <x v="1"/>
    <x v="0"/>
    <x v="11"/>
    <x v="10"/>
    <x v="0"/>
    <x v="2"/>
    <x v="2"/>
  </r>
  <r>
    <x v="1037"/>
    <n v="51"/>
    <x v="1"/>
    <x v="2"/>
    <x v="1"/>
    <x v="12"/>
    <x v="11"/>
    <x v="1"/>
    <x v="3"/>
    <x v="3"/>
  </r>
  <r>
    <x v="1038"/>
    <n v="13"/>
    <x v="2"/>
    <x v="3"/>
    <x v="2"/>
    <x v="13"/>
    <x v="3"/>
    <x v="0"/>
    <x v="1"/>
    <x v="4"/>
  </r>
  <r>
    <x v="1039"/>
    <n v="17"/>
    <x v="3"/>
    <x v="4"/>
    <x v="3"/>
    <x v="14"/>
    <x v="4"/>
    <x v="0"/>
    <x v="4"/>
    <x v="0"/>
  </r>
  <r>
    <x v="1040"/>
    <n v="22"/>
    <x v="4"/>
    <x v="9"/>
    <x v="4"/>
    <x v="15"/>
    <x v="5"/>
    <x v="0"/>
    <x v="5"/>
    <x v="0"/>
  </r>
  <r>
    <x v="1041"/>
    <n v="32"/>
    <x v="5"/>
    <x v="10"/>
    <x v="4"/>
    <x v="16"/>
    <x v="0"/>
    <x v="0"/>
    <x v="5"/>
    <x v="1"/>
  </r>
  <r>
    <x v="1042"/>
    <n v="11"/>
    <x v="6"/>
    <x v="11"/>
    <x v="4"/>
    <x v="17"/>
    <x v="1"/>
    <x v="0"/>
    <x v="6"/>
    <x v="2"/>
  </r>
  <r>
    <x v="1043"/>
    <n v="33"/>
    <x v="7"/>
    <x v="12"/>
    <x v="4"/>
    <x v="18"/>
    <x v="2"/>
    <x v="1"/>
    <x v="3"/>
    <x v="3"/>
  </r>
  <r>
    <x v="1044"/>
    <n v="26"/>
    <x v="8"/>
    <x v="0"/>
    <x v="3"/>
    <x v="19"/>
    <x v="7"/>
    <x v="1"/>
    <x v="7"/>
    <x v="4"/>
  </r>
  <r>
    <x v="1045"/>
    <n v="51"/>
    <x v="9"/>
    <x v="1"/>
    <x v="1"/>
    <x v="20"/>
    <x v="8"/>
    <x v="1"/>
    <x v="1"/>
    <x v="5"/>
  </r>
  <r>
    <x v="1046"/>
    <n v="13"/>
    <x v="10"/>
    <x v="2"/>
    <x v="1"/>
    <x v="21"/>
    <x v="9"/>
    <x v="1"/>
    <x v="4"/>
    <x v="6"/>
  </r>
  <r>
    <x v="1047"/>
    <n v="17"/>
    <x v="11"/>
    <x v="3"/>
    <x v="3"/>
    <x v="22"/>
    <x v="10"/>
    <x v="0"/>
    <x v="7"/>
    <x v="7"/>
  </r>
  <r>
    <x v="1048"/>
    <n v="22"/>
    <x v="12"/>
    <x v="4"/>
    <x v="3"/>
    <x v="23"/>
    <x v="3"/>
    <x v="0"/>
    <x v="7"/>
    <x v="8"/>
  </r>
  <r>
    <x v="1049"/>
    <n v="32"/>
    <x v="13"/>
    <x v="5"/>
    <x v="1"/>
    <x v="24"/>
    <x v="4"/>
    <x v="0"/>
    <x v="3"/>
    <x v="11"/>
  </r>
  <r>
    <x v="1050"/>
    <n v="11"/>
    <x v="0"/>
    <x v="6"/>
    <x v="0"/>
    <x v="0"/>
    <x v="0"/>
    <x v="0"/>
    <x v="4"/>
    <x v="10"/>
  </r>
  <r>
    <x v="1051"/>
    <n v="33"/>
    <x v="1"/>
    <x v="7"/>
    <x v="1"/>
    <x v="1"/>
    <x v="1"/>
    <x v="0"/>
    <x v="8"/>
    <x v="1"/>
  </r>
  <r>
    <x v="1052"/>
    <n v="26"/>
    <x v="2"/>
    <x v="8"/>
    <x v="2"/>
    <x v="2"/>
    <x v="2"/>
    <x v="1"/>
    <x v="0"/>
    <x v="2"/>
  </r>
  <r>
    <x v="1053"/>
    <n v="51"/>
    <x v="3"/>
    <x v="0"/>
    <x v="3"/>
    <x v="3"/>
    <x v="3"/>
    <x v="0"/>
    <x v="0"/>
    <x v="3"/>
  </r>
  <r>
    <x v="1054"/>
    <n v="13"/>
    <x v="4"/>
    <x v="1"/>
    <x v="4"/>
    <x v="4"/>
    <x v="4"/>
    <x v="0"/>
    <x v="6"/>
    <x v="4"/>
  </r>
  <r>
    <x v="1055"/>
    <n v="17"/>
    <x v="5"/>
    <x v="2"/>
    <x v="3"/>
    <x v="5"/>
    <x v="5"/>
    <x v="0"/>
    <x v="6"/>
    <x v="0"/>
  </r>
  <r>
    <x v="1056"/>
    <n v="22"/>
    <x v="6"/>
    <x v="3"/>
    <x v="3"/>
    <x v="6"/>
    <x v="6"/>
    <x v="1"/>
    <x v="0"/>
    <x v="2"/>
  </r>
  <r>
    <x v="1057"/>
    <n v="32"/>
    <x v="7"/>
    <x v="4"/>
    <x v="3"/>
    <x v="7"/>
    <x v="7"/>
    <x v="1"/>
    <x v="1"/>
    <x v="3"/>
  </r>
  <r>
    <x v="1058"/>
    <n v="11"/>
    <x v="8"/>
    <x v="9"/>
    <x v="3"/>
    <x v="8"/>
    <x v="7"/>
    <x v="0"/>
    <x v="2"/>
    <x v="4"/>
  </r>
  <r>
    <x v="1059"/>
    <n v="33"/>
    <x v="9"/>
    <x v="10"/>
    <x v="0"/>
    <x v="9"/>
    <x v="8"/>
    <x v="1"/>
    <x v="3"/>
    <x v="0"/>
  </r>
  <r>
    <x v="1060"/>
    <n v="26"/>
    <x v="10"/>
    <x v="11"/>
    <x v="3"/>
    <x v="10"/>
    <x v="9"/>
    <x v="0"/>
    <x v="1"/>
    <x v="0"/>
  </r>
  <r>
    <x v="1061"/>
    <n v="51"/>
    <x v="11"/>
    <x v="12"/>
    <x v="0"/>
    <x v="11"/>
    <x v="10"/>
    <x v="0"/>
    <x v="4"/>
    <x v="1"/>
  </r>
  <r>
    <x v="1062"/>
    <n v="13"/>
    <x v="12"/>
    <x v="0"/>
    <x v="3"/>
    <x v="12"/>
    <x v="11"/>
    <x v="1"/>
    <x v="5"/>
    <x v="2"/>
  </r>
  <r>
    <x v="1063"/>
    <n v="17"/>
    <x v="13"/>
    <x v="1"/>
    <x v="0"/>
    <x v="13"/>
    <x v="3"/>
    <x v="0"/>
    <x v="5"/>
    <x v="3"/>
  </r>
  <r>
    <x v="1064"/>
    <n v="22"/>
    <x v="0"/>
    <x v="2"/>
    <x v="0"/>
    <x v="14"/>
    <x v="4"/>
    <x v="0"/>
    <x v="6"/>
    <x v="4"/>
  </r>
  <r>
    <x v="1065"/>
    <n v="32"/>
    <x v="1"/>
    <x v="3"/>
    <x v="1"/>
    <x v="15"/>
    <x v="5"/>
    <x v="0"/>
    <x v="3"/>
    <x v="5"/>
  </r>
  <r>
    <x v="1066"/>
    <n v="11"/>
    <x v="2"/>
    <x v="4"/>
    <x v="2"/>
    <x v="16"/>
    <x v="0"/>
    <x v="0"/>
    <x v="7"/>
    <x v="6"/>
  </r>
  <r>
    <x v="1067"/>
    <n v="33"/>
    <x v="3"/>
    <x v="5"/>
    <x v="3"/>
    <x v="17"/>
    <x v="1"/>
    <x v="0"/>
    <x v="1"/>
    <x v="7"/>
  </r>
  <r>
    <x v="1068"/>
    <n v="26"/>
    <x v="4"/>
    <x v="6"/>
    <x v="4"/>
    <x v="18"/>
    <x v="2"/>
    <x v="1"/>
    <x v="4"/>
    <x v="8"/>
  </r>
  <r>
    <x v="1069"/>
    <n v="51"/>
    <x v="5"/>
    <x v="7"/>
    <x v="4"/>
    <x v="19"/>
    <x v="7"/>
    <x v="1"/>
    <x v="7"/>
    <x v="11"/>
  </r>
  <r>
    <x v="1070"/>
    <n v="13"/>
    <x v="6"/>
    <x v="8"/>
    <x v="4"/>
    <x v="20"/>
    <x v="8"/>
    <x v="1"/>
    <x v="7"/>
    <x v="10"/>
  </r>
  <r>
    <x v="1071"/>
    <n v="17"/>
    <x v="7"/>
    <x v="0"/>
    <x v="4"/>
    <x v="21"/>
    <x v="9"/>
    <x v="1"/>
    <x v="3"/>
    <x v="1"/>
  </r>
  <r>
    <x v="1072"/>
    <n v="22"/>
    <x v="8"/>
    <x v="1"/>
    <x v="3"/>
    <x v="22"/>
    <x v="10"/>
    <x v="0"/>
    <x v="4"/>
    <x v="2"/>
  </r>
  <r>
    <x v="1073"/>
    <n v="32"/>
    <x v="9"/>
    <x v="2"/>
    <x v="1"/>
    <x v="23"/>
    <x v="3"/>
    <x v="0"/>
    <x v="8"/>
    <x v="3"/>
  </r>
  <r>
    <x v="1074"/>
    <n v="11"/>
    <x v="10"/>
    <x v="3"/>
    <x v="1"/>
    <x v="24"/>
    <x v="4"/>
    <x v="0"/>
    <x v="0"/>
    <x v="4"/>
  </r>
  <r>
    <x v="1075"/>
    <n v="33"/>
    <x v="11"/>
    <x v="4"/>
    <x v="3"/>
    <x v="0"/>
    <x v="0"/>
    <x v="0"/>
    <x v="0"/>
    <x v="0"/>
  </r>
  <r>
    <x v="1076"/>
    <n v="26"/>
    <x v="12"/>
    <x v="9"/>
    <x v="3"/>
    <x v="1"/>
    <x v="1"/>
    <x v="0"/>
    <x v="6"/>
    <x v="2"/>
  </r>
  <r>
    <x v="1077"/>
    <n v="51"/>
    <x v="13"/>
    <x v="10"/>
    <x v="1"/>
    <x v="2"/>
    <x v="2"/>
    <x v="1"/>
    <x v="6"/>
    <x v="3"/>
  </r>
  <r>
    <x v="1078"/>
    <n v="13"/>
    <x v="0"/>
    <x v="11"/>
    <x v="0"/>
    <x v="3"/>
    <x v="3"/>
    <x v="0"/>
    <x v="0"/>
    <x v="4"/>
  </r>
  <r>
    <x v="1079"/>
    <n v="17"/>
    <x v="1"/>
    <x v="12"/>
    <x v="1"/>
    <x v="4"/>
    <x v="4"/>
    <x v="0"/>
    <x v="1"/>
    <x v="0"/>
  </r>
  <r>
    <x v="1080"/>
    <n v="22"/>
    <x v="2"/>
    <x v="0"/>
    <x v="2"/>
    <x v="5"/>
    <x v="5"/>
    <x v="0"/>
    <x v="2"/>
    <x v="0"/>
  </r>
  <r>
    <x v="1081"/>
    <n v="32"/>
    <x v="3"/>
    <x v="1"/>
    <x v="3"/>
    <x v="6"/>
    <x v="6"/>
    <x v="1"/>
    <x v="3"/>
    <x v="1"/>
  </r>
  <r>
    <x v="1082"/>
    <n v="11"/>
    <x v="4"/>
    <x v="2"/>
    <x v="4"/>
    <x v="7"/>
    <x v="7"/>
    <x v="1"/>
    <x v="1"/>
    <x v="2"/>
  </r>
  <r>
    <x v="1083"/>
    <n v="33"/>
    <x v="5"/>
    <x v="3"/>
    <x v="3"/>
    <x v="8"/>
    <x v="7"/>
    <x v="0"/>
    <x v="4"/>
    <x v="3"/>
  </r>
  <r>
    <x v="1084"/>
    <n v="26"/>
    <x v="6"/>
    <x v="4"/>
    <x v="3"/>
    <x v="9"/>
    <x v="8"/>
    <x v="1"/>
    <x v="5"/>
    <x v="4"/>
  </r>
  <r>
    <x v="1085"/>
    <n v="51"/>
    <x v="7"/>
    <x v="5"/>
    <x v="3"/>
    <x v="10"/>
    <x v="9"/>
    <x v="0"/>
    <x v="5"/>
    <x v="5"/>
  </r>
  <r>
    <x v="1086"/>
    <n v="13"/>
    <x v="8"/>
    <x v="6"/>
    <x v="3"/>
    <x v="11"/>
    <x v="10"/>
    <x v="0"/>
    <x v="6"/>
    <x v="6"/>
  </r>
  <r>
    <x v="1087"/>
    <n v="17"/>
    <x v="9"/>
    <x v="7"/>
    <x v="0"/>
    <x v="12"/>
    <x v="11"/>
    <x v="1"/>
    <x v="3"/>
    <x v="7"/>
  </r>
  <r>
    <x v="1088"/>
    <n v="22"/>
    <x v="10"/>
    <x v="8"/>
    <x v="3"/>
    <x v="13"/>
    <x v="3"/>
    <x v="0"/>
    <x v="7"/>
    <x v="8"/>
  </r>
  <r>
    <x v="1089"/>
    <n v="32"/>
    <x v="11"/>
    <x v="0"/>
    <x v="0"/>
    <x v="14"/>
    <x v="4"/>
    <x v="0"/>
    <x v="1"/>
    <x v="11"/>
  </r>
  <r>
    <x v="1090"/>
    <n v="11"/>
    <x v="12"/>
    <x v="1"/>
    <x v="3"/>
    <x v="15"/>
    <x v="5"/>
    <x v="0"/>
    <x v="4"/>
    <x v="10"/>
  </r>
  <r>
    <x v="1091"/>
    <n v="33"/>
    <x v="13"/>
    <x v="2"/>
    <x v="0"/>
    <x v="16"/>
    <x v="0"/>
    <x v="0"/>
    <x v="7"/>
    <x v="1"/>
  </r>
  <r>
    <x v="1092"/>
    <n v="26"/>
    <x v="0"/>
    <x v="3"/>
    <x v="0"/>
    <x v="17"/>
    <x v="1"/>
    <x v="0"/>
    <x v="7"/>
    <x v="2"/>
  </r>
  <r>
    <x v="1093"/>
    <n v="51"/>
    <x v="1"/>
    <x v="4"/>
    <x v="1"/>
    <x v="18"/>
    <x v="2"/>
    <x v="1"/>
    <x v="3"/>
    <x v="3"/>
  </r>
  <r>
    <x v="1094"/>
    <n v="13"/>
    <x v="2"/>
    <x v="9"/>
    <x v="2"/>
    <x v="19"/>
    <x v="7"/>
    <x v="1"/>
    <x v="4"/>
    <x v="4"/>
  </r>
  <r>
    <x v="1095"/>
    <n v="17"/>
    <x v="3"/>
    <x v="10"/>
    <x v="3"/>
    <x v="20"/>
    <x v="8"/>
    <x v="1"/>
    <x v="8"/>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r>
  <r>
    <x v="0"/>
    <x v="1"/>
  </r>
  <r>
    <x v="0"/>
    <x v="2"/>
  </r>
  <r>
    <x v="0"/>
    <x v="3"/>
  </r>
  <r>
    <x v="0"/>
    <x v="4"/>
  </r>
  <r>
    <x v="0"/>
    <x v="5"/>
  </r>
  <r>
    <x v="0"/>
    <x v="6"/>
  </r>
  <r>
    <x v="0"/>
    <x v="7"/>
  </r>
  <r>
    <x v="0"/>
    <x v="8"/>
  </r>
  <r>
    <x v="0"/>
    <x v="9"/>
  </r>
  <r>
    <x v="0"/>
    <x v="10"/>
  </r>
  <r>
    <x v="0"/>
    <x v="11"/>
  </r>
  <r>
    <x v="0"/>
    <x v="12"/>
  </r>
  <r>
    <x v="0"/>
    <x v="13"/>
  </r>
  <r>
    <x v="0"/>
    <x v="0"/>
  </r>
  <r>
    <x v="0"/>
    <x v="1"/>
  </r>
  <r>
    <x v="0"/>
    <x v="2"/>
  </r>
  <r>
    <x v="0"/>
    <x v="14"/>
  </r>
  <r>
    <x v="0"/>
    <x v="4"/>
  </r>
  <r>
    <x v="0"/>
    <x v="5"/>
  </r>
  <r>
    <x v="0"/>
    <x v="6"/>
  </r>
  <r>
    <x v="0"/>
    <x v="7"/>
  </r>
  <r>
    <x v="0"/>
    <x v="8"/>
  </r>
  <r>
    <x v="0"/>
    <x v="9"/>
  </r>
  <r>
    <x v="0"/>
    <x v="10"/>
  </r>
  <r>
    <x v="0"/>
    <x v="11"/>
  </r>
  <r>
    <x v="0"/>
    <x v="15"/>
  </r>
  <r>
    <x v="0"/>
    <x v="13"/>
  </r>
  <r>
    <x v="0"/>
    <x v="0"/>
  </r>
  <r>
    <x v="0"/>
    <x v="1"/>
  </r>
  <r>
    <x v="0"/>
    <x v="2"/>
  </r>
  <r>
    <x v="0"/>
    <x v="3"/>
  </r>
  <r>
    <x v="0"/>
    <x v="4"/>
  </r>
  <r>
    <x v="0"/>
    <x v="5"/>
  </r>
  <r>
    <x v="0"/>
    <x v="6"/>
  </r>
  <r>
    <x v="0"/>
    <x v="7"/>
  </r>
  <r>
    <x v="0"/>
    <x v="8"/>
  </r>
  <r>
    <x v="0"/>
    <x v="9"/>
  </r>
  <r>
    <x v="0"/>
    <x v="10"/>
  </r>
  <r>
    <x v="0"/>
    <x v="11"/>
  </r>
  <r>
    <x v="0"/>
    <x v="12"/>
  </r>
  <r>
    <x v="0"/>
    <x v="13"/>
  </r>
  <r>
    <x v="0"/>
    <x v="0"/>
  </r>
  <r>
    <x v="0"/>
    <x v="1"/>
  </r>
  <r>
    <x v="0"/>
    <x v="2"/>
  </r>
  <r>
    <x v="0"/>
    <x v="3"/>
  </r>
  <r>
    <x v="0"/>
    <x v="4"/>
  </r>
  <r>
    <x v="0"/>
    <x v="5"/>
  </r>
  <r>
    <x v="0"/>
    <x v="6"/>
  </r>
  <r>
    <x v="0"/>
    <x v="7"/>
  </r>
  <r>
    <x v="0"/>
    <x v="8"/>
  </r>
  <r>
    <x v="0"/>
    <x v="9"/>
  </r>
  <r>
    <x v="0"/>
    <x v="10"/>
  </r>
  <r>
    <x v="0"/>
    <x v="11"/>
  </r>
  <r>
    <x v="0"/>
    <x v="12"/>
  </r>
  <r>
    <x v="0"/>
    <x v="13"/>
  </r>
  <r>
    <x v="0"/>
    <x v="0"/>
  </r>
  <r>
    <x v="0"/>
    <x v="1"/>
  </r>
  <r>
    <x v="0"/>
    <x v="2"/>
  </r>
  <r>
    <x v="0"/>
    <x v="3"/>
  </r>
  <r>
    <x v="0"/>
    <x v="4"/>
  </r>
  <r>
    <x v="0"/>
    <x v="5"/>
  </r>
  <r>
    <x v="0"/>
    <x v="6"/>
  </r>
  <r>
    <x v="0"/>
    <x v="7"/>
  </r>
  <r>
    <x v="0"/>
    <x v="8"/>
  </r>
  <r>
    <x v="0"/>
    <x v="9"/>
  </r>
  <r>
    <x v="0"/>
    <x v="10"/>
  </r>
  <r>
    <x v="0"/>
    <x v="11"/>
  </r>
  <r>
    <x v="0"/>
    <x v="12"/>
  </r>
  <r>
    <x v="0"/>
    <x v="13"/>
  </r>
  <r>
    <x v="0"/>
    <x v="0"/>
  </r>
  <r>
    <x v="0"/>
    <x v="1"/>
  </r>
  <r>
    <x v="0"/>
    <x v="2"/>
  </r>
  <r>
    <x v="0"/>
    <x v="3"/>
  </r>
  <r>
    <x v="0"/>
    <x v="4"/>
  </r>
  <r>
    <x v="0"/>
    <x v="5"/>
  </r>
  <r>
    <x v="0"/>
    <x v="6"/>
  </r>
  <r>
    <x v="0"/>
    <x v="7"/>
  </r>
  <r>
    <x v="0"/>
    <x v="8"/>
  </r>
  <r>
    <x v="0"/>
    <x v="9"/>
  </r>
  <r>
    <x v="0"/>
    <x v="10"/>
  </r>
  <r>
    <x v="0"/>
    <x v="11"/>
  </r>
  <r>
    <x v="0"/>
    <x v="12"/>
  </r>
  <r>
    <x v="0"/>
    <x v="13"/>
  </r>
  <r>
    <x v="0"/>
    <x v="0"/>
  </r>
  <r>
    <x v="0"/>
    <x v="1"/>
  </r>
  <r>
    <x v="0"/>
    <x v="2"/>
  </r>
  <r>
    <x v="0"/>
    <x v="3"/>
  </r>
  <r>
    <x v="0"/>
    <x v="4"/>
  </r>
  <r>
    <x v="0"/>
    <x v="5"/>
  </r>
  <r>
    <x v="0"/>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1"/>
    <x v="0"/>
  </r>
  <r>
    <x v="1"/>
    <x v="1"/>
  </r>
  <r>
    <x v="1"/>
    <x v="2"/>
  </r>
  <r>
    <x v="1"/>
    <x v="3"/>
  </r>
  <r>
    <x v="1"/>
    <x v="4"/>
  </r>
  <r>
    <x v="1"/>
    <x v="5"/>
  </r>
  <r>
    <x v="1"/>
    <x v="6"/>
  </r>
  <r>
    <x v="1"/>
    <x v="7"/>
  </r>
  <r>
    <x v="1"/>
    <x v="8"/>
  </r>
  <r>
    <x v="1"/>
    <x v="9"/>
  </r>
  <r>
    <x v="1"/>
    <x v="10"/>
  </r>
  <r>
    <x v="1"/>
    <x v="11"/>
  </r>
  <r>
    <x v="1"/>
    <x v="12"/>
  </r>
  <r>
    <x v="1"/>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2"/>
    <x v="8"/>
  </r>
  <r>
    <x v="2"/>
    <x v="9"/>
  </r>
  <r>
    <x v="2"/>
    <x v="10"/>
  </r>
  <r>
    <x v="2"/>
    <x v="11"/>
  </r>
  <r>
    <x v="2"/>
    <x v="12"/>
  </r>
  <r>
    <x v="2"/>
    <x v="13"/>
  </r>
  <r>
    <x v="2"/>
    <x v="0"/>
  </r>
  <r>
    <x v="2"/>
    <x v="1"/>
  </r>
  <r>
    <x v="2"/>
    <x v="2"/>
  </r>
  <r>
    <x v="2"/>
    <x v="3"/>
  </r>
  <r>
    <x v="2"/>
    <x v="4"/>
  </r>
  <r>
    <x v="2"/>
    <x v="5"/>
  </r>
  <r>
    <x v="2"/>
    <x v="6"/>
  </r>
  <r>
    <x v="2"/>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3"/>
    <x v="2"/>
  </r>
  <r>
    <x v="3"/>
    <x v="3"/>
  </r>
  <r>
    <x v="3"/>
    <x v="4"/>
  </r>
  <r>
    <x v="3"/>
    <x v="5"/>
  </r>
  <r>
    <x v="3"/>
    <x v="6"/>
  </r>
  <r>
    <x v="3"/>
    <x v="7"/>
  </r>
  <r>
    <x v="3"/>
    <x v="8"/>
  </r>
  <r>
    <x v="3"/>
    <x v="9"/>
  </r>
  <r>
    <x v="3"/>
    <x v="10"/>
  </r>
  <r>
    <x v="3"/>
    <x v="11"/>
  </r>
  <r>
    <x v="3"/>
    <x v="12"/>
  </r>
  <r>
    <x v="3"/>
    <x v="13"/>
  </r>
  <r>
    <x v="3"/>
    <x v="0"/>
  </r>
  <r>
    <x v="3"/>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4"/>
    <x v="8"/>
  </r>
  <r>
    <x v="4"/>
    <x v="9"/>
  </r>
  <r>
    <x v="4"/>
    <x v="10"/>
  </r>
  <r>
    <x v="4"/>
    <x v="11"/>
  </r>
  <r>
    <x v="4"/>
    <x v="12"/>
  </r>
  <r>
    <x v="4"/>
    <x v="13"/>
  </r>
  <r>
    <x v="4"/>
    <x v="0"/>
  </r>
  <r>
    <x v="4"/>
    <x v="1"/>
  </r>
  <r>
    <x v="4"/>
    <x v="2"/>
  </r>
  <r>
    <x v="4"/>
    <x v="3"/>
  </r>
  <r>
    <x v="4"/>
    <x v="4"/>
  </r>
  <r>
    <x v="4"/>
    <x v="5"/>
  </r>
  <r>
    <x v="4"/>
    <x v="6"/>
  </r>
  <r>
    <x v="4"/>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5"/>
    <x v="1"/>
  </r>
  <r>
    <x v="5"/>
    <x v="2"/>
  </r>
  <r>
    <x v="5"/>
    <x v="3"/>
  </r>
  <r>
    <x v="5"/>
    <x v="4"/>
  </r>
  <r>
    <x v="5"/>
    <x v="5"/>
  </r>
  <r>
    <x v="5"/>
    <x v="6"/>
  </r>
  <r>
    <x v="5"/>
    <x v="7"/>
  </r>
  <r>
    <x v="5"/>
    <x v="8"/>
  </r>
  <r>
    <x v="5"/>
    <x v="9"/>
  </r>
  <r>
    <x v="5"/>
    <x v="10"/>
  </r>
  <r>
    <x v="5"/>
    <x v="11"/>
  </r>
  <r>
    <x v="5"/>
    <x v="12"/>
  </r>
  <r>
    <x v="5"/>
    <x v="13"/>
  </r>
  <r>
    <x v="5"/>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6"/>
    <x v="9"/>
  </r>
  <r>
    <x v="6"/>
    <x v="10"/>
  </r>
  <r>
    <x v="6"/>
    <x v="11"/>
  </r>
  <r>
    <x v="6"/>
    <x v="12"/>
  </r>
  <r>
    <x v="6"/>
    <x v="13"/>
  </r>
  <r>
    <x v="6"/>
    <x v="0"/>
  </r>
  <r>
    <x v="6"/>
    <x v="1"/>
  </r>
  <r>
    <x v="6"/>
    <x v="2"/>
  </r>
  <r>
    <x v="6"/>
    <x v="3"/>
  </r>
  <r>
    <x v="6"/>
    <x v="4"/>
  </r>
  <r>
    <x v="6"/>
    <x v="5"/>
  </r>
  <r>
    <x v="6"/>
    <x v="6"/>
  </r>
  <r>
    <x v="6"/>
    <x v="7"/>
  </r>
  <r>
    <x v="6"/>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7"/>
    <x v="3"/>
  </r>
  <r>
    <x v="7"/>
    <x v="4"/>
  </r>
  <r>
    <x v="7"/>
    <x v="5"/>
  </r>
  <r>
    <x v="7"/>
    <x v="6"/>
  </r>
  <r>
    <x v="7"/>
    <x v="7"/>
  </r>
  <r>
    <x v="7"/>
    <x v="8"/>
  </r>
  <r>
    <x v="7"/>
    <x v="9"/>
  </r>
  <r>
    <x v="7"/>
    <x v="10"/>
  </r>
  <r>
    <x v="7"/>
    <x v="11"/>
  </r>
  <r>
    <x v="7"/>
    <x v="12"/>
  </r>
  <r>
    <x v="7"/>
    <x v="13"/>
  </r>
  <r>
    <x v="7"/>
    <x v="0"/>
  </r>
  <r>
    <x v="7"/>
    <x v="1"/>
  </r>
  <r>
    <x v="7"/>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8"/>
    <x v="9"/>
  </r>
  <r>
    <x v="8"/>
    <x v="10"/>
  </r>
  <r>
    <x v="8"/>
    <x v="11"/>
  </r>
  <r>
    <x v="8"/>
    <x v="12"/>
  </r>
  <r>
    <x v="8"/>
    <x v="13"/>
  </r>
  <r>
    <x v="8"/>
    <x v="0"/>
  </r>
  <r>
    <x v="8"/>
    <x v="1"/>
  </r>
  <r>
    <x v="8"/>
    <x v="2"/>
  </r>
  <r>
    <x v="8"/>
    <x v="3"/>
  </r>
  <r>
    <x v="8"/>
    <x v="4"/>
  </r>
  <r>
    <x v="8"/>
    <x v="5"/>
  </r>
  <r>
    <x v="8"/>
    <x v="6"/>
  </r>
  <r>
    <x v="8"/>
    <x v="7"/>
  </r>
  <r>
    <x v="8"/>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9"/>
    <x v="2"/>
  </r>
  <r>
    <x v="9"/>
    <x v="3"/>
  </r>
  <r>
    <x v="9"/>
    <x v="4"/>
  </r>
  <r>
    <x v="9"/>
    <x v="5"/>
  </r>
  <r>
    <x v="9"/>
    <x v="6"/>
  </r>
  <r>
    <x v="9"/>
    <x v="7"/>
  </r>
  <r>
    <x v="9"/>
    <x v="8"/>
  </r>
  <r>
    <x v="9"/>
    <x v="9"/>
  </r>
  <r>
    <x v="9"/>
    <x v="10"/>
  </r>
  <r>
    <x v="9"/>
    <x v="11"/>
  </r>
  <r>
    <x v="9"/>
    <x v="12"/>
  </r>
  <r>
    <x v="9"/>
    <x v="13"/>
  </r>
  <r>
    <x v="9"/>
    <x v="0"/>
  </r>
  <r>
    <x v="9"/>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0"/>
    <x v="10"/>
  </r>
  <r>
    <x v="10"/>
    <x v="11"/>
  </r>
  <r>
    <x v="10"/>
    <x v="12"/>
  </r>
  <r>
    <x v="10"/>
    <x v="13"/>
  </r>
  <r>
    <x v="10"/>
    <x v="0"/>
  </r>
  <r>
    <x v="10"/>
    <x v="1"/>
  </r>
  <r>
    <x v="10"/>
    <x v="2"/>
  </r>
  <r>
    <x v="10"/>
    <x v="3"/>
  </r>
  <r>
    <x v="10"/>
    <x v="4"/>
  </r>
  <r>
    <x v="10"/>
    <x v="5"/>
  </r>
  <r>
    <x v="10"/>
    <x v="6"/>
  </r>
  <r>
    <x v="10"/>
    <x v="7"/>
  </r>
  <r>
    <x v="10"/>
    <x v="8"/>
  </r>
  <r>
    <x v="10"/>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r>
    <x v="11"/>
    <x v="4"/>
  </r>
  <r>
    <x v="11"/>
    <x v="5"/>
  </r>
  <r>
    <x v="11"/>
    <x v="6"/>
  </r>
  <r>
    <x v="11"/>
    <x v="7"/>
  </r>
  <r>
    <x v="11"/>
    <x v="8"/>
  </r>
  <r>
    <x v="11"/>
    <x v="9"/>
  </r>
  <r>
    <x v="11"/>
    <x v="10"/>
  </r>
  <r>
    <x v="11"/>
    <x v="11"/>
  </r>
  <r>
    <x v="11"/>
    <x v="12"/>
  </r>
  <r>
    <x v="11"/>
    <x v="13"/>
  </r>
  <r>
    <x v="11"/>
    <x v="0"/>
  </r>
  <r>
    <x v="11"/>
    <x v="1"/>
  </r>
  <r>
    <x v="11"/>
    <x v="2"/>
  </r>
  <r>
    <x v="11"/>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n v="22"/>
    <x v="0"/>
    <n v="44"/>
    <x v="0"/>
    <x v="0"/>
    <x v="0"/>
    <x v="0"/>
    <x v="0"/>
    <x v="0"/>
  </r>
  <r>
    <x v="1"/>
    <n v="32"/>
    <x v="1"/>
    <n v="7"/>
    <x v="1"/>
    <x v="1"/>
    <x v="1"/>
    <x v="0"/>
    <x v="1"/>
    <x v="1"/>
  </r>
  <r>
    <x v="2"/>
    <n v="11"/>
    <x v="2"/>
    <n v="55"/>
    <x v="2"/>
    <x v="2"/>
    <x v="2"/>
    <x v="1"/>
    <x v="2"/>
    <x v="2"/>
  </r>
  <r>
    <x v="3"/>
    <n v="33"/>
    <x v="3"/>
    <n v="74"/>
    <x v="3"/>
    <x v="3"/>
    <x v="3"/>
    <x v="0"/>
    <x v="3"/>
    <x v="3"/>
  </r>
  <r>
    <x v="4"/>
    <n v="26"/>
    <x v="4"/>
    <n v="39"/>
    <x v="4"/>
    <x v="4"/>
    <x v="4"/>
    <x v="0"/>
    <x v="1"/>
    <x v="4"/>
  </r>
  <r>
    <x v="5"/>
    <n v="51"/>
    <x v="5"/>
    <n v="112"/>
    <x v="4"/>
    <x v="5"/>
    <x v="5"/>
    <x v="0"/>
    <x v="4"/>
    <x v="5"/>
  </r>
  <r>
    <x v="6"/>
    <n v="22"/>
    <x v="6"/>
    <n v="323"/>
    <x v="4"/>
    <x v="6"/>
    <x v="6"/>
    <x v="1"/>
    <x v="5"/>
    <x v="6"/>
  </r>
  <r>
    <x v="7"/>
    <n v="17"/>
    <x v="7"/>
    <n v="223"/>
    <x v="4"/>
    <x v="7"/>
    <x v="7"/>
    <x v="1"/>
    <x v="5"/>
    <x v="7"/>
  </r>
  <r>
    <x v="8"/>
    <n v="22"/>
    <x v="8"/>
    <n v="43"/>
    <x v="3"/>
    <x v="8"/>
    <x v="7"/>
    <x v="0"/>
    <x v="6"/>
    <x v="8"/>
  </r>
  <r>
    <x v="9"/>
    <n v="32"/>
    <x v="9"/>
    <n v="44"/>
    <x v="1"/>
    <x v="9"/>
    <x v="8"/>
    <x v="1"/>
    <x v="3"/>
    <x v="9"/>
  </r>
  <r>
    <x v="10"/>
    <n v="11"/>
    <x v="10"/>
    <n v="7"/>
    <x v="1"/>
    <x v="10"/>
    <x v="9"/>
    <x v="0"/>
    <x v="7"/>
    <x v="10"/>
  </r>
  <r>
    <x v="11"/>
    <n v="33"/>
    <x v="11"/>
    <n v="55"/>
    <x v="3"/>
    <x v="11"/>
    <x v="10"/>
    <x v="0"/>
    <x v="1"/>
    <x v="1"/>
  </r>
  <r>
    <x v="12"/>
    <n v="26"/>
    <x v="12"/>
    <n v="74"/>
    <x v="3"/>
    <x v="12"/>
    <x v="11"/>
    <x v="1"/>
    <x v="4"/>
    <x v="2"/>
  </r>
  <r>
    <x v="13"/>
    <n v="51"/>
    <x v="13"/>
    <n v="39"/>
    <x v="1"/>
    <x v="13"/>
    <x v="3"/>
    <x v="0"/>
    <x v="7"/>
    <x v="3"/>
  </r>
  <r>
    <x v="14"/>
    <n v="13"/>
    <x v="0"/>
    <n v="26"/>
    <x v="0"/>
    <x v="14"/>
    <x v="4"/>
    <x v="0"/>
    <x v="7"/>
    <x v="4"/>
  </r>
  <r>
    <x v="15"/>
    <n v="17"/>
    <x v="1"/>
    <n v="51"/>
    <x v="1"/>
    <x v="15"/>
    <x v="5"/>
    <x v="0"/>
    <x v="3"/>
    <x v="9"/>
  </r>
  <r>
    <x v="16"/>
    <n v="22"/>
    <x v="2"/>
    <n v="13"/>
    <x v="2"/>
    <x v="16"/>
    <x v="0"/>
    <x v="0"/>
    <x v="4"/>
    <x v="2"/>
  </r>
  <r>
    <x v="17"/>
    <n v="32"/>
    <x v="14"/>
    <n v="17"/>
    <x v="3"/>
    <x v="17"/>
    <x v="1"/>
    <x v="0"/>
    <x v="8"/>
    <x v="3"/>
  </r>
  <r>
    <x v="18"/>
    <n v="11"/>
    <x v="4"/>
    <n v="44"/>
    <x v="4"/>
    <x v="18"/>
    <x v="2"/>
    <x v="1"/>
    <x v="0"/>
    <x v="4"/>
  </r>
  <r>
    <x v="19"/>
    <n v="33"/>
    <x v="5"/>
    <n v="7"/>
    <x v="3"/>
    <x v="19"/>
    <x v="7"/>
    <x v="1"/>
    <x v="0"/>
    <x v="0"/>
  </r>
  <r>
    <x v="20"/>
    <n v="26"/>
    <x v="6"/>
    <n v="55"/>
    <x v="3"/>
    <x v="20"/>
    <x v="8"/>
    <x v="1"/>
    <x v="6"/>
    <x v="0"/>
  </r>
  <r>
    <x v="21"/>
    <n v="51"/>
    <x v="7"/>
    <n v="74"/>
    <x v="3"/>
    <x v="21"/>
    <x v="9"/>
    <x v="1"/>
    <x v="6"/>
    <x v="1"/>
  </r>
  <r>
    <x v="22"/>
    <n v="13"/>
    <x v="8"/>
    <n v="39"/>
    <x v="3"/>
    <x v="22"/>
    <x v="10"/>
    <x v="0"/>
    <x v="0"/>
    <x v="9"/>
  </r>
  <r>
    <x v="23"/>
    <n v="22"/>
    <x v="9"/>
    <n v="112"/>
    <x v="0"/>
    <x v="23"/>
    <x v="3"/>
    <x v="0"/>
    <x v="1"/>
    <x v="3"/>
  </r>
  <r>
    <x v="24"/>
    <n v="22"/>
    <x v="10"/>
    <n v="323"/>
    <x v="3"/>
    <x v="24"/>
    <x v="4"/>
    <x v="0"/>
    <x v="2"/>
    <x v="4"/>
  </r>
  <r>
    <x v="25"/>
    <n v="32"/>
    <x v="11"/>
    <n v="223"/>
    <x v="0"/>
    <x v="0"/>
    <x v="0"/>
    <x v="0"/>
    <x v="3"/>
    <x v="5"/>
  </r>
  <r>
    <x v="26"/>
    <n v="11"/>
    <x v="15"/>
    <n v="43"/>
    <x v="3"/>
    <x v="1"/>
    <x v="1"/>
    <x v="0"/>
    <x v="1"/>
    <x v="6"/>
  </r>
  <r>
    <x v="27"/>
    <n v="33"/>
    <x v="13"/>
    <n v="44"/>
    <x v="0"/>
    <x v="2"/>
    <x v="2"/>
    <x v="1"/>
    <x v="4"/>
    <x v="7"/>
  </r>
  <r>
    <x v="28"/>
    <n v="26"/>
    <x v="0"/>
    <n v="7"/>
    <x v="0"/>
    <x v="3"/>
    <x v="3"/>
    <x v="0"/>
    <x v="5"/>
    <x v="8"/>
  </r>
  <r>
    <x v="29"/>
    <n v="51"/>
    <x v="1"/>
    <n v="55"/>
    <x v="1"/>
    <x v="4"/>
    <x v="4"/>
    <x v="0"/>
    <x v="5"/>
    <x v="11"/>
  </r>
  <r>
    <x v="30"/>
    <n v="13"/>
    <x v="2"/>
    <n v="74"/>
    <x v="2"/>
    <x v="5"/>
    <x v="5"/>
    <x v="0"/>
    <x v="6"/>
    <x v="10"/>
  </r>
  <r>
    <x v="31"/>
    <n v="17"/>
    <x v="3"/>
    <n v="39"/>
    <x v="3"/>
    <x v="6"/>
    <x v="6"/>
    <x v="1"/>
    <x v="3"/>
    <x v="1"/>
  </r>
  <r>
    <x v="32"/>
    <n v="22"/>
    <x v="4"/>
    <n v="26"/>
    <x v="4"/>
    <x v="7"/>
    <x v="7"/>
    <x v="1"/>
    <x v="7"/>
    <x v="2"/>
  </r>
  <r>
    <x v="33"/>
    <n v="32"/>
    <x v="5"/>
    <n v="51"/>
    <x v="4"/>
    <x v="8"/>
    <x v="7"/>
    <x v="0"/>
    <x v="1"/>
    <x v="3"/>
  </r>
  <r>
    <x v="34"/>
    <n v="11"/>
    <x v="6"/>
    <n v="13"/>
    <x v="4"/>
    <x v="9"/>
    <x v="8"/>
    <x v="1"/>
    <x v="4"/>
    <x v="4"/>
  </r>
  <r>
    <x v="35"/>
    <n v="33"/>
    <x v="7"/>
    <n v="17"/>
    <x v="4"/>
    <x v="10"/>
    <x v="9"/>
    <x v="0"/>
    <x v="7"/>
    <x v="0"/>
  </r>
  <r>
    <x v="36"/>
    <n v="26"/>
    <x v="8"/>
    <n v="44"/>
    <x v="3"/>
    <x v="11"/>
    <x v="10"/>
    <x v="0"/>
    <x v="7"/>
    <x v="2"/>
  </r>
  <r>
    <x v="37"/>
    <n v="51"/>
    <x v="9"/>
    <n v="7"/>
    <x v="1"/>
    <x v="12"/>
    <x v="11"/>
    <x v="1"/>
    <x v="3"/>
    <x v="3"/>
  </r>
  <r>
    <x v="38"/>
    <n v="13"/>
    <x v="10"/>
    <n v="55"/>
    <x v="1"/>
    <x v="13"/>
    <x v="3"/>
    <x v="0"/>
    <x v="4"/>
    <x v="4"/>
  </r>
  <r>
    <x v="39"/>
    <n v="17"/>
    <x v="11"/>
    <n v="74"/>
    <x v="3"/>
    <x v="14"/>
    <x v="4"/>
    <x v="0"/>
    <x v="8"/>
    <x v="0"/>
  </r>
  <r>
    <x v="40"/>
    <n v="22"/>
    <x v="12"/>
    <n v="39"/>
    <x v="3"/>
    <x v="15"/>
    <x v="5"/>
    <x v="0"/>
    <x v="0"/>
    <x v="0"/>
  </r>
  <r>
    <x v="41"/>
    <n v="32"/>
    <x v="13"/>
    <n v="112"/>
    <x v="1"/>
    <x v="16"/>
    <x v="0"/>
    <x v="0"/>
    <x v="0"/>
    <x v="1"/>
  </r>
  <r>
    <x v="42"/>
    <n v="11"/>
    <x v="0"/>
    <n v="323"/>
    <x v="0"/>
    <x v="17"/>
    <x v="1"/>
    <x v="0"/>
    <x v="6"/>
    <x v="2"/>
  </r>
  <r>
    <x v="43"/>
    <n v="33"/>
    <x v="1"/>
    <n v="223"/>
    <x v="1"/>
    <x v="18"/>
    <x v="2"/>
    <x v="1"/>
    <x v="6"/>
    <x v="3"/>
  </r>
  <r>
    <x v="44"/>
    <n v="26"/>
    <x v="2"/>
    <n v="43"/>
    <x v="2"/>
    <x v="19"/>
    <x v="7"/>
    <x v="1"/>
    <x v="0"/>
    <x v="4"/>
  </r>
  <r>
    <x v="45"/>
    <n v="51"/>
    <x v="3"/>
    <n v="44"/>
    <x v="3"/>
    <x v="20"/>
    <x v="8"/>
    <x v="1"/>
    <x v="1"/>
    <x v="5"/>
  </r>
  <r>
    <x v="46"/>
    <n v="13"/>
    <x v="4"/>
    <n v="7"/>
    <x v="4"/>
    <x v="21"/>
    <x v="9"/>
    <x v="1"/>
    <x v="2"/>
    <x v="6"/>
  </r>
  <r>
    <x v="47"/>
    <n v="17"/>
    <x v="5"/>
    <n v="55"/>
    <x v="3"/>
    <x v="22"/>
    <x v="10"/>
    <x v="0"/>
    <x v="3"/>
    <x v="7"/>
  </r>
  <r>
    <x v="48"/>
    <n v="22"/>
    <x v="6"/>
    <n v="74"/>
    <x v="3"/>
    <x v="23"/>
    <x v="3"/>
    <x v="0"/>
    <x v="1"/>
    <x v="8"/>
  </r>
  <r>
    <x v="49"/>
    <n v="32"/>
    <x v="7"/>
    <n v="39"/>
    <x v="3"/>
    <x v="24"/>
    <x v="4"/>
    <x v="0"/>
    <x v="4"/>
    <x v="11"/>
  </r>
  <r>
    <x v="50"/>
    <n v="11"/>
    <x v="8"/>
    <n v="26"/>
    <x v="3"/>
    <x v="0"/>
    <x v="0"/>
    <x v="0"/>
    <x v="5"/>
    <x v="10"/>
  </r>
  <r>
    <x v="51"/>
    <n v="33"/>
    <x v="9"/>
    <n v="51"/>
    <x v="0"/>
    <x v="1"/>
    <x v="1"/>
    <x v="0"/>
    <x v="5"/>
    <x v="1"/>
  </r>
  <r>
    <x v="52"/>
    <n v="26"/>
    <x v="10"/>
    <n v="13"/>
    <x v="3"/>
    <x v="2"/>
    <x v="2"/>
    <x v="1"/>
    <x v="6"/>
    <x v="2"/>
  </r>
  <r>
    <x v="53"/>
    <n v="51"/>
    <x v="11"/>
    <n v="17"/>
    <x v="0"/>
    <x v="3"/>
    <x v="3"/>
    <x v="0"/>
    <x v="3"/>
    <x v="3"/>
  </r>
  <r>
    <x v="54"/>
    <n v="13"/>
    <x v="12"/>
    <n v="44"/>
    <x v="3"/>
    <x v="4"/>
    <x v="4"/>
    <x v="0"/>
    <x v="7"/>
    <x v="4"/>
  </r>
  <r>
    <x v="55"/>
    <n v="17"/>
    <x v="13"/>
    <n v="7"/>
    <x v="0"/>
    <x v="5"/>
    <x v="5"/>
    <x v="0"/>
    <x v="1"/>
    <x v="0"/>
  </r>
  <r>
    <x v="56"/>
    <n v="22"/>
    <x v="0"/>
    <n v="55"/>
    <x v="0"/>
    <x v="6"/>
    <x v="6"/>
    <x v="1"/>
    <x v="4"/>
    <x v="2"/>
  </r>
  <r>
    <x v="57"/>
    <n v="32"/>
    <x v="1"/>
    <n v="74"/>
    <x v="1"/>
    <x v="7"/>
    <x v="7"/>
    <x v="1"/>
    <x v="7"/>
    <x v="3"/>
  </r>
  <r>
    <x v="58"/>
    <n v="11"/>
    <x v="2"/>
    <n v="39"/>
    <x v="2"/>
    <x v="8"/>
    <x v="7"/>
    <x v="0"/>
    <x v="7"/>
    <x v="4"/>
  </r>
  <r>
    <x v="59"/>
    <n v="33"/>
    <x v="3"/>
    <n v="112"/>
    <x v="3"/>
    <x v="9"/>
    <x v="8"/>
    <x v="1"/>
    <x v="3"/>
    <x v="0"/>
  </r>
  <r>
    <x v="60"/>
    <n v="26"/>
    <x v="4"/>
    <n v="323"/>
    <x v="4"/>
    <x v="10"/>
    <x v="9"/>
    <x v="0"/>
    <x v="4"/>
    <x v="0"/>
  </r>
  <r>
    <x v="61"/>
    <n v="51"/>
    <x v="5"/>
    <n v="223"/>
    <x v="4"/>
    <x v="11"/>
    <x v="10"/>
    <x v="0"/>
    <x v="8"/>
    <x v="1"/>
  </r>
  <r>
    <x v="62"/>
    <n v="13"/>
    <x v="6"/>
    <n v="43"/>
    <x v="4"/>
    <x v="12"/>
    <x v="11"/>
    <x v="1"/>
    <x v="0"/>
    <x v="2"/>
  </r>
  <r>
    <x v="63"/>
    <n v="17"/>
    <x v="7"/>
    <n v="44"/>
    <x v="4"/>
    <x v="13"/>
    <x v="3"/>
    <x v="0"/>
    <x v="0"/>
    <x v="3"/>
  </r>
  <r>
    <x v="64"/>
    <n v="22"/>
    <x v="8"/>
    <n v="7"/>
    <x v="3"/>
    <x v="14"/>
    <x v="4"/>
    <x v="0"/>
    <x v="6"/>
    <x v="4"/>
  </r>
  <r>
    <x v="65"/>
    <n v="32"/>
    <x v="9"/>
    <n v="55"/>
    <x v="1"/>
    <x v="15"/>
    <x v="5"/>
    <x v="0"/>
    <x v="6"/>
    <x v="5"/>
  </r>
  <r>
    <x v="66"/>
    <n v="11"/>
    <x v="10"/>
    <n v="74"/>
    <x v="1"/>
    <x v="16"/>
    <x v="0"/>
    <x v="0"/>
    <x v="0"/>
    <x v="6"/>
  </r>
  <r>
    <x v="67"/>
    <n v="33"/>
    <x v="11"/>
    <n v="39"/>
    <x v="3"/>
    <x v="17"/>
    <x v="1"/>
    <x v="0"/>
    <x v="1"/>
    <x v="7"/>
  </r>
  <r>
    <x v="68"/>
    <n v="26"/>
    <x v="12"/>
    <n v="26"/>
    <x v="3"/>
    <x v="18"/>
    <x v="2"/>
    <x v="1"/>
    <x v="2"/>
    <x v="8"/>
  </r>
  <r>
    <x v="69"/>
    <n v="51"/>
    <x v="13"/>
    <n v="51"/>
    <x v="1"/>
    <x v="19"/>
    <x v="7"/>
    <x v="1"/>
    <x v="3"/>
    <x v="11"/>
  </r>
  <r>
    <x v="70"/>
    <n v="13"/>
    <x v="0"/>
    <n v="13"/>
    <x v="0"/>
    <x v="20"/>
    <x v="8"/>
    <x v="1"/>
    <x v="1"/>
    <x v="10"/>
  </r>
  <r>
    <x v="71"/>
    <n v="17"/>
    <x v="1"/>
    <n v="17"/>
    <x v="1"/>
    <x v="21"/>
    <x v="9"/>
    <x v="1"/>
    <x v="4"/>
    <x v="1"/>
  </r>
  <r>
    <x v="72"/>
    <n v="22"/>
    <x v="2"/>
    <n v="44"/>
    <x v="2"/>
    <x v="22"/>
    <x v="10"/>
    <x v="0"/>
    <x v="5"/>
    <x v="2"/>
  </r>
  <r>
    <x v="73"/>
    <n v="32"/>
    <x v="3"/>
    <n v="7"/>
    <x v="3"/>
    <x v="23"/>
    <x v="3"/>
    <x v="0"/>
    <x v="5"/>
    <x v="3"/>
  </r>
  <r>
    <x v="74"/>
    <n v="11"/>
    <x v="4"/>
    <n v="55"/>
    <x v="4"/>
    <x v="24"/>
    <x v="4"/>
    <x v="0"/>
    <x v="6"/>
    <x v="4"/>
  </r>
  <r>
    <x v="75"/>
    <n v="33"/>
    <x v="5"/>
    <n v="74"/>
    <x v="3"/>
    <x v="0"/>
    <x v="0"/>
    <x v="0"/>
    <x v="3"/>
    <x v="0"/>
  </r>
  <r>
    <x v="76"/>
    <n v="26"/>
    <x v="6"/>
    <n v="39"/>
    <x v="3"/>
    <x v="1"/>
    <x v="1"/>
    <x v="0"/>
    <x v="7"/>
    <x v="2"/>
  </r>
  <r>
    <x v="77"/>
    <n v="51"/>
    <x v="7"/>
    <n v="112"/>
    <x v="3"/>
    <x v="2"/>
    <x v="2"/>
    <x v="1"/>
    <x v="1"/>
    <x v="3"/>
  </r>
  <r>
    <x v="78"/>
    <n v="13"/>
    <x v="8"/>
    <n v="323"/>
    <x v="3"/>
    <x v="3"/>
    <x v="3"/>
    <x v="0"/>
    <x v="4"/>
    <x v="4"/>
  </r>
  <r>
    <x v="79"/>
    <n v="17"/>
    <x v="9"/>
    <n v="223"/>
    <x v="0"/>
    <x v="4"/>
    <x v="4"/>
    <x v="0"/>
    <x v="7"/>
    <x v="0"/>
  </r>
  <r>
    <x v="80"/>
    <n v="22"/>
    <x v="10"/>
    <n v="43"/>
    <x v="3"/>
    <x v="5"/>
    <x v="5"/>
    <x v="0"/>
    <x v="7"/>
    <x v="0"/>
  </r>
  <r>
    <x v="81"/>
    <n v="32"/>
    <x v="11"/>
    <n v="44"/>
    <x v="0"/>
    <x v="6"/>
    <x v="6"/>
    <x v="1"/>
    <x v="3"/>
    <x v="1"/>
  </r>
  <r>
    <x v="82"/>
    <n v="11"/>
    <x v="12"/>
    <n v="7"/>
    <x v="3"/>
    <x v="7"/>
    <x v="7"/>
    <x v="1"/>
    <x v="4"/>
    <x v="2"/>
  </r>
  <r>
    <x v="83"/>
    <n v="33"/>
    <x v="13"/>
    <n v="55"/>
    <x v="0"/>
    <x v="8"/>
    <x v="7"/>
    <x v="0"/>
    <x v="8"/>
    <x v="3"/>
  </r>
  <r>
    <x v="84"/>
    <n v="26"/>
    <x v="0"/>
    <n v="74"/>
    <x v="0"/>
    <x v="9"/>
    <x v="8"/>
    <x v="1"/>
    <x v="0"/>
    <x v="4"/>
  </r>
  <r>
    <x v="85"/>
    <n v="51"/>
    <x v="1"/>
    <n v="39"/>
    <x v="1"/>
    <x v="10"/>
    <x v="9"/>
    <x v="0"/>
    <x v="0"/>
    <x v="5"/>
  </r>
  <r>
    <x v="86"/>
    <n v="13"/>
    <x v="2"/>
    <n v="26"/>
    <x v="2"/>
    <x v="11"/>
    <x v="10"/>
    <x v="0"/>
    <x v="6"/>
    <x v="6"/>
  </r>
  <r>
    <x v="87"/>
    <n v="17"/>
    <x v="3"/>
    <n v="51"/>
    <x v="3"/>
    <x v="12"/>
    <x v="11"/>
    <x v="1"/>
    <x v="6"/>
    <x v="7"/>
  </r>
  <r>
    <x v="88"/>
    <n v="22"/>
    <x v="4"/>
    <n v="13"/>
    <x v="4"/>
    <x v="13"/>
    <x v="3"/>
    <x v="0"/>
    <x v="0"/>
    <x v="8"/>
  </r>
  <r>
    <x v="89"/>
    <n v="32"/>
    <x v="5"/>
    <n v="17"/>
    <x v="4"/>
    <x v="14"/>
    <x v="4"/>
    <x v="0"/>
    <x v="1"/>
    <x v="11"/>
  </r>
  <r>
    <x v="90"/>
    <n v="11"/>
    <x v="6"/>
    <n v="44"/>
    <x v="4"/>
    <x v="15"/>
    <x v="5"/>
    <x v="0"/>
    <x v="2"/>
    <x v="10"/>
  </r>
  <r>
    <x v="91"/>
    <n v="33"/>
    <x v="7"/>
    <n v="7"/>
    <x v="4"/>
    <x v="16"/>
    <x v="0"/>
    <x v="0"/>
    <x v="3"/>
    <x v="1"/>
  </r>
  <r>
    <x v="92"/>
    <n v="26"/>
    <x v="8"/>
    <n v="55"/>
    <x v="3"/>
    <x v="17"/>
    <x v="1"/>
    <x v="0"/>
    <x v="1"/>
    <x v="2"/>
  </r>
  <r>
    <x v="93"/>
    <n v="51"/>
    <x v="9"/>
    <n v="74"/>
    <x v="1"/>
    <x v="18"/>
    <x v="2"/>
    <x v="1"/>
    <x v="4"/>
    <x v="3"/>
  </r>
  <r>
    <x v="94"/>
    <n v="13"/>
    <x v="10"/>
    <n v="39"/>
    <x v="1"/>
    <x v="19"/>
    <x v="7"/>
    <x v="1"/>
    <x v="5"/>
    <x v="4"/>
  </r>
  <r>
    <x v="95"/>
    <n v="17"/>
    <x v="11"/>
    <n v="112"/>
    <x v="3"/>
    <x v="20"/>
    <x v="8"/>
    <x v="1"/>
    <x v="5"/>
    <x v="0"/>
  </r>
  <r>
    <x v="96"/>
    <n v="22"/>
    <x v="12"/>
    <n v="323"/>
    <x v="3"/>
    <x v="21"/>
    <x v="9"/>
    <x v="1"/>
    <x v="6"/>
    <x v="2"/>
  </r>
  <r>
    <x v="97"/>
    <n v="32"/>
    <x v="13"/>
    <n v="223"/>
    <x v="1"/>
    <x v="22"/>
    <x v="10"/>
    <x v="0"/>
    <x v="3"/>
    <x v="3"/>
  </r>
  <r>
    <x v="98"/>
    <n v="11"/>
    <x v="0"/>
    <n v="43"/>
    <x v="0"/>
    <x v="23"/>
    <x v="3"/>
    <x v="0"/>
    <x v="7"/>
    <x v="4"/>
  </r>
  <r>
    <x v="99"/>
    <n v="33"/>
    <x v="1"/>
    <n v="44"/>
    <x v="1"/>
    <x v="24"/>
    <x v="4"/>
    <x v="0"/>
    <x v="1"/>
    <x v="0"/>
  </r>
  <r>
    <x v="100"/>
    <n v="26"/>
    <x v="2"/>
    <n v="7"/>
    <x v="2"/>
    <x v="0"/>
    <x v="0"/>
    <x v="0"/>
    <x v="4"/>
    <x v="0"/>
  </r>
  <r>
    <x v="101"/>
    <n v="51"/>
    <x v="3"/>
    <n v="55"/>
    <x v="3"/>
    <x v="1"/>
    <x v="1"/>
    <x v="0"/>
    <x v="7"/>
    <x v="1"/>
  </r>
  <r>
    <x v="102"/>
    <n v="13"/>
    <x v="4"/>
    <n v="74"/>
    <x v="4"/>
    <x v="2"/>
    <x v="2"/>
    <x v="1"/>
    <x v="7"/>
    <x v="2"/>
  </r>
  <r>
    <x v="103"/>
    <n v="17"/>
    <x v="5"/>
    <n v="39"/>
    <x v="3"/>
    <x v="3"/>
    <x v="3"/>
    <x v="0"/>
    <x v="3"/>
    <x v="3"/>
  </r>
  <r>
    <x v="104"/>
    <n v="22"/>
    <x v="6"/>
    <n v="26"/>
    <x v="3"/>
    <x v="4"/>
    <x v="4"/>
    <x v="0"/>
    <x v="4"/>
    <x v="4"/>
  </r>
  <r>
    <x v="105"/>
    <n v="32"/>
    <x v="7"/>
    <n v="51"/>
    <x v="3"/>
    <x v="5"/>
    <x v="5"/>
    <x v="0"/>
    <x v="8"/>
    <x v="5"/>
  </r>
  <r>
    <x v="106"/>
    <n v="11"/>
    <x v="8"/>
    <n v="13"/>
    <x v="3"/>
    <x v="6"/>
    <x v="6"/>
    <x v="1"/>
    <x v="0"/>
    <x v="6"/>
  </r>
  <r>
    <x v="107"/>
    <n v="33"/>
    <x v="9"/>
    <n v="17"/>
    <x v="0"/>
    <x v="7"/>
    <x v="7"/>
    <x v="1"/>
    <x v="0"/>
    <x v="7"/>
  </r>
  <r>
    <x v="108"/>
    <n v="26"/>
    <x v="10"/>
    <n v="44"/>
    <x v="3"/>
    <x v="8"/>
    <x v="7"/>
    <x v="0"/>
    <x v="6"/>
    <x v="8"/>
  </r>
  <r>
    <x v="109"/>
    <n v="51"/>
    <x v="11"/>
    <n v="7"/>
    <x v="0"/>
    <x v="9"/>
    <x v="8"/>
    <x v="1"/>
    <x v="6"/>
    <x v="11"/>
  </r>
  <r>
    <x v="110"/>
    <n v="13"/>
    <x v="12"/>
    <n v="55"/>
    <x v="3"/>
    <x v="10"/>
    <x v="9"/>
    <x v="0"/>
    <x v="0"/>
    <x v="10"/>
  </r>
  <r>
    <x v="111"/>
    <n v="17"/>
    <x v="13"/>
    <n v="74"/>
    <x v="0"/>
    <x v="11"/>
    <x v="10"/>
    <x v="0"/>
    <x v="1"/>
    <x v="1"/>
  </r>
  <r>
    <x v="112"/>
    <n v="22"/>
    <x v="0"/>
    <n v="39"/>
    <x v="0"/>
    <x v="12"/>
    <x v="11"/>
    <x v="1"/>
    <x v="2"/>
    <x v="2"/>
  </r>
  <r>
    <x v="113"/>
    <n v="32"/>
    <x v="1"/>
    <n v="112"/>
    <x v="1"/>
    <x v="13"/>
    <x v="3"/>
    <x v="0"/>
    <x v="3"/>
    <x v="3"/>
  </r>
  <r>
    <x v="114"/>
    <n v="11"/>
    <x v="2"/>
    <n v="323"/>
    <x v="2"/>
    <x v="14"/>
    <x v="4"/>
    <x v="0"/>
    <x v="1"/>
    <x v="4"/>
  </r>
  <r>
    <x v="115"/>
    <n v="33"/>
    <x v="3"/>
    <n v="223"/>
    <x v="3"/>
    <x v="15"/>
    <x v="5"/>
    <x v="0"/>
    <x v="4"/>
    <x v="0"/>
  </r>
  <r>
    <x v="116"/>
    <n v="26"/>
    <x v="4"/>
    <n v="43"/>
    <x v="4"/>
    <x v="16"/>
    <x v="0"/>
    <x v="0"/>
    <x v="5"/>
    <x v="2"/>
  </r>
  <r>
    <x v="117"/>
    <n v="51"/>
    <x v="5"/>
    <n v="44"/>
    <x v="4"/>
    <x v="17"/>
    <x v="1"/>
    <x v="0"/>
    <x v="5"/>
    <x v="3"/>
  </r>
  <r>
    <x v="118"/>
    <n v="13"/>
    <x v="6"/>
    <n v="7"/>
    <x v="4"/>
    <x v="18"/>
    <x v="2"/>
    <x v="1"/>
    <x v="6"/>
    <x v="4"/>
  </r>
  <r>
    <x v="119"/>
    <n v="17"/>
    <x v="7"/>
    <n v="55"/>
    <x v="4"/>
    <x v="19"/>
    <x v="7"/>
    <x v="1"/>
    <x v="3"/>
    <x v="0"/>
  </r>
  <r>
    <x v="120"/>
    <n v="22"/>
    <x v="8"/>
    <n v="74"/>
    <x v="3"/>
    <x v="20"/>
    <x v="8"/>
    <x v="1"/>
    <x v="7"/>
    <x v="0"/>
  </r>
  <r>
    <x v="121"/>
    <n v="32"/>
    <x v="9"/>
    <n v="39"/>
    <x v="1"/>
    <x v="21"/>
    <x v="9"/>
    <x v="1"/>
    <x v="1"/>
    <x v="1"/>
  </r>
  <r>
    <x v="122"/>
    <n v="11"/>
    <x v="10"/>
    <n v="26"/>
    <x v="1"/>
    <x v="22"/>
    <x v="10"/>
    <x v="0"/>
    <x v="4"/>
    <x v="2"/>
  </r>
  <r>
    <x v="123"/>
    <n v="33"/>
    <x v="11"/>
    <n v="51"/>
    <x v="3"/>
    <x v="23"/>
    <x v="3"/>
    <x v="0"/>
    <x v="7"/>
    <x v="3"/>
  </r>
  <r>
    <x v="124"/>
    <n v="26"/>
    <x v="12"/>
    <n v="13"/>
    <x v="3"/>
    <x v="24"/>
    <x v="4"/>
    <x v="0"/>
    <x v="7"/>
    <x v="4"/>
  </r>
  <r>
    <x v="125"/>
    <n v="51"/>
    <x v="13"/>
    <n v="17"/>
    <x v="1"/>
    <x v="0"/>
    <x v="0"/>
    <x v="0"/>
    <x v="3"/>
    <x v="5"/>
  </r>
  <r>
    <x v="126"/>
    <n v="13"/>
    <x v="0"/>
    <n v="44"/>
    <x v="0"/>
    <x v="1"/>
    <x v="1"/>
    <x v="0"/>
    <x v="4"/>
    <x v="6"/>
  </r>
  <r>
    <x v="127"/>
    <n v="17"/>
    <x v="1"/>
    <n v="7"/>
    <x v="1"/>
    <x v="2"/>
    <x v="2"/>
    <x v="1"/>
    <x v="8"/>
    <x v="7"/>
  </r>
  <r>
    <x v="128"/>
    <n v="22"/>
    <x v="2"/>
    <n v="55"/>
    <x v="2"/>
    <x v="3"/>
    <x v="3"/>
    <x v="0"/>
    <x v="0"/>
    <x v="8"/>
  </r>
  <r>
    <x v="129"/>
    <n v="32"/>
    <x v="3"/>
    <n v="74"/>
    <x v="3"/>
    <x v="4"/>
    <x v="4"/>
    <x v="0"/>
    <x v="0"/>
    <x v="11"/>
  </r>
  <r>
    <x v="130"/>
    <n v="11"/>
    <x v="4"/>
    <n v="39"/>
    <x v="4"/>
    <x v="5"/>
    <x v="5"/>
    <x v="0"/>
    <x v="6"/>
    <x v="10"/>
  </r>
  <r>
    <x v="131"/>
    <n v="33"/>
    <x v="5"/>
    <n v="112"/>
    <x v="3"/>
    <x v="6"/>
    <x v="6"/>
    <x v="1"/>
    <x v="6"/>
    <x v="1"/>
  </r>
  <r>
    <x v="132"/>
    <n v="26"/>
    <x v="6"/>
    <n v="323"/>
    <x v="3"/>
    <x v="7"/>
    <x v="7"/>
    <x v="1"/>
    <x v="0"/>
    <x v="2"/>
  </r>
  <r>
    <x v="133"/>
    <n v="51"/>
    <x v="7"/>
    <n v="223"/>
    <x v="3"/>
    <x v="8"/>
    <x v="7"/>
    <x v="0"/>
    <x v="1"/>
    <x v="3"/>
  </r>
  <r>
    <x v="134"/>
    <n v="13"/>
    <x v="8"/>
    <n v="43"/>
    <x v="3"/>
    <x v="9"/>
    <x v="8"/>
    <x v="1"/>
    <x v="2"/>
    <x v="4"/>
  </r>
  <r>
    <x v="135"/>
    <n v="17"/>
    <x v="9"/>
    <n v="44"/>
    <x v="0"/>
    <x v="10"/>
    <x v="9"/>
    <x v="0"/>
    <x v="3"/>
    <x v="0"/>
  </r>
  <r>
    <x v="136"/>
    <n v="22"/>
    <x v="10"/>
    <n v="7"/>
    <x v="3"/>
    <x v="11"/>
    <x v="10"/>
    <x v="0"/>
    <x v="1"/>
    <x v="2"/>
  </r>
  <r>
    <x v="137"/>
    <n v="32"/>
    <x v="11"/>
    <n v="55"/>
    <x v="0"/>
    <x v="12"/>
    <x v="11"/>
    <x v="1"/>
    <x v="4"/>
    <x v="3"/>
  </r>
  <r>
    <x v="138"/>
    <n v="11"/>
    <x v="12"/>
    <n v="74"/>
    <x v="3"/>
    <x v="13"/>
    <x v="3"/>
    <x v="0"/>
    <x v="5"/>
    <x v="4"/>
  </r>
  <r>
    <x v="139"/>
    <n v="33"/>
    <x v="13"/>
    <n v="39"/>
    <x v="0"/>
    <x v="14"/>
    <x v="4"/>
    <x v="0"/>
    <x v="5"/>
    <x v="0"/>
  </r>
  <r>
    <x v="140"/>
    <n v="26"/>
    <x v="0"/>
    <n v="26"/>
    <x v="0"/>
    <x v="15"/>
    <x v="5"/>
    <x v="0"/>
    <x v="6"/>
    <x v="0"/>
  </r>
  <r>
    <x v="141"/>
    <n v="51"/>
    <x v="1"/>
    <n v="51"/>
    <x v="1"/>
    <x v="16"/>
    <x v="0"/>
    <x v="0"/>
    <x v="3"/>
    <x v="1"/>
  </r>
  <r>
    <x v="142"/>
    <n v="13"/>
    <x v="2"/>
    <n v="13"/>
    <x v="2"/>
    <x v="17"/>
    <x v="1"/>
    <x v="0"/>
    <x v="7"/>
    <x v="2"/>
  </r>
  <r>
    <x v="143"/>
    <n v="17"/>
    <x v="3"/>
    <n v="17"/>
    <x v="3"/>
    <x v="18"/>
    <x v="2"/>
    <x v="1"/>
    <x v="1"/>
    <x v="3"/>
  </r>
  <r>
    <x v="144"/>
    <n v="22"/>
    <x v="4"/>
    <n v="44"/>
    <x v="4"/>
    <x v="19"/>
    <x v="7"/>
    <x v="1"/>
    <x v="4"/>
    <x v="4"/>
  </r>
  <r>
    <x v="145"/>
    <n v="32"/>
    <x v="5"/>
    <n v="7"/>
    <x v="4"/>
    <x v="20"/>
    <x v="8"/>
    <x v="1"/>
    <x v="7"/>
    <x v="5"/>
  </r>
  <r>
    <x v="146"/>
    <n v="11"/>
    <x v="6"/>
    <n v="55"/>
    <x v="4"/>
    <x v="21"/>
    <x v="9"/>
    <x v="1"/>
    <x v="7"/>
    <x v="6"/>
  </r>
  <r>
    <x v="147"/>
    <n v="33"/>
    <x v="7"/>
    <n v="74"/>
    <x v="4"/>
    <x v="22"/>
    <x v="10"/>
    <x v="0"/>
    <x v="3"/>
    <x v="7"/>
  </r>
  <r>
    <x v="148"/>
    <n v="26"/>
    <x v="8"/>
    <n v="39"/>
    <x v="3"/>
    <x v="23"/>
    <x v="3"/>
    <x v="0"/>
    <x v="4"/>
    <x v="8"/>
  </r>
  <r>
    <x v="149"/>
    <n v="51"/>
    <x v="9"/>
    <n v="112"/>
    <x v="1"/>
    <x v="24"/>
    <x v="4"/>
    <x v="0"/>
    <x v="8"/>
    <x v="11"/>
  </r>
  <r>
    <x v="150"/>
    <n v="13"/>
    <x v="10"/>
    <n v="323"/>
    <x v="1"/>
    <x v="0"/>
    <x v="0"/>
    <x v="0"/>
    <x v="0"/>
    <x v="10"/>
  </r>
  <r>
    <x v="151"/>
    <n v="17"/>
    <x v="11"/>
    <n v="223"/>
    <x v="3"/>
    <x v="1"/>
    <x v="1"/>
    <x v="0"/>
    <x v="0"/>
    <x v="1"/>
  </r>
  <r>
    <x v="152"/>
    <n v="22"/>
    <x v="12"/>
    <n v="43"/>
    <x v="3"/>
    <x v="2"/>
    <x v="2"/>
    <x v="1"/>
    <x v="6"/>
    <x v="2"/>
  </r>
  <r>
    <x v="153"/>
    <n v="32"/>
    <x v="13"/>
    <n v="44"/>
    <x v="1"/>
    <x v="3"/>
    <x v="3"/>
    <x v="0"/>
    <x v="6"/>
    <x v="3"/>
  </r>
  <r>
    <x v="154"/>
    <n v="11"/>
    <x v="0"/>
    <n v="7"/>
    <x v="0"/>
    <x v="4"/>
    <x v="4"/>
    <x v="0"/>
    <x v="0"/>
    <x v="4"/>
  </r>
  <r>
    <x v="155"/>
    <n v="33"/>
    <x v="1"/>
    <n v="55"/>
    <x v="1"/>
    <x v="5"/>
    <x v="5"/>
    <x v="0"/>
    <x v="1"/>
    <x v="0"/>
  </r>
  <r>
    <x v="156"/>
    <n v="26"/>
    <x v="2"/>
    <n v="74"/>
    <x v="2"/>
    <x v="6"/>
    <x v="6"/>
    <x v="1"/>
    <x v="2"/>
    <x v="2"/>
  </r>
  <r>
    <x v="157"/>
    <n v="51"/>
    <x v="3"/>
    <n v="39"/>
    <x v="3"/>
    <x v="7"/>
    <x v="7"/>
    <x v="1"/>
    <x v="3"/>
    <x v="3"/>
  </r>
  <r>
    <x v="158"/>
    <n v="13"/>
    <x v="4"/>
    <n v="26"/>
    <x v="4"/>
    <x v="8"/>
    <x v="7"/>
    <x v="0"/>
    <x v="1"/>
    <x v="4"/>
  </r>
  <r>
    <x v="159"/>
    <n v="17"/>
    <x v="5"/>
    <n v="51"/>
    <x v="3"/>
    <x v="9"/>
    <x v="8"/>
    <x v="1"/>
    <x v="4"/>
    <x v="0"/>
  </r>
  <r>
    <x v="160"/>
    <n v="22"/>
    <x v="6"/>
    <n v="13"/>
    <x v="3"/>
    <x v="10"/>
    <x v="9"/>
    <x v="0"/>
    <x v="5"/>
    <x v="0"/>
  </r>
  <r>
    <x v="161"/>
    <n v="32"/>
    <x v="7"/>
    <n v="17"/>
    <x v="3"/>
    <x v="11"/>
    <x v="10"/>
    <x v="0"/>
    <x v="5"/>
    <x v="1"/>
  </r>
  <r>
    <x v="162"/>
    <n v="11"/>
    <x v="8"/>
    <n v="44"/>
    <x v="3"/>
    <x v="12"/>
    <x v="11"/>
    <x v="1"/>
    <x v="6"/>
    <x v="2"/>
  </r>
  <r>
    <x v="163"/>
    <n v="33"/>
    <x v="9"/>
    <n v="7"/>
    <x v="0"/>
    <x v="13"/>
    <x v="3"/>
    <x v="0"/>
    <x v="3"/>
    <x v="3"/>
  </r>
  <r>
    <x v="164"/>
    <n v="26"/>
    <x v="10"/>
    <n v="55"/>
    <x v="3"/>
    <x v="14"/>
    <x v="4"/>
    <x v="0"/>
    <x v="7"/>
    <x v="4"/>
  </r>
  <r>
    <x v="165"/>
    <n v="51"/>
    <x v="11"/>
    <n v="74"/>
    <x v="0"/>
    <x v="15"/>
    <x v="5"/>
    <x v="0"/>
    <x v="1"/>
    <x v="5"/>
  </r>
  <r>
    <x v="166"/>
    <n v="13"/>
    <x v="12"/>
    <n v="39"/>
    <x v="3"/>
    <x v="16"/>
    <x v="0"/>
    <x v="0"/>
    <x v="4"/>
    <x v="6"/>
  </r>
  <r>
    <x v="167"/>
    <n v="17"/>
    <x v="13"/>
    <n v="112"/>
    <x v="0"/>
    <x v="17"/>
    <x v="1"/>
    <x v="0"/>
    <x v="7"/>
    <x v="7"/>
  </r>
  <r>
    <x v="168"/>
    <n v="22"/>
    <x v="0"/>
    <n v="323"/>
    <x v="0"/>
    <x v="18"/>
    <x v="2"/>
    <x v="1"/>
    <x v="7"/>
    <x v="8"/>
  </r>
  <r>
    <x v="169"/>
    <n v="32"/>
    <x v="1"/>
    <n v="223"/>
    <x v="1"/>
    <x v="19"/>
    <x v="7"/>
    <x v="1"/>
    <x v="3"/>
    <x v="11"/>
  </r>
  <r>
    <x v="170"/>
    <n v="11"/>
    <x v="2"/>
    <n v="43"/>
    <x v="2"/>
    <x v="20"/>
    <x v="8"/>
    <x v="1"/>
    <x v="4"/>
    <x v="10"/>
  </r>
  <r>
    <x v="171"/>
    <n v="33"/>
    <x v="3"/>
    <n v="44"/>
    <x v="3"/>
    <x v="21"/>
    <x v="9"/>
    <x v="1"/>
    <x v="8"/>
    <x v="1"/>
  </r>
  <r>
    <x v="172"/>
    <n v="26"/>
    <x v="4"/>
    <n v="7"/>
    <x v="4"/>
    <x v="22"/>
    <x v="10"/>
    <x v="0"/>
    <x v="0"/>
    <x v="2"/>
  </r>
  <r>
    <x v="173"/>
    <n v="51"/>
    <x v="5"/>
    <n v="55"/>
    <x v="4"/>
    <x v="23"/>
    <x v="3"/>
    <x v="0"/>
    <x v="0"/>
    <x v="3"/>
  </r>
  <r>
    <x v="174"/>
    <n v="13"/>
    <x v="6"/>
    <n v="74"/>
    <x v="4"/>
    <x v="24"/>
    <x v="4"/>
    <x v="0"/>
    <x v="6"/>
    <x v="4"/>
  </r>
  <r>
    <x v="175"/>
    <n v="17"/>
    <x v="7"/>
    <n v="39"/>
    <x v="4"/>
    <x v="0"/>
    <x v="0"/>
    <x v="0"/>
    <x v="6"/>
    <x v="0"/>
  </r>
  <r>
    <x v="176"/>
    <n v="22"/>
    <x v="8"/>
    <n v="26"/>
    <x v="3"/>
    <x v="1"/>
    <x v="1"/>
    <x v="0"/>
    <x v="0"/>
    <x v="2"/>
  </r>
  <r>
    <x v="177"/>
    <n v="32"/>
    <x v="9"/>
    <n v="51"/>
    <x v="1"/>
    <x v="2"/>
    <x v="2"/>
    <x v="1"/>
    <x v="1"/>
    <x v="3"/>
  </r>
  <r>
    <x v="178"/>
    <n v="11"/>
    <x v="10"/>
    <n v="13"/>
    <x v="1"/>
    <x v="3"/>
    <x v="3"/>
    <x v="0"/>
    <x v="2"/>
    <x v="4"/>
  </r>
  <r>
    <x v="179"/>
    <n v="33"/>
    <x v="11"/>
    <n v="17"/>
    <x v="3"/>
    <x v="4"/>
    <x v="4"/>
    <x v="0"/>
    <x v="3"/>
    <x v="0"/>
  </r>
  <r>
    <x v="180"/>
    <n v="26"/>
    <x v="12"/>
    <n v="44"/>
    <x v="3"/>
    <x v="5"/>
    <x v="5"/>
    <x v="0"/>
    <x v="1"/>
    <x v="0"/>
  </r>
  <r>
    <x v="181"/>
    <n v="51"/>
    <x v="13"/>
    <n v="7"/>
    <x v="1"/>
    <x v="6"/>
    <x v="6"/>
    <x v="1"/>
    <x v="4"/>
    <x v="1"/>
  </r>
  <r>
    <x v="182"/>
    <n v="13"/>
    <x v="0"/>
    <n v="55"/>
    <x v="0"/>
    <x v="7"/>
    <x v="7"/>
    <x v="1"/>
    <x v="5"/>
    <x v="2"/>
  </r>
  <r>
    <x v="183"/>
    <n v="17"/>
    <x v="1"/>
    <n v="74"/>
    <x v="1"/>
    <x v="8"/>
    <x v="7"/>
    <x v="0"/>
    <x v="5"/>
    <x v="3"/>
  </r>
  <r>
    <x v="184"/>
    <n v="22"/>
    <x v="2"/>
    <n v="39"/>
    <x v="2"/>
    <x v="9"/>
    <x v="8"/>
    <x v="1"/>
    <x v="6"/>
    <x v="4"/>
  </r>
  <r>
    <x v="185"/>
    <n v="32"/>
    <x v="3"/>
    <n v="112"/>
    <x v="3"/>
    <x v="10"/>
    <x v="9"/>
    <x v="0"/>
    <x v="3"/>
    <x v="5"/>
  </r>
  <r>
    <x v="186"/>
    <n v="11"/>
    <x v="4"/>
    <n v="323"/>
    <x v="4"/>
    <x v="11"/>
    <x v="10"/>
    <x v="0"/>
    <x v="7"/>
    <x v="6"/>
  </r>
  <r>
    <x v="187"/>
    <n v="33"/>
    <x v="5"/>
    <n v="223"/>
    <x v="3"/>
    <x v="12"/>
    <x v="11"/>
    <x v="1"/>
    <x v="1"/>
    <x v="7"/>
  </r>
  <r>
    <x v="188"/>
    <n v="26"/>
    <x v="6"/>
    <n v="43"/>
    <x v="3"/>
    <x v="13"/>
    <x v="3"/>
    <x v="0"/>
    <x v="4"/>
    <x v="8"/>
  </r>
  <r>
    <x v="189"/>
    <n v="51"/>
    <x v="7"/>
    <n v="44"/>
    <x v="3"/>
    <x v="14"/>
    <x v="4"/>
    <x v="0"/>
    <x v="7"/>
    <x v="11"/>
  </r>
  <r>
    <x v="190"/>
    <n v="13"/>
    <x v="8"/>
    <n v="7"/>
    <x v="3"/>
    <x v="15"/>
    <x v="5"/>
    <x v="0"/>
    <x v="7"/>
    <x v="10"/>
  </r>
  <r>
    <x v="191"/>
    <n v="17"/>
    <x v="9"/>
    <n v="55"/>
    <x v="0"/>
    <x v="16"/>
    <x v="0"/>
    <x v="0"/>
    <x v="3"/>
    <x v="1"/>
  </r>
  <r>
    <x v="192"/>
    <n v="22"/>
    <x v="10"/>
    <n v="74"/>
    <x v="3"/>
    <x v="17"/>
    <x v="1"/>
    <x v="0"/>
    <x v="4"/>
    <x v="2"/>
  </r>
  <r>
    <x v="193"/>
    <n v="32"/>
    <x v="11"/>
    <n v="39"/>
    <x v="0"/>
    <x v="18"/>
    <x v="2"/>
    <x v="1"/>
    <x v="8"/>
    <x v="3"/>
  </r>
  <r>
    <x v="194"/>
    <n v="11"/>
    <x v="12"/>
    <n v="26"/>
    <x v="3"/>
    <x v="19"/>
    <x v="7"/>
    <x v="1"/>
    <x v="0"/>
    <x v="4"/>
  </r>
  <r>
    <x v="195"/>
    <n v="33"/>
    <x v="13"/>
    <n v="51"/>
    <x v="0"/>
    <x v="20"/>
    <x v="8"/>
    <x v="1"/>
    <x v="0"/>
    <x v="0"/>
  </r>
  <r>
    <x v="196"/>
    <n v="26"/>
    <x v="0"/>
    <n v="13"/>
    <x v="0"/>
    <x v="21"/>
    <x v="9"/>
    <x v="1"/>
    <x v="6"/>
    <x v="2"/>
  </r>
  <r>
    <x v="197"/>
    <n v="51"/>
    <x v="1"/>
    <n v="17"/>
    <x v="1"/>
    <x v="22"/>
    <x v="10"/>
    <x v="0"/>
    <x v="6"/>
    <x v="3"/>
  </r>
  <r>
    <x v="198"/>
    <n v="13"/>
    <x v="2"/>
    <n v="44"/>
    <x v="2"/>
    <x v="23"/>
    <x v="3"/>
    <x v="0"/>
    <x v="0"/>
    <x v="4"/>
  </r>
  <r>
    <x v="199"/>
    <n v="17"/>
    <x v="3"/>
    <n v="7"/>
    <x v="3"/>
    <x v="24"/>
    <x v="4"/>
    <x v="0"/>
    <x v="1"/>
    <x v="0"/>
  </r>
  <r>
    <x v="200"/>
    <n v="22"/>
    <x v="4"/>
    <n v="55"/>
    <x v="4"/>
    <x v="0"/>
    <x v="0"/>
    <x v="0"/>
    <x v="2"/>
    <x v="0"/>
  </r>
  <r>
    <x v="201"/>
    <n v="32"/>
    <x v="5"/>
    <n v="74"/>
    <x v="4"/>
    <x v="1"/>
    <x v="1"/>
    <x v="0"/>
    <x v="3"/>
    <x v="1"/>
  </r>
  <r>
    <x v="202"/>
    <n v="11"/>
    <x v="6"/>
    <n v="39"/>
    <x v="4"/>
    <x v="2"/>
    <x v="2"/>
    <x v="1"/>
    <x v="1"/>
    <x v="2"/>
  </r>
  <r>
    <x v="203"/>
    <n v="33"/>
    <x v="7"/>
    <n v="112"/>
    <x v="4"/>
    <x v="3"/>
    <x v="3"/>
    <x v="0"/>
    <x v="4"/>
    <x v="3"/>
  </r>
  <r>
    <x v="204"/>
    <n v="26"/>
    <x v="8"/>
    <n v="323"/>
    <x v="3"/>
    <x v="4"/>
    <x v="4"/>
    <x v="0"/>
    <x v="5"/>
    <x v="4"/>
  </r>
  <r>
    <x v="205"/>
    <n v="51"/>
    <x v="9"/>
    <n v="223"/>
    <x v="1"/>
    <x v="5"/>
    <x v="5"/>
    <x v="0"/>
    <x v="5"/>
    <x v="5"/>
  </r>
  <r>
    <x v="206"/>
    <n v="13"/>
    <x v="10"/>
    <n v="43"/>
    <x v="1"/>
    <x v="6"/>
    <x v="6"/>
    <x v="1"/>
    <x v="6"/>
    <x v="6"/>
  </r>
  <r>
    <x v="207"/>
    <n v="17"/>
    <x v="11"/>
    <n v="44"/>
    <x v="3"/>
    <x v="7"/>
    <x v="7"/>
    <x v="1"/>
    <x v="3"/>
    <x v="7"/>
  </r>
  <r>
    <x v="208"/>
    <n v="22"/>
    <x v="12"/>
    <n v="7"/>
    <x v="3"/>
    <x v="8"/>
    <x v="7"/>
    <x v="0"/>
    <x v="7"/>
    <x v="8"/>
  </r>
  <r>
    <x v="209"/>
    <n v="32"/>
    <x v="13"/>
    <n v="55"/>
    <x v="1"/>
    <x v="9"/>
    <x v="8"/>
    <x v="1"/>
    <x v="1"/>
    <x v="11"/>
  </r>
  <r>
    <x v="210"/>
    <n v="11"/>
    <x v="0"/>
    <n v="74"/>
    <x v="0"/>
    <x v="10"/>
    <x v="9"/>
    <x v="0"/>
    <x v="4"/>
    <x v="10"/>
  </r>
  <r>
    <x v="211"/>
    <n v="33"/>
    <x v="1"/>
    <n v="39"/>
    <x v="1"/>
    <x v="11"/>
    <x v="10"/>
    <x v="0"/>
    <x v="7"/>
    <x v="1"/>
  </r>
  <r>
    <x v="212"/>
    <n v="26"/>
    <x v="2"/>
    <n v="26"/>
    <x v="2"/>
    <x v="12"/>
    <x v="11"/>
    <x v="1"/>
    <x v="7"/>
    <x v="2"/>
  </r>
  <r>
    <x v="213"/>
    <n v="51"/>
    <x v="3"/>
    <n v="51"/>
    <x v="3"/>
    <x v="13"/>
    <x v="3"/>
    <x v="0"/>
    <x v="3"/>
    <x v="3"/>
  </r>
  <r>
    <x v="214"/>
    <n v="13"/>
    <x v="4"/>
    <n v="13"/>
    <x v="4"/>
    <x v="14"/>
    <x v="4"/>
    <x v="0"/>
    <x v="4"/>
    <x v="4"/>
  </r>
  <r>
    <x v="215"/>
    <n v="17"/>
    <x v="5"/>
    <n v="17"/>
    <x v="3"/>
    <x v="15"/>
    <x v="5"/>
    <x v="0"/>
    <x v="8"/>
    <x v="0"/>
  </r>
  <r>
    <x v="216"/>
    <n v="22"/>
    <x v="6"/>
    <n v="44"/>
    <x v="3"/>
    <x v="16"/>
    <x v="0"/>
    <x v="0"/>
    <x v="0"/>
    <x v="2"/>
  </r>
  <r>
    <x v="217"/>
    <n v="32"/>
    <x v="7"/>
    <n v="7"/>
    <x v="3"/>
    <x v="17"/>
    <x v="1"/>
    <x v="0"/>
    <x v="0"/>
    <x v="3"/>
  </r>
  <r>
    <x v="218"/>
    <n v="11"/>
    <x v="8"/>
    <n v="55"/>
    <x v="3"/>
    <x v="18"/>
    <x v="2"/>
    <x v="1"/>
    <x v="6"/>
    <x v="4"/>
  </r>
  <r>
    <x v="219"/>
    <n v="33"/>
    <x v="9"/>
    <n v="74"/>
    <x v="0"/>
    <x v="19"/>
    <x v="7"/>
    <x v="1"/>
    <x v="6"/>
    <x v="0"/>
  </r>
  <r>
    <x v="220"/>
    <n v="26"/>
    <x v="10"/>
    <n v="39"/>
    <x v="3"/>
    <x v="20"/>
    <x v="8"/>
    <x v="1"/>
    <x v="0"/>
    <x v="0"/>
  </r>
  <r>
    <x v="221"/>
    <n v="51"/>
    <x v="11"/>
    <n v="112"/>
    <x v="0"/>
    <x v="21"/>
    <x v="9"/>
    <x v="1"/>
    <x v="1"/>
    <x v="1"/>
  </r>
  <r>
    <x v="222"/>
    <n v="13"/>
    <x v="12"/>
    <n v="323"/>
    <x v="3"/>
    <x v="22"/>
    <x v="10"/>
    <x v="0"/>
    <x v="2"/>
    <x v="2"/>
  </r>
  <r>
    <x v="223"/>
    <n v="17"/>
    <x v="13"/>
    <n v="223"/>
    <x v="0"/>
    <x v="23"/>
    <x v="3"/>
    <x v="0"/>
    <x v="3"/>
    <x v="3"/>
  </r>
  <r>
    <x v="224"/>
    <n v="22"/>
    <x v="0"/>
    <n v="43"/>
    <x v="0"/>
    <x v="24"/>
    <x v="4"/>
    <x v="0"/>
    <x v="1"/>
    <x v="4"/>
  </r>
  <r>
    <x v="225"/>
    <n v="32"/>
    <x v="1"/>
    <n v="44"/>
    <x v="1"/>
    <x v="0"/>
    <x v="0"/>
    <x v="0"/>
    <x v="4"/>
    <x v="5"/>
  </r>
  <r>
    <x v="226"/>
    <n v="11"/>
    <x v="2"/>
    <n v="7"/>
    <x v="2"/>
    <x v="1"/>
    <x v="1"/>
    <x v="0"/>
    <x v="5"/>
    <x v="6"/>
  </r>
  <r>
    <x v="227"/>
    <n v="33"/>
    <x v="3"/>
    <n v="55"/>
    <x v="3"/>
    <x v="2"/>
    <x v="2"/>
    <x v="1"/>
    <x v="5"/>
    <x v="7"/>
  </r>
  <r>
    <x v="228"/>
    <n v="26"/>
    <x v="4"/>
    <n v="74"/>
    <x v="4"/>
    <x v="3"/>
    <x v="3"/>
    <x v="0"/>
    <x v="6"/>
    <x v="8"/>
  </r>
  <r>
    <x v="229"/>
    <n v="51"/>
    <x v="5"/>
    <n v="39"/>
    <x v="4"/>
    <x v="4"/>
    <x v="4"/>
    <x v="0"/>
    <x v="3"/>
    <x v="11"/>
  </r>
  <r>
    <x v="230"/>
    <n v="13"/>
    <x v="6"/>
    <n v="26"/>
    <x v="4"/>
    <x v="5"/>
    <x v="5"/>
    <x v="0"/>
    <x v="7"/>
    <x v="10"/>
  </r>
  <r>
    <x v="231"/>
    <n v="17"/>
    <x v="7"/>
    <n v="51"/>
    <x v="4"/>
    <x v="6"/>
    <x v="6"/>
    <x v="1"/>
    <x v="1"/>
    <x v="1"/>
  </r>
  <r>
    <x v="232"/>
    <n v="22"/>
    <x v="8"/>
    <n v="13"/>
    <x v="3"/>
    <x v="7"/>
    <x v="7"/>
    <x v="1"/>
    <x v="4"/>
    <x v="2"/>
  </r>
  <r>
    <x v="233"/>
    <n v="32"/>
    <x v="9"/>
    <n v="17"/>
    <x v="1"/>
    <x v="8"/>
    <x v="7"/>
    <x v="0"/>
    <x v="7"/>
    <x v="3"/>
  </r>
  <r>
    <x v="234"/>
    <n v="11"/>
    <x v="10"/>
    <n v="44"/>
    <x v="1"/>
    <x v="9"/>
    <x v="8"/>
    <x v="1"/>
    <x v="7"/>
    <x v="4"/>
  </r>
  <r>
    <x v="235"/>
    <n v="33"/>
    <x v="11"/>
    <n v="7"/>
    <x v="3"/>
    <x v="10"/>
    <x v="9"/>
    <x v="0"/>
    <x v="3"/>
    <x v="0"/>
  </r>
  <r>
    <x v="236"/>
    <n v="26"/>
    <x v="12"/>
    <n v="55"/>
    <x v="3"/>
    <x v="11"/>
    <x v="10"/>
    <x v="0"/>
    <x v="4"/>
    <x v="2"/>
  </r>
  <r>
    <x v="237"/>
    <n v="51"/>
    <x v="13"/>
    <n v="74"/>
    <x v="1"/>
    <x v="12"/>
    <x v="11"/>
    <x v="1"/>
    <x v="8"/>
    <x v="3"/>
  </r>
  <r>
    <x v="238"/>
    <n v="13"/>
    <x v="0"/>
    <n v="39"/>
    <x v="0"/>
    <x v="13"/>
    <x v="3"/>
    <x v="0"/>
    <x v="0"/>
    <x v="4"/>
  </r>
  <r>
    <x v="239"/>
    <n v="17"/>
    <x v="1"/>
    <n v="112"/>
    <x v="1"/>
    <x v="14"/>
    <x v="4"/>
    <x v="0"/>
    <x v="0"/>
    <x v="0"/>
  </r>
  <r>
    <x v="240"/>
    <n v="22"/>
    <x v="2"/>
    <n v="323"/>
    <x v="2"/>
    <x v="15"/>
    <x v="5"/>
    <x v="0"/>
    <x v="6"/>
    <x v="0"/>
  </r>
  <r>
    <x v="241"/>
    <n v="32"/>
    <x v="3"/>
    <n v="223"/>
    <x v="3"/>
    <x v="16"/>
    <x v="0"/>
    <x v="0"/>
    <x v="6"/>
    <x v="1"/>
  </r>
  <r>
    <x v="242"/>
    <n v="11"/>
    <x v="4"/>
    <n v="43"/>
    <x v="4"/>
    <x v="17"/>
    <x v="1"/>
    <x v="0"/>
    <x v="0"/>
    <x v="2"/>
  </r>
  <r>
    <x v="243"/>
    <n v="33"/>
    <x v="5"/>
    <n v="44"/>
    <x v="3"/>
    <x v="18"/>
    <x v="2"/>
    <x v="1"/>
    <x v="1"/>
    <x v="3"/>
  </r>
  <r>
    <x v="244"/>
    <n v="26"/>
    <x v="6"/>
    <n v="7"/>
    <x v="3"/>
    <x v="19"/>
    <x v="7"/>
    <x v="1"/>
    <x v="2"/>
    <x v="4"/>
  </r>
  <r>
    <x v="245"/>
    <n v="51"/>
    <x v="7"/>
    <n v="55"/>
    <x v="3"/>
    <x v="20"/>
    <x v="8"/>
    <x v="1"/>
    <x v="3"/>
    <x v="5"/>
  </r>
  <r>
    <x v="246"/>
    <n v="13"/>
    <x v="8"/>
    <n v="74"/>
    <x v="3"/>
    <x v="21"/>
    <x v="9"/>
    <x v="1"/>
    <x v="1"/>
    <x v="6"/>
  </r>
  <r>
    <x v="247"/>
    <n v="17"/>
    <x v="9"/>
    <n v="39"/>
    <x v="0"/>
    <x v="22"/>
    <x v="10"/>
    <x v="0"/>
    <x v="4"/>
    <x v="7"/>
  </r>
  <r>
    <x v="248"/>
    <n v="22"/>
    <x v="10"/>
    <n v="26"/>
    <x v="3"/>
    <x v="23"/>
    <x v="3"/>
    <x v="0"/>
    <x v="5"/>
    <x v="8"/>
  </r>
  <r>
    <x v="249"/>
    <n v="32"/>
    <x v="11"/>
    <n v="51"/>
    <x v="0"/>
    <x v="24"/>
    <x v="4"/>
    <x v="0"/>
    <x v="5"/>
    <x v="11"/>
  </r>
  <r>
    <x v="250"/>
    <n v="11"/>
    <x v="12"/>
    <n v="13"/>
    <x v="3"/>
    <x v="0"/>
    <x v="0"/>
    <x v="0"/>
    <x v="6"/>
    <x v="10"/>
  </r>
  <r>
    <x v="251"/>
    <n v="33"/>
    <x v="13"/>
    <n v="17"/>
    <x v="0"/>
    <x v="1"/>
    <x v="1"/>
    <x v="0"/>
    <x v="3"/>
    <x v="1"/>
  </r>
  <r>
    <x v="252"/>
    <n v="26"/>
    <x v="0"/>
    <n v="44"/>
    <x v="0"/>
    <x v="2"/>
    <x v="2"/>
    <x v="1"/>
    <x v="7"/>
    <x v="2"/>
  </r>
  <r>
    <x v="253"/>
    <n v="51"/>
    <x v="1"/>
    <n v="7"/>
    <x v="1"/>
    <x v="3"/>
    <x v="3"/>
    <x v="0"/>
    <x v="1"/>
    <x v="3"/>
  </r>
  <r>
    <x v="254"/>
    <n v="13"/>
    <x v="2"/>
    <n v="55"/>
    <x v="2"/>
    <x v="4"/>
    <x v="4"/>
    <x v="0"/>
    <x v="4"/>
    <x v="4"/>
  </r>
  <r>
    <x v="255"/>
    <n v="17"/>
    <x v="3"/>
    <n v="74"/>
    <x v="3"/>
    <x v="5"/>
    <x v="5"/>
    <x v="0"/>
    <x v="7"/>
    <x v="0"/>
  </r>
  <r>
    <x v="256"/>
    <n v="22"/>
    <x v="4"/>
    <n v="39"/>
    <x v="4"/>
    <x v="6"/>
    <x v="6"/>
    <x v="1"/>
    <x v="7"/>
    <x v="2"/>
  </r>
  <r>
    <x v="257"/>
    <n v="32"/>
    <x v="5"/>
    <n v="112"/>
    <x v="4"/>
    <x v="7"/>
    <x v="7"/>
    <x v="1"/>
    <x v="3"/>
    <x v="3"/>
  </r>
  <r>
    <x v="258"/>
    <n v="11"/>
    <x v="6"/>
    <n v="323"/>
    <x v="4"/>
    <x v="8"/>
    <x v="7"/>
    <x v="0"/>
    <x v="4"/>
    <x v="4"/>
  </r>
  <r>
    <x v="259"/>
    <n v="33"/>
    <x v="7"/>
    <n v="223"/>
    <x v="4"/>
    <x v="9"/>
    <x v="8"/>
    <x v="1"/>
    <x v="8"/>
    <x v="0"/>
  </r>
  <r>
    <x v="260"/>
    <n v="26"/>
    <x v="8"/>
    <n v="43"/>
    <x v="3"/>
    <x v="10"/>
    <x v="9"/>
    <x v="0"/>
    <x v="0"/>
    <x v="0"/>
  </r>
  <r>
    <x v="261"/>
    <n v="51"/>
    <x v="9"/>
    <n v="44"/>
    <x v="1"/>
    <x v="11"/>
    <x v="10"/>
    <x v="0"/>
    <x v="0"/>
    <x v="1"/>
  </r>
  <r>
    <x v="262"/>
    <n v="13"/>
    <x v="10"/>
    <n v="7"/>
    <x v="1"/>
    <x v="12"/>
    <x v="11"/>
    <x v="1"/>
    <x v="6"/>
    <x v="2"/>
  </r>
  <r>
    <x v="263"/>
    <n v="17"/>
    <x v="11"/>
    <n v="55"/>
    <x v="3"/>
    <x v="13"/>
    <x v="3"/>
    <x v="0"/>
    <x v="6"/>
    <x v="3"/>
  </r>
  <r>
    <x v="264"/>
    <n v="22"/>
    <x v="12"/>
    <n v="74"/>
    <x v="3"/>
    <x v="14"/>
    <x v="4"/>
    <x v="0"/>
    <x v="0"/>
    <x v="4"/>
  </r>
  <r>
    <x v="265"/>
    <n v="32"/>
    <x v="13"/>
    <n v="39"/>
    <x v="1"/>
    <x v="15"/>
    <x v="5"/>
    <x v="0"/>
    <x v="1"/>
    <x v="5"/>
  </r>
  <r>
    <x v="266"/>
    <n v="11"/>
    <x v="0"/>
    <n v="26"/>
    <x v="0"/>
    <x v="16"/>
    <x v="0"/>
    <x v="0"/>
    <x v="2"/>
    <x v="6"/>
  </r>
  <r>
    <x v="267"/>
    <n v="33"/>
    <x v="1"/>
    <n v="51"/>
    <x v="1"/>
    <x v="17"/>
    <x v="1"/>
    <x v="0"/>
    <x v="3"/>
    <x v="7"/>
  </r>
  <r>
    <x v="268"/>
    <n v="26"/>
    <x v="2"/>
    <n v="13"/>
    <x v="2"/>
    <x v="18"/>
    <x v="2"/>
    <x v="1"/>
    <x v="1"/>
    <x v="8"/>
  </r>
  <r>
    <x v="269"/>
    <n v="51"/>
    <x v="3"/>
    <n v="17"/>
    <x v="3"/>
    <x v="19"/>
    <x v="7"/>
    <x v="1"/>
    <x v="4"/>
    <x v="11"/>
  </r>
  <r>
    <x v="270"/>
    <n v="13"/>
    <x v="4"/>
    <n v="44"/>
    <x v="4"/>
    <x v="20"/>
    <x v="8"/>
    <x v="1"/>
    <x v="5"/>
    <x v="10"/>
  </r>
  <r>
    <x v="271"/>
    <n v="17"/>
    <x v="5"/>
    <n v="7"/>
    <x v="3"/>
    <x v="21"/>
    <x v="9"/>
    <x v="1"/>
    <x v="5"/>
    <x v="1"/>
  </r>
  <r>
    <x v="272"/>
    <n v="22"/>
    <x v="6"/>
    <n v="55"/>
    <x v="3"/>
    <x v="22"/>
    <x v="10"/>
    <x v="0"/>
    <x v="6"/>
    <x v="2"/>
  </r>
  <r>
    <x v="273"/>
    <n v="32"/>
    <x v="7"/>
    <n v="74"/>
    <x v="3"/>
    <x v="23"/>
    <x v="3"/>
    <x v="0"/>
    <x v="3"/>
    <x v="3"/>
  </r>
  <r>
    <x v="274"/>
    <n v="11"/>
    <x v="8"/>
    <n v="39"/>
    <x v="3"/>
    <x v="24"/>
    <x v="4"/>
    <x v="0"/>
    <x v="7"/>
    <x v="4"/>
  </r>
  <r>
    <x v="275"/>
    <n v="33"/>
    <x v="9"/>
    <n v="112"/>
    <x v="0"/>
    <x v="0"/>
    <x v="0"/>
    <x v="0"/>
    <x v="1"/>
    <x v="0"/>
  </r>
  <r>
    <x v="276"/>
    <n v="26"/>
    <x v="10"/>
    <n v="323"/>
    <x v="3"/>
    <x v="1"/>
    <x v="1"/>
    <x v="0"/>
    <x v="4"/>
    <x v="2"/>
  </r>
  <r>
    <x v="277"/>
    <n v="51"/>
    <x v="11"/>
    <n v="223"/>
    <x v="0"/>
    <x v="2"/>
    <x v="2"/>
    <x v="1"/>
    <x v="7"/>
    <x v="3"/>
  </r>
  <r>
    <x v="278"/>
    <n v="13"/>
    <x v="12"/>
    <n v="43"/>
    <x v="3"/>
    <x v="3"/>
    <x v="3"/>
    <x v="0"/>
    <x v="7"/>
    <x v="4"/>
  </r>
  <r>
    <x v="279"/>
    <n v="17"/>
    <x v="13"/>
    <n v="44"/>
    <x v="0"/>
    <x v="4"/>
    <x v="4"/>
    <x v="0"/>
    <x v="3"/>
    <x v="0"/>
  </r>
  <r>
    <x v="280"/>
    <n v="22"/>
    <x v="0"/>
    <n v="7"/>
    <x v="0"/>
    <x v="5"/>
    <x v="5"/>
    <x v="0"/>
    <x v="4"/>
    <x v="0"/>
  </r>
  <r>
    <x v="281"/>
    <n v="32"/>
    <x v="1"/>
    <n v="55"/>
    <x v="1"/>
    <x v="6"/>
    <x v="6"/>
    <x v="1"/>
    <x v="8"/>
    <x v="1"/>
  </r>
  <r>
    <x v="282"/>
    <n v="11"/>
    <x v="2"/>
    <n v="74"/>
    <x v="2"/>
    <x v="7"/>
    <x v="7"/>
    <x v="1"/>
    <x v="0"/>
    <x v="2"/>
  </r>
  <r>
    <x v="283"/>
    <n v="33"/>
    <x v="3"/>
    <n v="39"/>
    <x v="3"/>
    <x v="8"/>
    <x v="7"/>
    <x v="0"/>
    <x v="0"/>
    <x v="3"/>
  </r>
  <r>
    <x v="284"/>
    <n v="26"/>
    <x v="4"/>
    <n v="26"/>
    <x v="4"/>
    <x v="9"/>
    <x v="8"/>
    <x v="1"/>
    <x v="6"/>
    <x v="4"/>
  </r>
  <r>
    <x v="285"/>
    <n v="51"/>
    <x v="5"/>
    <n v="51"/>
    <x v="4"/>
    <x v="10"/>
    <x v="9"/>
    <x v="0"/>
    <x v="6"/>
    <x v="5"/>
  </r>
  <r>
    <x v="286"/>
    <n v="13"/>
    <x v="6"/>
    <n v="13"/>
    <x v="4"/>
    <x v="11"/>
    <x v="10"/>
    <x v="0"/>
    <x v="0"/>
    <x v="6"/>
  </r>
  <r>
    <x v="287"/>
    <n v="17"/>
    <x v="7"/>
    <n v="17"/>
    <x v="4"/>
    <x v="12"/>
    <x v="11"/>
    <x v="1"/>
    <x v="1"/>
    <x v="7"/>
  </r>
  <r>
    <x v="288"/>
    <n v="22"/>
    <x v="8"/>
    <n v="44"/>
    <x v="3"/>
    <x v="13"/>
    <x v="3"/>
    <x v="0"/>
    <x v="2"/>
    <x v="8"/>
  </r>
  <r>
    <x v="289"/>
    <n v="32"/>
    <x v="9"/>
    <n v="7"/>
    <x v="1"/>
    <x v="14"/>
    <x v="4"/>
    <x v="0"/>
    <x v="3"/>
    <x v="11"/>
  </r>
  <r>
    <x v="290"/>
    <n v="11"/>
    <x v="10"/>
    <n v="55"/>
    <x v="1"/>
    <x v="15"/>
    <x v="5"/>
    <x v="0"/>
    <x v="1"/>
    <x v="10"/>
  </r>
  <r>
    <x v="291"/>
    <n v="33"/>
    <x v="11"/>
    <n v="74"/>
    <x v="3"/>
    <x v="16"/>
    <x v="0"/>
    <x v="0"/>
    <x v="4"/>
    <x v="1"/>
  </r>
  <r>
    <x v="292"/>
    <n v="26"/>
    <x v="12"/>
    <n v="39"/>
    <x v="3"/>
    <x v="17"/>
    <x v="1"/>
    <x v="0"/>
    <x v="5"/>
    <x v="2"/>
  </r>
  <r>
    <x v="293"/>
    <n v="51"/>
    <x v="13"/>
    <n v="112"/>
    <x v="1"/>
    <x v="18"/>
    <x v="2"/>
    <x v="1"/>
    <x v="5"/>
    <x v="3"/>
  </r>
  <r>
    <x v="294"/>
    <n v="13"/>
    <x v="0"/>
    <n v="323"/>
    <x v="0"/>
    <x v="19"/>
    <x v="7"/>
    <x v="1"/>
    <x v="6"/>
    <x v="4"/>
  </r>
  <r>
    <x v="295"/>
    <n v="17"/>
    <x v="1"/>
    <n v="223"/>
    <x v="1"/>
    <x v="20"/>
    <x v="8"/>
    <x v="1"/>
    <x v="3"/>
    <x v="0"/>
  </r>
  <r>
    <x v="296"/>
    <n v="22"/>
    <x v="2"/>
    <n v="43"/>
    <x v="2"/>
    <x v="21"/>
    <x v="9"/>
    <x v="1"/>
    <x v="7"/>
    <x v="2"/>
  </r>
  <r>
    <x v="297"/>
    <n v="32"/>
    <x v="3"/>
    <n v="44"/>
    <x v="3"/>
    <x v="22"/>
    <x v="10"/>
    <x v="0"/>
    <x v="1"/>
    <x v="3"/>
  </r>
  <r>
    <x v="298"/>
    <n v="11"/>
    <x v="4"/>
    <n v="7"/>
    <x v="4"/>
    <x v="23"/>
    <x v="3"/>
    <x v="0"/>
    <x v="4"/>
    <x v="4"/>
  </r>
  <r>
    <x v="299"/>
    <n v="33"/>
    <x v="5"/>
    <n v="55"/>
    <x v="3"/>
    <x v="24"/>
    <x v="4"/>
    <x v="0"/>
    <x v="7"/>
    <x v="0"/>
  </r>
  <r>
    <x v="300"/>
    <n v="26"/>
    <x v="6"/>
    <n v="74"/>
    <x v="3"/>
    <x v="0"/>
    <x v="0"/>
    <x v="0"/>
    <x v="7"/>
    <x v="0"/>
  </r>
  <r>
    <x v="301"/>
    <n v="51"/>
    <x v="7"/>
    <n v="39"/>
    <x v="3"/>
    <x v="1"/>
    <x v="1"/>
    <x v="0"/>
    <x v="3"/>
    <x v="1"/>
  </r>
  <r>
    <x v="302"/>
    <n v="13"/>
    <x v="8"/>
    <n v="26"/>
    <x v="3"/>
    <x v="2"/>
    <x v="2"/>
    <x v="1"/>
    <x v="4"/>
    <x v="2"/>
  </r>
  <r>
    <x v="303"/>
    <n v="17"/>
    <x v="9"/>
    <n v="51"/>
    <x v="0"/>
    <x v="3"/>
    <x v="3"/>
    <x v="0"/>
    <x v="8"/>
    <x v="3"/>
  </r>
  <r>
    <x v="304"/>
    <n v="22"/>
    <x v="10"/>
    <n v="13"/>
    <x v="3"/>
    <x v="4"/>
    <x v="4"/>
    <x v="0"/>
    <x v="0"/>
    <x v="4"/>
  </r>
  <r>
    <x v="305"/>
    <n v="32"/>
    <x v="11"/>
    <n v="17"/>
    <x v="0"/>
    <x v="5"/>
    <x v="5"/>
    <x v="0"/>
    <x v="0"/>
    <x v="5"/>
  </r>
  <r>
    <x v="306"/>
    <n v="11"/>
    <x v="12"/>
    <n v="44"/>
    <x v="3"/>
    <x v="6"/>
    <x v="6"/>
    <x v="1"/>
    <x v="6"/>
    <x v="6"/>
  </r>
  <r>
    <x v="307"/>
    <n v="33"/>
    <x v="13"/>
    <n v="7"/>
    <x v="0"/>
    <x v="7"/>
    <x v="7"/>
    <x v="1"/>
    <x v="6"/>
    <x v="7"/>
  </r>
  <r>
    <x v="308"/>
    <n v="26"/>
    <x v="0"/>
    <n v="55"/>
    <x v="0"/>
    <x v="8"/>
    <x v="7"/>
    <x v="0"/>
    <x v="0"/>
    <x v="8"/>
  </r>
  <r>
    <x v="309"/>
    <n v="51"/>
    <x v="1"/>
    <n v="74"/>
    <x v="1"/>
    <x v="9"/>
    <x v="8"/>
    <x v="1"/>
    <x v="1"/>
    <x v="11"/>
  </r>
  <r>
    <x v="310"/>
    <n v="13"/>
    <x v="2"/>
    <n v="39"/>
    <x v="2"/>
    <x v="10"/>
    <x v="9"/>
    <x v="0"/>
    <x v="2"/>
    <x v="10"/>
  </r>
  <r>
    <x v="311"/>
    <n v="17"/>
    <x v="3"/>
    <n v="112"/>
    <x v="3"/>
    <x v="11"/>
    <x v="10"/>
    <x v="0"/>
    <x v="3"/>
    <x v="1"/>
  </r>
  <r>
    <x v="312"/>
    <n v="22"/>
    <x v="4"/>
    <n v="323"/>
    <x v="4"/>
    <x v="12"/>
    <x v="11"/>
    <x v="1"/>
    <x v="1"/>
    <x v="2"/>
  </r>
  <r>
    <x v="313"/>
    <n v="32"/>
    <x v="5"/>
    <n v="223"/>
    <x v="4"/>
    <x v="13"/>
    <x v="3"/>
    <x v="0"/>
    <x v="4"/>
    <x v="3"/>
  </r>
  <r>
    <x v="314"/>
    <n v="11"/>
    <x v="6"/>
    <n v="43"/>
    <x v="4"/>
    <x v="14"/>
    <x v="4"/>
    <x v="0"/>
    <x v="5"/>
    <x v="4"/>
  </r>
  <r>
    <x v="315"/>
    <n v="33"/>
    <x v="7"/>
    <n v="44"/>
    <x v="4"/>
    <x v="15"/>
    <x v="5"/>
    <x v="0"/>
    <x v="5"/>
    <x v="0"/>
  </r>
  <r>
    <x v="316"/>
    <n v="26"/>
    <x v="8"/>
    <n v="7"/>
    <x v="3"/>
    <x v="16"/>
    <x v="0"/>
    <x v="0"/>
    <x v="6"/>
    <x v="2"/>
  </r>
  <r>
    <x v="317"/>
    <n v="51"/>
    <x v="9"/>
    <n v="55"/>
    <x v="1"/>
    <x v="17"/>
    <x v="1"/>
    <x v="0"/>
    <x v="3"/>
    <x v="3"/>
  </r>
  <r>
    <x v="318"/>
    <n v="13"/>
    <x v="10"/>
    <n v="74"/>
    <x v="1"/>
    <x v="18"/>
    <x v="2"/>
    <x v="1"/>
    <x v="7"/>
    <x v="4"/>
  </r>
  <r>
    <x v="319"/>
    <n v="17"/>
    <x v="11"/>
    <n v="39"/>
    <x v="3"/>
    <x v="19"/>
    <x v="7"/>
    <x v="1"/>
    <x v="1"/>
    <x v="0"/>
  </r>
  <r>
    <x v="320"/>
    <n v="22"/>
    <x v="12"/>
    <n v="26"/>
    <x v="3"/>
    <x v="20"/>
    <x v="8"/>
    <x v="1"/>
    <x v="4"/>
    <x v="0"/>
  </r>
  <r>
    <x v="321"/>
    <n v="32"/>
    <x v="13"/>
    <n v="51"/>
    <x v="1"/>
    <x v="21"/>
    <x v="9"/>
    <x v="1"/>
    <x v="7"/>
    <x v="1"/>
  </r>
  <r>
    <x v="322"/>
    <n v="11"/>
    <x v="0"/>
    <n v="13"/>
    <x v="0"/>
    <x v="22"/>
    <x v="10"/>
    <x v="0"/>
    <x v="7"/>
    <x v="2"/>
  </r>
  <r>
    <x v="323"/>
    <n v="33"/>
    <x v="1"/>
    <n v="17"/>
    <x v="1"/>
    <x v="23"/>
    <x v="3"/>
    <x v="0"/>
    <x v="3"/>
    <x v="3"/>
  </r>
  <r>
    <x v="324"/>
    <n v="26"/>
    <x v="2"/>
    <n v="44"/>
    <x v="2"/>
    <x v="24"/>
    <x v="4"/>
    <x v="0"/>
    <x v="4"/>
    <x v="4"/>
  </r>
  <r>
    <x v="325"/>
    <n v="51"/>
    <x v="3"/>
    <n v="7"/>
    <x v="3"/>
    <x v="0"/>
    <x v="0"/>
    <x v="0"/>
    <x v="8"/>
    <x v="5"/>
  </r>
  <r>
    <x v="326"/>
    <n v="13"/>
    <x v="4"/>
    <n v="55"/>
    <x v="4"/>
    <x v="1"/>
    <x v="1"/>
    <x v="0"/>
    <x v="0"/>
    <x v="6"/>
  </r>
  <r>
    <x v="327"/>
    <n v="17"/>
    <x v="5"/>
    <n v="74"/>
    <x v="3"/>
    <x v="2"/>
    <x v="2"/>
    <x v="1"/>
    <x v="0"/>
    <x v="7"/>
  </r>
  <r>
    <x v="328"/>
    <n v="22"/>
    <x v="6"/>
    <n v="39"/>
    <x v="3"/>
    <x v="3"/>
    <x v="3"/>
    <x v="0"/>
    <x v="6"/>
    <x v="8"/>
  </r>
  <r>
    <x v="329"/>
    <n v="32"/>
    <x v="7"/>
    <n v="112"/>
    <x v="3"/>
    <x v="4"/>
    <x v="4"/>
    <x v="0"/>
    <x v="6"/>
    <x v="11"/>
  </r>
  <r>
    <x v="330"/>
    <n v="11"/>
    <x v="8"/>
    <n v="323"/>
    <x v="3"/>
    <x v="5"/>
    <x v="5"/>
    <x v="0"/>
    <x v="0"/>
    <x v="10"/>
  </r>
  <r>
    <x v="331"/>
    <n v="33"/>
    <x v="9"/>
    <n v="223"/>
    <x v="0"/>
    <x v="6"/>
    <x v="6"/>
    <x v="1"/>
    <x v="1"/>
    <x v="1"/>
  </r>
  <r>
    <x v="332"/>
    <n v="26"/>
    <x v="10"/>
    <n v="43"/>
    <x v="3"/>
    <x v="7"/>
    <x v="7"/>
    <x v="1"/>
    <x v="2"/>
    <x v="2"/>
  </r>
  <r>
    <x v="333"/>
    <n v="51"/>
    <x v="11"/>
    <n v="44"/>
    <x v="0"/>
    <x v="8"/>
    <x v="7"/>
    <x v="0"/>
    <x v="3"/>
    <x v="3"/>
  </r>
  <r>
    <x v="334"/>
    <n v="13"/>
    <x v="12"/>
    <n v="7"/>
    <x v="3"/>
    <x v="9"/>
    <x v="8"/>
    <x v="1"/>
    <x v="1"/>
    <x v="4"/>
  </r>
  <r>
    <x v="335"/>
    <n v="17"/>
    <x v="13"/>
    <n v="55"/>
    <x v="0"/>
    <x v="10"/>
    <x v="9"/>
    <x v="0"/>
    <x v="4"/>
    <x v="0"/>
  </r>
  <r>
    <x v="336"/>
    <n v="22"/>
    <x v="0"/>
    <n v="74"/>
    <x v="0"/>
    <x v="11"/>
    <x v="10"/>
    <x v="0"/>
    <x v="5"/>
    <x v="2"/>
  </r>
  <r>
    <x v="337"/>
    <n v="32"/>
    <x v="1"/>
    <n v="39"/>
    <x v="1"/>
    <x v="12"/>
    <x v="11"/>
    <x v="1"/>
    <x v="5"/>
    <x v="3"/>
  </r>
  <r>
    <x v="338"/>
    <n v="11"/>
    <x v="2"/>
    <n v="26"/>
    <x v="2"/>
    <x v="13"/>
    <x v="3"/>
    <x v="0"/>
    <x v="6"/>
    <x v="4"/>
  </r>
  <r>
    <x v="339"/>
    <n v="33"/>
    <x v="3"/>
    <n v="51"/>
    <x v="3"/>
    <x v="14"/>
    <x v="4"/>
    <x v="0"/>
    <x v="3"/>
    <x v="0"/>
  </r>
  <r>
    <x v="340"/>
    <n v="26"/>
    <x v="4"/>
    <n v="13"/>
    <x v="4"/>
    <x v="15"/>
    <x v="5"/>
    <x v="0"/>
    <x v="7"/>
    <x v="0"/>
  </r>
  <r>
    <x v="341"/>
    <n v="51"/>
    <x v="5"/>
    <n v="17"/>
    <x v="4"/>
    <x v="16"/>
    <x v="0"/>
    <x v="0"/>
    <x v="1"/>
    <x v="1"/>
  </r>
  <r>
    <x v="342"/>
    <n v="13"/>
    <x v="6"/>
    <n v="44"/>
    <x v="4"/>
    <x v="17"/>
    <x v="1"/>
    <x v="0"/>
    <x v="4"/>
    <x v="2"/>
  </r>
  <r>
    <x v="343"/>
    <n v="17"/>
    <x v="7"/>
    <n v="7"/>
    <x v="4"/>
    <x v="18"/>
    <x v="2"/>
    <x v="1"/>
    <x v="7"/>
    <x v="3"/>
  </r>
  <r>
    <x v="344"/>
    <n v="22"/>
    <x v="8"/>
    <n v="55"/>
    <x v="3"/>
    <x v="19"/>
    <x v="7"/>
    <x v="1"/>
    <x v="7"/>
    <x v="4"/>
  </r>
  <r>
    <x v="345"/>
    <n v="32"/>
    <x v="9"/>
    <n v="74"/>
    <x v="1"/>
    <x v="20"/>
    <x v="8"/>
    <x v="1"/>
    <x v="3"/>
    <x v="5"/>
  </r>
  <r>
    <x v="346"/>
    <n v="11"/>
    <x v="10"/>
    <n v="39"/>
    <x v="1"/>
    <x v="21"/>
    <x v="9"/>
    <x v="1"/>
    <x v="4"/>
    <x v="6"/>
  </r>
  <r>
    <x v="347"/>
    <n v="33"/>
    <x v="11"/>
    <n v="112"/>
    <x v="3"/>
    <x v="22"/>
    <x v="10"/>
    <x v="0"/>
    <x v="8"/>
    <x v="7"/>
  </r>
  <r>
    <x v="348"/>
    <n v="26"/>
    <x v="12"/>
    <n v="323"/>
    <x v="3"/>
    <x v="23"/>
    <x v="3"/>
    <x v="0"/>
    <x v="0"/>
    <x v="8"/>
  </r>
  <r>
    <x v="349"/>
    <n v="51"/>
    <x v="13"/>
    <n v="223"/>
    <x v="1"/>
    <x v="24"/>
    <x v="4"/>
    <x v="0"/>
    <x v="0"/>
    <x v="11"/>
  </r>
  <r>
    <x v="350"/>
    <n v="13"/>
    <x v="0"/>
    <n v="43"/>
    <x v="0"/>
    <x v="0"/>
    <x v="0"/>
    <x v="0"/>
    <x v="6"/>
    <x v="10"/>
  </r>
  <r>
    <x v="351"/>
    <n v="17"/>
    <x v="1"/>
    <n v="44"/>
    <x v="1"/>
    <x v="1"/>
    <x v="1"/>
    <x v="0"/>
    <x v="6"/>
    <x v="1"/>
  </r>
  <r>
    <x v="352"/>
    <n v="22"/>
    <x v="2"/>
    <n v="7"/>
    <x v="2"/>
    <x v="2"/>
    <x v="2"/>
    <x v="1"/>
    <x v="0"/>
    <x v="2"/>
  </r>
  <r>
    <x v="353"/>
    <n v="32"/>
    <x v="3"/>
    <n v="55"/>
    <x v="3"/>
    <x v="3"/>
    <x v="3"/>
    <x v="0"/>
    <x v="1"/>
    <x v="3"/>
  </r>
  <r>
    <x v="354"/>
    <n v="11"/>
    <x v="4"/>
    <n v="74"/>
    <x v="4"/>
    <x v="4"/>
    <x v="4"/>
    <x v="0"/>
    <x v="2"/>
    <x v="4"/>
  </r>
  <r>
    <x v="355"/>
    <n v="33"/>
    <x v="5"/>
    <n v="39"/>
    <x v="3"/>
    <x v="5"/>
    <x v="5"/>
    <x v="0"/>
    <x v="3"/>
    <x v="0"/>
  </r>
  <r>
    <x v="356"/>
    <n v="26"/>
    <x v="6"/>
    <n v="26"/>
    <x v="3"/>
    <x v="6"/>
    <x v="6"/>
    <x v="1"/>
    <x v="1"/>
    <x v="2"/>
  </r>
  <r>
    <x v="357"/>
    <n v="51"/>
    <x v="7"/>
    <n v="51"/>
    <x v="3"/>
    <x v="7"/>
    <x v="7"/>
    <x v="1"/>
    <x v="4"/>
    <x v="3"/>
  </r>
  <r>
    <x v="358"/>
    <n v="13"/>
    <x v="8"/>
    <n v="13"/>
    <x v="3"/>
    <x v="8"/>
    <x v="7"/>
    <x v="0"/>
    <x v="5"/>
    <x v="4"/>
  </r>
  <r>
    <x v="359"/>
    <n v="17"/>
    <x v="9"/>
    <n v="17"/>
    <x v="0"/>
    <x v="9"/>
    <x v="8"/>
    <x v="1"/>
    <x v="5"/>
    <x v="0"/>
  </r>
  <r>
    <x v="360"/>
    <n v="22"/>
    <x v="10"/>
    <n v="44"/>
    <x v="3"/>
    <x v="10"/>
    <x v="9"/>
    <x v="0"/>
    <x v="6"/>
    <x v="0"/>
  </r>
  <r>
    <x v="361"/>
    <n v="32"/>
    <x v="11"/>
    <n v="7"/>
    <x v="0"/>
    <x v="11"/>
    <x v="10"/>
    <x v="0"/>
    <x v="3"/>
    <x v="1"/>
  </r>
  <r>
    <x v="362"/>
    <n v="11"/>
    <x v="12"/>
    <n v="55"/>
    <x v="3"/>
    <x v="12"/>
    <x v="11"/>
    <x v="1"/>
    <x v="7"/>
    <x v="2"/>
  </r>
  <r>
    <x v="363"/>
    <n v="33"/>
    <x v="13"/>
    <n v="74"/>
    <x v="0"/>
    <x v="13"/>
    <x v="3"/>
    <x v="0"/>
    <x v="1"/>
    <x v="3"/>
  </r>
  <r>
    <x v="364"/>
    <n v="26"/>
    <x v="0"/>
    <n v="39"/>
    <x v="0"/>
    <x v="14"/>
    <x v="4"/>
    <x v="0"/>
    <x v="4"/>
    <x v="4"/>
  </r>
  <r>
    <x v="365"/>
    <n v="51"/>
    <x v="1"/>
    <n v="112"/>
    <x v="1"/>
    <x v="15"/>
    <x v="5"/>
    <x v="0"/>
    <x v="7"/>
    <x v="5"/>
  </r>
  <r>
    <x v="366"/>
    <n v="13"/>
    <x v="2"/>
    <n v="323"/>
    <x v="2"/>
    <x v="16"/>
    <x v="0"/>
    <x v="0"/>
    <x v="7"/>
    <x v="6"/>
  </r>
  <r>
    <x v="367"/>
    <n v="17"/>
    <x v="3"/>
    <n v="223"/>
    <x v="3"/>
    <x v="17"/>
    <x v="1"/>
    <x v="0"/>
    <x v="3"/>
    <x v="7"/>
  </r>
  <r>
    <x v="368"/>
    <n v="22"/>
    <x v="4"/>
    <n v="43"/>
    <x v="4"/>
    <x v="18"/>
    <x v="2"/>
    <x v="1"/>
    <x v="4"/>
    <x v="8"/>
  </r>
  <r>
    <x v="369"/>
    <n v="32"/>
    <x v="5"/>
    <n v="44"/>
    <x v="4"/>
    <x v="19"/>
    <x v="7"/>
    <x v="1"/>
    <x v="8"/>
    <x v="11"/>
  </r>
  <r>
    <x v="370"/>
    <n v="11"/>
    <x v="6"/>
    <n v="7"/>
    <x v="4"/>
    <x v="20"/>
    <x v="8"/>
    <x v="1"/>
    <x v="0"/>
    <x v="10"/>
  </r>
  <r>
    <x v="371"/>
    <n v="33"/>
    <x v="7"/>
    <n v="55"/>
    <x v="4"/>
    <x v="21"/>
    <x v="9"/>
    <x v="1"/>
    <x v="0"/>
    <x v="1"/>
  </r>
  <r>
    <x v="372"/>
    <n v="26"/>
    <x v="8"/>
    <n v="74"/>
    <x v="3"/>
    <x v="22"/>
    <x v="10"/>
    <x v="0"/>
    <x v="6"/>
    <x v="2"/>
  </r>
  <r>
    <x v="373"/>
    <n v="51"/>
    <x v="9"/>
    <n v="39"/>
    <x v="1"/>
    <x v="23"/>
    <x v="3"/>
    <x v="0"/>
    <x v="6"/>
    <x v="3"/>
  </r>
  <r>
    <x v="374"/>
    <n v="13"/>
    <x v="10"/>
    <n v="26"/>
    <x v="1"/>
    <x v="24"/>
    <x v="4"/>
    <x v="0"/>
    <x v="0"/>
    <x v="4"/>
  </r>
  <r>
    <x v="375"/>
    <n v="17"/>
    <x v="11"/>
    <n v="51"/>
    <x v="3"/>
    <x v="0"/>
    <x v="0"/>
    <x v="0"/>
    <x v="1"/>
    <x v="0"/>
  </r>
  <r>
    <x v="376"/>
    <n v="22"/>
    <x v="12"/>
    <n v="13"/>
    <x v="3"/>
    <x v="1"/>
    <x v="1"/>
    <x v="0"/>
    <x v="2"/>
    <x v="2"/>
  </r>
  <r>
    <x v="377"/>
    <n v="32"/>
    <x v="13"/>
    <n v="17"/>
    <x v="1"/>
    <x v="2"/>
    <x v="2"/>
    <x v="1"/>
    <x v="3"/>
    <x v="3"/>
  </r>
  <r>
    <x v="378"/>
    <n v="11"/>
    <x v="0"/>
    <n v="44"/>
    <x v="0"/>
    <x v="3"/>
    <x v="3"/>
    <x v="0"/>
    <x v="1"/>
    <x v="4"/>
  </r>
  <r>
    <x v="379"/>
    <n v="33"/>
    <x v="1"/>
    <n v="7"/>
    <x v="1"/>
    <x v="4"/>
    <x v="4"/>
    <x v="0"/>
    <x v="4"/>
    <x v="0"/>
  </r>
  <r>
    <x v="380"/>
    <n v="26"/>
    <x v="2"/>
    <n v="55"/>
    <x v="2"/>
    <x v="5"/>
    <x v="5"/>
    <x v="0"/>
    <x v="5"/>
    <x v="0"/>
  </r>
  <r>
    <x v="381"/>
    <n v="51"/>
    <x v="3"/>
    <n v="74"/>
    <x v="3"/>
    <x v="6"/>
    <x v="6"/>
    <x v="1"/>
    <x v="5"/>
    <x v="1"/>
  </r>
  <r>
    <x v="382"/>
    <n v="13"/>
    <x v="4"/>
    <n v="39"/>
    <x v="4"/>
    <x v="7"/>
    <x v="7"/>
    <x v="1"/>
    <x v="6"/>
    <x v="2"/>
  </r>
  <r>
    <x v="383"/>
    <n v="17"/>
    <x v="5"/>
    <n v="112"/>
    <x v="3"/>
    <x v="8"/>
    <x v="7"/>
    <x v="0"/>
    <x v="3"/>
    <x v="3"/>
  </r>
  <r>
    <x v="384"/>
    <n v="22"/>
    <x v="6"/>
    <n v="323"/>
    <x v="3"/>
    <x v="9"/>
    <x v="8"/>
    <x v="1"/>
    <x v="7"/>
    <x v="4"/>
  </r>
  <r>
    <x v="385"/>
    <n v="32"/>
    <x v="7"/>
    <n v="223"/>
    <x v="3"/>
    <x v="10"/>
    <x v="9"/>
    <x v="0"/>
    <x v="1"/>
    <x v="5"/>
  </r>
  <r>
    <x v="386"/>
    <n v="11"/>
    <x v="8"/>
    <n v="43"/>
    <x v="3"/>
    <x v="11"/>
    <x v="10"/>
    <x v="0"/>
    <x v="4"/>
    <x v="6"/>
  </r>
  <r>
    <x v="387"/>
    <n v="33"/>
    <x v="9"/>
    <n v="44"/>
    <x v="0"/>
    <x v="12"/>
    <x v="11"/>
    <x v="1"/>
    <x v="7"/>
    <x v="7"/>
  </r>
  <r>
    <x v="388"/>
    <n v="26"/>
    <x v="10"/>
    <n v="7"/>
    <x v="3"/>
    <x v="13"/>
    <x v="3"/>
    <x v="0"/>
    <x v="7"/>
    <x v="8"/>
  </r>
  <r>
    <x v="389"/>
    <n v="51"/>
    <x v="11"/>
    <n v="55"/>
    <x v="0"/>
    <x v="14"/>
    <x v="4"/>
    <x v="0"/>
    <x v="3"/>
    <x v="11"/>
  </r>
  <r>
    <x v="390"/>
    <n v="13"/>
    <x v="12"/>
    <n v="74"/>
    <x v="3"/>
    <x v="15"/>
    <x v="5"/>
    <x v="0"/>
    <x v="4"/>
    <x v="10"/>
  </r>
  <r>
    <x v="391"/>
    <n v="17"/>
    <x v="13"/>
    <n v="39"/>
    <x v="0"/>
    <x v="16"/>
    <x v="0"/>
    <x v="0"/>
    <x v="8"/>
    <x v="1"/>
  </r>
  <r>
    <x v="392"/>
    <n v="22"/>
    <x v="0"/>
    <n v="26"/>
    <x v="0"/>
    <x v="17"/>
    <x v="1"/>
    <x v="0"/>
    <x v="0"/>
    <x v="2"/>
  </r>
  <r>
    <x v="393"/>
    <n v="32"/>
    <x v="1"/>
    <n v="51"/>
    <x v="1"/>
    <x v="18"/>
    <x v="2"/>
    <x v="1"/>
    <x v="0"/>
    <x v="3"/>
  </r>
  <r>
    <x v="394"/>
    <n v="11"/>
    <x v="2"/>
    <n v="13"/>
    <x v="2"/>
    <x v="19"/>
    <x v="7"/>
    <x v="1"/>
    <x v="6"/>
    <x v="4"/>
  </r>
  <r>
    <x v="395"/>
    <n v="33"/>
    <x v="3"/>
    <n v="17"/>
    <x v="3"/>
    <x v="20"/>
    <x v="8"/>
    <x v="1"/>
    <x v="6"/>
    <x v="0"/>
  </r>
  <r>
    <x v="396"/>
    <n v="26"/>
    <x v="4"/>
    <n v="44"/>
    <x v="4"/>
    <x v="21"/>
    <x v="9"/>
    <x v="1"/>
    <x v="0"/>
    <x v="2"/>
  </r>
  <r>
    <x v="397"/>
    <n v="51"/>
    <x v="5"/>
    <n v="7"/>
    <x v="4"/>
    <x v="22"/>
    <x v="10"/>
    <x v="0"/>
    <x v="1"/>
    <x v="3"/>
  </r>
  <r>
    <x v="398"/>
    <n v="13"/>
    <x v="6"/>
    <n v="55"/>
    <x v="4"/>
    <x v="23"/>
    <x v="3"/>
    <x v="0"/>
    <x v="2"/>
    <x v="4"/>
  </r>
  <r>
    <x v="399"/>
    <n v="17"/>
    <x v="7"/>
    <n v="74"/>
    <x v="4"/>
    <x v="24"/>
    <x v="4"/>
    <x v="0"/>
    <x v="3"/>
    <x v="0"/>
  </r>
  <r>
    <x v="400"/>
    <n v="22"/>
    <x v="8"/>
    <n v="39"/>
    <x v="3"/>
    <x v="0"/>
    <x v="0"/>
    <x v="0"/>
    <x v="1"/>
    <x v="0"/>
  </r>
  <r>
    <x v="401"/>
    <n v="32"/>
    <x v="9"/>
    <n v="112"/>
    <x v="1"/>
    <x v="1"/>
    <x v="1"/>
    <x v="0"/>
    <x v="4"/>
    <x v="1"/>
  </r>
  <r>
    <x v="402"/>
    <n v="11"/>
    <x v="10"/>
    <n v="323"/>
    <x v="1"/>
    <x v="2"/>
    <x v="2"/>
    <x v="1"/>
    <x v="5"/>
    <x v="2"/>
  </r>
  <r>
    <x v="403"/>
    <n v="33"/>
    <x v="11"/>
    <n v="223"/>
    <x v="3"/>
    <x v="3"/>
    <x v="3"/>
    <x v="0"/>
    <x v="5"/>
    <x v="3"/>
  </r>
  <r>
    <x v="404"/>
    <n v="26"/>
    <x v="12"/>
    <n v="43"/>
    <x v="3"/>
    <x v="4"/>
    <x v="4"/>
    <x v="0"/>
    <x v="6"/>
    <x v="4"/>
  </r>
  <r>
    <x v="405"/>
    <n v="51"/>
    <x v="13"/>
    <n v="44"/>
    <x v="1"/>
    <x v="5"/>
    <x v="5"/>
    <x v="0"/>
    <x v="3"/>
    <x v="5"/>
  </r>
  <r>
    <x v="406"/>
    <n v="13"/>
    <x v="0"/>
    <n v="7"/>
    <x v="0"/>
    <x v="6"/>
    <x v="6"/>
    <x v="1"/>
    <x v="7"/>
    <x v="6"/>
  </r>
  <r>
    <x v="407"/>
    <n v="17"/>
    <x v="1"/>
    <n v="55"/>
    <x v="1"/>
    <x v="7"/>
    <x v="7"/>
    <x v="1"/>
    <x v="1"/>
    <x v="7"/>
  </r>
  <r>
    <x v="408"/>
    <n v="22"/>
    <x v="2"/>
    <n v="74"/>
    <x v="2"/>
    <x v="8"/>
    <x v="7"/>
    <x v="0"/>
    <x v="4"/>
    <x v="8"/>
  </r>
  <r>
    <x v="409"/>
    <n v="32"/>
    <x v="3"/>
    <n v="39"/>
    <x v="3"/>
    <x v="9"/>
    <x v="8"/>
    <x v="1"/>
    <x v="7"/>
    <x v="11"/>
  </r>
  <r>
    <x v="410"/>
    <n v="11"/>
    <x v="4"/>
    <n v="26"/>
    <x v="4"/>
    <x v="10"/>
    <x v="9"/>
    <x v="0"/>
    <x v="7"/>
    <x v="10"/>
  </r>
  <r>
    <x v="411"/>
    <n v="33"/>
    <x v="5"/>
    <n v="51"/>
    <x v="3"/>
    <x v="11"/>
    <x v="10"/>
    <x v="0"/>
    <x v="3"/>
    <x v="1"/>
  </r>
  <r>
    <x v="412"/>
    <n v="26"/>
    <x v="6"/>
    <n v="13"/>
    <x v="3"/>
    <x v="12"/>
    <x v="11"/>
    <x v="1"/>
    <x v="4"/>
    <x v="2"/>
  </r>
  <r>
    <x v="413"/>
    <n v="51"/>
    <x v="7"/>
    <n v="17"/>
    <x v="3"/>
    <x v="13"/>
    <x v="3"/>
    <x v="0"/>
    <x v="8"/>
    <x v="3"/>
  </r>
  <r>
    <x v="414"/>
    <n v="13"/>
    <x v="8"/>
    <n v="44"/>
    <x v="3"/>
    <x v="14"/>
    <x v="4"/>
    <x v="0"/>
    <x v="0"/>
    <x v="4"/>
  </r>
  <r>
    <x v="415"/>
    <n v="17"/>
    <x v="9"/>
    <n v="7"/>
    <x v="0"/>
    <x v="15"/>
    <x v="5"/>
    <x v="0"/>
    <x v="0"/>
    <x v="0"/>
  </r>
  <r>
    <x v="416"/>
    <n v="22"/>
    <x v="10"/>
    <n v="55"/>
    <x v="3"/>
    <x v="16"/>
    <x v="0"/>
    <x v="0"/>
    <x v="6"/>
    <x v="2"/>
  </r>
  <r>
    <x v="417"/>
    <n v="32"/>
    <x v="11"/>
    <n v="74"/>
    <x v="0"/>
    <x v="17"/>
    <x v="1"/>
    <x v="0"/>
    <x v="6"/>
    <x v="3"/>
  </r>
  <r>
    <x v="418"/>
    <n v="11"/>
    <x v="12"/>
    <n v="39"/>
    <x v="3"/>
    <x v="18"/>
    <x v="2"/>
    <x v="1"/>
    <x v="0"/>
    <x v="4"/>
  </r>
  <r>
    <x v="419"/>
    <n v="33"/>
    <x v="13"/>
    <n v="112"/>
    <x v="0"/>
    <x v="19"/>
    <x v="7"/>
    <x v="1"/>
    <x v="1"/>
    <x v="0"/>
  </r>
  <r>
    <x v="420"/>
    <n v="26"/>
    <x v="0"/>
    <n v="323"/>
    <x v="0"/>
    <x v="20"/>
    <x v="8"/>
    <x v="1"/>
    <x v="2"/>
    <x v="0"/>
  </r>
  <r>
    <x v="421"/>
    <n v="51"/>
    <x v="1"/>
    <n v="223"/>
    <x v="1"/>
    <x v="21"/>
    <x v="9"/>
    <x v="1"/>
    <x v="3"/>
    <x v="1"/>
  </r>
  <r>
    <x v="422"/>
    <n v="13"/>
    <x v="2"/>
    <n v="43"/>
    <x v="2"/>
    <x v="22"/>
    <x v="10"/>
    <x v="0"/>
    <x v="1"/>
    <x v="2"/>
  </r>
  <r>
    <x v="423"/>
    <n v="17"/>
    <x v="3"/>
    <n v="44"/>
    <x v="3"/>
    <x v="23"/>
    <x v="3"/>
    <x v="0"/>
    <x v="4"/>
    <x v="3"/>
  </r>
  <r>
    <x v="424"/>
    <n v="22"/>
    <x v="4"/>
    <n v="7"/>
    <x v="4"/>
    <x v="24"/>
    <x v="4"/>
    <x v="0"/>
    <x v="5"/>
    <x v="4"/>
  </r>
  <r>
    <x v="425"/>
    <n v="32"/>
    <x v="5"/>
    <n v="55"/>
    <x v="4"/>
    <x v="0"/>
    <x v="0"/>
    <x v="0"/>
    <x v="5"/>
    <x v="5"/>
  </r>
  <r>
    <x v="426"/>
    <n v="11"/>
    <x v="6"/>
    <n v="74"/>
    <x v="4"/>
    <x v="1"/>
    <x v="1"/>
    <x v="0"/>
    <x v="6"/>
    <x v="6"/>
  </r>
  <r>
    <x v="427"/>
    <n v="33"/>
    <x v="7"/>
    <n v="39"/>
    <x v="4"/>
    <x v="2"/>
    <x v="2"/>
    <x v="1"/>
    <x v="3"/>
    <x v="7"/>
  </r>
  <r>
    <x v="428"/>
    <n v="26"/>
    <x v="8"/>
    <n v="26"/>
    <x v="3"/>
    <x v="3"/>
    <x v="3"/>
    <x v="0"/>
    <x v="7"/>
    <x v="8"/>
  </r>
  <r>
    <x v="429"/>
    <n v="51"/>
    <x v="9"/>
    <n v="51"/>
    <x v="1"/>
    <x v="4"/>
    <x v="4"/>
    <x v="0"/>
    <x v="1"/>
    <x v="11"/>
  </r>
  <r>
    <x v="430"/>
    <n v="13"/>
    <x v="10"/>
    <n v="13"/>
    <x v="1"/>
    <x v="5"/>
    <x v="5"/>
    <x v="0"/>
    <x v="4"/>
    <x v="10"/>
  </r>
  <r>
    <x v="431"/>
    <n v="17"/>
    <x v="11"/>
    <n v="17"/>
    <x v="3"/>
    <x v="6"/>
    <x v="6"/>
    <x v="1"/>
    <x v="7"/>
    <x v="1"/>
  </r>
  <r>
    <x v="432"/>
    <n v="22"/>
    <x v="12"/>
    <n v="44"/>
    <x v="3"/>
    <x v="7"/>
    <x v="7"/>
    <x v="1"/>
    <x v="7"/>
    <x v="2"/>
  </r>
  <r>
    <x v="433"/>
    <n v="32"/>
    <x v="13"/>
    <n v="7"/>
    <x v="1"/>
    <x v="8"/>
    <x v="7"/>
    <x v="0"/>
    <x v="3"/>
    <x v="3"/>
  </r>
  <r>
    <x v="434"/>
    <n v="11"/>
    <x v="0"/>
    <n v="55"/>
    <x v="0"/>
    <x v="9"/>
    <x v="8"/>
    <x v="1"/>
    <x v="4"/>
    <x v="4"/>
  </r>
  <r>
    <x v="435"/>
    <n v="33"/>
    <x v="1"/>
    <n v="74"/>
    <x v="1"/>
    <x v="10"/>
    <x v="9"/>
    <x v="0"/>
    <x v="8"/>
    <x v="0"/>
  </r>
  <r>
    <x v="436"/>
    <n v="26"/>
    <x v="2"/>
    <n v="39"/>
    <x v="2"/>
    <x v="11"/>
    <x v="10"/>
    <x v="0"/>
    <x v="0"/>
    <x v="2"/>
  </r>
  <r>
    <x v="437"/>
    <n v="51"/>
    <x v="3"/>
    <n v="112"/>
    <x v="3"/>
    <x v="12"/>
    <x v="11"/>
    <x v="1"/>
    <x v="0"/>
    <x v="3"/>
  </r>
  <r>
    <x v="438"/>
    <n v="13"/>
    <x v="4"/>
    <n v="323"/>
    <x v="4"/>
    <x v="13"/>
    <x v="3"/>
    <x v="0"/>
    <x v="6"/>
    <x v="4"/>
  </r>
  <r>
    <x v="439"/>
    <n v="17"/>
    <x v="5"/>
    <n v="223"/>
    <x v="3"/>
    <x v="14"/>
    <x v="4"/>
    <x v="0"/>
    <x v="6"/>
    <x v="0"/>
  </r>
  <r>
    <x v="440"/>
    <n v="22"/>
    <x v="6"/>
    <n v="43"/>
    <x v="3"/>
    <x v="15"/>
    <x v="5"/>
    <x v="0"/>
    <x v="0"/>
    <x v="0"/>
  </r>
  <r>
    <x v="441"/>
    <n v="32"/>
    <x v="7"/>
    <n v="44"/>
    <x v="3"/>
    <x v="16"/>
    <x v="0"/>
    <x v="0"/>
    <x v="1"/>
    <x v="1"/>
  </r>
  <r>
    <x v="442"/>
    <n v="11"/>
    <x v="8"/>
    <n v="7"/>
    <x v="3"/>
    <x v="17"/>
    <x v="1"/>
    <x v="0"/>
    <x v="2"/>
    <x v="2"/>
  </r>
  <r>
    <x v="443"/>
    <n v="33"/>
    <x v="9"/>
    <n v="55"/>
    <x v="0"/>
    <x v="18"/>
    <x v="2"/>
    <x v="1"/>
    <x v="3"/>
    <x v="3"/>
  </r>
  <r>
    <x v="444"/>
    <n v="26"/>
    <x v="10"/>
    <n v="74"/>
    <x v="3"/>
    <x v="19"/>
    <x v="7"/>
    <x v="1"/>
    <x v="1"/>
    <x v="4"/>
  </r>
  <r>
    <x v="445"/>
    <n v="51"/>
    <x v="11"/>
    <n v="39"/>
    <x v="0"/>
    <x v="20"/>
    <x v="8"/>
    <x v="1"/>
    <x v="4"/>
    <x v="5"/>
  </r>
  <r>
    <x v="446"/>
    <n v="13"/>
    <x v="12"/>
    <n v="26"/>
    <x v="3"/>
    <x v="21"/>
    <x v="9"/>
    <x v="1"/>
    <x v="5"/>
    <x v="6"/>
  </r>
  <r>
    <x v="447"/>
    <n v="17"/>
    <x v="13"/>
    <n v="51"/>
    <x v="0"/>
    <x v="22"/>
    <x v="10"/>
    <x v="0"/>
    <x v="5"/>
    <x v="7"/>
  </r>
  <r>
    <x v="448"/>
    <n v="22"/>
    <x v="0"/>
    <n v="13"/>
    <x v="0"/>
    <x v="23"/>
    <x v="3"/>
    <x v="0"/>
    <x v="6"/>
    <x v="8"/>
  </r>
  <r>
    <x v="449"/>
    <n v="32"/>
    <x v="1"/>
    <n v="17"/>
    <x v="1"/>
    <x v="24"/>
    <x v="4"/>
    <x v="0"/>
    <x v="3"/>
    <x v="11"/>
  </r>
  <r>
    <x v="450"/>
    <n v="11"/>
    <x v="2"/>
    <n v="44"/>
    <x v="2"/>
    <x v="0"/>
    <x v="0"/>
    <x v="0"/>
    <x v="7"/>
    <x v="10"/>
  </r>
  <r>
    <x v="451"/>
    <n v="33"/>
    <x v="3"/>
    <n v="7"/>
    <x v="3"/>
    <x v="1"/>
    <x v="1"/>
    <x v="0"/>
    <x v="1"/>
    <x v="1"/>
  </r>
  <r>
    <x v="452"/>
    <n v="26"/>
    <x v="4"/>
    <n v="55"/>
    <x v="4"/>
    <x v="2"/>
    <x v="2"/>
    <x v="1"/>
    <x v="4"/>
    <x v="2"/>
  </r>
  <r>
    <x v="453"/>
    <n v="51"/>
    <x v="5"/>
    <n v="74"/>
    <x v="4"/>
    <x v="3"/>
    <x v="3"/>
    <x v="0"/>
    <x v="7"/>
    <x v="3"/>
  </r>
  <r>
    <x v="454"/>
    <n v="13"/>
    <x v="6"/>
    <n v="39"/>
    <x v="4"/>
    <x v="4"/>
    <x v="4"/>
    <x v="0"/>
    <x v="7"/>
    <x v="4"/>
  </r>
  <r>
    <x v="455"/>
    <n v="17"/>
    <x v="7"/>
    <n v="112"/>
    <x v="4"/>
    <x v="5"/>
    <x v="5"/>
    <x v="0"/>
    <x v="3"/>
    <x v="0"/>
  </r>
  <r>
    <x v="456"/>
    <n v="22"/>
    <x v="8"/>
    <n v="323"/>
    <x v="3"/>
    <x v="6"/>
    <x v="6"/>
    <x v="1"/>
    <x v="4"/>
    <x v="2"/>
  </r>
  <r>
    <x v="457"/>
    <n v="32"/>
    <x v="9"/>
    <n v="223"/>
    <x v="1"/>
    <x v="7"/>
    <x v="7"/>
    <x v="1"/>
    <x v="8"/>
    <x v="3"/>
  </r>
  <r>
    <x v="458"/>
    <n v="11"/>
    <x v="10"/>
    <n v="43"/>
    <x v="1"/>
    <x v="8"/>
    <x v="7"/>
    <x v="0"/>
    <x v="0"/>
    <x v="4"/>
  </r>
  <r>
    <x v="459"/>
    <n v="33"/>
    <x v="11"/>
    <n v="44"/>
    <x v="3"/>
    <x v="9"/>
    <x v="8"/>
    <x v="1"/>
    <x v="0"/>
    <x v="0"/>
  </r>
  <r>
    <x v="460"/>
    <n v="26"/>
    <x v="12"/>
    <n v="7"/>
    <x v="3"/>
    <x v="10"/>
    <x v="9"/>
    <x v="0"/>
    <x v="6"/>
    <x v="0"/>
  </r>
  <r>
    <x v="461"/>
    <n v="51"/>
    <x v="13"/>
    <n v="55"/>
    <x v="1"/>
    <x v="11"/>
    <x v="10"/>
    <x v="0"/>
    <x v="6"/>
    <x v="1"/>
  </r>
  <r>
    <x v="462"/>
    <n v="13"/>
    <x v="0"/>
    <n v="74"/>
    <x v="0"/>
    <x v="12"/>
    <x v="11"/>
    <x v="1"/>
    <x v="0"/>
    <x v="2"/>
  </r>
  <r>
    <x v="463"/>
    <n v="17"/>
    <x v="1"/>
    <n v="39"/>
    <x v="1"/>
    <x v="13"/>
    <x v="3"/>
    <x v="0"/>
    <x v="1"/>
    <x v="3"/>
  </r>
  <r>
    <x v="464"/>
    <n v="22"/>
    <x v="2"/>
    <n v="26"/>
    <x v="2"/>
    <x v="14"/>
    <x v="4"/>
    <x v="0"/>
    <x v="2"/>
    <x v="4"/>
  </r>
  <r>
    <x v="465"/>
    <n v="32"/>
    <x v="3"/>
    <n v="51"/>
    <x v="3"/>
    <x v="15"/>
    <x v="5"/>
    <x v="0"/>
    <x v="3"/>
    <x v="5"/>
  </r>
  <r>
    <x v="466"/>
    <n v="11"/>
    <x v="4"/>
    <n v="13"/>
    <x v="4"/>
    <x v="16"/>
    <x v="0"/>
    <x v="0"/>
    <x v="1"/>
    <x v="6"/>
  </r>
  <r>
    <x v="467"/>
    <n v="33"/>
    <x v="5"/>
    <n v="17"/>
    <x v="3"/>
    <x v="17"/>
    <x v="1"/>
    <x v="0"/>
    <x v="4"/>
    <x v="7"/>
  </r>
  <r>
    <x v="468"/>
    <n v="26"/>
    <x v="6"/>
    <n v="44"/>
    <x v="3"/>
    <x v="18"/>
    <x v="2"/>
    <x v="1"/>
    <x v="5"/>
    <x v="8"/>
  </r>
  <r>
    <x v="469"/>
    <n v="51"/>
    <x v="7"/>
    <n v="7"/>
    <x v="3"/>
    <x v="19"/>
    <x v="7"/>
    <x v="1"/>
    <x v="5"/>
    <x v="11"/>
  </r>
  <r>
    <x v="470"/>
    <n v="13"/>
    <x v="8"/>
    <n v="55"/>
    <x v="3"/>
    <x v="20"/>
    <x v="8"/>
    <x v="1"/>
    <x v="6"/>
    <x v="10"/>
  </r>
  <r>
    <x v="471"/>
    <n v="17"/>
    <x v="9"/>
    <n v="74"/>
    <x v="0"/>
    <x v="21"/>
    <x v="9"/>
    <x v="1"/>
    <x v="3"/>
    <x v="1"/>
  </r>
  <r>
    <x v="472"/>
    <n v="22"/>
    <x v="10"/>
    <n v="39"/>
    <x v="3"/>
    <x v="22"/>
    <x v="10"/>
    <x v="0"/>
    <x v="7"/>
    <x v="2"/>
  </r>
  <r>
    <x v="473"/>
    <n v="32"/>
    <x v="11"/>
    <n v="112"/>
    <x v="0"/>
    <x v="23"/>
    <x v="3"/>
    <x v="0"/>
    <x v="1"/>
    <x v="3"/>
  </r>
  <r>
    <x v="474"/>
    <n v="11"/>
    <x v="12"/>
    <n v="323"/>
    <x v="3"/>
    <x v="24"/>
    <x v="4"/>
    <x v="0"/>
    <x v="4"/>
    <x v="4"/>
  </r>
  <r>
    <x v="475"/>
    <n v="33"/>
    <x v="13"/>
    <n v="223"/>
    <x v="0"/>
    <x v="0"/>
    <x v="0"/>
    <x v="0"/>
    <x v="7"/>
    <x v="0"/>
  </r>
  <r>
    <x v="476"/>
    <n v="26"/>
    <x v="0"/>
    <n v="43"/>
    <x v="0"/>
    <x v="1"/>
    <x v="1"/>
    <x v="0"/>
    <x v="7"/>
    <x v="2"/>
  </r>
  <r>
    <x v="477"/>
    <n v="51"/>
    <x v="1"/>
    <n v="44"/>
    <x v="1"/>
    <x v="2"/>
    <x v="2"/>
    <x v="1"/>
    <x v="3"/>
    <x v="3"/>
  </r>
  <r>
    <x v="478"/>
    <n v="13"/>
    <x v="2"/>
    <n v="7"/>
    <x v="2"/>
    <x v="3"/>
    <x v="3"/>
    <x v="0"/>
    <x v="4"/>
    <x v="4"/>
  </r>
  <r>
    <x v="479"/>
    <n v="17"/>
    <x v="3"/>
    <n v="55"/>
    <x v="3"/>
    <x v="4"/>
    <x v="4"/>
    <x v="0"/>
    <x v="8"/>
    <x v="0"/>
  </r>
  <r>
    <x v="480"/>
    <n v="22"/>
    <x v="4"/>
    <n v="74"/>
    <x v="4"/>
    <x v="5"/>
    <x v="5"/>
    <x v="0"/>
    <x v="0"/>
    <x v="0"/>
  </r>
  <r>
    <x v="481"/>
    <n v="32"/>
    <x v="5"/>
    <n v="39"/>
    <x v="4"/>
    <x v="6"/>
    <x v="6"/>
    <x v="1"/>
    <x v="0"/>
    <x v="1"/>
  </r>
  <r>
    <x v="482"/>
    <n v="11"/>
    <x v="6"/>
    <n v="26"/>
    <x v="4"/>
    <x v="7"/>
    <x v="7"/>
    <x v="1"/>
    <x v="6"/>
    <x v="2"/>
  </r>
  <r>
    <x v="483"/>
    <n v="33"/>
    <x v="7"/>
    <n v="51"/>
    <x v="4"/>
    <x v="8"/>
    <x v="7"/>
    <x v="0"/>
    <x v="6"/>
    <x v="3"/>
  </r>
  <r>
    <x v="484"/>
    <n v="26"/>
    <x v="8"/>
    <n v="13"/>
    <x v="3"/>
    <x v="9"/>
    <x v="8"/>
    <x v="1"/>
    <x v="0"/>
    <x v="4"/>
  </r>
  <r>
    <x v="485"/>
    <n v="51"/>
    <x v="9"/>
    <n v="17"/>
    <x v="1"/>
    <x v="10"/>
    <x v="9"/>
    <x v="0"/>
    <x v="1"/>
    <x v="5"/>
  </r>
  <r>
    <x v="486"/>
    <n v="13"/>
    <x v="10"/>
    <n v="44"/>
    <x v="1"/>
    <x v="11"/>
    <x v="10"/>
    <x v="0"/>
    <x v="2"/>
    <x v="6"/>
  </r>
  <r>
    <x v="487"/>
    <n v="17"/>
    <x v="11"/>
    <n v="7"/>
    <x v="3"/>
    <x v="12"/>
    <x v="11"/>
    <x v="1"/>
    <x v="3"/>
    <x v="7"/>
  </r>
  <r>
    <x v="488"/>
    <n v="22"/>
    <x v="12"/>
    <n v="55"/>
    <x v="3"/>
    <x v="13"/>
    <x v="3"/>
    <x v="0"/>
    <x v="1"/>
    <x v="8"/>
  </r>
  <r>
    <x v="489"/>
    <n v="32"/>
    <x v="13"/>
    <n v="74"/>
    <x v="1"/>
    <x v="14"/>
    <x v="4"/>
    <x v="0"/>
    <x v="4"/>
    <x v="11"/>
  </r>
  <r>
    <x v="490"/>
    <n v="11"/>
    <x v="0"/>
    <n v="39"/>
    <x v="0"/>
    <x v="15"/>
    <x v="5"/>
    <x v="0"/>
    <x v="5"/>
    <x v="10"/>
  </r>
  <r>
    <x v="491"/>
    <n v="33"/>
    <x v="1"/>
    <n v="112"/>
    <x v="1"/>
    <x v="16"/>
    <x v="0"/>
    <x v="0"/>
    <x v="5"/>
    <x v="1"/>
  </r>
  <r>
    <x v="492"/>
    <n v="26"/>
    <x v="2"/>
    <n v="323"/>
    <x v="2"/>
    <x v="17"/>
    <x v="1"/>
    <x v="0"/>
    <x v="6"/>
    <x v="2"/>
  </r>
  <r>
    <x v="493"/>
    <n v="51"/>
    <x v="3"/>
    <n v="223"/>
    <x v="3"/>
    <x v="18"/>
    <x v="2"/>
    <x v="1"/>
    <x v="3"/>
    <x v="3"/>
  </r>
  <r>
    <x v="494"/>
    <n v="13"/>
    <x v="4"/>
    <n v="43"/>
    <x v="4"/>
    <x v="19"/>
    <x v="7"/>
    <x v="1"/>
    <x v="7"/>
    <x v="4"/>
  </r>
  <r>
    <x v="495"/>
    <n v="17"/>
    <x v="5"/>
    <n v="44"/>
    <x v="3"/>
    <x v="20"/>
    <x v="8"/>
    <x v="1"/>
    <x v="1"/>
    <x v="0"/>
  </r>
  <r>
    <x v="496"/>
    <n v="22"/>
    <x v="6"/>
    <n v="7"/>
    <x v="3"/>
    <x v="21"/>
    <x v="9"/>
    <x v="1"/>
    <x v="4"/>
    <x v="2"/>
  </r>
  <r>
    <x v="497"/>
    <n v="32"/>
    <x v="7"/>
    <n v="55"/>
    <x v="3"/>
    <x v="22"/>
    <x v="10"/>
    <x v="0"/>
    <x v="7"/>
    <x v="3"/>
  </r>
  <r>
    <x v="498"/>
    <n v="11"/>
    <x v="8"/>
    <n v="74"/>
    <x v="3"/>
    <x v="23"/>
    <x v="3"/>
    <x v="0"/>
    <x v="7"/>
    <x v="4"/>
  </r>
  <r>
    <x v="499"/>
    <n v="33"/>
    <x v="9"/>
    <n v="39"/>
    <x v="0"/>
    <x v="24"/>
    <x v="4"/>
    <x v="0"/>
    <x v="3"/>
    <x v="0"/>
  </r>
  <r>
    <x v="500"/>
    <n v="26"/>
    <x v="10"/>
    <n v="26"/>
    <x v="3"/>
    <x v="0"/>
    <x v="0"/>
    <x v="0"/>
    <x v="4"/>
    <x v="0"/>
  </r>
  <r>
    <x v="501"/>
    <n v="51"/>
    <x v="11"/>
    <n v="51"/>
    <x v="0"/>
    <x v="1"/>
    <x v="1"/>
    <x v="0"/>
    <x v="8"/>
    <x v="1"/>
  </r>
  <r>
    <x v="502"/>
    <n v="13"/>
    <x v="12"/>
    <n v="13"/>
    <x v="3"/>
    <x v="2"/>
    <x v="2"/>
    <x v="1"/>
    <x v="0"/>
    <x v="2"/>
  </r>
  <r>
    <x v="503"/>
    <n v="17"/>
    <x v="13"/>
    <n v="17"/>
    <x v="0"/>
    <x v="3"/>
    <x v="3"/>
    <x v="0"/>
    <x v="0"/>
    <x v="3"/>
  </r>
  <r>
    <x v="504"/>
    <n v="22"/>
    <x v="0"/>
    <n v="44"/>
    <x v="0"/>
    <x v="4"/>
    <x v="4"/>
    <x v="0"/>
    <x v="6"/>
    <x v="4"/>
  </r>
  <r>
    <x v="505"/>
    <n v="32"/>
    <x v="1"/>
    <n v="7"/>
    <x v="1"/>
    <x v="5"/>
    <x v="5"/>
    <x v="0"/>
    <x v="6"/>
    <x v="5"/>
  </r>
  <r>
    <x v="506"/>
    <n v="11"/>
    <x v="2"/>
    <n v="55"/>
    <x v="2"/>
    <x v="6"/>
    <x v="6"/>
    <x v="1"/>
    <x v="0"/>
    <x v="6"/>
  </r>
  <r>
    <x v="507"/>
    <n v="33"/>
    <x v="3"/>
    <n v="74"/>
    <x v="3"/>
    <x v="7"/>
    <x v="7"/>
    <x v="1"/>
    <x v="1"/>
    <x v="7"/>
  </r>
  <r>
    <x v="508"/>
    <n v="26"/>
    <x v="4"/>
    <n v="39"/>
    <x v="4"/>
    <x v="8"/>
    <x v="7"/>
    <x v="0"/>
    <x v="2"/>
    <x v="8"/>
  </r>
  <r>
    <x v="509"/>
    <n v="51"/>
    <x v="5"/>
    <n v="112"/>
    <x v="4"/>
    <x v="9"/>
    <x v="8"/>
    <x v="1"/>
    <x v="3"/>
    <x v="11"/>
  </r>
  <r>
    <x v="510"/>
    <n v="13"/>
    <x v="6"/>
    <n v="323"/>
    <x v="4"/>
    <x v="10"/>
    <x v="9"/>
    <x v="0"/>
    <x v="1"/>
    <x v="10"/>
  </r>
  <r>
    <x v="511"/>
    <n v="17"/>
    <x v="7"/>
    <n v="223"/>
    <x v="4"/>
    <x v="11"/>
    <x v="10"/>
    <x v="0"/>
    <x v="4"/>
    <x v="1"/>
  </r>
  <r>
    <x v="512"/>
    <n v="22"/>
    <x v="8"/>
    <n v="43"/>
    <x v="3"/>
    <x v="12"/>
    <x v="11"/>
    <x v="1"/>
    <x v="5"/>
    <x v="2"/>
  </r>
  <r>
    <x v="513"/>
    <n v="32"/>
    <x v="9"/>
    <n v="44"/>
    <x v="1"/>
    <x v="13"/>
    <x v="3"/>
    <x v="0"/>
    <x v="5"/>
    <x v="3"/>
  </r>
  <r>
    <x v="514"/>
    <n v="11"/>
    <x v="10"/>
    <n v="7"/>
    <x v="1"/>
    <x v="14"/>
    <x v="4"/>
    <x v="0"/>
    <x v="6"/>
    <x v="4"/>
  </r>
  <r>
    <x v="515"/>
    <n v="33"/>
    <x v="11"/>
    <n v="55"/>
    <x v="3"/>
    <x v="15"/>
    <x v="5"/>
    <x v="0"/>
    <x v="3"/>
    <x v="0"/>
  </r>
  <r>
    <x v="516"/>
    <n v="26"/>
    <x v="12"/>
    <n v="74"/>
    <x v="3"/>
    <x v="16"/>
    <x v="0"/>
    <x v="0"/>
    <x v="7"/>
    <x v="2"/>
  </r>
  <r>
    <x v="517"/>
    <n v="51"/>
    <x v="13"/>
    <n v="39"/>
    <x v="1"/>
    <x v="17"/>
    <x v="1"/>
    <x v="0"/>
    <x v="1"/>
    <x v="3"/>
  </r>
  <r>
    <x v="518"/>
    <n v="13"/>
    <x v="0"/>
    <n v="26"/>
    <x v="0"/>
    <x v="18"/>
    <x v="2"/>
    <x v="1"/>
    <x v="4"/>
    <x v="4"/>
  </r>
  <r>
    <x v="519"/>
    <n v="17"/>
    <x v="1"/>
    <n v="51"/>
    <x v="1"/>
    <x v="19"/>
    <x v="7"/>
    <x v="1"/>
    <x v="7"/>
    <x v="0"/>
  </r>
  <r>
    <x v="520"/>
    <n v="22"/>
    <x v="2"/>
    <n v="13"/>
    <x v="2"/>
    <x v="20"/>
    <x v="8"/>
    <x v="1"/>
    <x v="7"/>
    <x v="0"/>
  </r>
  <r>
    <x v="521"/>
    <n v="32"/>
    <x v="3"/>
    <n v="17"/>
    <x v="3"/>
    <x v="21"/>
    <x v="9"/>
    <x v="1"/>
    <x v="3"/>
    <x v="1"/>
  </r>
  <r>
    <x v="522"/>
    <n v="11"/>
    <x v="4"/>
    <n v="44"/>
    <x v="4"/>
    <x v="22"/>
    <x v="10"/>
    <x v="0"/>
    <x v="4"/>
    <x v="2"/>
  </r>
  <r>
    <x v="523"/>
    <n v="33"/>
    <x v="5"/>
    <n v="7"/>
    <x v="3"/>
    <x v="23"/>
    <x v="3"/>
    <x v="0"/>
    <x v="8"/>
    <x v="3"/>
  </r>
  <r>
    <x v="524"/>
    <n v="26"/>
    <x v="6"/>
    <n v="55"/>
    <x v="3"/>
    <x v="24"/>
    <x v="4"/>
    <x v="0"/>
    <x v="0"/>
    <x v="4"/>
  </r>
  <r>
    <x v="525"/>
    <n v="51"/>
    <x v="7"/>
    <n v="74"/>
    <x v="3"/>
    <x v="0"/>
    <x v="0"/>
    <x v="0"/>
    <x v="0"/>
    <x v="5"/>
  </r>
  <r>
    <x v="526"/>
    <n v="13"/>
    <x v="8"/>
    <n v="39"/>
    <x v="3"/>
    <x v="1"/>
    <x v="1"/>
    <x v="0"/>
    <x v="6"/>
    <x v="6"/>
  </r>
  <r>
    <x v="527"/>
    <n v="17"/>
    <x v="9"/>
    <n v="112"/>
    <x v="0"/>
    <x v="2"/>
    <x v="2"/>
    <x v="1"/>
    <x v="6"/>
    <x v="7"/>
  </r>
  <r>
    <x v="528"/>
    <n v="22"/>
    <x v="10"/>
    <n v="323"/>
    <x v="3"/>
    <x v="3"/>
    <x v="3"/>
    <x v="0"/>
    <x v="0"/>
    <x v="8"/>
  </r>
  <r>
    <x v="529"/>
    <n v="32"/>
    <x v="11"/>
    <n v="223"/>
    <x v="0"/>
    <x v="4"/>
    <x v="4"/>
    <x v="0"/>
    <x v="1"/>
    <x v="11"/>
  </r>
  <r>
    <x v="530"/>
    <n v="11"/>
    <x v="12"/>
    <n v="43"/>
    <x v="3"/>
    <x v="5"/>
    <x v="5"/>
    <x v="0"/>
    <x v="2"/>
    <x v="10"/>
  </r>
  <r>
    <x v="531"/>
    <n v="33"/>
    <x v="13"/>
    <n v="44"/>
    <x v="0"/>
    <x v="6"/>
    <x v="6"/>
    <x v="1"/>
    <x v="3"/>
    <x v="1"/>
  </r>
  <r>
    <x v="532"/>
    <n v="26"/>
    <x v="0"/>
    <n v="7"/>
    <x v="0"/>
    <x v="7"/>
    <x v="7"/>
    <x v="1"/>
    <x v="1"/>
    <x v="2"/>
  </r>
  <r>
    <x v="533"/>
    <n v="51"/>
    <x v="1"/>
    <n v="55"/>
    <x v="1"/>
    <x v="8"/>
    <x v="7"/>
    <x v="0"/>
    <x v="4"/>
    <x v="3"/>
  </r>
  <r>
    <x v="534"/>
    <n v="13"/>
    <x v="2"/>
    <n v="74"/>
    <x v="2"/>
    <x v="9"/>
    <x v="8"/>
    <x v="1"/>
    <x v="5"/>
    <x v="4"/>
  </r>
  <r>
    <x v="535"/>
    <n v="17"/>
    <x v="3"/>
    <n v="39"/>
    <x v="3"/>
    <x v="10"/>
    <x v="9"/>
    <x v="0"/>
    <x v="5"/>
    <x v="0"/>
  </r>
  <r>
    <x v="536"/>
    <n v="22"/>
    <x v="4"/>
    <n v="26"/>
    <x v="4"/>
    <x v="11"/>
    <x v="10"/>
    <x v="0"/>
    <x v="6"/>
    <x v="2"/>
  </r>
  <r>
    <x v="537"/>
    <n v="32"/>
    <x v="5"/>
    <n v="51"/>
    <x v="4"/>
    <x v="12"/>
    <x v="11"/>
    <x v="1"/>
    <x v="3"/>
    <x v="3"/>
  </r>
  <r>
    <x v="538"/>
    <n v="11"/>
    <x v="6"/>
    <n v="13"/>
    <x v="4"/>
    <x v="13"/>
    <x v="3"/>
    <x v="0"/>
    <x v="7"/>
    <x v="4"/>
  </r>
  <r>
    <x v="539"/>
    <n v="33"/>
    <x v="7"/>
    <n v="17"/>
    <x v="4"/>
    <x v="14"/>
    <x v="4"/>
    <x v="0"/>
    <x v="1"/>
    <x v="0"/>
  </r>
  <r>
    <x v="540"/>
    <n v="26"/>
    <x v="8"/>
    <n v="44"/>
    <x v="3"/>
    <x v="15"/>
    <x v="5"/>
    <x v="0"/>
    <x v="4"/>
    <x v="0"/>
  </r>
  <r>
    <x v="541"/>
    <n v="51"/>
    <x v="9"/>
    <n v="7"/>
    <x v="1"/>
    <x v="16"/>
    <x v="0"/>
    <x v="0"/>
    <x v="7"/>
    <x v="1"/>
  </r>
  <r>
    <x v="542"/>
    <n v="13"/>
    <x v="10"/>
    <n v="55"/>
    <x v="1"/>
    <x v="17"/>
    <x v="1"/>
    <x v="0"/>
    <x v="7"/>
    <x v="2"/>
  </r>
  <r>
    <x v="543"/>
    <n v="17"/>
    <x v="11"/>
    <n v="74"/>
    <x v="3"/>
    <x v="18"/>
    <x v="2"/>
    <x v="1"/>
    <x v="3"/>
    <x v="3"/>
  </r>
  <r>
    <x v="544"/>
    <n v="22"/>
    <x v="12"/>
    <n v="39"/>
    <x v="3"/>
    <x v="19"/>
    <x v="7"/>
    <x v="1"/>
    <x v="4"/>
    <x v="4"/>
  </r>
  <r>
    <x v="545"/>
    <n v="32"/>
    <x v="13"/>
    <n v="112"/>
    <x v="1"/>
    <x v="20"/>
    <x v="8"/>
    <x v="1"/>
    <x v="8"/>
    <x v="5"/>
  </r>
  <r>
    <x v="546"/>
    <n v="11"/>
    <x v="0"/>
    <n v="323"/>
    <x v="0"/>
    <x v="21"/>
    <x v="9"/>
    <x v="1"/>
    <x v="0"/>
    <x v="6"/>
  </r>
  <r>
    <x v="547"/>
    <n v="33"/>
    <x v="1"/>
    <n v="223"/>
    <x v="1"/>
    <x v="22"/>
    <x v="10"/>
    <x v="0"/>
    <x v="0"/>
    <x v="7"/>
  </r>
  <r>
    <x v="548"/>
    <n v="26"/>
    <x v="2"/>
    <n v="43"/>
    <x v="2"/>
    <x v="23"/>
    <x v="3"/>
    <x v="0"/>
    <x v="6"/>
    <x v="8"/>
  </r>
  <r>
    <x v="549"/>
    <n v="51"/>
    <x v="3"/>
    <n v="44"/>
    <x v="3"/>
    <x v="24"/>
    <x v="4"/>
    <x v="0"/>
    <x v="6"/>
    <x v="11"/>
  </r>
  <r>
    <x v="550"/>
    <n v="13"/>
    <x v="4"/>
    <n v="7"/>
    <x v="4"/>
    <x v="0"/>
    <x v="0"/>
    <x v="0"/>
    <x v="0"/>
    <x v="10"/>
  </r>
  <r>
    <x v="551"/>
    <n v="17"/>
    <x v="5"/>
    <n v="55"/>
    <x v="3"/>
    <x v="1"/>
    <x v="1"/>
    <x v="0"/>
    <x v="1"/>
    <x v="1"/>
  </r>
  <r>
    <x v="552"/>
    <n v="22"/>
    <x v="6"/>
    <n v="74"/>
    <x v="3"/>
    <x v="2"/>
    <x v="2"/>
    <x v="1"/>
    <x v="2"/>
    <x v="2"/>
  </r>
  <r>
    <x v="553"/>
    <n v="32"/>
    <x v="7"/>
    <n v="39"/>
    <x v="3"/>
    <x v="3"/>
    <x v="3"/>
    <x v="0"/>
    <x v="3"/>
    <x v="3"/>
  </r>
  <r>
    <x v="554"/>
    <n v="11"/>
    <x v="8"/>
    <n v="26"/>
    <x v="3"/>
    <x v="4"/>
    <x v="4"/>
    <x v="0"/>
    <x v="1"/>
    <x v="4"/>
  </r>
  <r>
    <x v="555"/>
    <n v="33"/>
    <x v="9"/>
    <n v="51"/>
    <x v="0"/>
    <x v="5"/>
    <x v="5"/>
    <x v="0"/>
    <x v="4"/>
    <x v="0"/>
  </r>
  <r>
    <x v="556"/>
    <n v="26"/>
    <x v="10"/>
    <n v="13"/>
    <x v="3"/>
    <x v="6"/>
    <x v="6"/>
    <x v="1"/>
    <x v="5"/>
    <x v="2"/>
  </r>
  <r>
    <x v="557"/>
    <n v="51"/>
    <x v="11"/>
    <n v="17"/>
    <x v="0"/>
    <x v="7"/>
    <x v="7"/>
    <x v="1"/>
    <x v="5"/>
    <x v="3"/>
  </r>
  <r>
    <x v="558"/>
    <n v="13"/>
    <x v="12"/>
    <n v="44"/>
    <x v="3"/>
    <x v="8"/>
    <x v="7"/>
    <x v="0"/>
    <x v="6"/>
    <x v="4"/>
  </r>
  <r>
    <x v="559"/>
    <n v="17"/>
    <x v="13"/>
    <n v="7"/>
    <x v="0"/>
    <x v="9"/>
    <x v="8"/>
    <x v="1"/>
    <x v="3"/>
    <x v="0"/>
  </r>
  <r>
    <x v="560"/>
    <n v="22"/>
    <x v="0"/>
    <n v="55"/>
    <x v="0"/>
    <x v="10"/>
    <x v="9"/>
    <x v="0"/>
    <x v="7"/>
    <x v="0"/>
  </r>
  <r>
    <x v="561"/>
    <n v="32"/>
    <x v="1"/>
    <n v="74"/>
    <x v="1"/>
    <x v="11"/>
    <x v="10"/>
    <x v="0"/>
    <x v="1"/>
    <x v="1"/>
  </r>
  <r>
    <x v="562"/>
    <n v="11"/>
    <x v="2"/>
    <n v="39"/>
    <x v="2"/>
    <x v="12"/>
    <x v="11"/>
    <x v="1"/>
    <x v="4"/>
    <x v="2"/>
  </r>
  <r>
    <x v="563"/>
    <n v="33"/>
    <x v="3"/>
    <n v="112"/>
    <x v="3"/>
    <x v="13"/>
    <x v="3"/>
    <x v="0"/>
    <x v="7"/>
    <x v="3"/>
  </r>
  <r>
    <x v="564"/>
    <n v="26"/>
    <x v="4"/>
    <n v="323"/>
    <x v="4"/>
    <x v="14"/>
    <x v="4"/>
    <x v="0"/>
    <x v="7"/>
    <x v="4"/>
  </r>
  <r>
    <x v="565"/>
    <n v="51"/>
    <x v="5"/>
    <n v="223"/>
    <x v="4"/>
    <x v="15"/>
    <x v="5"/>
    <x v="0"/>
    <x v="3"/>
    <x v="5"/>
  </r>
  <r>
    <x v="566"/>
    <n v="13"/>
    <x v="6"/>
    <n v="43"/>
    <x v="4"/>
    <x v="16"/>
    <x v="0"/>
    <x v="0"/>
    <x v="4"/>
    <x v="6"/>
  </r>
  <r>
    <x v="567"/>
    <n v="17"/>
    <x v="7"/>
    <n v="44"/>
    <x v="4"/>
    <x v="17"/>
    <x v="1"/>
    <x v="0"/>
    <x v="8"/>
    <x v="7"/>
  </r>
  <r>
    <x v="568"/>
    <n v="22"/>
    <x v="8"/>
    <n v="7"/>
    <x v="3"/>
    <x v="18"/>
    <x v="2"/>
    <x v="1"/>
    <x v="0"/>
    <x v="8"/>
  </r>
  <r>
    <x v="569"/>
    <n v="32"/>
    <x v="9"/>
    <n v="55"/>
    <x v="1"/>
    <x v="19"/>
    <x v="7"/>
    <x v="1"/>
    <x v="0"/>
    <x v="11"/>
  </r>
  <r>
    <x v="570"/>
    <n v="11"/>
    <x v="10"/>
    <n v="74"/>
    <x v="1"/>
    <x v="20"/>
    <x v="8"/>
    <x v="1"/>
    <x v="6"/>
    <x v="10"/>
  </r>
  <r>
    <x v="571"/>
    <n v="33"/>
    <x v="11"/>
    <n v="39"/>
    <x v="3"/>
    <x v="21"/>
    <x v="9"/>
    <x v="1"/>
    <x v="6"/>
    <x v="1"/>
  </r>
  <r>
    <x v="572"/>
    <n v="26"/>
    <x v="12"/>
    <n v="26"/>
    <x v="3"/>
    <x v="22"/>
    <x v="10"/>
    <x v="0"/>
    <x v="0"/>
    <x v="2"/>
  </r>
  <r>
    <x v="573"/>
    <n v="51"/>
    <x v="13"/>
    <n v="51"/>
    <x v="1"/>
    <x v="23"/>
    <x v="3"/>
    <x v="0"/>
    <x v="1"/>
    <x v="3"/>
  </r>
  <r>
    <x v="574"/>
    <n v="13"/>
    <x v="0"/>
    <n v="13"/>
    <x v="0"/>
    <x v="24"/>
    <x v="4"/>
    <x v="0"/>
    <x v="2"/>
    <x v="4"/>
  </r>
  <r>
    <x v="575"/>
    <n v="17"/>
    <x v="1"/>
    <n v="17"/>
    <x v="1"/>
    <x v="0"/>
    <x v="0"/>
    <x v="0"/>
    <x v="3"/>
    <x v="0"/>
  </r>
  <r>
    <x v="576"/>
    <n v="22"/>
    <x v="2"/>
    <n v="44"/>
    <x v="2"/>
    <x v="1"/>
    <x v="1"/>
    <x v="0"/>
    <x v="1"/>
    <x v="2"/>
  </r>
  <r>
    <x v="577"/>
    <n v="32"/>
    <x v="3"/>
    <n v="7"/>
    <x v="3"/>
    <x v="2"/>
    <x v="2"/>
    <x v="1"/>
    <x v="4"/>
    <x v="3"/>
  </r>
  <r>
    <x v="578"/>
    <n v="11"/>
    <x v="4"/>
    <n v="55"/>
    <x v="4"/>
    <x v="3"/>
    <x v="3"/>
    <x v="0"/>
    <x v="5"/>
    <x v="4"/>
  </r>
  <r>
    <x v="579"/>
    <n v="33"/>
    <x v="5"/>
    <n v="74"/>
    <x v="3"/>
    <x v="4"/>
    <x v="4"/>
    <x v="0"/>
    <x v="5"/>
    <x v="0"/>
  </r>
  <r>
    <x v="580"/>
    <n v="26"/>
    <x v="6"/>
    <n v="39"/>
    <x v="3"/>
    <x v="5"/>
    <x v="5"/>
    <x v="0"/>
    <x v="6"/>
    <x v="0"/>
  </r>
  <r>
    <x v="581"/>
    <n v="51"/>
    <x v="7"/>
    <n v="112"/>
    <x v="3"/>
    <x v="6"/>
    <x v="6"/>
    <x v="1"/>
    <x v="3"/>
    <x v="1"/>
  </r>
  <r>
    <x v="582"/>
    <n v="13"/>
    <x v="8"/>
    <n v="323"/>
    <x v="3"/>
    <x v="7"/>
    <x v="7"/>
    <x v="1"/>
    <x v="7"/>
    <x v="2"/>
  </r>
  <r>
    <x v="583"/>
    <n v="17"/>
    <x v="9"/>
    <n v="223"/>
    <x v="0"/>
    <x v="8"/>
    <x v="7"/>
    <x v="0"/>
    <x v="1"/>
    <x v="3"/>
  </r>
  <r>
    <x v="584"/>
    <n v="22"/>
    <x v="10"/>
    <n v="43"/>
    <x v="3"/>
    <x v="9"/>
    <x v="8"/>
    <x v="1"/>
    <x v="4"/>
    <x v="4"/>
  </r>
  <r>
    <x v="585"/>
    <n v="32"/>
    <x v="11"/>
    <n v="44"/>
    <x v="0"/>
    <x v="10"/>
    <x v="9"/>
    <x v="0"/>
    <x v="7"/>
    <x v="5"/>
  </r>
  <r>
    <x v="586"/>
    <n v="11"/>
    <x v="12"/>
    <n v="7"/>
    <x v="3"/>
    <x v="11"/>
    <x v="10"/>
    <x v="0"/>
    <x v="7"/>
    <x v="6"/>
  </r>
  <r>
    <x v="587"/>
    <n v="33"/>
    <x v="13"/>
    <n v="55"/>
    <x v="0"/>
    <x v="12"/>
    <x v="11"/>
    <x v="1"/>
    <x v="3"/>
    <x v="7"/>
  </r>
  <r>
    <x v="588"/>
    <n v="26"/>
    <x v="0"/>
    <n v="74"/>
    <x v="0"/>
    <x v="13"/>
    <x v="3"/>
    <x v="0"/>
    <x v="4"/>
    <x v="8"/>
  </r>
  <r>
    <x v="589"/>
    <n v="51"/>
    <x v="1"/>
    <n v="39"/>
    <x v="1"/>
    <x v="14"/>
    <x v="4"/>
    <x v="0"/>
    <x v="8"/>
    <x v="11"/>
  </r>
  <r>
    <x v="590"/>
    <n v="13"/>
    <x v="2"/>
    <n v="26"/>
    <x v="2"/>
    <x v="15"/>
    <x v="5"/>
    <x v="0"/>
    <x v="0"/>
    <x v="10"/>
  </r>
  <r>
    <x v="591"/>
    <n v="17"/>
    <x v="3"/>
    <n v="51"/>
    <x v="3"/>
    <x v="16"/>
    <x v="0"/>
    <x v="0"/>
    <x v="0"/>
    <x v="1"/>
  </r>
  <r>
    <x v="592"/>
    <n v="22"/>
    <x v="4"/>
    <n v="13"/>
    <x v="4"/>
    <x v="17"/>
    <x v="1"/>
    <x v="0"/>
    <x v="6"/>
    <x v="2"/>
  </r>
  <r>
    <x v="593"/>
    <n v="32"/>
    <x v="5"/>
    <n v="17"/>
    <x v="4"/>
    <x v="18"/>
    <x v="2"/>
    <x v="1"/>
    <x v="6"/>
    <x v="3"/>
  </r>
  <r>
    <x v="594"/>
    <n v="11"/>
    <x v="6"/>
    <n v="44"/>
    <x v="4"/>
    <x v="19"/>
    <x v="7"/>
    <x v="1"/>
    <x v="0"/>
    <x v="4"/>
  </r>
  <r>
    <x v="595"/>
    <n v="33"/>
    <x v="7"/>
    <n v="7"/>
    <x v="4"/>
    <x v="20"/>
    <x v="8"/>
    <x v="1"/>
    <x v="1"/>
    <x v="0"/>
  </r>
  <r>
    <x v="596"/>
    <n v="26"/>
    <x v="8"/>
    <n v="55"/>
    <x v="3"/>
    <x v="21"/>
    <x v="9"/>
    <x v="1"/>
    <x v="2"/>
    <x v="2"/>
  </r>
  <r>
    <x v="597"/>
    <n v="51"/>
    <x v="9"/>
    <n v="74"/>
    <x v="1"/>
    <x v="22"/>
    <x v="10"/>
    <x v="0"/>
    <x v="3"/>
    <x v="3"/>
  </r>
  <r>
    <x v="598"/>
    <n v="13"/>
    <x v="10"/>
    <n v="39"/>
    <x v="1"/>
    <x v="23"/>
    <x v="3"/>
    <x v="0"/>
    <x v="1"/>
    <x v="4"/>
  </r>
  <r>
    <x v="599"/>
    <n v="17"/>
    <x v="11"/>
    <n v="112"/>
    <x v="3"/>
    <x v="24"/>
    <x v="4"/>
    <x v="0"/>
    <x v="4"/>
    <x v="0"/>
  </r>
  <r>
    <x v="600"/>
    <n v="22"/>
    <x v="12"/>
    <n v="323"/>
    <x v="3"/>
    <x v="0"/>
    <x v="0"/>
    <x v="0"/>
    <x v="5"/>
    <x v="0"/>
  </r>
  <r>
    <x v="601"/>
    <n v="32"/>
    <x v="13"/>
    <n v="223"/>
    <x v="1"/>
    <x v="1"/>
    <x v="1"/>
    <x v="0"/>
    <x v="5"/>
    <x v="1"/>
  </r>
  <r>
    <x v="602"/>
    <n v="11"/>
    <x v="0"/>
    <n v="43"/>
    <x v="0"/>
    <x v="2"/>
    <x v="2"/>
    <x v="1"/>
    <x v="6"/>
    <x v="2"/>
  </r>
  <r>
    <x v="603"/>
    <n v="33"/>
    <x v="1"/>
    <n v="44"/>
    <x v="1"/>
    <x v="3"/>
    <x v="3"/>
    <x v="0"/>
    <x v="3"/>
    <x v="3"/>
  </r>
  <r>
    <x v="604"/>
    <n v="26"/>
    <x v="2"/>
    <n v="7"/>
    <x v="2"/>
    <x v="4"/>
    <x v="4"/>
    <x v="0"/>
    <x v="7"/>
    <x v="4"/>
  </r>
  <r>
    <x v="605"/>
    <n v="51"/>
    <x v="3"/>
    <n v="55"/>
    <x v="3"/>
    <x v="5"/>
    <x v="5"/>
    <x v="0"/>
    <x v="1"/>
    <x v="5"/>
  </r>
  <r>
    <x v="606"/>
    <n v="13"/>
    <x v="4"/>
    <n v="74"/>
    <x v="4"/>
    <x v="6"/>
    <x v="6"/>
    <x v="1"/>
    <x v="4"/>
    <x v="6"/>
  </r>
  <r>
    <x v="607"/>
    <n v="17"/>
    <x v="5"/>
    <n v="39"/>
    <x v="3"/>
    <x v="7"/>
    <x v="7"/>
    <x v="1"/>
    <x v="7"/>
    <x v="7"/>
  </r>
  <r>
    <x v="608"/>
    <n v="22"/>
    <x v="6"/>
    <n v="26"/>
    <x v="3"/>
    <x v="8"/>
    <x v="7"/>
    <x v="0"/>
    <x v="7"/>
    <x v="8"/>
  </r>
  <r>
    <x v="609"/>
    <n v="32"/>
    <x v="7"/>
    <n v="51"/>
    <x v="3"/>
    <x v="9"/>
    <x v="8"/>
    <x v="1"/>
    <x v="3"/>
    <x v="11"/>
  </r>
  <r>
    <x v="610"/>
    <n v="11"/>
    <x v="8"/>
    <n v="13"/>
    <x v="3"/>
    <x v="10"/>
    <x v="9"/>
    <x v="0"/>
    <x v="4"/>
    <x v="10"/>
  </r>
  <r>
    <x v="611"/>
    <n v="33"/>
    <x v="9"/>
    <n v="17"/>
    <x v="0"/>
    <x v="11"/>
    <x v="10"/>
    <x v="0"/>
    <x v="8"/>
    <x v="1"/>
  </r>
  <r>
    <x v="612"/>
    <n v="26"/>
    <x v="10"/>
    <n v="44"/>
    <x v="3"/>
    <x v="12"/>
    <x v="11"/>
    <x v="1"/>
    <x v="0"/>
    <x v="2"/>
  </r>
  <r>
    <x v="613"/>
    <n v="51"/>
    <x v="11"/>
    <n v="7"/>
    <x v="0"/>
    <x v="13"/>
    <x v="3"/>
    <x v="0"/>
    <x v="0"/>
    <x v="3"/>
  </r>
  <r>
    <x v="614"/>
    <n v="13"/>
    <x v="12"/>
    <n v="55"/>
    <x v="3"/>
    <x v="14"/>
    <x v="4"/>
    <x v="0"/>
    <x v="6"/>
    <x v="4"/>
  </r>
  <r>
    <x v="615"/>
    <n v="17"/>
    <x v="13"/>
    <n v="74"/>
    <x v="0"/>
    <x v="15"/>
    <x v="5"/>
    <x v="0"/>
    <x v="6"/>
    <x v="0"/>
  </r>
  <r>
    <x v="616"/>
    <n v="22"/>
    <x v="0"/>
    <n v="39"/>
    <x v="0"/>
    <x v="16"/>
    <x v="0"/>
    <x v="0"/>
    <x v="0"/>
    <x v="2"/>
  </r>
  <r>
    <x v="617"/>
    <n v="32"/>
    <x v="1"/>
    <n v="112"/>
    <x v="1"/>
    <x v="17"/>
    <x v="1"/>
    <x v="0"/>
    <x v="1"/>
    <x v="3"/>
  </r>
  <r>
    <x v="618"/>
    <n v="11"/>
    <x v="2"/>
    <n v="323"/>
    <x v="2"/>
    <x v="18"/>
    <x v="2"/>
    <x v="1"/>
    <x v="2"/>
    <x v="4"/>
  </r>
  <r>
    <x v="619"/>
    <n v="33"/>
    <x v="3"/>
    <n v="223"/>
    <x v="3"/>
    <x v="19"/>
    <x v="7"/>
    <x v="1"/>
    <x v="3"/>
    <x v="0"/>
  </r>
  <r>
    <x v="620"/>
    <n v="26"/>
    <x v="4"/>
    <n v="43"/>
    <x v="4"/>
    <x v="20"/>
    <x v="8"/>
    <x v="1"/>
    <x v="1"/>
    <x v="0"/>
  </r>
  <r>
    <x v="621"/>
    <n v="51"/>
    <x v="5"/>
    <n v="44"/>
    <x v="4"/>
    <x v="21"/>
    <x v="9"/>
    <x v="1"/>
    <x v="4"/>
    <x v="1"/>
  </r>
  <r>
    <x v="622"/>
    <n v="13"/>
    <x v="6"/>
    <n v="7"/>
    <x v="4"/>
    <x v="22"/>
    <x v="10"/>
    <x v="0"/>
    <x v="5"/>
    <x v="2"/>
  </r>
  <r>
    <x v="623"/>
    <n v="17"/>
    <x v="7"/>
    <n v="55"/>
    <x v="4"/>
    <x v="23"/>
    <x v="3"/>
    <x v="0"/>
    <x v="5"/>
    <x v="3"/>
  </r>
  <r>
    <x v="624"/>
    <n v="22"/>
    <x v="8"/>
    <n v="74"/>
    <x v="3"/>
    <x v="24"/>
    <x v="4"/>
    <x v="0"/>
    <x v="6"/>
    <x v="4"/>
  </r>
  <r>
    <x v="625"/>
    <n v="32"/>
    <x v="9"/>
    <n v="39"/>
    <x v="1"/>
    <x v="0"/>
    <x v="0"/>
    <x v="0"/>
    <x v="3"/>
    <x v="5"/>
  </r>
  <r>
    <x v="626"/>
    <n v="11"/>
    <x v="10"/>
    <n v="26"/>
    <x v="1"/>
    <x v="1"/>
    <x v="1"/>
    <x v="0"/>
    <x v="7"/>
    <x v="6"/>
  </r>
  <r>
    <x v="627"/>
    <n v="33"/>
    <x v="11"/>
    <n v="51"/>
    <x v="3"/>
    <x v="2"/>
    <x v="2"/>
    <x v="1"/>
    <x v="1"/>
    <x v="7"/>
  </r>
  <r>
    <x v="628"/>
    <n v="26"/>
    <x v="12"/>
    <n v="13"/>
    <x v="3"/>
    <x v="3"/>
    <x v="3"/>
    <x v="0"/>
    <x v="4"/>
    <x v="8"/>
  </r>
  <r>
    <x v="629"/>
    <n v="51"/>
    <x v="13"/>
    <n v="17"/>
    <x v="1"/>
    <x v="4"/>
    <x v="4"/>
    <x v="0"/>
    <x v="7"/>
    <x v="11"/>
  </r>
  <r>
    <x v="630"/>
    <n v="13"/>
    <x v="0"/>
    <n v="44"/>
    <x v="0"/>
    <x v="5"/>
    <x v="5"/>
    <x v="0"/>
    <x v="7"/>
    <x v="10"/>
  </r>
  <r>
    <x v="631"/>
    <n v="17"/>
    <x v="1"/>
    <n v="7"/>
    <x v="1"/>
    <x v="6"/>
    <x v="6"/>
    <x v="1"/>
    <x v="3"/>
    <x v="1"/>
  </r>
  <r>
    <x v="632"/>
    <n v="22"/>
    <x v="2"/>
    <n v="55"/>
    <x v="2"/>
    <x v="7"/>
    <x v="7"/>
    <x v="1"/>
    <x v="4"/>
    <x v="2"/>
  </r>
  <r>
    <x v="633"/>
    <n v="32"/>
    <x v="3"/>
    <n v="74"/>
    <x v="3"/>
    <x v="8"/>
    <x v="7"/>
    <x v="0"/>
    <x v="8"/>
    <x v="3"/>
  </r>
  <r>
    <x v="634"/>
    <n v="11"/>
    <x v="4"/>
    <n v="39"/>
    <x v="4"/>
    <x v="9"/>
    <x v="8"/>
    <x v="1"/>
    <x v="0"/>
    <x v="4"/>
  </r>
  <r>
    <x v="635"/>
    <n v="33"/>
    <x v="5"/>
    <n v="112"/>
    <x v="3"/>
    <x v="10"/>
    <x v="9"/>
    <x v="0"/>
    <x v="0"/>
    <x v="0"/>
  </r>
  <r>
    <x v="636"/>
    <n v="26"/>
    <x v="6"/>
    <n v="323"/>
    <x v="3"/>
    <x v="11"/>
    <x v="10"/>
    <x v="0"/>
    <x v="6"/>
    <x v="2"/>
  </r>
  <r>
    <x v="637"/>
    <n v="51"/>
    <x v="7"/>
    <n v="223"/>
    <x v="3"/>
    <x v="12"/>
    <x v="11"/>
    <x v="1"/>
    <x v="6"/>
    <x v="3"/>
  </r>
  <r>
    <x v="638"/>
    <n v="13"/>
    <x v="8"/>
    <n v="43"/>
    <x v="3"/>
    <x v="13"/>
    <x v="3"/>
    <x v="0"/>
    <x v="0"/>
    <x v="4"/>
  </r>
  <r>
    <x v="639"/>
    <n v="17"/>
    <x v="9"/>
    <n v="44"/>
    <x v="0"/>
    <x v="14"/>
    <x v="4"/>
    <x v="0"/>
    <x v="1"/>
    <x v="0"/>
  </r>
  <r>
    <x v="640"/>
    <n v="22"/>
    <x v="10"/>
    <n v="7"/>
    <x v="3"/>
    <x v="15"/>
    <x v="5"/>
    <x v="0"/>
    <x v="2"/>
    <x v="0"/>
  </r>
  <r>
    <x v="641"/>
    <n v="32"/>
    <x v="11"/>
    <n v="55"/>
    <x v="0"/>
    <x v="16"/>
    <x v="0"/>
    <x v="0"/>
    <x v="3"/>
    <x v="1"/>
  </r>
  <r>
    <x v="642"/>
    <n v="11"/>
    <x v="12"/>
    <n v="74"/>
    <x v="3"/>
    <x v="17"/>
    <x v="1"/>
    <x v="0"/>
    <x v="1"/>
    <x v="2"/>
  </r>
  <r>
    <x v="643"/>
    <n v="33"/>
    <x v="13"/>
    <n v="39"/>
    <x v="0"/>
    <x v="18"/>
    <x v="2"/>
    <x v="1"/>
    <x v="4"/>
    <x v="3"/>
  </r>
  <r>
    <x v="644"/>
    <n v="26"/>
    <x v="0"/>
    <n v="26"/>
    <x v="0"/>
    <x v="19"/>
    <x v="7"/>
    <x v="1"/>
    <x v="5"/>
    <x v="4"/>
  </r>
  <r>
    <x v="645"/>
    <n v="51"/>
    <x v="1"/>
    <n v="51"/>
    <x v="1"/>
    <x v="20"/>
    <x v="8"/>
    <x v="1"/>
    <x v="5"/>
    <x v="5"/>
  </r>
  <r>
    <x v="646"/>
    <n v="13"/>
    <x v="2"/>
    <n v="13"/>
    <x v="2"/>
    <x v="21"/>
    <x v="9"/>
    <x v="1"/>
    <x v="6"/>
    <x v="6"/>
  </r>
  <r>
    <x v="647"/>
    <n v="17"/>
    <x v="3"/>
    <n v="17"/>
    <x v="3"/>
    <x v="22"/>
    <x v="10"/>
    <x v="0"/>
    <x v="3"/>
    <x v="7"/>
  </r>
  <r>
    <x v="648"/>
    <n v="22"/>
    <x v="4"/>
    <n v="44"/>
    <x v="4"/>
    <x v="23"/>
    <x v="3"/>
    <x v="0"/>
    <x v="7"/>
    <x v="8"/>
  </r>
  <r>
    <x v="649"/>
    <n v="32"/>
    <x v="5"/>
    <n v="7"/>
    <x v="4"/>
    <x v="24"/>
    <x v="4"/>
    <x v="0"/>
    <x v="1"/>
    <x v="11"/>
  </r>
  <r>
    <x v="650"/>
    <n v="11"/>
    <x v="6"/>
    <n v="55"/>
    <x v="4"/>
    <x v="0"/>
    <x v="0"/>
    <x v="0"/>
    <x v="4"/>
    <x v="10"/>
  </r>
  <r>
    <x v="651"/>
    <n v="33"/>
    <x v="7"/>
    <n v="74"/>
    <x v="4"/>
    <x v="1"/>
    <x v="1"/>
    <x v="0"/>
    <x v="7"/>
    <x v="1"/>
  </r>
  <r>
    <x v="652"/>
    <n v="26"/>
    <x v="8"/>
    <n v="39"/>
    <x v="3"/>
    <x v="2"/>
    <x v="2"/>
    <x v="1"/>
    <x v="7"/>
    <x v="2"/>
  </r>
  <r>
    <x v="653"/>
    <n v="51"/>
    <x v="9"/>
    <n v="112"/>
    <x v="1"/>
    <x v="3"/>
    <x v="3"/>
    <x v="0"/>
    <x v="3"/>
    <x v="3"/>
  </r>
  <r>
    <x v="654"/>
    <n v="13"/>
    <x v="10"/>
    <n v="323"/>
    <x v="1"/>
    <x v="4"/>
    <x v="4"/>
    <x v="0"/>
    <x v="4"/>
    <x v="4"/>
  </r>
  <r>
    <x v="655"/>
    <n v="17"/>
    <x v="11"/>
    <n v="223"/>
    <x v="3"/>
    <x v="5"/>
    <x v="5"/>
    <x v="0"/>
    <x v="8"/>
    <x v="0"/>
  </r>
  <r>
    <x v="656"/>
    <n v="22"/>
    <x v="12"/>
    <n v="43"/>
    <x v="3"/>
    <x v="6"/>
    <x v="6"/>
    <x v="1"/>
    <x v="0"/>
    <x v="2"/>
  </r>
  <r>
    <x v="657"/>
    <n v="32"/>
    <x v="13"/>
    <n v="44"/>
    <x v="1"/>
    <x v="7"/>
    <x v="7"/>
    <x v="1"/>
    <x v="0"/>
    <x v="3"/>
  </r>
  <r>
    <x v="658"/>
    <n v="11"/>
    <x v="0"/>
    <n v="7"/>
    <x v="0"/>
    <x v="8"/>
    <x v="7"/>
    <x v="0"/>
    <x v="6"/>
    <x v="4"/>
  </r>
  <r>
    <x v="659"/>
    <n v="33"/>
    <x v="1"/>
    <n v="55"/>
    <x v="1"/>
    <x v="9"/>
    <x v="8"/>
    <x v="1"/>
    <x v="6"/>
    <x v="0"/>
  </r>
  <r>
    <x v="660"/>
    <n v="26"/>
    <x v="2"/>
    <n v="74"/>
    <x v="2"/>
    <x v="10"/>
    <x v="9"/>
    <x v="0"/>
    <x v="0"/>
    <x v="0"/>
  </r>
  <r>
    <x v="661"/>
    <n v="51"/>
    <x v="3"/>
    <n v="39"/>
    <x v="3"/>
    <x v="11"/>
    <x v="10"/>
    <x v="0"/>
    <x v="1"/>
    <x v="1"/>
  </r>
  <r>
    <x v="662"/>
    <n v="13"/>
    <x v="4"/>
    <n v="26"/>
    <x v="4"/>
    <x v="12"/>
    <x v="11"/>
    <x v="1"/>
    <x v="2"/>
    <x v="2"/>
  </r>
  <r>
    <x v="663"/>
    <n v="17"/>
    <x v="5"/>
    <n v="51"/>
    <x v="3"/>
    <x v="13"/>
    <x v="3"/>
    <x v="0"/>
    <x v="3"/>
    <x v="3"/>
  </r>
  <r>
    <x v="664"/>
    <n v="22"/>
    <x v="6"/>
    <n v="13"/>
    <x v="3"/>
    <x v="14"/>
    <x v="4"/>
    <x v="0"/>
    <x v="1"/>
    <x v="4"/>
  </r>
  <r>
    <x v="665"/>
    <n v="32"/>
    <x v="7"/>
    <n v="17"/>
    <x v="3"/>
    <x v="15"/>
    <x v="5"/>
    <x v="0"/>
    <x v="4"/>
    <x v="5"/>
  </r>
  <r>
    <x v="666"/>
    <n v="11"/>
    <x v="8"/>
    <n v="44"/>
    <x v="3"/>
    <x v="16"/>
    <x v="0"/>
    <x v="0"/>
    <x v="5"/>
    <x v="6"/>
  </r>
  <r>
    <x v="667"/>
    <n v="33"/>
    <x v="9"/>
    <n v="7"/>
    <x v="0"/>
    <x v="17"/>
    <x v="1"/>
    <x v="0"/>
    <x v="5"/>
    <x v="7"/>
  </r>
  <r>
    <x v="668"/>
    <n v="26"/>
    <x v="10"/>
    <n v="55"/>
    <x v="3"/>
    <x v="18"/>
    <x v="2"/>
    <x v="1"/>
    <x v="6"/>
    <x v="8"/>
  </r>
  <r>
    <x v="669"/>
    <n v="51"/>
    <x v="11"/>
    <n v="74"/>
    <x v="0"/>
    <x v="19"/>
    <x v="7"/>
    <x v="1"/>
    <x v="3"/>
    <x v="11"/>
  </r>
  <r>
    <x v="670"/>
    <n v="13"/>
    <x v="12"/>
    <n v="39"/>
    <x v="3"/>
    <x v="20"/>
    <x v="8"/>
    <x v="1"/>
    <x v="7"/>
    <x v="10"/>
  </r>
  <r>
    <x v="671"/>
    <n v="17"/>
    <x v="13"/>
    <n v="112"/>
    <x v="0"/>
    <x v="21"/>
    <x v="9"/>
    <x v="1"/>
    <x v="1"/>
    <x v="1"/>
  </r>
  <r>
    <x v="672"/>
    <n v="22"/>
    <x v="0"/>
    <n v="323"/>
    <x v="0"/>
    <x v="22"/>
    <x v="10"/>
    <x v="0"/>
    <x v="4"/>
    <x v="2"/>
  </r>
  <r>
    <x v="673"/>
    <n v="32"/>
    <x v="1"/>
    <n v="223"/>
    <x v="1"/>
    <x v="23"/>
    <x v="3"/>
    <x v="0"/>
    <x v="7"/>
    <x v="3"/>
  </r>
  <r>
    <x v="674"/>
    <n v="11"/>
    <x v="2"/>
    <n v="43"/>
    <x v="2"/>
    <x v="24"/>
    <x v="4"/>
    <x v="0"/>
    <x v="7"/>
    <x v="4"/>
  </r>
  <r>
    <x v="675"/>
    <n v="33"/>
    <x v="3"/>
    <n v="44"/>
    <x v="3"/>
    <x v="0"/>
    <x v="0"/>
    <x v="0"/>
    <x v="3"/>
    <x v="0"/>
  </r>
  <r>
    <x v="676"/>
    <n v="26"/>
    <x v="4"/>
    <n v="7"/>
    <x v="4"/>
    <x v="1"/>
    <x v="1"/>
    <x v="0"/>
    <x v="4"/>
    <x v="2"/>
  </r>
  <r>
    <x v="677"/>
    <n v="51"/>
    <x v="5"/>
    <n v="55"/>
    <x v="4"/>
    <x v="2"/>
    <x v="2"/>
    <x v="1"/>
    <x v="8"/>
    <x v="3"/>
  </r>
  <r>
    <x v="678"/>
    <n v="13"/>
    <x v="6"/>
    <n v="74"/>
    <x v="4"/>
    <x v="3"/>
    <x v="3"/>
    <x v="0"/>
    <x v="0"/>
    <x v="4"/>
  </r>
  <r>
    <x v="679"/>
    <n v="17"/>
    <x v="7"/>
    <n v="39"/>
    <x v="4"/>
    <x v="4"/>
    <x v="4"/>
    <x v="0"/>
    <x v="0"/>
    <x v="0"/>
  </r>
  <r>
    <x v="680"/>
    <n v="22"/>
    <x v="8"/>
    <n v="26"/>
    <x v="3"/>
    <x v="5"/>
    <x v="5"/>
    <x v="0"/>
    <x v="6"/>
    <x v="0"/>
  </r>
  <r>
    <x v="681"/>
    <n v="32"/>
    <x v="9"/>
    <n v="51"/>
    <x v="1"/>
    <x v="6"/>
    <x v="6"/>
    <x v="1"/>
    <x v="6"/>
    <x v="1"/>
  </r>
  <r>
    <x v="682"/>
    <n v="11"/>
    <x v="10"/>
    <n v="13"/>
    <x v="1"/>
    <x v="7"/>
    <x v="7"/>
    <x v="1"/>
    <x v="0"/>
    <x v="2"/>
  </r>
  <r>
    <x v="683"/>
    <n v="33"/>
    <x v="11"/>
    <n v="17"/>
    <x v="3"/>
    <x v="8"/>
    <x v="7"/>
    <x v="0"/>
    <x v="1"/>
    <x v="3"/>
  </r>
  <r>
    <x v="684"/>
    <n v="26"/>
    <x v="12"/>
    <n v="44"/>
    <x v="3"/>
    <x v="9"/>
    <x v="8"/>
    <x v="1"/>
    <x v="2"/>
    <x v="4"/>
  </r>
  <r>
    <x v="685"/>
    <n v="51"/>
    <x v="13"/>
    <n v="7"/>
    <x v="1"/>
    <x v="10"/>
    <x v="9"/>
    <x v="0"/>
    <x v="3"/>
    <x v="5"/>
  </r>
  <r>
    <x v="686"/>
    <n v="13"/>
    <x v="0"/>
    <n v="55"/>
    <x v="0"/>
    <x v="11"/>
    <x v="10"/>
    <x v="0"/>
    <x v="1"/>
    <x v="6"/>
  </r>
  <r>
    <x v="687"/>
    <n v="17"/>
    <x v="1"/>
    <n v="74"/>
    <x v="1"/>
    <x v="12"/>
    <x v="11"/>
    <x v="1"/>
    <x v="4"/>
    <x v="7"/>
  </r>
  <r>
    <x v="688"/>
    <n v="22"/>
    <x v="2"/>
    <n v="39"/>
    <x v="2"/>
    <x v="13"/>
    <x v="3"/>
    <x v="0"/>
    <x v="5"/>
    <x v="8"/>
  </r>
  <r>
    <x v="689"/>
    <n v="32"/>
    <x v="3"/>
    <n v="112"/>
    <x v="3"/>
    <x v="14"/>
    <x v="4"/>
    <x v="0"/>
    <x v="5"/>
    <x v="11"/>
  </r>
  <r>
    <x v="690"/>
    <n v="11"/>
    <x v="4"/>
    <n v="323"/>
    <x v="4"/>
    <x v="15"/>
    <x v="5"/>
    <x v="0"/>
    <x v="6"/>
    <x v="10"/>
  </r>
  <r>
    <x v="691"/>
    <n v="33"/>
    <x v="5"/>
    <n v="223"/>
    <x v="3"/>
    <x v="16"/>
    <x v="0"/>
    <x v="0"/>
    <x v="3"/>
    <x v="1"/>
  </r>
  <r>
    <x v="692"/>
    <n v="26"/>
    <x v="6"/>
    <n v="43"/>
    <x v="3"/>
    <x v="17"/>
    <x v="1"/>
    <x v="0"/>
    <x v="7"/>
    <x v="2"/>
  </r>
  <r>
    <x v="693"/>
    <n v="51"/>
    <x v="7"/>
    <n v="44"/>
    <x v="3"/>
    <x v="18"/>
    <x v="2"/>
    <x v="1"/>
    <x v="1"/>
    <x v="3"/>
  </r>
  <r>
    <x v="694"/>
    <n v="13"/>
    <x v="8"/>
    <n v="7"/>
    <x v="3"/>
    <x v="19"/>
    <x v="7"/>
    <x v="1"/>
    <x v="4"/>
    <x v="4"/>
  </r>
  <r>
    <x v="695"/>
    <n v="17"/>
    <x v="9"/>
    <n v="55"/>
    <x v="0"/>
    <x v="20"/>
    <x v="8"/>
    <x v="1"/>
    <x v="7"/>
    <x v="0"/>
  </r>
  <r>
    <x v="696"/>
    <n v="22"/>
    <x v="10"/>
    <n v="74"/>
    <x v="3"/>
    <x v="21"/>
    <x v="9"/>
    <x v="1"/>
    <x v="7"/>
    <x v="2"/>
  </r>
  <r>
    <x v="697"/>
    <n v="32"/>
    <x v="11"/>
    <n v="39"/>
    <x v="0"/>
    <x v="22"/>
    <x v="10"/>
    <x v="0"/>
    <x v="3"/>
    <x v="3"/>
  </r>
  <r>
    <x v="698"/>
    <n v="11"/>
    <x v="12"/>
    <n v="26"/>
    <x v="3"/>
    <x v="23"/>
    <x v="3"/>
    <x v="0"/>
    <x v="4"/>
    <x v="4"/>
  </r>
  <r>
    <x v="699"/>
    <n v="33"/>
    <x v="13"/>
    <n v="51"/>
    <x v="0"/>
    <x v="24"/>
    <x v="4"/>
    <x v="0"/>
    <x v="8"/>
    <x v="0"/>
  </r>
  <r>
    <x v="700"/>
    <n v="26"/>
    <x v="0"/>
    <n v="13"/>
    <x v="0"/>
    <x v="0"/>
    <x v="0"/>
    <x v="0"/>
    <x v="0"/>
    <x v="0"/>
  </r>
  <r>
    <x v="701"/>
    <n v="51"/>
    <x v="1"/>
    <n v="17"/>
    <x v="1"/>
    <x v="1"/>
    <x v="1"/>
    <x v="0"/>
    <x v="0"/>
    <x v="1"/>
  </r>
  <r>
    <x v="702"/>
    <n v="13"/>
    <x v="2"/>
    <n v="44"/>
    <x v="2"/>
    <x v="2"/>
    <x v="2"/>
    <x v="1"/>
    <x v="6"/>
    <x v="2"/>
  </r>
  <r>
    <x v="703"/>
    <n v="17"/>
    <x v="3"/>
    <n v="7"/>
    <x v="3"/>
    <x v="3"/>
    <x v="3"/>
    <x v="0"/>
    <x v="6"/>
    <x v="3"/>
  </r>
  <r>
    <x v="704"/>
    <n v="22"/>
    <x v="4"/>
    <n v="55"/>
    <x v="4"/>
    <x v="4"/>
    <x v="4"/>
    <x v="0"/>
    <x v="0"/>
    <x v="4"/>
  </r>
  <r>
    <x v="705"/>
    <n v="32"/>
    <x v="5"/>
    <n v="74"/>
    <x v="4"/>
    <x v="5"/>
    <x v="5"/>
    <x v="0"/>
    <x v="1"/>
    <x v="5"/>
  </r>
  <r>
    <x v="706"/>
    <n v="11"/>
    <x v="6"/>
    <n v="39"/>
    <x v="4"/>
    <x v="6"/>
    <x v="6"/>
    <x v="1"/>
    <x v="2"/>
    <x v="6"/>
  </r>
  <r>
    <x v="707"/>
    <n v="33"/>
    <x v="7"/>
    <n v="112"/>
    <x v="4"/>
    <x v="7"/>
    <x v="7"/>
    <x v="1"/>
    <x v="3"/>
    <x v="7"/>
  </r>
  <r>
    <x v="708"/>
    <n v="26"/>
    <x v="8"/>
    <n v="323"/>
    <x v="3"/>
    <x v="8"/>
    <x v="7"/>
    <x v="0"/>
    <x v="1"/>
    <x v="8"/>
  </r>
  <r>
    <x v="709"/>
    <n v="51"/>
    <x v="9"/>
    <n v="223"/>
    <x v="1"/>
    <x v="9"/>
    <x v="8"/>
    <x v="1"/>
    <x v="4"/>
    <x v="11"/>
  </r>
  <r>
    <x v="710"/>
    <n v="13"/>
    <x v="10"/>
    <n v="43"/>
    <x v="1"/>
    <x v="10"/>
    <x v="9"/>
    <x v="0"/>
    <x v="5"/>
    <x v="10"/>
  </r>
  <r>
    <x v="711"/>
    <n v="17"/>
    <x v="11"/>
    <n v="44"/>
    <x v="3"/>
    <x v="11"/>
    <x v="10"/>
    <x v="0"/>
    <x v="5"/>
    <x v="1"/>
  </r>
  <r>
    <x v="712"/>
    <n v="22"/>
    <x v="12"/>
    <n v="7"/>
    <x v="3"/>
    <x v="12"/>
    <x v="11"/>
    <x v="1"/>
    <x v="6"/>
    <x v="2"/>
  </r>
  <r>
    <x v="713"/>
    <n v="32"/>
    <x v="13"/>
    <n v="55"/>
    <x v="1"/>
    <x v="13"/>
    <x v="3"/>
    <x v="0"/>
    <x v="3"/>
    <x v="3"/>
  </r>
  <r>
    <x v="714"/>
    <n v="11"/>
    <x v="0"/>
    <n v="74"/>
    <x v="0"/>
    <x v="14"/>
    <x v="4"/>
    <x v="0"/>
    <x v="7"/>
    <x v="4"/>
  </r>
  <r>
    <x v="715"/>
    <n v="33"/>
    <x v="1"/>
    <n v="39"/>
    <x v="1"/>
    <x v="15"/>
    <x v="5"/>
    <x v="0"/>
    <x v="1"/>
    <x v="0"/>
  </r>
  <r>
    <x v="716"/>
    <n v="26"/>
    <x v="2"/>
    <n v="26"/>
    <x v="2"/>
    <x v="16"/>
    <x v="0"/>
    <x v="0"/>
    <x v="4"/>
    <x v="2"/>
  </r>
  <r>
    <x v="717"/>
    <n v="51"/>
    <x v="3"/>
    <n v="51"/>
    <x v="3"/>
    <x v="17"/>
    <x v="1"/>
    <x v="0"/>
    <x v="7"/>
    <x v="3"/>
  </r>
  <r>
    <x v="718"/>
    <n v="13"/>
    <x v="4"/>
    <n v="13"/>
    <x v="4"/>
    <x v="18"/>
    <x v="2"/>
    <x v="1"/>
    <x v="7"/>
    <x v="4"/>
  </r>
  <r>
    <x v="719"/>
    <n v="17"/>
    <x v="5"/>
    <n v="17"/>
    <x v="3"/>
    <x v="19"/>
    <x v="7"/>
    <x v="1"/>
    <x v="3"/>
    <x v="0"/>
  </r>
  <r>
    <x v="720"/>
    <n v="22"/>
    <x v="6"/>
    <n v="44"/>
    <x v="3"/>
    <x v="20"/>
    <x v="8"/>
    <x v="1"/>
    <x v="4"/>
    <x v="0"/>
  </r>
  <r>
    <x v="721"/>
    <n v="32"/>
    <x v="7"/>
    <n v="7"/>
    <x v="3"/>
    <x v="21"/>
    <x v="9"/>
    <x v="1"/>
    <x v="8"/>
    <x v="1"/>
  </r>
  <r>
    <x v="722"/>
    <n v="11"/>
    <x v="8"/>
    <n v="55"/>
    <x v="3"/>
    <x v="22"/>
    <x v="10"/>
    <x v="0"/>
    <x v="0"/>
    <x v="2"/>
  </r>
  <r>
    <x v="723"/>
    <n v="33"/>
    <x v="9"/>
    <n v="74"/>
    <x v="0"/>
    <x v="23"/>
    <x v="3"/>
    <x v="0"/>
    <x v="0"/>
    <x v="3"/>
  </r>
  <r>
    <x v="724"/>
    <n v="26"/>
    <x v="10"/>
    <n v="39"/>
    <x v="3"/>
    <x v="24"/>
    <x v="4"/>
    <x v="0"/>
    <x v="6"/>
    <x v="4"/>
  </r>
  <r>
    <x v="725"/>
    <n v="51"/>
    <x v="11"/>
    <n v="112"/>
    <x v="0"/>
    <x v="0"/>
    <x v="0"/>
    <x v="0"/>
    <x v="6"/>
    <x v="5"/>
  </r>
  <r>
    <x v="726"/>
    <n v="13"/>
    <x v="12"/>
    <n v="323"/>
    <x v="3"/>
    <x v="1"/>
    <x v="1"/>
    <x v="0"/>
    <x v="0"/>
    <x v="6"/>
  </r>
  <r>
    <x v="727"/>
    <n v="17"/>
    <x v="13"/>
    <n v="223"/>
    <x v="0"/>
    <x v="2"/>
    <x v="2"/>
    <x v="1"/>
    <x v="1"/>
    <x v="7"/>
  </r>
  <r>
    <x v="728"/>
    <n v="22"/>
    <x v="0"/>
    <n v="43"/>
    <x v="0"/>
    <x v="3"/>
    <x v="3"/>
    <x v="0"/>
    <x v="2"/>
    <x v="8"/>
  </r>
  <r>
    <x v="729"/>
    <n v="32"/>
    <x v="1"/>
    <n v="44"/>
    <x v="1"/>
    <x v="4"/>
    <x v="4"/>
    <x v="0"/>
    <x v="3"/>
    <x v="11"/>
  </r>
  <r>
    <x v="730"/>
    <n v="11"/>
    <x v="2"/>
    <n v="7"/>
    <x v="2"/>
    <x v="5"/>
    <x v="5"/>
    <x v="0"/>
    <x v="1"/>
    <x v="10"/>
  </r>
  <r>
    <x v="731"/>
    <n v="33"/>
    <x v="3"/>
    <n v="55"/>
    <x v="3"/>
    <x v="6"/>
    <x v="6"/>
    <x v="1"/>
    <x v="4"/>
    <x v="1"/>
  </r>
  <r>
    <x v="732"/>
    <n v="26"/>
    <x v="4"/>
    <n v="74"/>
    <x v="4"/>
    <x v="7"/>
    <x v="7"/>
    <x v="1"/>
    <x v="5"/>
    <x v="2"/>
  </r>
  <r>
    <x v="733"/>
    <n v="51"/>
    <x v="5"/>
    <n v="39"/>
    <x v="4"/>
    <x v="8"/>
    <x v="7"/>
    <x v="0"/>
    <x v="5"/>
    <x v="3"/>
  </r>
  <r>
    <x v="734"/>
    <n v="13"/>
    <x v="6"/>
    <n v="26"/>
    <x v="4"/>
    <x v="9"/>
    <x v="8"/>
    <x v="1"/>
    <x v="6"/>
    <x v="4"/>
  </r>
  <r>
    <x v="735"/>
    <n v="17"/>
    <x v="7"/>
    <n v="51"/>
    <x v="4"/>
    <x v="10"/>
    <x v="9"/>
    <x v="0"/>
    <x v="3"/>
    <x v="0"/>
  </r>
  <r>
    <x v="736"/>
    <n v="22"/>
    <x v="8"/>
    <n v="13"/>
    <x v="3"/>
    <x v="11"/>
    <x v="10"/>
    <x v="0"/>
    <x v="7"/>
    <x v="2"/>
  </r>
  <r>
    <x v="737"/>
    <n v="32"/>
    <x v="9"/>
    <n v="17"/>
    <x v="1"/>
    <x v="12"/>
    <x v="11"/>
    <x v="1"/>
    <x v="1"/>
    <x v="3"/>
  </r>
  <r>
    <x v="738"/>
    <n v="11"/>
    <x v="10"/>
    <n v="44"/>
    <x v="1"/>
    <x v="13"/>
    <x v="3"/>
    <x v="0"/>
    <x v="4"/>
    <x v="4"/>
  </r>
  <r>
    <x v="739"/>
    <n v="33"/>
    <x v="11"/>
    <n v="7"/>
    <x v="3"/>
    <x v="14"/>
    <x v="4"/>
    <x v="0"/>
    <x v="7"/>
    <x v="0"/>
  </r>
  <r>
    <x v="740"/>
    <n v="26"/>
    <x v="12"/>
    <n v="55"/>
    <x v="3"/>
    <x v="15"/>
    <x v="5"/>
    <x v="0"/>
    <x v="7"/>
    <x v="0"/>
  </r>
  <r>
    <x v="741"/>
    <n v="51"/>
    <x v="13"/>
    <n v="74"/>
    <x v="1"/>
    <x v="16"/>
    <x v="0"/>
    <x v="0"/>
    <x v="3"/>
    <x v="1"/>
  </r>
  <r>
    <x v="742"/>
    <n v="13"/>
    <x v="0"/>
    <n v="39"/>
    <x v="0"/>
    <x v="17"/>
    <x v="1"/>
    <x v="0"/>
    <x v="4"/>
    <x v="2"/>
  </r>
  <r>
    <x v="743"/>
    <n v="17"/>
    <x v="1"/>
    <n v="112"/>
    <x v="1"/>
    <x v="18"/>
    <x v="2"/>
    <x v="1"/>
    <x v="8"/>
    <x v="3"/>
  </r>
  <r>
    <x v="744"/>
    <n v="22"/>
    <x v="2"/>
    <n v="323"/>
    <x v="2"/>
    <x v="19"/>
    <x v="7"/>
    <x v="1"/>
    <x v="0"/>
    <x v="4"/>
  </r>
  <r>
    <x v="745"/>
    <n v="32"/>
    <x v="3"/>
    <n v="223"/>
    <x v="3"/>
    <x v="20"/>
    <x v="8"/>
    <x v="1"/>
    <x v="0"/>
    <x v="5"/>
  </r>
  <r>
    <x v="746"/>
    <n v="11"/>
    <x v="4"/>
    <n v="43"/>
    <x v="4"/>
    <x v="21"/>
    <x v="9"/>
    <x v="1"/>
    <x v="6"/>
    <x v="6"/>
  </r>
  <r>
    <x v="747"/>
    <n v="33"/>
    <x v="5"/>
    <n v="44"/>
    <x v="3"/>
    <x v="22"/>
    <x v="10"/>
    <x v="0"/>
    <x v="6"/>
    <x v="7"/>
  </r>
  <r>
    <x v="748"/>
    <n v="26"/>
    <x v="6"/>
    <n v="7"/>
    <x v="3"/>
    <x v="23"/>
    <x v="3"/>
    <x v="0"/>
    <x v="0"/>
    <x v="8"/>
  </r>
  <r>
    <x v="749"/>
    <n v="51"/>
    <x v="7"/>
    <n v="55"/>
    <x v="3"/>
    <x v="24"/>
    <x v="4"/>
    <x v="0"/>
    <x v="1"/>
    <x v="11"/>
  </r>
  <r>
    <x v="750"/>
    <n v="13"/>
    <x v="8"/>
    <n v="74"/>
    <x v="3"/>
    <x v="0"/>
    <x v="0"/>
    <x v="0"/>
    <x v="2"/>
    <x v="10"/>
  </r>
  <r>
    <x v="751"/>
    <n v="17"/>
    <x v="9"/>
    <n v="39"/>
    <x v="0"/>
    <x v="1"/>
    <x v="1"/>
    <x v="0"/>
    <x v="3"/>
    <x v="1"/>
  </r>
  <r>
    <x v="752"/>
    <n v="22"/>
    <x v="10"/>
    <n v="26"/>
    <x v="3"/>
    <x v="2"/>
    <x v="2"/>
    <x v="1"/>
    <x v="1"/>
    <x v="2"/>
  </r>
  <r>
    <x v="753"/>
    <n v="32"/>
    <x v="11"/>
    <n v="51"/>
    <x v="0"/>
    <x v="3"/>
    <x v="3"/>
    <x v="0"/>
    <x v="4"/>
    <x v="3"/>
  </r>
  <r>
    <x v="754"/>
    <n v="11"/>
    <x v="12"/>
    <n v="13"/>
    <x v="3"/>
    <x v="4"/>
    <x v="4"/>
    <x v="0"/>
    <x v="5"/>
    <x v="4"/>
  </r>
  <r>
    <x v="755"/>
    <n v="33"/>
    <x v="13"/>
    <n v="17"/>
    <x v="0"/>
    <x v="5"/>
    <x v="5"/>
    <x v="0"/>
    <x v="5"/>
    <x v="0"/>
  </r>
  <r>
    <x v="756"/>
    <n v="26"/>
    <x v="0"/>
    <n v="44"/>
    <x v="0"/>
    <x v="6"/>
    <x v="6"/>
    <x v="1"/>
    <x v="6"/>
    <x v="2"/>
  </r>
  <r>
    <x v="757"/>
    <n v="51"/>
    <x v="1"/>
    <n v="7"/>
    <x v="1"/>
    <x v="7"/>
    <x v="7"/>
    <x v="1"/>
    <x v="3"/>
    <x v="3"/>
  </r>
  <r>
    <x v="758"/>
    <n v="13"/>
    <x v="2"/>
    <n v="55"/>
    <x v="2"/>
    <x v="8"/>
    <x v="7"/>
    <x v="0"/>
    <x v="7"/>
    <x v="4"/>
  </r>
  <r>
    <x v="759"/>
    <n v="17"/>
    <x v="3"/>
    <n v="74"/>
    <x v="3"/>
    <x v="9"/>
    <x v="8"/>
    <x v="1"/>
    <x v="1"/>
    <x v="0"/>
  </r>
  <r>
    <x v="760"/>
    <n v="22"/>
    <x v="4"/>
    <n v="39"/>
    <x v="4"/>
    <x v="10"/>
    <x v="9"/>
    <x v="0"/>
    <x v="4"/>
    <x v="0"/>
  </r>
  <r>
    <x v="761"/>
    <n v="32"/>
    <x v="5"/>
    <n v="112"/>
    <x v="4"/>
    <x v="11"/>
    <x v="10"/>
    <x v="0"/>
    <x v="7"/>
    <x v="1"/>
  </r>
  <r>
    <x v="762"/>
    <n v="11"/>
    <x v="6"/>
    <n v="323"/>
    <x v="4"/>
    <x v="12"/>
    <x v="11"/>
    <x v="1"/>
    <x v="7"/>
    <x v="2"/>
  </r>
  <r>
    <x v="763"/>
    <n v="33"/>
    <x v="7"/>
    <n v="223"/>
    <x v="4"/>
    <x v="13"/>
    <x v="3"/>
    <x v="0"/>
    <x v="3"/>
    <x v="3"/>
  </r>
  <r>
    <x v="764"/>
    <n v="26"/>
    <x v="8"/>
    <n v="43"/>
    <x v="3"/>
    <x v="14"/>
    <x v="4"/>
    <x v="0"/>
    <x v="4"/>
    <x v="4"/>
  </r>
  <r>
    <x v="765"/>
    <n v="51"/>
    <x v="9"/>
    <n v="44"/>
    <x v="1"/>
    <x v="15"/>
    <x v="5"/>
    <x v="0"/>
    <x v="8"/>
    <x v="5"/>
  </r>
  <r>
    <x v="766"/>
    <n v="13"/>
    <x v="10"/>
    <n v="7"/>
    <x v="1"/>
    <x v="16"/>
    <x v="0"/>
    <x v="0"/>
    <x v="0"/>
    <x v="6"/>
  </r>
  <r>
    <x v="767"/>
    <n v="17"/>
    <x v="11"/>
    <n v="55"/>
    <x v="3"/>
    <x v="17"/>
    <x v="1"/>
    <x v="0"/>
    <x v="0"/>
    <x v="7"/>
  </r>
  <r>
    <x v="768"/>
    <n v="22"/>
    <x v="12"/>
    <n v="74"/>
    <x v="3"/>
    <x v="18"/>
    <x v="2"/>
    <x v="1"/>
    <x v="6"/>
    <x v="8"/>
  </r>
  <r>
    <x v="769"/>
    <n v="32"/>
    <x v="13"/>
    <n v="39"/>
    <x v="1"/>
    <x v="19"/>
    <x v="7"/>
    <x v="1"/>
    <x v="6"/>
    <x v="11"/>
  </r>
  <r>
    <x v="770"/>
    <n v="11"/>
    <x v="0"/>
    <n v="26"/>
    <x v="0"/>
    <x v="20"/>
    <x v="8"/>
    <x v="1"/>
    <x v="0"/>
    <x v="10"/>
  </r>
  <r>
    <x v="771"/>
    <n v="33"/>
    <x v="1"/>
    <n v="51"/>
    <x v="1"/>
    <x v="21"/>
    <x v="9"/>
    <x v="1"/>
    <x v="1"/>
    <x v="1"/>
  </r>
  <r>
    <x v="772"/>
    <n v="26"/>
    <x v="2"/>
    <n v="13"/>
    <x v="2"/>
    <x v="22"/>
    <x v="10"/>
    <x v="0"/>
    <x v="2"/>
    <x v="2"/>
  </r>
  <r>
    <x v="773"/>
    <n v="51"/>
    <x v="3"/>
    <n v="17"/>
    <x v="3"/>
    <x v="23"/>
    <x v="3"/>
    <x v="0"/>
    <x v="3"/>
    <x v="3"/>
  </r>
  <r>
    <x v="774"/>
    <n v="13"/>
    <x v="4"/>
    <n v="44"/>
    <x v="4"/>
    <x v="24"/>
    <x v="4"/>
    <x v="0"/>
    <x v="1"/>
    <x v="4"/>
  </r>
  <r>
    <x v="775"/>
    <n v="17"/>
    <x v="5"/>
    <n v="7"/>
    <x v="3"/>
    <x v="0"/>
    <x v="0"/>
    <x v="0"/>
    <x v="4"/>
    <x v="0"/>
  </r>
  <r>
    <x v="776"/>
    <n v="22"/>
    <x v="6"/>
    <n v="55"/>
    <x v="3"/>
    <x v="1"/>
    <x v="1"/>
    <x v="0"/>
    <x v="5"/>
    <x v="2"/>
  </r>
  <r>
    <x v="777"/>
    <n v="32"/>
    <x v="7"/>
    <n v="74"/>
    <x v="3"/>
    <x v="2"/>
    <x v="2"/>
    <x v="1"/>
    <x v="5"/>
    <x v="3"/>
  </r>
  <r>
    <x v="778"/>
    <n v="11"/>
    <x v="8"/>
    <n v="39"/>
    <x v="3"/>
    <x v="3"/>
    <x v="3"/>
    <x v="0"/>
    <x v="6"/>
    <x v="4"/>
  </r>
  <r>
    <x v="779"/>
    <n v="33"/>
    <x v="9"/>
    <n v="112"/>
    <x v="0"/>
    <x v="4"/>
    <x v="4"/>
    <x v="0"/>
    <x v="3"/>
    <x v="0"/>
  </r>
  <r>
    <x v="780"/>
    <n v="26"/>
    <x v="10"/>
    <n v="323"/>
    <x v="3"/>
    <x v="5"/>
    <x v="5"/>
    <x v="0"/>
    <x v="7"/>
    <x v="0"/>
  </r>
  <r>
    <x v="781"/>
    <n v="51"/>
    <x v="11"/>
    <n v="223"/>
    <x v="0"/>
    <x v="6"/>
    <x v="6"/>
    <x v="1"/>
    <x v="1"/>
    <x v="1"/>
  </r>
  <r>
    <x v="782"/>
    <n v="13"/>
    <x v="12"/>
    <n v="43"/>
    <x v="3"/>
    <x v="7"/>
    <x v="7"/>
    <x v="1"/>
    <x v="4"/>
    <x v="2"/>
  </r>
  <r>
    <x v="783"/>
    <n v="17"/>
    <x v="13"/>
    <n v="44"/>
    <x v="0"/>
    <x v="8"/>
    <x v="7"/>
    <x v="0"/>
    <x v="7"/>
    <x v="3"/>
  </r>
  <r>
    <x v="784"/>
    <n v="22"/>
    <x v="0"/>
    <n v="7"/>
    <x v="0"/>
    <x v="9"/>
    <x v="8"/>
    <x v="1"/>
    <x v="7"/>
    <x v="4"/>
  </r>
  <r>
    <x v="785"/>
    <n v="32"/>
    <x v="1"/>
    <n v="55"/>
    <x v="1"/>
    <x v="10"/>
    <x v="9"/>
    <x v="0"/>
    <x v="3"/>
    <x v="5"/>
  </r>
  <r>
    <x v="786"/>
    <n v="11"/>
    <x v="2"/>
    <n v="74"/>
    <x v="2"/>
    <x v="11"/>
    <x v="10"/>
    <x v="0"/>
    <x v="4"/>
    <x v="6"/>
  </r>
  <r>
    <x v="787"/>
    <n v="33"/>
    <x v="3"/>
    <n v="39"/>
    <x v="3"/>
    <x v="12"/>
    <x v="11"/>
    <x v="1"/>
    <x v="8"/>
    <x v="7"/>
  </r>
  <r>
    <x v="788"/>
    <n v="26"/>
    <x v="4"/>
    <n v="26"/>
    <x v="4"/>
    <x v="13"/>
    <x v="3"/>
    <x v="0"/>
    <x v="0"/>
    <x v="8"/>
  </r>
  <r>
    <x v="789"/>
    <n v="51"/>
    <x v="5"/>
    <n v="51"/>
    <x v="4"/>
    <x v="14"/>
    <x v="4"/>
    <x v="0"/>
    <x v="0"/>
    <x v="11"/>
  </r>
  <r>
    <x v="790"/>
    <n v="13"/>
    <x v="6"/>
    <n v="13"/>
    <x v="4"/>
    <x v="15"/>
    <x v="5"/>
    <x v="0"/>
    <x v="6"/>
    <x v="10"/>
  </r>
  <r>
    <x v="791"/>
    <n v="17"/>
    <x v="7"/>
    <n v="17"/>
    <x v="4"/>
    <x v="16"/>
    <x v="0"/>
    <x v="0"/>
    <x v="6"/>
    <x v="1"/>
  </r>
  <r>
    <x v="792"/>
    <n v="22"/>
    <x v="8"/>
    <n v="44"/>
    <x v="3"/>
    <x v="17"/>
    <x v="1"/>
    <x v="0"/>
    <x v="0"/>
    <x v="2"/>
  </r>
  <r>
    <x v="793"/>
    <n v="32"/>
    <x v="9"/>
    <n v="7"/>
    <x v="1"/>
    <x v="18"/>
    <x v="2"/>
    <x v="1"/>
    <x v="1"/>
    <x v="3"/>
  </r>
  <r>
    <x v="794"/>
    <n v="11"/>
    <x v="10"/>
    <n v="55"/>
    <x v="1"/>
    <x v="19"/>
    <x v="7"/>
    <x v="1"/>
    <x v="2"/>
    <x v="4"/>
  </r>
  <r>
    <x v="795"/>
    <n v="33"/>
    <x v="11"/>
    <n v="74"/>
    <x v="3"/>
    <x v="20"/>
    <x v="8"/>
    <x v="1"/>
    <x v="3"/>
    <x v="0"/>
  </r>
  <r>
    <x v="796"/>
    <n v="26"/>
    <x v="12"/>
    <n v="39"/>
    <x v="3"/>
    <x v="21"/>
    <x v="9"/>
    <x v="1"/>
    <x v="1"/>
    <x v="2"/>
  </r>
  <r>
    <x v="797"/>
    <n v="51"/>
    <x v="13"/>
    <n v="112"/>
    <x v="1"/>
    <x v="22"/>
    <x v="10"/>
    <x v="0"/>
    <x v="4"/>
    <x v="3"/>
  </r>
  <r>
    <x v="798"/>
    <n v="13"/>
    <x v="0"/>
    <n v="323"/>
    <x v="0"/>
    <x v="23"/>
    <x v="3"/>
    <x v="0"/>
    <x v="5"/>
    <x v="4"/>
  </r>
  <r>
    <x v="799"/>
    <n v="17"/>
    <x v="1"/>
    <n v="223"/>
    <x v="1"/>
    <x v="24"/>
    <x v="4"/>
    <x v="0"/>
    <x v="5"/>
    <x v="0"/>
  </r>
  <r>
    <x v="800"/>
    <n v="22"/>
    <x v="2"/>
    <n v="43"/>
    <x v="2"/>
    <x v="0"/>
    <x v="0"/>
    <x v="0"/>
    <x v="6"/>
    <x v="0"/>
  </r>
  <r>
    <x v="801"/>
    <n v="32"/>
    <x v="3"/>
    <n v="44"/>
    <x v="3"/>
    <x v="1"/>
    <x v="1"/>
    <x v="0"/>
    <x v="3"/>
    <x v="1"/>
  </r>
  <r>
    <x v="802"/>
    <n v="11"/>
    <x v="4"/>
    <n v="7"/>
    <x v="4"/>
    <x v="2"/>
    <x v="2"/>
    <x v="1"/>
    <x v="7"/>
    <x v="2"/>
  </r>
  <r>
    <x v="803"/>
    <n v="33"/>
    <x v="5"/>
    <n v="55"/>
    <x v="3"/>
    <x v="3"/>
    <x v="3"/>
    <x v="0"/>
    <x v="1"/>
    <x v="3"/>
  </r>
  <r>
    <x v="804"/>
    <n v="26"/>
    <x v="6"/>
    <n v="74"/>
    <x v="3"/>
    <x v="4"/>
    <x v="4"/>
    <x v="0"/>
    <x v="4"/>
    <x v="4"/>
  </r>
  <r>
    <x v="805"/>
    <n v="51"/>
    <x v="7"/>
    <n v="39"/>
    <x v="3"/>
    <x v="5"/>
    <x v="5"/>
    <x v="0"/>
    <x v="7"/>
    <x v="5"/>
  </r>
  <r>
    <x v="806"/>
    <n v="13"/>
    <x v="8"/>
    <n v="26"/>
    <x v="3"/>
    <x v="6"/>
    <x v="6"/>
    <x v="1"/>
    <x v="7"/>
    <x v="6"/>
  </r>
  <r>
    <x v="807"/>
    <n v="17"/>
    <x v="9"/>
    <n v="51"/>
    <x v="0"/>
    <x v="7"/>
    <x v="7"/>
    <x v="1"/>
    <x v="3"/>
    <x v="7"/>
  </r>
  <r>
    <x v="808"/>
    <n v="22"/>
    <x v="10"/>
    <n v="13"/>
    <x v="3"/>
    <x v="8"/>
    <x v="7"/>
    <x v="0"/>
    <x v="4"/>
    <x v="8"/>
  </r>
  <r>
    <x v="809"/>
    <n v="32"/>
    <x v="11"/>
    <n v="17"/>
    <x v="0"/>
    <x v="9"/>
    <x v="8"/>
    <x v="1"/>
    <x v="8"/>
    <x v="11"/>
  </r>
  <r>
    <x v="810"/>
    <n v="11"/>
    <x v="12"/>
    <n v="44"/>
    <x v="3"/>
    <x v="10"/>
    <x v="9"/>
    <x v="0"/>
    <x v="0"/>
    <x v="10"/>
  </r>
  <r>
    <x v="811"/>
    <n v="33"/>
    <x v="13"/>
    <n v="7"/>
    <x v="0"/>
    <x v="11"/>
    <x v="10"/>
    <x v="0"/>
    <x v="0"/>
    <x v="1"/>
  </r>
  <r>
    <x v="812"/>
    <n v="26"/>
    <x v="0"/>
    <n v="55"/>
    <x v="0"/>
    <x v="12"/>
    <x v="11"/>
    <x v="1"/>
    <x v="6"/>
    <x v="2"/>
  </r>
  <r>
    <x v="813"/>
    <n v="51"/>
    <x v="1"/>
    <n v="74"/>
    <x v="1"/>
    <x v="13"/>
    <x v="3"/>
    <x v="0"/>
    <x v="6"/>
    <x v="3"/>
  </r>
  <r>
    <x v="814"/>
    <n v="13"/>
    <x v="2"/>
    <n v="39"/>
    <x v="2"/>
    <x v="14"/>
    <x v="4"/>
    <x v="0"/>
    <x v="0"/>
    <x v="4"/>
  </r>
  <r>
    <x v="815"/>
    <n v="17"/>
    <x v="3"/>
    <n v="112"/>
    <x v="3"/>
    <x v="15"/>
    <x v="5"/>
    <x v="0"/>
    <x v="1"/>
    <x v="0"/>
  </r>
  <r>
    <x v="816"/>
    <n v="22"/>
    <x v="4"/>
    <n v="323"/>
    <x v="4"/>
    <x v="16"/>
    <x v="0"/>
    <x v="0"/>
    <x v="2"/>
    <x v="2"/>
  </r>
  <r>
    <x v="817"/>
    <n v="32"/>
    <x v="5"/>
    <n v="223"/>
    <x v="4"/>
    <x v="17"/>
    <x v="1"/>
    <x v="0"/>
    <x v="3"/>
    <x v="3"/>
  </r>
  <r>
    <x v="818"/>
    <n v="11"/>
    <x v="6"/>
    <n v="43"/>
    <x v="4"/>
    <x v="18"/>
    <x v="2"/>
    <x v="1"/>
    <x v="1"/>
    <x v="4"/>
  </r>
  <r>
    <x v="819"/>
    <n v="33"/>
    <x v="7"/>
    <n v="44"/>
    <x v="4"/>
    <x v="19"/>
    <x v="7"/>
    <x v="1"/>
    <x v="4"/>
    <x v="0"/>
  </r>
  <r>
    <x v="820"/>
    <n v="26"/>
    <x v="8"/>
    <n v="7"/>
    <x v="3"/>
    <x v="20"/>
    <x v="8"/>
    <x v="1"/>
    <x v="5"/>
    <x v="0"/>
  </r>
  <r>
    <x v="821"/>
    <n v="51"/>
    <x v="9"/>
    <n v="55"/>
    <x v="1"/>
    <x v="21"/>
    <x v="9"/>
    <x v="1"/>
    <x v="5"/>
    <x v="1"/>
  </r>
  <r>
    <x v="822"/>
    <n v="13"/>
    <x v="10"/>
    <n v="74"/>
    <x v="1"/>
    <x v="22"/>
    <x v="10"/>
    <x v="0"/>
    <x v="6"/>
    <x v="2"/>
  </r>
  <r>
    <x v="823"/>
    <n v="17"/>
    <x v="11"/>
    <n v="39"/>
    <x v="3"/>
    <x v="23"/>
    <x v="3"/>
    <x v="0"/>
    <x v="3"/>
    <x v="3"/>
  </r>
  <r>
    <x v="824"/>
    <n v="22"/>
    <x v="12"/>
    <n v="26"/>
    <x v="3"/>
    <x v="24"/>
    <x v="4"/>
    <x v="0"/>
    <x v="7"/>
    <x v="4"/>
  </r>
  <r>
    <x v="825"/>
    <n v="32"/>
    <x v="13"/>
    <n v="51"/>
    <x v="1"/>
    <x v="0"/>
    <x v="0"/>
    <x v="0"/>
    <x v="1"/>
    <x v="5"/>
  </r>
  <r>
    <x v="826"/>
    <n v="11"/>
    <x v="0"/>
    <n v="13"/>
    <x v="0"/>
    <x v="1"/>
    <x v="1"/>
    <x v="0"/>
    <x v="4"/>
    <x v="6"/>
  </r>
  <r>
    <x v="827"/>
    <n v="33"/>
    <x v="1"/>
    <n v="17"/>
    <x v="1"/>
    <x v="2"/>
    <x v="2"/>
    <x v="1"/>
    <x v="7"/>
    <x v="7"/>
  </r>
  <r>
    <x v="828"/>
    <n v="26"/>
    <x v="2"/>
    <n v="44"/>
    <x v="2"/>
    <x v="3"/>
    <x v="3"/>
    <x v="0"/>
    <x v="7"/>
    <x v="8"/>
  </r>
  <r>
    <x v="829"/>
    <n v="51"/>
    <x v="3"/>
    <n v="7"/>
    <x v="3"/>
    <x v="4"/>
    <x v="4"/>
    <x v="0"/>
    <x v="3"/>
    <x v="11"/>
  </r>
  <r>
    <x v="830"/>
    <n v="13"/>
    <x v="4"/>
    <n v="55"/>
    <x v="4"/>
    <x v="5"/>
    <x v="5"/>
    <x v="0"/>
    <x v="4"/>
    <x v="10"/>
  </r>
  <r>
    <x v="831"/>
    <n v="17"/>
    <x v="5"/>
    <n v="74"/>
    <x v="3"/>
    <x v="6"/>
    <x v="6"/>
    <x v="1"/>
    <x v="8"/>
    <x v="1"/>
  </r>
  <r>
    <x v="832"/>
    <n v="22"/>
    <x v="6"/>
    <n v="39"/>
    <x v="3"/>
    <x v="7"/>
    <x v="7"/>
    <x v="1"/>
    <x v="0"/>
    <x v="2"/>
  </r>
  <r>
    <x v="833"/>
    <n v="32"/>
    <x v="7"/>
    <n v="112"/>
    <x v="3"/>
    <x v="8"/>
    <x v="7"/>
    <x v="0"/>
    <x v="0"/>
    <x v="3"/>
  </r>
  <r>
    <x v="834"/>
    <n v="11"/>
    <x v="8"/>
    <n v="323"/>
    <x v="3"/>
    <x v="9"/>
    <x v="8"/>
    <x v="1"/>
    <x v="6"/>
    <x v="4"/>
  </r>
  <r>
    <x v="835"/>
    <n v="33"/>
    <x v="9"/>
    <n v="223"/>
    <x v="0"/>
    <x v="10"/>
    <x v="9"/>
    <x v="0"/>
    <x v="6"/>
    <x v="0"/>
  </r>
  <r>
    <x v="836"/>
    <n v="26"/>
    <x v="10"/>
    <n v="43"/>
    <x v="3"/>
    <x v="11"/>
    <x v="10"/>
    <x v="0"/>
    <x v="0"/>
    <x v="2"/>
  </r>
  <r>
    <x v="837"/>
    <n v="51"/>
    <x v="11"/>
    <n v="44"/>
    <x v="0"/>
    <x v="12"/>
    <x v="11"/>
    <x v="1"/>
    <x v="1"/>
    <x v="3"/>
  </r>
  <r>
    <x v="838"/>
    <n v="13"/>
    <x v="12"/>
    <n v="7"/>
    <x v="3"/>
    <x v="13"/>
    <x v="3"/>
    <x v="0"/>
    <x v="2"/>
    <x v="4"/>
  </r>
  <r>
    <x v="839"/>
    <n v="17"/>
    <x v="13"/>
    <n v="55"/>
    <x v="0"/>
    <x v="14"/>
    <x v="4"/>
    <x v="0"/>
    <x v="3"/>
    <x v="0"/>
  </r>
  <r>
    <x v="840"/>
    <n v="22"/>
    <x v="0"/>
    <n v="74"/>
    <x v="0"/>
    <x v="15"/>
    <x v="5"/>
    <x v="0"/>
    <x v="1"/>
    <x v="0"/>
  </r>
  <r>
    <x v="841"/>
    <n v="32"/>
    <x v="1"/>
    <n v="39"/>
    <x v="1"/>
    <x v="16"/>
    <x v="0"/>
    <x v="0"/>
    <x v="4"/>
    <x v="1"/>
  </r>
  <r>
    <x v="842"/>
    <n v="11"/>
    <x v="2"/>
    <n v="26"/>
    <x v="2"/>
    <x v="17"/>
    <x v="1"/>
    <x v="0"/>
    <x v="5"/>
    <x v="2"/>
  </r>
  <r>
    <x v="843"/>
    <n v="33"/>
    <x v="3"/>
    <n v="51"/>
    <x v="3"/>
    <x v="18"/>
    <x v="2"/>
    <x v="1"/>
    <x v="5"/>
    <x v="3"/>
  </r>
  <r>
    <x v="844"/>
    <n v="26"/>
    <x v="4"/>
    <n v="13"/>
    <x v="4"/>
    <x v="19"/>
    <x v="7"/>
    <x v="1"/>
    <x v="6"/>
    <x v="4"/>
  </r>
  <r>
    <x v="845"/>
    <n v="51"/>
    <x v="5"/>
    <n v="17"/>
    <x v="4"/>
    <x v="20"/>
    <x v="8"/>
    <x v="1"/>
    <x v="3"/>
    <x v="5"/>
  </r>
  <r>
    <x v="846"/>
    <n v="13"/>
    <x v="6"/>
    <n v="44"/>
    <x v="4"/>
    <x v="21"/>
    <x v="9"/>
    <x v="1"/>
    <x v="7"/>
    <x v="6"/>
  </r>
  <r>
    <x v="847"/>
    <n v="17"/>
    <x v="7"/>
    <n v="7"/>
    <x v="4"/>
    <x v="22"/>
    <x v="10"/>
    <x v="0"/>
    <x v="1"/>
    <x v="7"/>
  </r>
  <r>
    <x v="848"/>
    <n v="22"/>
    <x v="8"/>
    <n v="55"/>
    <x v="3"/>
    <x v="23"/>
    <x v="3"/>
    <x v="0"/>
    <x v="4"/>
    <x v="8"/>
  </r>
  <r>
    <x v="849"/>
    <n v="32"/>
    <x v="9"/>
    <n v="74"/>
    <x v="1"/>
    <x v="24"/>
    <x v="4"/>
    <x v="0"/>
    <x v="7"/>
    <x v="11"/>
  </r>
  <r>
    <x v="850"/>
    <n v="11"/>
    <x v="10"/>
    <n v="39"/>
    <x v="1"/>
    <x v="0"/>
    <x v="0"/>
    <x v="0"/>
    <x v="7"/>
    <x v="10"/>
  </r>
  <r>
    <x v="851"/>
    <n v="33"/>
    <x v="11"/>
    <n v="112"/>
    <x v="3"/>
    <x v="1"/>
    <x v="1"/>
    <x v="0"/>
    <x v="3"/>
    <x v="1"/>
  </r>
  <r>
    <x v="852"/>
    <n v="26"/>
    <x v="12"/>
    <n v="323"/>
    <x v="3"/>
    <x v="2"/>
    <x v="2"/>
    <x v="1"/>
    <x v="4"/>
    <x v="2"/>
  </r>
  <r>
    <x v="853"/>
    <n v="51"/>
    <x v="13"/>
    <n v="223"/>
    <x v="1"/>
    <x v="3"/>
    <x v="3"/>
    <x v="0"/>
    <x v="8"/>
    <x v="3"/>
  </r>
  <r>
    <x v="854"/>
    <n v="13"/>
    <x v="0"/>
    <n v="43"/>
    <x v="0"/>
    <x v="4"/>
    <x v="4"/>
    <x v="0"/>
    <x v="0"/>
    <x v="4"/>
  </r>
  <r>
    <x v="855"/>
    <n v="17"/>
    <x v="1"/>
    <n v="44"/>
    <x v="1"/>
    <x v="5"/>
    <x v="5"/>
    <x v="0"/>
    <x v="0"/>
    <x v="0"/>
  </r>
  <r>
    <x v="856"/>
    <n v="22"/>
    <x v="2"/>
    <n v="7"/>
    <x v="2"/>
    <x v="6"/>
    <x v="6"/>
    <x v="1"/>
    <x v="6"/>
    <x v="2"/>
  </r>
  <r>
    <x v="857"/>
    <n v="32"/>
    <x v="3"/>
    <n v="55"/>
    <x v="3"/>
    <x v="7"/>
    <x v="7"/>
    <x v="1"/>
    <x v="6"/>
    <x v="3"/>
  </r>
  <r>
    <x v="858"/>
    <n v="11"/>
    <x v="4"/>
    <n v="74"/>
    <x v="4"/>
    <x v="8"/>
    <x v="7"/>
    <x v="0"/>
    <x v="0"/>
    <x v="4"/>
  </r>
  <r>
    <x v="859"/>
    <n v="33"/>
    <x v="5"/>
    <n v="39"/>
    <x v="3"/>
    <x v="9"/>
    <x v="8"/>
    <x v="1"/>
    <x v="1"/>
    <x v="0"/>
  </r>
  <r>
    <x v="860"/>
    <n v="26"/>
    <x v="6"/>
    <n v="26"/>
    <x v="3"/>
    <x v="10"/>
    <x v="9"/>
    <x v="0"/>
    <x v="2"/>
    <x v="0"/>
  </r>
  <r>
    <x v="861"/>
    <n v="51"/>
    <x v="7"/>
    <n v="51"/>
    <x v="3"/>
    <x v="11"/>
    <x v="10"/>
    <x v="0"/>
    <x v="3"/>
    <x v="1"/>
  </r>
  <r>
    <x v="862"/>
    <n v="13"/>
    <x v="8"/>
    <n v="13"/>
    <x v="3"/>
    <x v="12"/>
    <x v="11"/>
    <x v="1"/>
    <x v="1"/>
    <x v="2"/>
  </r>
  <r>
    <x v="863"/>
    <n v="17"/>
    <x v="9"/>
    <n v="17"/>
    <x v="0"/>
    <x v="13"/>
    <x v="3"/>
    <x v="0"/>
    <x v="4"/>
    <x v="3"/>
  </r>
  <r>
    <x v="864"/>
    <n v="22"/>
    <x v="10"/>
    <n v="44"/>
    <x v="3"/>
    <x v="14"/>
    <x v="4"/>
    <x v="0"/>
    <x v="5"/>
    <x v="4"/>
  </r>
  <r>
    <x v="865"/>
    <n v="32"/>
    <x v="11"/>
    <n v="7"/>
    <x v="0"/>
    <x v="15"/>
    <x v="5"/>
    <x v="0"/>
    <x v="5"/>
    <x v="5"/>
  </r>
  <r>
    <x v="866"/>
    <n v="11"/>
    <x v="12"/>
    <n v="55"/>
    <x v="3"/>
    <x v="16"/>
    <x v="0"/>
    <x v="0"/>
    <x v="6"/>
    <x v="6"/>
  </r>
  <r>
    <x v="867"/>
    <n v="33"/>
    <x v="13"/>
    <n v="74"/>
    <x v="0"/>
    <x v="17"/>
    <x v="1"/>
    <x v="0"/>
    <x v="3"/>
    <x v="7"/>
  </r>
  <r>
    <x v="868"/>
    <n v="26"/>
    <x v="0"/>
    <n v="39"/>
    <x v="0"/>
    <x v="18"/>
    <x v="2"/>
    <x v="1"/>
    <x v="7"/>
    <x v="8"/>
  </r>
  <r>
    <x v="869"/>
    <n v="51"/>
    <x v="1"/>
    <n v="112"/>
    <x v="1"/>
    <x v="19"/>
    <x v="7"/>
    <x v="1"/>
    <x v="1"/>
    <x v="11"/>
  </r>
  <r>
    <x v="870"/>
    <n v="13"/>
    <x v="2"/>
    <n v="323"/>
    <x v="2"/>
    <x v="20"/>
    <x v="8"/>
    <x v="1"/>
    <x v="4"/>
    <x v="10"/>
  </r>
  <r>
    <x v="871"/>
    <n v="17"/>
    <x v="3"/>
    <n v="223"/>
    <x v="3"/>
    <x v="21"/>
    <x v="9"/>
    <x v="1"/>
    <x v="7"/>
    <x v="1"/>
  </r>
  <r>
    <x v="872"/>
    <n v="22"/>
    <x v="4"/>
    <n v="43"/>
    <x v="4"/>
    <x v="22"/>
    <x v="10"/>
    <x v="0"/>
    <x v="7"/>
    <x v="2"/>
  </r>
  <r>
    <x v="873"/>
    <n v="32"/>
    <x v="5"/>
    <n v="44"/>
    <x v="4"/>
    <x v="23"/>
    <x v="3"/>
    <x v="0"/>
    <x v="3"/>
    <x v="3"/>
  </r>
  <r>
    <x v="874"/>
    <n v="11"/>
    <x v="6"/>
    <n v="7"/>
    <x v="4"/>
    <x v="24"/>
    <x v="4"/>
    <x v="0"/>
    <x v="4"/>
    <x v="4"/>
  </r>
  <r>
    <x v="875"/>
    <n v="33"/>
    <x v="7"/>
    <n v="55"/>
    <x v="4"/>
    <x v="0"/>
    <x v="0"/>
    <x v="0"/>
    <x v="8"/>
    <x v="0"/>
  </r>
  <r>
    <x v="876"/>
    <n v="26"/>
    <x v="8"/>
    <n v="74"/>
    <x v="3"/>
    <x v="1"/>
    <x v="1"/>
    <x v="0"/>
    <x v="0"/>
    <x v="2"/>
  </r>
  <r>
    <x v="877"/>
    <n v="51"/>
    <x v="9"/>
    <n v="39"/>
    <x v="1"/>
    <x v="2"/>
    <x v="2"/>
    <x v="1"/>
    <x v="0"/>
    <x v="3"/>
  </r>
  <r>
    <x v="878"/>
    <n v="13"/>
    <x v="10"/>
    <n v="26"/>
    <x v="1"/>
    <x v="3"/>
    <x v="3"/>
    <x v="0"/>
    <x v="6"/>
    <x v="4"/>
  </r>
  <r>
    <x v="879"/>
    <n v="17"/>
    <x v="11"/>
    <n v="51"/>
    <x v="3"/>
    <x v="4"/>
    <x v="4"/>
    <x v="0"/>
    <x v="6"/>
    <x v="0"/>
  </r>
  <r>
    <x v="880"/>
    <n v="22"/>
    <x v="12"/>
    <n v="13"/>
    <x v="3"/>
    <x v="5"/>
    <x v="5"/>
    <x v="0"/>
    <x v="0"/>
    <x v="0"/>
  </r>
  <r>
    <x v="881"/>
    <n v="32"/>
    <x v="13"/>
    <n v="17"/>
    <x v="1"/>
    <x v="6"/>
    <x v="6"/>
    <x v="1"/>
    <x v="1"/>
    <x v="1"/>
  </r>
  <r>
    <x v="882"/>
    <n v="11"/>
    <x v="0"/>
    <n v="44"/>
    <x v="0"/>
    <x v="7"/>
    <x v="7"/>
    <x v="1"/>
    <x v="2"/>
    <x v="2"/>
  </r>
  <r>
    <x v="883"/>
    <n v="33"/>
    <x v="1"/>
    <n v="7"/>
    <x v="1"/>
    <x v="8"/>
    <x v="7"/>
    <x v="0"/>
    <x v="3"/>
    <x v="3"/>
  </r>
  <r>
    <x v="884"/>
    <n v="26"/>
    <x v="2"/>
    <n v="55"/>
    <x v="2"/>
    <x v="9"/>
    <x v="8"/>
    <x v="1"/>
    <x v="1"/>
    <x v="4"/>
  </r>
  <r>
    <x v="885"/>
    <n v="51"/>
    <x v="3"/>
    <n v="74"/>
    <x v="3"/>
    <x v="10"/>
    <x v="9"/>
    <x v="0"/>
    <x v="4"/>
    <x v="5"/>
  </r>
  <r>
    <x v="886"/>
    <n v="13"/>
    <x v="4"/>
    <n v="39"/>
    <x v="4"/>
    <x v="11"/>
    <x v="10"/>
    <x v="0"/>
    <x v="5"/>
    <x v="6"/>
  </r>
  <r>
    <x v="887"/>
    <n v="17"/>
    <x v="5"/>
    <n v="112"/>
    <x v="3"/>
    <x v="12"/>
    <x v="11"/>
    <x v="1"/>
    <x v="5"/>
    <x v="7"/>
  </r>
  <r>
    <x v="888"/>
    <n v="22"/>
    <x v="6"/>
    <n v="323"/>
    <x v="3"/>
    <x v="13"/>
    <x v="3"/>
    <x v="0"/>
    <x v="6"/>
    <x v="8"/>
  </r>
  <r>
    <x v="889"/>
    <n v="32"/>
    <x v="7"/>
    <n v="223"/>
    <x v="3"/>
    <x v="14"/>
    <x v="4"/>
    <x v="0"/>
    <x v="3"/>
    <x v="11"/>
  </r>
  <r>
    <x v="890"/>
    <n v="11"/>
    <x v="8"/>
    <n v="43"/>
    <x v="3"/>
    <x v="15"/>
    <x v="5"/>
    <x v="0"/>
    <x v="7"/>
    <x v="10"/>
  </r>
  <r>
    <x v="891"/>
    <n v="33"/>
    <x v="9"/>
    <n v="44"/>
    <x v="0"/>
    <x v="16"/>
    <x v="0"/>
    <x v="0"/>
    <x v="1"/>
    <x v="1"/>
  </r>
  <r>
    <x v="892"/>
    <n v="26"/>
    <x v="10"/>
    <n v="7"/>
    <x v="3"/>
    <x v="17"/>
    <x v="1"/>
    <x v="0"/>
    <x v="4"/>
    <x v="2"/>
  </r>
  <r>
    <x v="893"/>
    <n v="51"/>
    <x v="11"/>
    <n v="55"/>
    <x v="0"/>
    <x v="18"/>
    <x v="2"/>
    <x v="1"/>
    <x v="7"/>
    <x v="3"/>
  </r>
  <r>
    <x v="894"/>
    <n v="13"/>
    <x v="12"/>
    <n v="74"/>
    <x v="3"/>
    <x v="19"/>
    <x v="7"/>
    <x v="1"/>
    <x v="7"/>
    <x v="4"/>
  </r>
  <r>
    <x v="895"/>
    <n v="17"/>
    <x v="13"/>
    <n v="39"/>
    <x v="0"/>
    <x v="20"/>
    <x v="8"/>
    <x v="1"/>
    <x v="3"/>
    <x v="0"/>
  </r>
  <r>
    <x v="896"/>
    <n v="22"/>
    <x v="0"/>
    <n v="26"/>
    <x v="0"/>
    <x v="21"/>
    <x v="9"/>
    <x v="1"/>
    <x v="4"/>
    <x v="2"/>
  </r>
  <r>
    <x v="897"/>
    <n v="32"/>
    <x v="1"/>
    <n v="51"/>
    <x v="1"/>
    <x v="22"/>
    <x v="10"/>
    <x v="0"/>
    <x v="8"/>
    <x v="3"/>
  </r>
  <r>
    <x v="898"/>
    <n v="11"/>
    <x v="2"/>
    <n v="13"/>
    <x v="2"/>
    <x v="23"/>
    <x v="3"/>
    <x v="0"/>
    <x v="0"/>
    <x v="4"/>
  </r>
  <r>
    <x v="899"/>
    <n v="33"/>
    <x v="3"/>
    <n v="17"/>
    <x v="3"/>
    <x v="24"/>
    <x v="4"/>
    <x v="0"/>
    <x v="0"/>
    <x v="0"/>
  </r>
  <r>
    <x v="900"/>
    <n v="26"/>
    <x v="4"/>
    <n v="44"/>
    <x v="4"/>
    <x v="0"/>
    <x v="0"/>
    <x v="0"/>
    <x v="6"/>
    <x v="0"/>
  </r>
  <r>
    <x v="901"/>
    <n v="51"/>
    <x v="5"/>
    <n v="7"/>
    <x v="4"/>
    <x v="1"/>
    <x v="1"/>
    <x v="0"/>
    <x v="6"/>
    <x v="1"/>
  </r>
  <r>
    <x v="902"/>
    <n v="13"/>
    <x v="6"/>
    <n v="55"/>
    <x v="4"/>
    <x v="2"/>
    <x v="2"/>
    <x v="1"/>
    <x v="0"/>
    <x v="2"/>
  </r>
  <r>
    <x v="903"/>
    <n v="17"/>
    <x v="7"/>
    <n v="74"/>
    <x v="4"/>
    <x v="3"/>
    <x v="3"/>
    <x v="0"/>
    <x v="1"/>
    <x v="3"/>
  </r>
  <r>
    <x v="904"/>
    <n v="22"/>
    <x v="8"/>
    <n v="39"/>
    <x v="3"/>
    <x v="4"/>
    <x v="4"/>
    <x v="0"/>
    <x v="2"/>
    <x v="4"/>
  </r>
  <r>
    <x v="905"/>
    <n v="32"/>
    <x v="9"/>
    <n v="112"/>
    <x v="1"/>
    <x v="5"/>
    <x v="5"/>
    <x v="0"/>
    <x v="3"/>
    <x v="5"/>
  </r>
  <r>
    <x v="906"/>
    <n v="11"/>
    <x v="10"/>
    <n v="323"/>
    <x v="1"/>
    <x v="6"/>
    <x v="6"/>
    <x v="1"/>
    <x v="1"/>
    <x v="6"/>
  </r>
  <r>
    <x v="907"/>
    <n v="33"/>
    <x v="11"/>
    <n v="223"/>
    <x v="3"/>
    <x v="7"/>
    <x v="7"/>
    <x v="1"/>
    <x v="4"/>
    <x v="7"/>
  </r>
  <r>
    <x v="908"/>
    <n v="26"/>
    <x v="12"/>
    <n v="43"/>
    <x v="3"/>
    <x v="8"/>
    <x v="7"/>
    <x v="0"/>
    <x v="5"/>
    <x v="8"/>
  </r>
  <r>
    <x v="909"/>
    <n v="51"/>
    <x v="13"/>
    <n v="44"/>
    <x v="1"/>
    <x v="9"/>
    <x v="8"/>
    <x v="1"/>
    <x v="5"/>
    <x v="11"/>
  </r>
  <r>
    <x v="910"/>
    <n v="13"/>
    <x v="0"/>
    <n v="7"/>
    <x v="0"/>
    <x v="10"/>
    <x v="9"/>
    <x v="0"/>
    <x v="6"/>
    <x v="10"/>
  </r>
  <r>
    <x v="911"/>
    <n v="17"/>
    <x v="1"/>
    <n v="55"/>
    <x v="1"/>
    <x v="11"/>
    <x v="10"/>
    <x v="0"/>
    <x v="3"/>
    <x v="1"/>
  </r>
  <r>
    <x v="912"/>
    <n v="22"/>
    <x v="2"/>
    <n v="74"/>
    <x v="2"/>
    <x v="12"/>
    <x v="11"/>
    <x v="1"/>
    <x v="7"/>
    <x v="2"/>
  </r>
  <r>
    <x v="913"/>
    <n v="32"/>
    <x v="3"/>
    <n v="39"/>
    <x v="3"/>
    <x v="13"/>
    <x v="3"/>
    <x v="0"/>
    <x v="1"/>
    <x v="3"/>
  </r>
  <r>
    <x v="914"/>
    <n v="11"/>
    <x v="4"/>
    <n v="26"/>
    <x v="4"/>
    <x v="14"/>
    <x v="4"/>
    <x v="0"/>
    <x v="4"/>
    <x v="4"/>
  </r>
  <r>
    <x v="915"/>
    <n v="33"/>
    <x v="5"/>
    <n v="51"/>
    <x v="3"/>
    <x v="15"/>
    <x v="5"/>
    <x v="0"/>
    <x v="7"/>
    <x v="0"/>
  </r>
  <r>
    <x v="916"/>
    <n v="26"/>
    <x v="6"/>
    <n v="13"/>
    <x v="3"/>
    <x v="16"/>
    <x v="0"/>
    <x v="0"/>
    <x v="7"/>
    <x v="2"/>
  </r>
  <r>
    <x v="917"/>
    <n v="51"/>
    <x v="7"/>
    <n v="17"/>
    <x v="3"/>
    <x v="17"/>
    <x v="1"/>
    <x v="0"/>
    <x v="3"/>
    <x v="3"/>
  </r>
  <r>
    <x v="918"/>
    <n v="13"/>
    <x v="8"/>
    <n v="44"/>
    <x v="3"/>
    <x v="18"/>
    <x v="2"/>
    <x v="1"/>
    <x v="4"/>
    <x v="4"/>
  </r>
  <r>
    <x v="919"/>
    <n v="17"/>
    <x v="9"/>
    <n v="7"/>
    <x v="0"/>
    <x v="19"/>
    <x v="7"/>
    <x v="1"/>
    <x v="8"/>
    <x v="0"/>
  </r>
  <r>
    <x v="920"/>
    <n v="22"/>
    <x v="10"/>
    <n v="55"/>
    <x v="3"/>
    <x v="20"/>
    <x v="8"/>
    <x v="1"/>
    <x v="0"/>
    <x v="0"/>
  </r>
  <r>
    <x v="921"/>
    <n v="32"/>
    <x v="11"/>
    <n v="74"/>
    <x v="0"/>
    <x v="21"/>
    <x v="9"/>
    <x v="1"/>
    <x v="0"/>
    <x v="1"/>
  </r>
  <r>
    <x v="922"/>
    <n v="11"/>
    <x v="12"/>
    <n v="39"/>
    <x v="3"/>
    <x v="22"/>
    <x v="10"/>
    <x v="0"/>
    <x v="6"/>
    <x v="2"/>
  </r>
  <r>
    <x v="923"/>
    <n v="33"/>
    <x v="13"/>
    <n v="112"/>
    <x v="0"/>
    <x v="23"/>
    <x v="3"/>
    <x v="0"/>
    <x v="6"/>
    <x v="3"/>
  </r>
  <r>
    <x v="924"/>
    <n v="26"/>
    <x v="0"/>
    <n v="323"/>
    <x v="0"/>
    <x v="24"/>
    <x v="4"/>
    <x v="0"/>
    <x v="0"/>
    <x v="4"/>
  </r>
  <r>
    <x v="925"/>
    <n v="51"/>
    <x v="1"/>
    <n v="223"/>
    <x v="1"/>
    <x v="0"/>
    <x v="0"/>
    <x v="0"/>
    <x v="1"/>
    <x v="5"/>
  </r>
  <r>
    <x v="926"/>
    <n v="13"/>
    <x v="2"/>
    <n v="43"/>
    <x v="2"/>
    <x v="1"/>
    <x v="1"/>
    <x v="0"/>
    <x v="2"/>
    <x v="6"/>
  </r>
  <r>
    <x v="927"/>
    <n v="17"/>
    <x v="3"/>
    <n v="44"/>
    <x v="3"/>
    <x v="2"/>
    <x v="2"/>
    <x v="1"/>
    <x v="3"/>
    <x v="7"/>
  </r>
  <r>
    <x v="928"/>
    <n v="22"/>
    <x v="4"/>
    <n v="7"/>
    <x v="4"/>
    <x v="3"/>
    <x v="3"/>
    <x v="0"/>
    <x v="1"/>
    <x v="8"/>
  </r>
  <r>
    <x v="929"/>
    <n v="32"/>
    <x v="5"/>
    <n v="55"/>
    <x v="4"/>
    <x v="4"/>
    <x v="4"/>
    <x v="0"/>
    <x v="4"/>
    <x v="11"/>
  </r>
  <r>
    <x v="930"/>
    <n v="11"/>
    <x v="6"/>
    <n v="74"/>
    <x v="4"/>
    <x v="5"/>
    <x v="5"/>
    <x v="0"/>
    <x v="5"/>
    <x v="10"/>
  </r>
  <r>
    <x v="931"/>
    <n v="33"/>
    <x v="7"/>
    <n v="39"/>
    <x v="4"/>
    <x v="6"/>
    <x v="6"/>
    <x v="1"/>
    <x v="5"/>
    <x v="1"/>
  </r>
  <r>
    <x v="932"/>
    <n v="26"/>
    <x v="8"/>
    <n v="26"/>
    <x v="3"/>
    <x v="7"/>
    <x v="7"/>
    <x v="1"/>
    <x v="6"/>
    <x v="2"/>
  </r>
  <r>
    <x v="933"/>
    <n v="51"/>
    <x v="9"/>
    <n v="51"/>
    <x v="1"/>
    <x v="8"/>
    <x v="7"/>
    <x v="0"/>
    <x v="3"/>
    <x v="3"/>
  </r>
  <r>
    <x v="934"/>
    <n v="13"/>
    <x v="10"/>
    <n v="13"/>
    <x v="1"/>
    <x v="9"/>
    <x v="8"/>
    <x v="1"/>
    <x v="7"/>
    <x v="4"/>
  </r>
  <r>
    <x v="935"/>
    <n v="17"/>
    <x v="11"/>
    <n v="17"/>
    <x v="3"/>
    <x v="10"/>
    <x v="9"/>
    <x v="0"/>
    <x v="1"/>
    <x v="0"/>
  </r>
  <r>
    <x v="936"/>
    <n v="22"/>
    <x v="12"/>
    <n v="44"/>
    <x v="3"/>
    <x v="11"/>
    <x v="10"/>
    <x v="0"/>
    <x v="4"/>
    <x v="2"/>
  </r>
  <r>
    <x v="937"/>
    <n v="32"/>
    <x v="13"/>
    <n v="7"/>
    <x v="1"/>
    <x v="12"/>
    <x v="11"/>
    <x v="1"/>
    <x v="7"/>
    <x v="3"/>
  </r>
  <r>
    <x v="938"/>
    <n v="11"/>
    <x v="0"/>
    <n v="55"/>
    <x v="0"/>
    <x v="13"/>
    <x v="3"/>
    <x v="0"/>
    <x v="7"/>
    <x v="4"/>
  </r>
  <r>
    <x v="939"/>
    <n v="33"/>
    <x v="1"/>
    <n v="74"/>
    <x v="1"/>
    <x v="14"/>
    <x v="4"/>
    <x v="0"/>
    <x v="3"/>
    <x v="0"/>
  </r>
  <r>
    <x v="940"/>
    <n v="26"/>
    <x v="2"/>
    <n v="39"/>
    <x v="2"/>
    <x v="15"/>
    <x v="5"/>
    <x v="0"/>
    <x v="4"/>
    <x v="0"/>
  </r>
  <r>
    <x v="941"/>
    <n v="51"/>
    <x v="3"/>
    <n v="112"/>
    <x v="3"/>
    <x v="16"/>
    <x v="0"/>
    <x v="0"/>
    <x v="8"/>
    <x v="1"/>
  </r>
  <r>
    <x v="942"/>
    <n v="13"/>
    <x v="4"/>
    <n v="323"/>
    <x v="4"/>
    <x v="17"/>
    <x v="1"/>
    <x v="0"/>
    <x v="0"/>
    <x v="2"/>
  </r>
  <r>
    <x v="943"/>
    <n v="17"/>
    <x v="5"/>
    <n v="223"/>
    <x v="3"/>
    <x v="18"/>
    <x v="2"/>
    <x v="1"/>
    <x v="0"/>
    <x v="3"/>
  </r>
  <r>
    <x v="944"/>
    <n v="22"/>
    <x v="6"/>
    <n v="43"/>
    <x v="3"/>
    <x v="19"/>
    <x v="7"/>
    <x v="1"/>
    <x v="6"/>
    <x v="4"/>
  </r>
  <r>
    <x v="945"/>
    <n v="32"/>
    <x v="7"/>
    <n v="44"/>
    <x v="3"/>
    <x v="20"/>
    <x v="8"/>
    <x v="1"/>
    <x v="6"/>
    <x v="5"/>
  </r>
  <r>
    <x v="946"/>
    <n v="11"/>
    <x v="8"/>
    <n v="7"/>
    <x v="3"/>
    <x v="21"/>
    <x v="9"/>
    <x v="1"/>
    <x v="0"/>
    <x v="6"/>
  </r>
  <r>
    <x v="947"/>
    <n v="33"/>
    <x v="9"/>
    <n v="55"/>
    <x v="0"/>
    <x v="22"/>
    <x v="10"/>
    <x v="0"/>
    <x v="1"/>
    <x v="7"/>
  </r>
  <r>
    <x v="948"/>
    <n v="26"/>
    <x v="10"/>
    <n v="74"/>
    <x v="3"/>
    <x v="23"/>
    <x v="3"/>
    <x v="0"/>
    <x v="2"/>
    <x v="8"/>
  </r>
  <r>
    <x v="949"/>
    <n v="51"/>
    <x v="11"/>
    <n v="39"/>
    <x v="0"/>
    <x v="24"/>
    <x v="4"/>
    <x v="0"/>
    <x v="3"/>
    <x v="11"/>
  </r>
  <r>
    <x v="950"/>
    <n v="13"/>
    <x v="12"/>
    <n v="26"/>
    <x v="3"/>
    <x v="0"/>
    <x v="0"/>
    <x v="0"/>
    <x v="1"/>
    <x v="10"/>
  </r>
  <r>
    <x v="951"/>
    <n v="17"/>
    <x v="13"/>
    <n v="51"/>
    <x v="0"/>
    <x v="1"/>
    <x v="1"/>
    <x v="0"/>
    <x v="4"/>
    <x v="1"/>
  </r>
  <r>
    <x v="952"/>
    <n v="22"/>
    <x v="0"/>
    <n v="13"/>
    <x v="0"/>
    <x v="2"/>
    <x v="2"/>
    <x v="1"/>
    <x v="5"/>
    <x v="2"/>
  </r>
  <r>
    <x v="953"/>
    <n v="32"/>
    <x v="1"/>
    <n v="17"/>
    <x v="1"/>
    <x v="3"/>
    <x v="3"/>
    <x v="0"/>
    <x v="5"/>
    <x v="3"/>
  </r>
  <r>
    <x v="954"/>
    <n v="11"/>
    <x v="2"/>
    <n v="44"/>
    <x v="2"/>
    <x v="4"/>
    <x v="4"/>
    <x v="0"/>
    <x v="6"/>
    <x v="4"/>
  </r>
  <r>
    <x v="955"/>
    <n v="33"/>
    <x v="3"/>
    <n v="7"/>
    <x v="3"/>
    <x v="5"/>
    <x v="5"/>
    <x v="0"/>
    <x v="3"/>
    <x v="0"/>
  </r>
  <r>
    <x v="956"/>
    <n v="26"/>
    <x v="4"/>
    <n v="55"/>
    <x v="4"/>
    <x v="6"/>
    <x v="6"/>
    <x v="1"/>
    <x v="7"/>
    <x v="2"/>
  </r>
  <r>
    <x v="957"/>
    <n v="51"/>
    <x v="5"/>
    <n v="74"/>
    <x v="4"/>
    <x v="7"/>
    <x v="7"/>
    <x v="1"/>
    <x v="1"/>
    <x v="3"/>
  </r>
  <r>
    <x v="958"/>
    <n v="13"/>
    <x v="6"/>
    <n v="39"/>
    <x v="4"/>
    <x v="8"/>
    <x v="7"/>
    <x v="0"/>
    <x v="4"/>
    <x v="4"/>
  </r>
  <r>
    <x v="959"/>
    <n v="17"/>
    <x v="7"/>
    <n v="112"/>
    <x v="4"/>
    <x v="9"/>
    <x v="8"/>
    <x v="1"/>
    <x v="7"/>
    <x v="0"/>
  </r>
  <r>
    <x v="960"/>
    <n v="22"/>
    <x v="8"/>
    <n v="323"/>
    <x v="3"/>
    <x v="10"/>
    <x v="9"/>
    <x v="0"/>
    <x v="7"/>
    <x v="0"/>
  </r>
  <r>
    <x v="961"/>
    <n v="32"/>
    <x v="9"/>
    <n v="223"/>
    <x v="1"/>
    <x v="11"/>
    <x v="10"/>
    <x v="0"/>
    <x v="3"/>
    <x v="1"/>
  </r>
  <r>
    <x v="962"/>
    <n v="11"/>
    <x v="10"/>
    <n v="43"/>
    <x v="1"/>
    <x v="12"/>
    <x v="11"/>
    <x v="1"/>
    <x v="4"/>
    <x v="2"/>
  </r>
  <r>
    <x v="963"/>
    <n v="33"/>
    <x v="11"/>
    <n v="44"/>
    <x v="3"/>
    <x v="13"/>
    <x v="3"/>
    <x v="0"/>
    <x v="8"/>
    <x v="3"/>
  </r>
  <r>
    <x v="964"/>
    <n v="26"/>
    <x v="12"/>
    <n v="7"/>
    <x v="3"/>
    <x v="14"/>
    <x v="4"/>
    <x v="0"/>
    <x v="0"/>
    <x v="4"/>
  </r>
  <r>
    <x v="965"/>
    <n v="51"/>
    <x v="13"/>
    <n v="55"/>
    <x v="1"/>
    <x v="15"/>
    <x v="5"/>
    <x v="0"/>
    <x v="0"/>
    <x v="5"/>
  </r>
  <r>
    <x v="966"/>
    <n v="13"/>
    <x v="0"/>
    <n v="74"/>
    <x v="0"/>
    <x v="16"/>
    <x v="0"/>
    <x v="0"/>
    <x v="6"/>
    <x v="6"/>
  </r>
  <r>
    <x v="967"/>
    <n v="17"/>
    <x v="1"/>
    <n v="39"/>
    <x v="1"/>
    <x v="17"/>
    <x v="1"/>
    <x v="0"/>
    <x v="6"/>
    <x v="7"/>
  </r>
  <r>
    <x v="968"/>
    <n v="22"/>
    <x v="2"/>
    <n v="26"/>
    <x v="2"/>
    <x v="18"/>
    <x v="2"/>
    <x v="1"/>
    <x v="0"/>
    <x v="8"/>
  </r>
  <r>
    <x v="969"/>
    <n v="32"/>
    <x v="3"/>
    <n v="51"/>
    <x v="3"/>
    <x v="19"/>
    <x v="7"/>
    <x v="1"/>
    <x v="1"/>
    <x v="11"/>
  </r>
  <r>
    <x v="970"/>
    <n v="11"/>
    <x v="4"/>
    <n v="13"/>
    <x v="4"/>
    <x v="20"/>
    <x v="8"/>
    <x v="1"/>
    <x v="2"/>
    <x v="10"/>
  </r>
  <r>
    <x v="971"/>
    <n v="33"/>
    <x v="5"/>
    <n v="17"/>
    <x v="3"/>
    <x v="21"/>
    <x v="9"/>
    <x v="1"/>
    <x v="3"/>
    <x v="1"/>
  </r>
  <r>
    <x v="972"/>
    <n v="26"/>
    <x v="6"/>
    <n v="44"/>
    <x v="3"/>
    <x v="22"/>
    <x v="10"/>
    <x v="0"/>
    <x v="1"/>
    <x v="2"/>
  </r>
  <r>
    <x v="973"/>
    <n v="51"/>
    <x v="7"/>
    <n v="7"/>
    <x v="3"/>
    <x v="23"/>
    <x v="3"/>
    <x v="0"/>
    <x v="4"/>
    <x v="3"/>
  </r>
  <r>
    <x v="974"/>
    <n v="13"/>
    <x v="8"/>
    <n v="55"/>
    <x v="3"/>
    <x v="24"/>
    <x v="4"/>
    <x v="0"/>
    <x v="5"/>
    <x v="4"/>
  </r>
  <r>
    <x v="975"/>
    <n v="17"/>
    <x v="9"/>
    <n v="74"/>
    <x v="0"/>
    <x v="0"/>
    <x v="0"/>
    <x v="0"/>
    <x v="5"/>
    <x v="0"/>
  </r>
  <r>
    <x v="976"/>
    <n v="22"/>
    <x v="10"/>
    <n v="39"/>
    <x v="3"/>
    <x v="1"/>
    <x v="1"/>
    <x v="0"/>
    <x v="6"/>
    <x v="2"/>
  </r>
  <r>
    <x v="977"/>
    <n v="32"/>
    <x v="11"/>
    <n v="112"/>
    <x v="0"/>
    <x v="2"/>
    <x v="2"/>
    <x v="1"/>
    <x v="3"/>
    <x v="3"/>
  </r>
  <r>
    <x v="978"/>
    <n v="11"/>
    <x v="12"/>
    <n v="323"/>
    <x v="3"/>
    <x v="3"/>
    <x v="3"/>
    <x v="0"/>
    <x v="7"/>
    <x v="4"/>
  </r>
  <r>
    <x v="979"/>
    <n v="33"/>
    <x v="13"/>
    <n v="223"/>
    <x v="0"/>
    <x v="4"/>
    <x v="4"/>
    <x v="0"/>
    <x v="1"/>
    <x v="0"/>
  </r>
  <r>
    <x v="980"/>
    <n v="26"/>
    <x v="0"/>
    <n v="43"/>
    <x v="0"/>
    <x v="5"/>
    <x v="5"/>
    <x v="0"/>
    <x v="4"/>
    <x v="0"/>
  </r>
  <r>
    <x v="981"/>
    <n v="51"/>
    <x v="1"/>
    <n v="44"/>
    <x v="1"/>
    <x v="6"/>
    <x v="6"/>
    <x v="1"/>
    <x v="7"/>
    <x v="1"/>
  </r>
  <r>
    <x v="982"/>
    <n v="13"/>
    <x v="2"/>
    <n v="7"/>
    <x v="2"/>
    <x v="7"/>
    <x v="7"/>
    <x v="1"/>
    <x v="7"/>
    <x v="2"/>
  </r>
  <r>
    <x v="983"/>
    <n v="17"/>
    <x v="3"/>
    <n v="55"/>
    <x v="3"/>
    <x v="8"/>
    <x v="7"/>
    <x v="0"/>
    <x v="3"/>
    <x v="3"/>
  </r>
  <r>
    <x v="984"/>
    <n v="22"/>
    <x v="4"/>
    <n v="74"/>
    <x v="4"/>
    <x v="9"/>
    <x v="8"/>
    <x v="1"/>
    <x v="4"/>
    <x v="4"/>
  </r>
  <r>
    <x v="985"/>
    <n v="32"/>
    <x v="5"/>
    <n v="39"/>
    <x v="4"/>
    <x v="10"/>
    <x v="9"/>
    <x v="0"/>
    <x v="8"/>
    <x v="5"/>
  </r>
  <r>
    <x v="986"/>
    <n v="11"/>
    <x v="6"/>
    <n v="26"/>
    <x v="4"/>
    <x v="11"/>
    <x v="10"/>
    <x v="0"/>
    <x v="0"/>
    <x v="6"/>
  </r>
  <r>
    <x v="987"/>
    <n v="33"/>
    <x v="7"/>
    <n v="51"/>
    <x v="4"/>
    <x v="12"/>
    <x v="11"/>
    <x v="1"/>
    <x v="0"/>
    <x v="7"/>
  </r>
  <r>
    <x v="988"/>
    <n v="26"/>
    <x v="8"/>
    <n v="13"/>
    <x v="3"/>
    <x v="13"/>
    <x v="3"/>
    <x v="0"/>
    <x v="6"/>
    <x v="8"/>
  </r>
  <r>
    <x v="989"/>
    <n v="51"/>
    <x v="9"/>
    <n v="17"/>
    <x v="1"/>
    <x v="14"/>
    <x v="4"/>
    <x v="0"/>
    <x v="6"/>
    <x v="11"/>
  </r>
  <r>
    <x v="990"/>
    <n v="13"/>
    <x v="10"/>
    <n v="44"/>
    <x v="1"/>
    <x v="15"/>
    <x v="5"/>
    <x v="0"/>
    <x v="0"/>
    <x v="10"/>
  </r>
  <r>
    <x v="991"/>
    <n v="17"/>
    <x v="11"/>
    <n v="7"/>
    <x v="3"/>
    <x v="16"/>
    <x v="0"/>
    <x v="0"/>
    <x v="1"/>
    <x v="1"/>
  </r>
  <r>
    <x v="992"/>
    <n v="22"/>
    <x v="12"/>
    <n v="55"/>
    <x v="3"/>
    <x v="17"/>
    <x v="1"/>
    <x v="0"/>
    <x v="2"/>
    <x v="2"/>
  </r>
  <r>
    <x v="993"/>
    <n v="32"/>
    <x v="13"/>
    <n v="74"/>
    <x v="1"/>
    <x v="18"/>
    <x v="2"/>
    <x v="1"/>
    <x v="3"/>
    <x v="3"/>
  </r>
  <r>
    <x v="994"/>
    <n v="11"/>
    <x v="0"/>
    <n v="39"/>
    <x v="0"/>
    <x v="19"/>
    <x v="7"/>
    <x v="1"/>
    <x v="1"/>
    <x v="4"/>
  </r>
  <r>
    <x v="995"/>
    <n v="33"/>
    <x v="1"/>
    <n v="112"/>
    <x v="1"/>
    <x v="20"/>
    <x v="8"/>
    <x v="1"/>
    <x v="4"/>
    <x v="0"/>
  </r>
  <r>
    <x v="996"/>
    <n v="26"/>
    <x v="2"/>
    <n v="323"/>
    <x v="2"/>
    <x v="21"/>
    <x v="9"/>
    <x v="1"/>
    <x v="5"/>
    <x v="2"/>
  </r>
  <r>
    <x v="997"/>
    <n v="51"/>
    <x v="3"/>
    <n v="223"/>
    <x v="3"/>
    <x v="22"/>
    <x v="10"/>
    <x v="0"/>
    <x v="5"/>
    <x v="3"/>
  </r>
  <r>
    <x v="998"/>
    <n v="13"/>
    <x v="4"/>
    <n v="43"/>
    <x v="4"/>
    <x v="23"/>
    <x v="3"/>
    <x v="0"/>
    <x v="6"/>
    <x v="4"/>
  </r>
  <r>
    <x v="999"/>
    <n v="17"/>
    <x v="5"/>
    <n v="44"/>
    <x v="3"/>
    <x v="24"/>
    <x v="4"/>
    <x v="0"/>
    <x v="3"/>
    <x v="0"/>
  </r>
  <r>
    <x v="1000"/>
    <n v="22"/>
    <x v="6"/>
    <n v="7"/>
    <x v="3"/>
    <x v="0"/>
    <x v="0"/>
    <x v="0"/>
    <x v="7"/>
    <x v="0"/>
  </r>
  <r>
    <x v="1001"/>
    <n v="32"/>
    <x v="7"/>
    <n v="55"/>
    <x v="3"/>
    <x v="1"/>
    <x v="1"/>
    <x v="0"/>
    <x v="1"/>
    <x v="1"/>
  </r>
  <r>
    <x v="1002"/>
    <n v="11"/>
    <x v="8"/>
    <n v="74"/>
    <x v="3"/>
    <x v="2"/>
    <x v="2"/>
    <x v="1"/>
    <x v="4"/>
    <x v="2"/>
  </r>
  <r>
    <x v="1003"/>
    <n v="33"/>
    <x v="9"/>
    <n v="39"/>
    <x v="0"/>
    <x v="3"/>
    <x v="3"/>
    <x v="0"/>
    <x v="7"/>
    <x v="3"/>
  </r>
  <r>
    <x v="1004"/>
    <n v="26"/>
    <x v="10"/>
    <n v="26"/>
    <x v="3"/>
    <x v="4"/>
    <x v="4"/>
    <x v="0"/>
    <x v="7"/>
    <x v="4"/>
  </r>
  <r>
    <x v="1005"/>
    <n v="51"/>
    <x v="11"/>
    <n v="51"/>
    <x v="0"/>
    <x v="5"/>
    <x v="5"/>
    <x v="0"/>
    <x v="3"/>
    <x v="5"/>
  </r>
  <r>
    <x v="1006"/>
    <n v="13"/>
    <x v="12"/>
    <n v="13"/>
    <x v="3"/>
    <x v="6"/>
    <x v="6"/>
    <x v="1"/>
    <x v="4"/>
    <x v="6"/>
  </r>
  <r>
    <x v="1007"/>
    <n v="17"/>
    <x v="13"/>
    <n v="17"/>
    <x v="0"/>
    <x v="7"/>
    <x v="7"/>
    <x v="1"/>
    <x v="8"/>
    <x v="7"/>
  </r>
  <r>
    <x v="1008"/>
    <n v="22"/>
    <x v="0"/>
    <n v="44"/>
    <x v="0"/>
    <x v="8"/>
    <x v="7"/>
    <x v="0"/>
    <x v="0"/>
    <x v="8"/>
  </r>
  <r>
    <x v="1009"/>
    <n v="32"/>
    <x v="1"/>
    <n v="7"/>
    <x v="1"/>
    <x v="9"/>
    <x v="8"/>
    <x v="1"/>
    <x v="0"/>
    <x v="11"/>
  </r>
  <r>
    <x v="1010"/>
    <n v="11"/>
    <x v="2"/>
    <n v="55"/>
    <x v="2"/>
    <x v="10"/>
    <x v="9"/>
    <x v="0"/>
    <x v="6"/>
    <x v="10"/>
  </r>
  <r>
    <x v="1011"/>
    <n v="33"/>
    <x v="3"/>
    <n v="74"/>
    <x v="3"/>
    <x v="11"/>
    <x v="10"/>
    <x v="0"/>
    <x v="6"/>
    <x v="1"/>
  </r>
  <r>
    <x v="1012"/>
    <n v="26"/>
    <x v="4"/>
    <n v="39"/>
    <x v="4"/>
    <x v="12"/>
    <x v="11"/>
    <x v="1"/>
    <x v="0"/>
    <x v="2"/>
  </r>
  <r>
    <x v="1013"/>
    <n v="51"/>
    <x v="5"/>
    <n v="112"/>
    <x v="4"/>
    <x v="13"/>
    <x v="3"/>
    <x v="0"/>
    <x v="1"/>
    <x v="3"/>
  </r>
  <r>
    <x v="1014"/>
    <n v="13"/>
    <x v="6"/>
    <n v="323"/>
    <x v="4"/>
    <x v="14"/>
    <x v="4"/>
    <x v="0"/>
    <x v="2"/>
    <x v="4"/>
  </r>
  <r>
    <x v="1015"/>
    <n v="17"/>
    <x v="7"/>
    <n v="223"/>
    <x v="4"/>
    <x v="15"/>
    <x v="5"/>
    <x v="0"/>
    <x v="3"/>
    <x v="0"/>
  </r>
  <r>
    <x v="1016"/>
    <n v="22"/>
    <x v="8"/>
    <n v="43"/>
    <x v="3"/>
    <x v="16"/>
    <x v="0"/>
    <x v="0"/>
    <x v="1"/>
    <x v="2"/>
  </r>
  <r>
    <x v="1017"/>
    <n v="32"/>
    <x v="9"/>
    <n v="44"/>
    <x v="1"/>
    <x v="17"/>
    <x v="1"/>
    <x v="0"/>
    <x v="4"/>
    <x v="3"/>
  </r>
  <r>
    <x v="1018"/>
    <n v="11"/>
    <x v="10"/>
    <n v="7"/>
    <x v="1"/>
    <x v="18"/>
    <x v="2"/>
    <x v="1"/>
    <x v="5"/>
    <x v="4"/>
  </r>
  <r>
    <x v="1019"/>
    <n v="33"/>
    <x v="11"/>
    <n v="55"/>
    <x v="3"/>
    <x v="19"/>
    <x v="7"/>
    <x v="1"/>
    <x v="5"/>
    <x v="0"/>
  </r>
  <r>
    <x v="1020"/>
    <n v="26"/>
    <x v="12"/>
    <n v="74"/>
    <x v="3"/>
    <x v="20"/>
    <x v="8"/>
    <x v="1"/>
    <x v="6"/>
    <x v="0"/>
  </r>
  <r>
    <x v="1021"/>
    <n v="51"/>
    <x v="13"/>
    <n v="39"/>
    <x v="1"/>
    <x v="21"/>
    <x v="9"/>
    <x v="1"/>
    <x v="3"/>
    <x v="1"/>
  </r>
  <r>
    <x v="1022"/>
    <n v="13"/>
    <x v="0"/>
    <n v="26"/>
    <x v="0"/>
    <x v="22"/>
    <x v="10"/>
    <x v="0"/>
    <x v="7"/>
    <x v="2"/>
  </r>
  <r>
    <x v="1023"/>
    <n v="17"/>
    <x v="1"/>
    <n v="51"/>
    <x v="1"/>
    <x v="23"/>
    <x v="3"/>
    <x v="0"/>
    <x v="1"/>
    <x v="3"/>
  </r>
  <r>
    <x v="1024"/>
    <n v="22"/>
    <x v="2"/>
    <n v="13"/>
    <x v="2"/>
    <x v="24"/>
    <x v="4"/>
    <x v="0"/>
    <x v="4"/>
    <x v="4"/>
  </r>
  <r>
    <x v="1025"/>
    <n v="32"/>
    <x v="3"/>
    <n v="17"/>
    <x v="3"/>
    <x v="0"/>
    <x v="0"/>
    <x v="0"/>
    <x v="7"/>
    <x v="5"/>
  </r>
  <r>
    <x v="1026"/>
    <n v="11"/>
    <x v="4"/>
    <n v="44"/>
    <x v="4"/>
    <x v="1"/>
    <x v="1"/>
    <x v="0"/>
    <x v="7"/>
    <x v="6"/>
  </r>
  <r>
    <x v="1027"/>
    <n v="33"/>
    <x v="5"/>
    <n v="7"/>
    <x v="3"/>
    <x v="2"/>
    <x v="2"/>
    <x v="1"/>
    <x v="3"/>
    <x v="7"/>
  </r>
  <r>
    <x v="1028"/>
    <n v="26"/>
    <x v="6"/>
    <n v="55"/>
    <x v="3"/>
    <x v="3"/>
    <x v="3"/>
    <x v="0"/>
    <x v="4"/>
    <x v="8"/>
  </r>
  <r>
    <x v="1029"/>
    <n v="51"/>
    <x v="7"/>
    <n v="74"/>
    <x v="3"/>
    <x v="4"/>
    <x v="4"/>
    <x v="0"/>
    <x v="8"/>
    <x v="11"/>
  </r>
  <r>
    <x v="1030"/>
    <n v="13"/>
    <x v="8"/>
    <n v="39"/>
    <x v="3"/>
    <x v="5"/>
    <x v="5"/>
    <x v="0"/>
    <x v="0"/>
    <x v="10"/>
  </r>
  <r>
    <x v="1031"/>
    <n v="17"/>
    <x v="9"/>
    <n v="112"/>
    <x v="0"/>
    <x v="6"/>
    <x v="6"/>
    <x v="1"/>
    <x v="0"/>
    <x v="1"/>
  </r>
  <r>
    <x v="1032"/>
    <n v="22"/>
    <x v="10"/>
    <n v="323"/>
    <x v="3"/>
    <x v="7"/>
    <x v="7"/>
    <x v="1"/>
    <x v="6"/>
    <x v="2"/>
  </r>
  <r>
    <x v="1033"/>
    <n v="32"/>
    <x v="11"/>
    <n v="223"/>
    <x v="0"/>
    <x v="8"/>
    <x v="7"/>
    <x v="0"/>
    <x v="6"/>
    <x v="3"/>
  </r>
  <r>
    <x v="1034"/>
    <n v="11"/>
    <x v="12"/>
    <n v="43"/>
    <x v="3"/>
    <x v="9"/>
    <x v="8"/>
    <x v="1"/>
    <x v="0"/>
    <x v="4"/>
  </r>
  <r>
    <x v="1035"/>
    <n v="33"/>
    <x v="13"/>
    <n v="44"/>
    <x v="0"/>
    <x v="10"/>
    <x v="9"/>
    <x v="0"/>
    <x v="1"/>
    <x v="0"/>
  </r>
  <r>
    <x v="1036"/>
    <n v="26"/>
    <x v="0"/>
    <n v="7"/>
    <x v="0"/>
    <x v="11"/>
    <x v="10"/>
    <x v="0"/>
    <x v="2"/>
    <x v="2"/>
  </r>
  <r>
    <x v="1037"/>
    <n v="51"/>
    <x v="1"/>
    <n v="55"/>
    <x v="1"/>
    <x v="12"/>
    <x v="11"/>
    <x v="1"/>
    <x v="3"/>
    <x v="3"/>
  </r>
  <r>
    <x v="1038"/>
    <n v="13"/>
    <x v="2"/>
    <n v="74"/>
    <x v="2"/>
    <x v="13"/>
    <x v="3"/>
    <x v="0"/>
    <x v="1"/>
    <x v="4"/>
  </r>
  <r>
    <x v="1039"/>
    <n v="17"/>
    <x v="3"/>
    <n v="39"/>
    <x v="3"/>
    <x v="14"/>
    <x v="4"/>
    <x v="0"/>
    <x v="4"/>
    <x v="0"/>
  </r>
  <r>
    <x v="1040"/>
    <n v="22"/>
    <x v="4"/>
    <n v="26"/>
    <x v="4"/>
    <x v="15"/>
    <x v="5"/>
    <x v="0"/>
    <x v="5"/>
    <x v="0"/>
  </r>
  <r>
    <x v="1041"/>
    <n v="32"/>
    <x v="5"/>
    <n v="51"/>
    <x v="4"/>
    <x v="16"/>
    <x v="0"/>
    <x v="0"/>
    <x v="5"/>
    <x v="1"/>
  </r>
  <r>
    <x v="1042"/>
    <n v="11"/>
    <x v="6"/>
    <n v="13"/>
    <x v="4"/>
    <x v="17"/>
    <x v="1"/>
    <x v="0"/>
    <x v="6"/>
    <x v="2"/>
  </r>
  <r>
    <x v="1043"/>
    <n v="33"/>
    <x v="7"/>
    <n v="17"/>
    <x v="4"/>
    <x v="18"/>
    <x v="2"/>
    <x v="1"/>
    <x v="3"/>
    <x v="3"/>
  </r>
  <r>
    <x v="1044"/>
    <n v="26"/>
    <x v="8"/>
    <n v="44"/>
    <x v="3"/>
    <x v="19"/>
    <x v="7"/>
    <x v="1"/>
    <x v="7"/>
    <x v="4"/>
  </r>
  <r>
    <x v="1045"/>
    <n v="51"/>
    <x v="9"/>
    <n v="7"/>
    <x v="1"/>
    <x v="20"/>
    <x v="8"/>
    <x v="1"/>
    <x v="1"/>
    <x v="5"/>
  </r>
  <r>
    <x v="1046"/>
    <n v="13"/>
    <x v="10"/>
    <n v="55"/>
    <x v="1"/>
    <x v="21"/>
    <x v="9"/>
    <x v="1"/>
    <x v="4"/>
    <x v="6"/>
  </r>
  <r>
    <x v="1047"/>
    <n v="17"/>
    <x v="11"/>
    <n v="74"/>
    <x v="3"/>
    <x v="22"/>
    <x v="10"/>
    <x v="0"/>
    <x v="7"/>
    <x v="7"/>
  </r>
  <r>
    <x v="1048"/>
    <n v="22"/>
    <x v="12"/>
    <n v="39"/>
    <x v="3"/>
    <x v="23"/>
    <x v="3"/>
    <x v="0"/>
    <x v="7"/>
    <x v="8"/>
  </r>
  <r>
    <x v="1049"/>
    <n v="32"/>
    <x v="13"/>
    <n v="112"/>
    <x v="1"/>
    <x v="24"/>
    <x v="4"/>
    <x v="0"/>
    <x v="3"/>
    <x v="11"/>
  </r>
  <r>
    <x v="1050"/>
    <n v="11"/>
    <x v="0"/>
    <n v="323"/>
    <x v="0"/>
    <x v="0"/>
    <x v="0"/>
    <x v="0"/>
    <x v="4"/>
    <x v="10"/>
  </r>
  <r>
    <x v="1051"/>
    <n v="33"/>
    <x v="1"/>
    <n v="223"/>
    <x v="1"/>
    <x v="1"/>
    <x v="1"/>
    <x v="0"/>
    <x v="8"/>
    <x v="1"/>
  </r>
  <r>
    <x v="1052"/>
    <n v="26"/>
    <x v="2"/>
    <n v="43"/>
    <x v="2"/>
    <x v="2"/>
    <x v="2"/>
    <x v="1"/>
    <x v="0"/>
    <x v="2"/>
  </r>
  <r>
    <x v="1053"/>
    <n v="51"/>
    <x v="3"/>
    <n v="44"/>
    <x v="3"/>
    <x v="3"/>
    <x v="3"/>
    <x v="0"/>
    <x v="0"/>
    <x v="3"/>
  </r>
  <r>
    <x v="1054"/>
    <n v="13"/>
    <x v="4"/>
    <n v="7"/>
    <x v="4"/>
    <x v="4"/>
    <x v="4"/>
    <x v="0"/>
    <x v="6"/>
    <x v="4"/>
  </r>
  <r>
    <x v="1055"/>
    <n v="17"/>
    <x v="5"/>
    <n v="55"/>
    <x v="3"/>
    <x v="5"/>
    <x v="5"/>
    <x v="0"/>
    <x v="6"/>
    <x v="0"/>
  </r>
  <r>
    <x v="1056"/>
    <n v="22"/>
    <x v="6"/>
    <n v="74"/>
    <x v="3"/>
    <x v="6"/>
    <x v="6"/>
    <x v="1"/>
    <x v="0"/>
    <x v="2"/>
  </r>
  <r>
    <x v="1057"/>
    <n v="32"/>
    <x v="7"/>
    <n v="39"/>
    <x v="3"/>
    <x v="7"/>
    <x v="7"/>
    <x v="1"/>
    <x v="1"/>
    <x v="3"/>
  </r>
  <r>
    <x v="1058"/>
    <n v="11"/>
    <x v="8"/>
    <n v="26"/>
    <x v="3"/>
    <x v="8"/>
    <x v="7"/>
    <x v="0"/>
    <x v="2"/>
    <x v="4"/>
  </r>
  <r>
    <x v="1059"/>
    <n v="33"/>
    <x v="9"/>
    <n v="51"/>
    <x v="0"/>
    <x v="9"/>
    <x v="8"/>
    <x v="1"/>
    <x v="3"/>
    <x v="0"/>
  </r>
  <r>
    <x v="1060"/>
    <n v="26"/>
    <x v="10"/>
    <n v="13"/>
    <x v="3"/>
    <x v="10"/>
    <x v="9"/>
    <x v="0"/>
    <x v="1"/>
    <x v="0"/>
  </r>
  <r>
    <x v="1061"/>
    <n v="51"/>
    <x v="11"/>
    <n v="17"/>
    <x v="0"/>
    <x v="11"/>
    <x v="10"/>
    <x v="0"/>
    <x v="4"/>
    <x v="1"/>
  </r>
  <r>
    <x v="1062"/>
    <n v="13"/>
    <x v="12"/>
    <n v="44"/>
    <x v="3"/>
    <x v="12"/>
    <x v="11"/>
    <x v="1"/>
    <x v="5"/>
    <x v="2"/>
  </r>
  <r>
    <x v="1063"/>
    <n v="17"/>
    <x v="13"/>
    <n v="7"/>
    <x v="0"/>
    <x v="13"/>
    <x v="3"/>
    <x v="0"/>
    <x v="5"/>
    <x v="3"/>
  </r>
  <r>
    <x v="1064"/>
    <n v="22"/>
    <x v="0"/>
    <n v="55"/>
    <x v="0"/>
    <x v="14"/>
    <x v="4"/>
    <x v="0"/>
    <x v="6"/>
    <x v="4"/>
  </r>
  <r>
    <x v="1065"/>
    <n v="32"/>
    <x v="1"/>
    <n v="74"/>
    <x v="1"/>
    <x v="15"/>
    <x v="5"/>
    <x v="0"/>
    <x v="3"/>
    <x v="5"/>
  </r>
  <r>
    <x v="1066"/>
    <n v="11"/>
    <x v="2"/>
    <n v="39"/>
    <x v="2"/>
    <x v="16"/>
    <x v="0"/>
    <x v="0"/>
    <x v="7"/>
    <x v="6"/>
  </r>
  <r>
    <x v="1067"/>
    <n v="33"/>
    <x v="3"/>
    <n v="112"/>
    <x v="3"/>
    <x v="17"/>
    <x v="1"/>
    <x v="0"/>
    <x v="1"/>
    <x v="7"/>
  </r>
  <r>
    <x v="1068"/>
    <n v="26"/>
    <x v="4"/>
    <n v="323"/>
    <x v="4"/>
    <x v="18"/>
    <x v="2"/>
    <x v="1"/>
    <x v="4"/>
    <x v="8"/>
  </r>
  <r>
    <x v="1069"/>
    <n v="51"/>
    <x v="5"/>
    <n v="223"/>
    <x v="4"/>
    <x v="19"/>
    <x v="7"/>
    <x v="1"/>
    <x v="7"/>
    <x v="11"/>
  </r>
  <r>
    <x v="1070"/>
    <n v="13"/>
    <x v="6"/>
    <n v="43"/>
    <x v="4"/>
    <x v="20"/>
    <x v="8"/>
    <x v="1"/>
    <x v="7"/>
    <x v="10"/>
  </r>
  <r>
    <x v="1071"/>
    <n v="17"/>
    <x v="7"/>
    <n v="44"/>
    <x v="4"/>
    <x v="21"/>
    <x v="9"/>
    <x v="1"/>
    <x v="3"/>
    <x v="1"/>
  </r>
  <r>
    <x v="1072"/>
    <n v="22"/>
    <x v="8"/>
    <n v="7"/>
    <x v="3"/>
    <x v="22"/>
    <x v="10"/>
    <x v="0"/>
    <x v="4"/>
    <x v="2"/>
  </r>
  <r>
    <x v="1073"/>
    <n v="32"/>
    <x v="9"/>
    <n v="55"/>
    <x v="1"/>
    <x v="23"/>
    <x v="3"/>
    <x v="0"/>
    <x v="8"/>
    <x v="3"/>
  </r>
  <r>
    <x v="1074"/>
    <n v="11"/>
    <x v="10"/>
    <n v="74"/>
    <x v="1"/>
    <x v="24"/>
    <x v="4"/>
    <x v="0"/>
    <x v="0"/>
    <x v="4"/>
  </r>
  <r>
    <x v="1075"/>
    <n v="33"/>
    <x v="11"/>
    <n v="39"/>
    <x v="3"/>
    <x v="0"/>
    <x v="0"/>
    <x v="0"/>
    <x v="0"/>
    <x v="0"/>
  </r>
  <r>
    <x v="1076"/>
    <n v="26"/>
    <x v="12"/>
    <n v="26"/>
    <x v="3"/>
    <x v="1"/>
    <x v="1"/>
    <x v="0"/>
    <x v="6"/>
    <x v="2"/>
  </r>
  <r>
    <x v="1077"/>
    <n v="51"/>
    <x v="13"/>
    <n v="51"/>
    <x v="1"/>
    <x v="2"/>
    <x v="2"/>
    <x v="1"/>
    <x v="6"/>
    <x v="3"/>
  </r>
  <r>
    <x v="1078"/>
    <n v="13"/>
    <x v="0"/>
    <n v="13"/>
    <x v="0"/>
    <x v="3"/>
    <x v="3"/>
    <x v="0"/>
    <x v="0"/>
    <x v="4"/>
  </r>
  <r>
    <x v="1079"/>
    <n v="17"/>
    <x v="1"/>
    <n v="17"/>
    <x v="1"/>
    <x v="4"/>
    <x v="4"/>
    <x v="0"/>
    <x v="1"/>
    <x v="0"/>
  </r>
  <r>
    <x v="1080"/>
    <n v="22"/>
    <x v="2"/>
    <n v="44"/>
    <x v="2"/>
    <x v="5"/>
    <x v="5"/>
    <x v="0"/>
    <x v="2"/>
    <x v="0"/>
  </r>
  <r>
    <x v="1081"/>
    <n v="32"/>
    <x v="3"/>
    <n v="7"/>
    <x v="3"/>
    <x v="6"/>
    <x v="6"/>
    <x v="1"/>
    <x v="3"/>
    <x v="1"/>
  </r>
  <r>
    <x v="1082"/>
    <n v="11"/>
    <x v="4"/>
    <n v="55"/>
    <x v="4"/>
    <x v="7"/>
    <x v="7"/>
    <x v="1"/>
    <x v="1"/>
    <x v="2"/>
  </r>
  <r>
    <x v="1083"/>
    <n v="33"/>
    <x v="5"/>
    <n v="74"/>
    <x v="3"/>
    <x v="8"/>
    <x v="7"/>
    <x v="0"/>
    <x v="4"/>
    <x v="3"/>
  </r>
  <r>
    <x v="1084"/>
    <n v="26"/>
    <x v="6"/>
    <n v="39"/>
    <x v="3"/>
    <x v="9"/>
    <x v="8"/>
    <x v="1"/>
    <x v="5"/>
    <x v="4"/>
  </r>
  <r>
    <x v="1085"/>
    <n v="51"/>
    <x v="7"/>
    <n v="112"/>
    <x v="3"/>
    <x v="10"/>
    <x v="9"/>
    <x v="0"/>
    <x v="5"/>
    <x v="5"/>
  </r>
  <r>
    <x v="1086"/>
    <n v="13"/>
    <x v="8"/>
    <n v="323"/>
    <x v="3"/>
    <x v="11"/>
    <x v="10"/>
    <x v="0"/>
    <x v="6"/>
    <x v="6"/>
  </r>
  <r>
    <x v="1087"/>
    <n v="17"/>
    <x v="9"/>
    <n v="223"/>
    <x v="0"/>
    <x v="12"/>
    <x v="11"/>
    <x v="1"/>
    <x v="3"/>
    <x v="7"/>
  </r>
  <r>
    <x v="1088"/>
    <n v="22"/>
    <x v="10"/>
    <n v="43"/>
    <x v="3"/>
    <x v="13"/>
    <x v="3"/>
    <x v="0"/>
    <x v="7"/>
    <x v="8"/>
  </r>
  <r>
    <x v="1089"/>
    <n v="32"/>
    <x v="11"/>
    <n v="44"/>
    <x v="0"/>
    <x v="14"/>
    <x v="4"/>
    <x v="0"/>
    <x v="1"/>
    <x v="11"/>
  </r>
  <r>
    <x v="1090"/>
    <n v="11"/>
    <x v="12"/>
    <n v="7"/>
    <x v="3"/>
    <x v="15"/>
    <x v="5"/>
    <x v="0"/>
    <x v="4"/>
    <x v="10"/>
  </r>
  <r>
    <x v="1091"/>
    <n v="33"/>
    <x v="13"/>
    <n v="55"/>
    <x v="0"/>
    <x v="16"/>
    <x v="0"/>
    <x v="0"/>
    <x v="7"/>
    <x v="1"/>
  </r>
  <r>
    <x v="1092"/>
    <n v="26"/>
    <x v="0"/>
    <n v="74"/>
    <x v="0"/>
    <x v="17"/>
    <x v="1"/>
    <x v="0"/>
    <x v="7"/>
    <x v="2"/>
  </r>
  <r>
    <x v="1093"/>
    <n v="51"/>
    <x v="1"/>
    <n v="39"/>
    <x v="1"/>
    <x v="18"/>
    <x v="2"/>
    <x v="1"/>
    <x v="3"/>
    <x v="3"/>
  </r>
  <r>
    <x v="1094"/>
    <n v="13"/>
    <x v="2"/>
    <n v="26"/>
    <x v="2"/>
    <x v="19"/>
    <x v="7"/>
    <x v="1"/>
    <x v="4"/>
    <x v="4"/>
  </r>
  <r>
    <x v="1095"/>
    <n v="17"/>
    <x v="3"/>
    <n v="51"/>
    <x v="3"/>
    <x v="20"/>
    <x v="8"/>
    <x v="1"/>
    <x v="8"/>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A559853-030C-47B7-A122-B5967FAD4EB5}" name="PivotTable1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2">
  <location ref="A3:B5" firstHeaderRow="1" firstDataRow="1" firstDataCol="1"/>
  <pivotFields count="13">
    <pivotField compact="0" numFmtId="14" outline="0" showAll="0" defaultSubtota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10"/>
        <item x="8"/>
        <item x="6"/>
        <item x="5"/>
        <item x="13"/>
        <item x="3"/>
        <item x="9"/>
        <item x="7"/>
        <item x="11"/>
        <item x="12"/>
        <item x="14"/>
        <item x="0"/>
        <item x="15"/>
        <item x="2"/>
        <item x="1"/>
        <item x="4"/>
      </items>
      <extLst>
        <ext xmlns:x14="http://schemas.microsoft.com/office/spreadsheetml/2009/9/main" uri="{2946ED86-A175-432a-8AC1-64E0C546D7DE}">
          <x14:pivotField fillDownLabels="1"/>
        </ext>
      </extLst>
    </pivotField>
    <pivotField compact="0" numFmtId="165" outline="0" showAll="0" defaultSubtotal="0">
      <items count="13">
        <item x="1"/>
        <item x="11"/>
        <item x="12"/>
        <item x="9"/>
        <item x="4"/>
        <item x="8"/>
        <item x="0"/>
        <item x="10"/>
        <item x="2"/>
        <item x="3"/>
        <item x="5"/>
        <item x="7"/>
        <item x="6"/>
      </items>
      <extLst>
        <ext xmlns:x14="http://schemas.microsoft.com/office/spreadsheetml/2009/9/main" uri="{2946ED86-A175-432a-8AC1-64E0C546D7DE}">
          <x14:pivotField fillDownLabels="1"/>
        </ext>
      </extLst>
    </pivotField>
    <pivotField compact="0" outline="0" multipleItemSelectionAllowed="1"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2">
        <item x="7"/>
        <item x="0"/>
        <item x="3"/>
        <item x="1"/>
        <item x="4"/>
        <item x="5"/>
        <item x="6"/>
        <item x="11"/>
        <item x="2"/>
        <item x="9"/>
        <item x="10"/>
        <item x="8"/>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9">
        <item x="0"/>
        <item x="6"/>
        <item x="5"/>
        <item x="4"/>
        <item x="1"/>
        <item x="2"/>
        <item x="7"/>
        <item x="3"/>
        <item x="8"/>
      </items>
      <extLst>
        <ext xmlns:x14="http://schemas.microsoft.com/office/spreadsheetml/2009/9/main" uri="{2946ED86-A175-432a-8AC1-64E0C546D7DE}">
          <x14:pivotField fillDownLabels="1"/>
        </ext>
      </extLst>
    </pivotField>
    <pivotField dataField="1" compact="0" numFmtId="164" outline="0" showAll="0" defaultSubtotal="0">
      <items count="12">
        <item h="1" x="0"/>
        <item h="1" x="1"/>
        <item h="1" x="6"/>
        <item h="1" x="2"/>
        <item h="1" x="7"/>
        <item h="1" x="11"/>
        <item h="1" x="10"/>
        <item h="1" x="9"/>
        <item x="8"/>
        <item h="1" x="5"/>
        <item h="1" x="3"/>
        <item h="1" x="4"/>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s>
  <rowFields count="1">
    <field x="7"/>
  </rowFields>
  <rowItems count="2">
    <i>
      <x/>
    </i>
    <i>
      <x v="1"/>
    </i>
  </rowItems>
  <colItems count="1">
    <i/>
  </colItems>
  <dataFields count="1">
    <dataField name="Sum of total_purchase_amount" fld="9" baseField="6" baseItem="0" numFmtId="166"/>
  </dataFields>
  <formats count="7">
    <format dxfId="14">
      <pivotArea type="all" dataOnly="0" outline="0" fieldPosition="0"/>
    </format>
    <format dxfId="15">
      <pivotArea outline="0" collapsedLevelsAreSubtotals="1" fieldPosition="0"/>
    </format>
    <format dxfId="16">
      <pivotArea type="origin" dataOnly="0" labelOnly="1" outline="0" fieldPosition="0"/>
    </format>
    <format dxfId="17">
      <pivotArea field="7" type="button" dataOnly="0" labelOnly="1" outline="0" axis="axisRow" fieldPosition="0"/>
    </format>
    <format dxfId="18">
      <pivotArea type="topRight" dataOnly="0" labelOnly="1" outline="0" fieldPosition="0"/>
    </format>
    <format dxfId="19">
      <pivotArea field="6" type="button" dataOnly="0" labelOnly="1" outline="0"/>
    </format>
    <format dxfId="20">
      <pivotArea outline="0" collapsedLevelsAreSubtotals="1" fieldPosition="0"/>
    </format>
  </formats>
  <chartFormats count="4">
    <chartFormat chart="8" format="69" series="1">
      <pivotArea type="data" outline="0" fieldPosition="0">
        <references count="1">
          <reference field="4294967294" count="1" selected="0">
            <x v="0"/>
          </reference>
        </references>
      </pivotArea>
    </chartFormat>
    <chartFormat chart="19" format="80" series="1">
      <pivotArea type="data" outline="0" fieldPosition="0">
        <references count="1">
          <reference field="4294967294" count="1" selected="0">
            <x v="0"/>
          </reference>
        </references>
      </pivotArea>
    </chartFormat>
    <chartFormat chart="20" format="80" series="1">
      <pivotArea type="data" outline="0" fieldPosition="0">
        <references count="1">
          <reference field="4294967294" count="1" selected="0">
            <x v="0"/>
          </reference>
        </references>
      </pivotArea>
    </chartFormat>
    <chartFormat chart="21" format="8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55FED2-CA4B-4457-BCB1-13BDDC95664C}" name="PivotTable1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1">
  <location ref="A3:B15" firstHeaderRow="1" firstDataRow="1" firstDataCol="1"/>
  <pivotFields count="13">
    <pivotField compact="0" numFmtId="14" outline="0" showAll="0" defaultSubtota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10"/>
        <item x="8"/>
        <item x="6"/>
        <item x="5"/>
        <item x="13"/>
        <item x="3"/>
        <item x="9"/>
        <item x="7"/>
        <item x="11"/>
        <item x="12"/>
        <item x="14"/>
        <item x="0"/>
        <item x="15"/>
        <item x="2"/>
        <item x="1"/>
        <item x="4"/>
      </items>
      <extLst>
        <ext xmlns:x14="http://schemas.microsoft.com/office/spreadsheetml/2009/9/main" uri="{2946ED86-A175-432a-8AC1-64E0C546D7DE}">
          <x14:pivotField fillDownLabels="1"/>
        </ext>
      </extLst>
    </pivotField>
    <pivotField compact="0" numFmtId="165" outline="0" showAll="0" defaultSubtotal="0">
      <items count="13">
        <item x="1"/>
        <item x="11"/>
        <item x="12"/>
        <item x="9"/>
        <item x="4"/>
        <item x="8"/>
        <item x="0"/>
        <item x="10"/>
        <item x="2"/>
        <item x="3"/>
        <item x="5"/>
        <item x="7"/>
        <item x="6"/>
      </items>
      <extLst>
        <ext xmlns:x14="http://schemas.microsoft.com/office/spreadsheetml/2009/9/main" uri="{2946ED86-A175-432a-8AC1-64E0C546D7DE}">
          <x14:pivotField fillDownLabels="1"/>
        </ext>
      </extLst>
    </pivotField>
    <pivotField compact="0" outline="0" multipleItemSelectionAllowed="1"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3"/>
        <item x="1"/>
        <item x="4"/>
        <item x="5"/>
        <item x="6"/>
        <item x="11"/>
        <item x="2"/>
        <item x="9"/>
        <item x="10"/>
        <item x="8"/>
      </items>
      <extLst>
        <ext xmlns:x14="http://schemas.microsoft.com/office/spreadsheetml/2009/9/main" uri="{2946ED86-A175-432a-8AC1-64E0C546D7DE}">
          <x14:pivotField fillDownLabels="1"/>
        </ext>
      </extLst>
    </pivotField>
    <pivotField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9">
        <item x="0"/>
        <item x="6"/>
        <item x="5"/>
        <item x="4"/>
        <item x="1"/>
        <item x="2"/>
        <item x="7"/>
        <item x="3"/>
        <item x="8"/>
      </items>
      <extLst>
        <ext xmlns:x14="http://schemas.microsoft.com/office/spreadsheetml/2009/9/main" uri="{2946ED86-A175-432a-8AC1-64E0C546D7DE}">
          <x14:pivotField fillDownLabels="1"/>
        </ext>
      </extLst>
    </pivotField>
    <pivotField dataField="1" compact="0" numFmtId="164" outline="0" showAll="0" defaultSubtotal="0">
      <items count="12">
        <item h="1" x="0"/>
        <item h="1" x="1"/>
        <item h="1" x="6"/>
        <item h="1" x="2"/>
        <item h="1" x="7"/>
        <item h="1" x="11"/>
        <item h="1" x="10"/>
        <item h="1" x="9"/>
        <item x="8"/>
        <item h="1" x="5"/>
        <item h="1" x="3"/>
        <item h="1" x="4"/>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s>
  <rowFields count="1">
    <field x="6"/>
  </rowFields>
  <rowItems count="12">
    <i>
      <x/>
    </i>
    <i>
      <x v="1"/>
    </i>
    <i>
      <x v="2"/>
    </i>
    <i>
      <x v="3"/>
    </i>
    <i>
      <x v="4"/>
    </i>
    <i>
      <x v="5"/>
    </i>
    <i>
      <x v="6"/>
    </i>
    <i>
      <x v="7"/>
    </i>
    <i>
      <x v="8"/>
    </i>
    <i>
      <x v="9"/>
    </i>
    <i>
      <x v="10"/>
    </i>
    <i>
      <x v="11"/>
    </i>
  </rowItems>
  <colItems count="1">
    <i/>
  </colItems>
  <dataFields count="1">
    <dataField name="Sum of total_purchase_amount" fld="9" baseField="6" baseItem="0" numFmtId="166"/>
  </dataFields>
  <formats count="7">
    <format dxfId="43">
      <pivotArea type="all" dataOnly="0" outline="0" fieldPosition="0"/>
    </format>
    <format dxfId="44">
      <pivotArea outline="0" collapsedLevelsAreSubtotals="1" fieldPosition="0"/>
    </format>
    <format dxfId="45">
      <pivotArea type="origin" dataOnly="0" labelOnly="1" outline="0" fieldPosition="0"/>
    </format>
    <format dxfId="46">
      <pivotArea field="7" type="button" dataOnly="0" labelOnly="1" outline="0"/>
    </format>
    <format dxfId="47">
      <pivotArea type="topRight" dataOnly="0" labelOnly="1" outline="0" fieldPosition="0"/>
    </format>
    <format dxfId="48">
      <pivotArea field="6" type="button" dataOnly="0" labelOnly="1" outline="0" axis="axisRow" fieldPosition="0"/>
    </format>
    <format dxfId="49">
      <pivotArea outline="0" collapsedLevelsAreSubtotals="1" fieldPosition="0"/>
    </format>
  </formats>
  <chartFormats count="3">
    <chartFormat chart="8" format="69" series="1">
      <pivotArea type="data" outline="0" fieldPosition="0">
        <references count="1">
          <reference field="4294967294" count="1" selected="0">
            <x v="0"/>
          </reference>
        </references>
      </pivotArea>
    </chartFormat>
    <chartFormat chart="19" format="80" series="1">
      <pivotArea type="data" outline="0" fieldPosition="0">
        <references count="1">
          <reference field="4294967294" count="1" selected="0">
            <x v="0"/>
          </reference>
        </references>
      </pivotArea>
    </chartFormat>
    <chartFormat chart="20" format="8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FB3071-F26C-4E76-87E6-036316071D7B}" name="PivotTable1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G18" firstHeaderRow="1" firstDataRow="2" firstDataCol="2"/>
  <pivotFields count="13">
    <pivotField compact="0" numFmtId="14" outline="0" showAll="0" defaultSubtota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10"/>
        <item x="8"/>
        <item x="6"/>
        <item x="5"/>
        <item x="13"/>
        <item x="3"/>
        <item x="9"/>
        <item x="7"/>
        <item x="11"/>
        <item x="12"/>
        <item x="14"/>
        <item x="0"/>
        <item x="15"/>
        <item x="2"/>
        <item x="1"/>
        <item x="4"/>
      </items>
      <extLst>
        <ext xmlns:x14="http://schemas.microsoft.com/office/spreadsheetml/2009/9/main" uri="{2946ED86-A175-432a-8AC1-64E0C546D7DE}">
          <x14:pivotField fillDownLabels="1"/>
        </ext>
      </extLst>
    </pivotField>
    <pivotField compact="0" numFmtId="165" outline="0" showAll="0" defaultSubtotal="0">
      <items count="13">
        <item x="1"/>
        <item x="11"/>
        <item x="12"/>
        <item x="9"/>
        <item x="4"/>
        <item x="8"/>
        <item x="0"/>
        <item x="10"/>
        <item x="2"/>
        <item x="3"/>
        <item x="5"/>
        <item x="7"/>
        <item x="6"/>
      </items>
      <extLst>
        <ext xmlns:x14="http://schemas.microsoft.com/office/spreadsheetml/2009/9/main" uri="{2946ED86-A175-432a-8AC1-64E0C546D7DE}">
          <x14:pivotField fillDownLabels="1"/>
        </ext>
      </extLst>
    </pivotField>
    <pivotField axis="axisCol" compact="0" outline="0" multipleItemSelectionAllowed="1"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3"/>
        <item x="1"/>
        <item x="4"/>
        <item x="5"/>
        <item x="6"/>
        <item x="11"/>
        <item x="2"/>
        <item x="9"/>
        <item x="10"/>
        <item x="8"/>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compact="0" outline="0" showAll="0" defaultSubtotal="0">
      <items count="9">
        <item x="0"/>
        <item x="6"/>
        <item x="5"/>
        <item x="4"/>
        <item x="1"/>
        <item x="2"/>
        <item x="7"/>
        <item x="3"/>
        <item x="8"/>
      </items>
      <extLst>
        <ext xmlns:x14="http://schemas.microsoft.com/office/spreadsheetml/2009/9/main" uri="{2946ED86-A175-432a-8AC1-64E0C546D7DE}">
          <x14:pivotField fillDownLabels="1"/>
        </ext>
      </extLst>
    </pivotField>
    <pivotField dataField="1" compact="0" numFmtId="164" outline="0" showAll="0" defaultSubtotal="0">
      <items count="12">
        <item h="1" x="0"/>
        <item h="1" x="1"/>
        <item h="1" x="6"/>
        <item h="1" x="2"/>
        <item h="1" x="7"/>
        <item h="1" x="11"/>
        <item h="1" x="10"/>
        <item h="1" x="9"/>
        <item x="8"/>
        <item h="1" x="5"/>
        <item h="1" x="3"/>
        <item h="1" x="4"/>
      </items>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s>
  <rowFields count="2">
    <field x="7"/>
    <field x="6"/>
  </rowFields>
  <rowItems count="14">
    <i>
      <x/>
      <x/>
    </i>
    <i r="1">
      <x v="6"/>
    </i>
    <i r="1">
      <x v="7"/>
    </i>
    <i r="1">
      <x v="8"/>
    </i>
    <i r="1">
      <x v="9"/>
    </i>
    <i r="1">
      <x v="11"/>
    </i>
    <i>
      <x v="1"/>
      <x/>
    </i>
    <i r="1">
      <x v="1"/>
    </i>
    <i r="1">
      <x v="2"/>
    </i>
    <i r="1">
      <x v="3"/>
    </i>
    <i r="1">
      <x v="4"/>
    </i>
    <i r="1">
      <x v="5"/>
    </i>
    <i r="1">
      <x v="9"/>
    </i>
    <i r="1">
      <x v="10"/>
    </i>
  </rowItems>
  <colFields count="1">
    <field x="4"/>
  </colFields>
  <colItems count="5">
    <i>
      <x/>
    </i>
    <i>
      <x v="1"/>
    </i>
    <i>
      <x v="2"/>
    </i>
    <i>
      <x v="3"/>
    </i>
    <i>
      <x v="4"/>
    </i>
  </colItems>
  <dataFields count="1">
    <dataField name="Average of total_purchase_amount" fld="9" subtotal="average" baseField="6" baseItem="0" numFmtId="166"/>
  </dataFields>
  <formats count="8">
    <format dxfId="83">
      <pivotArea type="all" dataOnly="0" outline="0" fieldPosition="0"/>
    </format>
    <format dxfId="82">
      <pivotArea outline="0" collapsedLevelsAreSubtotals="1" fieldPosition="0"/>
    </format>
    <format dxfId="81">
      <pivotArea type="origin" dataOnly="0" labelOnly="1" outline="0" fieldPosition="0"/>
    </format>
    <format dxfId="80">
      <pivotArea field="7" type="button" dataOnly="0" labelOnly="1" outline="0" axis="axisRow" fieldPosition="0"/>
    </format>
    <format dxfId="79">
      <pivotArea type="topRight" dataOnly="0" labelOnly="1" outline="0" fieldPosition="0"/>
    </format>
    <format dxfId="78">
      <pivotArea field="6" type="button" dataOnly="0" labelOnly="1" outline="0" axis="axisRow" fieldPosition="1"/>
    </format>
    <format dxfId="77">
      <pivotArea dataOnly="0" labelOnly="1" outline="0" fieldPosition="0">
        <references count="1">
          <reference field="7" count="0"/>
        </references>
      </pivotArea>
    </format>
    <format dxfId="76">
      <pivotArea outline="0" collapsedLevelsAreSubtotals="1" fieldPosition="0"/>
    </format>
  </formats>
  <chartFormats count="32">
    <chartFormat chart="8" format="49" series="1">
      <pivotArea type="data" outline="0" fieldPosition="0">
        <references count="2">
          <reference field="4" count="1" selected="0">
            <x v="0"/>
          </reference>
          <reference field="7" count="1" selected="0">
            <x v="0"/>
          </reference>
        </references>
      </pivotArea>
    </chartFormat>
    <chartFormat chart="8" format="50" series="1">
      <pivotArea type="data" outline="0" fieldPosition="0">
        <references count="2">
          <reference field="4" count="1" selected="0">
            <x v="1"/>
          </reference>
          <reference field="7" count="1" selected="0">
            <x v="0"/>
          </reference>
        </references>
      </pivotArea>
    </chartFormat>
    <chartFormat chart="8" format="51" series="1">
      <pivotArea type="data" outline="0" fieldPosition="0">
        <references count="2">
          <reference field="4" count="1" selected="0">
            <x v="2"/>
          </reference>
          <reference field="7" count="1" selected="0">
            <x v="0"/>
          </reference>
        </references>
      </pivotArea>
    </chartFormat>
    <chartFormat chart="8" format="52" series="1">
      <pivotArea type="data" outline="0" fieldPosition="0">
        <references count="2">
          <reference field="4" count="1" selected="0">
            <x v="3"/>
          </reference>
          <reference field="7" count="1" selected="0">
            <x v="0"/>
          </reference>
        </references>
      </pivotArea>
    </chartFormat>
    <chartFormat chart="8" format="53" series="1">
      <pivotArea type="data" outline="0" fieldPosition="0">
        <references count="2">
          <reference field="4" count="1" selected="0">
            <x v="4"/>
          </reference>
          <reference field="7" count="1" selected="0">
            <x v="0"/>
          </reference>
        </references>
      </pivotArea>
    </chartFormat>
    <chartFormat chart="8" format="54" series="1">
      <pivotArea type="data" outline="0" fieldPosition="0">
        <references count="2">
          <reference field="4" count="1" selected="0">
            <x v="0"/>
          </reference>
          <reference field="7" count="1" selected="0">
            <x v="1"/>
          </reference>
        </references>
      </pivotArea>
    </chartFormat>
    <chartFormat chart="8" format="55" series="1">
      <pivotArea type="data" outline="0" fieldPosition="0">
        <references count="2">
          <reference field="4" count="1" selected="0">
            <x v="1"/>
          </reference>
          <reference field="7" count="1" selected="0">
            <x v="1"/>
          </reference>
        </references>
      </pivotArea>
    </chartFormat>
    <chartFormat chart="8" format="56" series="1">
      <pivotArea type="data" outline="0" fieldPosition="0">
        <references count="2">
          <reference field="4" count="1" selected="0">
            <x v="2"/>
          </reference>
          <reference field="7" count="1" selected="0">
            <x v="1"/>
          </reference>
        </references>
      </pivotArea>
    </chartFormat>
    <chartFormat chart="8" format="57" series="1">
      <pivotArea type="data" outline="0" fieldPosition="0">
        <references count="2">
          <reference field="4" count="1" selected="0">
            <x v="3"/>
          </reference>
          <reference field="7" count="1" selected="0">
            <x v="1"/>
          </reference>
        </references>
      </pivotArea>
    </chartFormat>
    <chartFormat chart="8" format="58" series="1">
      <pivotArea type="data" outline="0" fieldPosition="0">
        <references count="2">
          <reference field="4" count="1" selected="0">
            <x v="4"/>
          </reference>
          <reference field="7" count="1" selected="0">
            <x v="1"/>
          </reference>
        </references>
      </pivotArea>
    </chartFormat>
    <chartFormat chart="8" format="59" series="1">
      <pivotArea type="data" outline="0" fieldPosition="0">
        <references count="3">
          <reference field="4294967294" count="1" selected="0">
            <x v="0"/>
          </reference>
          <reference field="4" count="1" selected="0">
            <x v="0"/>
          </reference>
          <reference field="7" count="1" selected="0">
            <x v="1"/>
          </reference>
        </references>
      </pivotArea>
    </chartFormat>
    <chartFormat chart="8" format="60" series="1">
      <pivotArea type="data" outline="0" fieldPosition="0">
        <references count="3">
          <reference field="4294967294" count="1" selected="0">
            <x v="0"/>
          </reference>
          <reference field="4" count="1" selected="0">
            <x v="1"/>
          </reference>
          <reference field="7" count="1" selected="0">
            <x v="1"/>
          </reference>
        </references>
      </pivotArea>
    </chartFormat>
    <chartFormat chart="8" format="61" series="1">
      <pivotArea type="data" outline="0" fieldPosition="0">
        <references count="3">
          <reference field="4294967294" count="1" selected="0">
            <x v="0"/>
          </reference>
          <reference field="4" count="1" selected="0">
            <x v="2"/>
          </reference>
          <reference field="7" count="1" selected="0">
            <x v="1"/>
          </reference>
        </references>
      </pivotArea>
    </chartFormat>
    <chartFormat chart="8" format="62" series="1">
      <pivotArea type="data" outline="0" fieldPosition="0">
        <references count="3">
          <reference field="4294967294" count="1" selected="0">
            <x v="0"/>
          </reference>
          <reference field="4" count="1" selected="0">
            <x v="3"/>
          </reference>
          <reference field="7" count="1" selected="0">
            <x v="1"/>
          </reference>
        </references>
      </pivotArea>
    </chartFormat>
    <chartFormat chart="8" format="63" series="1">
      <pivotArea type="data" outline="0" fieldPosition="0">
        <references count="3">
          <reference field="4294967294" count="1" selected="0">
            <x v="0"/>
          </reference>
          <reference field="4" count="1" selected="0">
            <x v="4"/>
          </reference>
          <reference field="7" count="1" selected="0">
            <x v="1"/>
          </reference>
        </references>
      </pivotArea>
    </chartFormat>
    <chartFormat chart="8" format="64" series="1">
      <pivotArea type="data" outline="0" fieldPosition="0">
        <references count="3">
          <reference field="4294967294" count="1" selected="0">
            <x v="0"/>
          </reference>
          <reference field="4" count="1" selected="0">
            <x v="0"/>
          </reference>
          <reference field="7" count="1" selected="0">
            <x v="0"/>
          </reference>
        </references>
      </pivotArea>
    </chartFormat>
    <chartFormat chart="8" format="65" series="1">
      <pivotArea type="data" outline="0" fieldPosition="0">
        <references count="3">
          <reference field="4294967294" count="1" selected="0">
            <x v="0"/>
          </reference>
          <reference field="4" count="1" selected="0">
            <x v="1"/>
          </reference>
          <reference field="7" count="1" selected="0">
            <x v="0"/>
          </reference>
        </references>
      </pivotArea>
    </chartFormat>
    <chartFormat chart="8" format="66" series="1">
      <pivotArea type="data" outline="0" fieldPosition="0">
        <references count="3">
          <reference field="4294967294" count="1" selected="0">
            <x v="0"/>
          </reference>
          <reference field="4" count="1" selected="0">
            <x v="2"/>
          </reference>
          <reference field="7" count="1" selected="0">
            <x v="0"/>
          </reference>
        </references>
      </pivotArea>
    </chartFormat>
    <chartFormat chart="8" format="67" series="1">
      <pivotArea type="data" outline="0" fieldPosition="0">
        <references count="3">
          <reference field="4294967294" count="1" selected="0">
            <x v="0"/>
          </reference>
          <reference field="4" count="1" selected="0">
            <x v="3"/>
          </reference>
          <reference field="7" count="1" selected="0">
            <x v="0"/>
          </reference>
        </references>
      </pivotArea>
    </chartFormat>
    <chartFormat chart="8" format="68" series="1">
      <pivotArea type="data" outline="0" fieldPosition="0">
        <references count="3">
          <reference field="4294967294" count="1" selected="0">
            <x v="0"/>
          </reference>
          <reference field="4" count="1" selected="0">
            <x v="4"/>
          </reference>
          <reference field="7" count="1" selected="0">
            <x v="0"/>
          </reference>
        </references>
      </pivotArea>
    </chartFormat>
    <chartFormat chart="8" format="69" series="1">
      <pivotArea type="data" outline="0" fieldPosition="0">
        <references count="1">
          <reference field="4294967294" count="1" selected="0">
            <x v="0"/>
          </reference>
        </references>
      </pivotArea>
    </chartFormat>
    <chartFormat chart="19" format="75" series="1">
      <pivotArea type="data" outline="0" fieldPosition="0">
        <references count="2">
          <reference field="4294967294" count="1" selected="0">
            <x v="0"/>
          </reference>
          <reference field="4" count="1" selected="0">
            <x v="0"/>
          </reference>
        </references>
      </pivotArea>
    </chartFormat>
    <chartFormat chart="19" format="76" series="1">
      <pivotArea type="data" outline="0" fieldPosition="0">
        <references count="2">
          <reference field="4294967294" count="1" selected="0">
            <x v="0"/>
          </reference>
          <reference field="4" count="1" selected="0">
            <x v="1"/>
          </reference>
        </references>
      </pivotArea>
    </chartFormat>
    <chartFormat chart="19" format="77" series="1">
      <pivotArea type="data" outline="0" fieldPosition="0">
        <references count="2">
          <reference field="4294967294" count="1" selected="0">
            <x v="0"/>
          </reference>
          <reference field="4" count="1" selected="0">
            <x v="2"/>
          </reference>
        </references>
      </pivotArea>
    </chartFormat>
    <chartFormat chart="19" format="78" series="1">
      <pivotArea type="data" outline="0" fieldPosition="0">
        <references count="2">
          <reference field="4294967294" count="1" selected="0">
            <x v="0"/>
          </reference>
          <reference field="4" count="1" selected="0">
            <x v="3"/>
          </reference>
        </references>
      </pivotArea>
    </chartFormat>
    <chartFormat chart="19" format="79" series="1">
      <pivotArea type="data" outline="0" fieldPosition="0">
        <references count="2">
          <reference field="4294967294" count="1" selected="0">
            <x v="0"/>
          </reference>
          <reference field="4" count="1" selected="0">
            <x v="4"/>
          </reference>
        </references>
      </pivotArea>
    </chartFormat>
    <chartFormat chart="8" format="70" series="1">
      <pivotArea type="data" outline="0" fieldPosition="0">
        <references count="2">
          <reference field="4294967294" count="1" selected="0">
            <x v="0"/>
          </reference>
          <reference field="4" count="1" selected="0">
            <x v="1"/>
          </reference>
        </references>
      </pivotArea>
    </chartFormat>
    <chartFormat chart="8" format="71" series="1">
      <pivotArea type="data" outline="0" fieldPosition="0">
        <references count="2">
          <reference field="4294967294" count="1" selected="0">
            <x v="0"/>
          </reference>
          <reference field="4" count="1" selected="0">
            <x v="3"/>
          </reference>
        </references>
      </pivotArea>
    </chartFormat>
    <chartFormat chart="8" format="72" series="1">
      <pivotArea type="data" outline="0" fieldPosition="0">
        <references count="2">
          <reference field="4294967294" count="1" selected="0">
            <x v="0"/>
          </reference>
          <reference field="4" count="1" selected="0">
            <x v="4"/>
          </reference>
        </references>
      </pivotArea>
    </chartFormat>
    <chartFormat chart="8" format="73" series="1">
      <pivotArea type="data" outline="0" fieldPosition="0">
        <references count="2">
          <reference field="4294967294" count="1" selected="0">
            <x v="0"/>
          </reference>
          <reference field="4" count="1" selected="0">
            <x v="0"/>
          </reference>
        </references>
      </pivotArea>
    </chartFormat>
    <chartFormat chart="8" format="74" series="1">
      <pivotArea type="data" outline="0" fieldPosition="0">
        <references count="2">
          <reference field="4294967294" count="1" selected="0">
            <x v="0"/>
          </reference>
          <reference field="4" count="1" selected="0">
            <x v="2"/>
          </reference>
        </references>
      </pivotArea>
    </chartFormat>
    <chartFormat chart="19" format="8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7657960-0DFB-48E4-AAAD-76690FAE680B}" name="PivotTable1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G18" firstHeaderRow="1" firstDataRow="2" firstDataCol="2"/>
  <pivotFields count="13">
    <pivotField compact="0" numFmtId="14" outline="0" showAll="0" defaultSubtota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axis="axisCol" compact="0" outline="0" multipleItemSelectionAllowed="1"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3"/>
        <item x="1"/>
        <item x="4"/>
        <item x="5"/>
        <item x="6"/>
        <item x="11"/>
        <item x="2"/>
        <item x="9"/>
        <item x="10"/>
        <item x="8"/>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dataField="1" compact="0" outline="0" showAll="0" defaultSubtotal="0">
      <items count="9">
        <item x="0"/>
        <item x="6"/>
        <item x="5"/>
        <item x="4"/>
        <item x="1"/>
        <item x="2"/>
        <item x="7"/>
        <item x="3"/>
        <item x="8"/>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s>
  <rowFields count="2">
    <field x="7"/>
    <field x="6"/>
  </rowFields>
  <rowItems count="14">
    <i>
      <x/>
      <x/>
    </i>
    <i r="1">
      <x v="6"/>
    </i>
    <i r="1">
      <x v="7"/>
    </i>
    <i r="1">
      <x v="8"/>
    </i>
    <i r="1">
      <x v="9"/>
    </i>
    <i r="1">
      <x v="11"/>
    </i>
    <i>
      <x v="1"/>
      <x/>
    </i>
    <i r="1">
      <x v="1"/>
    </i>
    <i r="1">
      <x v="2"/>
    </i>
    <i r="1">
      <x v="3"/>
    </i>
    <i r="1">
      <x v="4"/>
    </i>
    <i r="1">
      <x v="5"/>
    </i>
    <i r="1">
      <x v="9"/>
    </i>
    <i r="1">
      <x v="10"/>
    </i>
  </rowItems>
  <colFields count="1">
    <field x="4"/>
  </colFields>
  <colItems count="5">
    <i>
      <x/>
    </i>
    <i>
      <x v="1"/>
    </i>
    <i>
      <x v="2"/>
    </i>
    <i>
      <x v="3"/>
    </i>
    <i>
      <x v="4"/>
    </i>
  </colItems>
  <dataFields count="1">
    <dataField name="Count of purchase_frequency" fld="8" subtotal="count" baseField="6" baseItem="0" numFmtId="2"/>
  </dataFields>
  <formats count="7">
    <format dxfId="75">
      <pivotArea type="all" dataOnly="0" outline="0" fieldPosition="0"/>
    </format>
    <format dxfId="74">
      <pivotArea outline="0" collapsedLevelsAreSubtotals="1" fieldPosition="0"/>
    </format>
    <format dxfId="73">
      <pivotArea type="origin" dataOnly="0" labelOnly="1" outline="0" fieldPosition="0"/>
    </format>
    <format dxfId="72">
      <pivotArea field="7" type="button" dataOnly="0" labelOnly="1" outline="0" axis="axisRow" fieldPosition="0"/>
    </format>
    <format dxfId="71">
      <pivotArea type="topRight" dataOnly="0" labelOnly="1" outline="0" fieldPosition="0"/>
    </format>
    <format dxfId="70">
      <pivotArea field="6" type="button" dataOnly="0" labelOnly="1" outline="0" axis="axisRow" fieldPosition="1"/>
    </format>
    <format dxfId="69">
      <pivotArea outline="0" collapsedLevelsAreSubtotals="1" fieldPosition="0"/>
    </format>
  </formats>
  <chartFormats count="84">
    <chartFormat chart="7" format="20" series="1">
      <pivotArea type="data" outline="0" fieldPosition="0">
        <references count="2">
          <reference field="4294967294" count="1" selected="0">
            <x v="0"/>
          </reference>
          <reference field="4" count="1" selected="0">
            <x v="0"/>
          </reference>
        </references>
      </pivotArea>
    </chartFormat>
    <chartFormat chart="7" format="21" series="1">
      <pivotArea type="data" outline="0" fieldPosition="0">
        <references count="2">
          <reference field="4294967294" count="1" selected="0">
            <x v="0"/>
          </reference>
          <reference field="4" count="1" selected="0">
            <x v="1"/>
          </reference>
        </references>
      </pivotArea>
    </chartFormat>
    <chartFormat chart="7" format="22" series="1">
      <pivotArea type="data" outline="0" fieldPosition="0">
        <references count="2">
          <reference field="4294967294" count="1" selected="0">
            <x v="0"/>
          </reference>
          <reference field="4" count="1" selected="0">
            <x v="2"/>
          </reference>
        </references>
      </pivotArea>
    </chartFormat>
    <chartFormat chart="7" format="23" series="1">
      <pivotArea type="data" outline="0" fieldPosition="0">
        <references count="2">
          <reference field="4294967294" count="1" selected="0">
            <x v="0"/>
          </reference>
          <reference field="4" count="1" selected="0">
            <x v="3"/>
          </reference>
        </references>
      </pivotArea>
    </chartFormat>
    <chartFormat chart="7" format="24" series="1">
      <pivotArea type="data" outline="0" fieldPosition="0">
        <references count="2">
          <reference field="4294967294" count="1" selected="0">
            <x v="0"/>
          </reference>
          <reference field="4" count="1" selected="0">
            <x v="4"/>
          </reference>
        </references>
      </pivotArea>
    </chartFormat>
    <chartFormat chart="8" format="5" series="1">
      <pivotArea type="data" outline="0" fieldPosition="0">
        <references count="1">
          <reference field="4294967294" count="1" selected="0">
            <x v="0"/>
          </reference>
        </references>
      </pivotArea>
    </chartFormat>
    <chartFormat chart="7" format="41" series="1">
      <pivotArea type="data" outline="0" fieldPosition="0">
        <references count="1">
          <reference field="4294967294" count="1" selected="0">
            <x v="0"/>
          </reference>
        </references>
      </pivotArea>
    </chartFormat>
    <chartFormat chart="9" format="47" series="1">
      <pivotArea type="data" outline="0" fieldPosition="0">
        <references count="1">
          <reference field="4294967294" count="1" selected="0">
            <x v="0"/>
          </reference>
        </references>
      </pivotArea>
    </chartFormat>
    <chartFormat chart="9" format="48" series="1">
      <pivotArea type="data" outline="0" fieldPosition="0">
        <references count="2">
          <reference field="4294967294" count="1" selected="0">
            <x v="0"/>
          </reference>
          <reference field="6" count="1" selected="0">
            <x v="1"/>
          </reference>
        </references>
      </pivotArea>
    </chartFormat>
    <chartFormat chart="9" format="49" series="1">
      <pivotArea type="data" outline="0" fieldPosition="0">
        <references count="2">
          <reference field="4294967294" count="1" selected="0">
            <x v="0"/>
          </reference>
          <reference field="6" count="1" selected="0">
            <x v="2"/>
          </reference>
        </references>
      </pivotArea>
    </chartFormat>
    <chartFormat chart="9" format="50" series="1">
      <pivotArea type="data" outline="0" fieldPosition="0">
        <references count="2">
          <reference field="4294967294" count="1" selected="0">
            <x v="0"/>
          </reference>
          <reference field="6" count="1" selected="0">
            <x v="3"/>
          </reference>
        </references>
      </pivotArea>
    </chartFormat>
    <chartFormat chart="9" format="51" series="1">
      <pivotArea type="data" outline="0" fieldPosition="0">
        <references count="2">
          <reference field="4294967294" count="1" selected="0">
            <x v="0"/>
          </reference>
          <reference field="6" count="1" selected="0">
            <x v="4"/>
          </reference>
        </references>
      </pivotArea>
    </chartFormat>
    <chartFormat chart="9" format="52" series="1">
      <pivotArea type="data" outline="0" fieldPosition="0">
        <references count="2">
          <reference field="4294967294" count="1" selected="0">
            <x v="0"/>
          </reference>
          <reference field="6" count="1" selected="0">
            <x v="5"/>
          </reference>
        </references>
      </pivotArea>
    </chartFormat>
    <chartFormat chart="9" format="53" series="1">
      <pivotArea type="data" outline="0" fieldPosition="0">
        <references count="2">
          <reference field="4294967294" count="1" selected="0">
            <x v="0"/>
          </reference>
          <reference field="6" count="1" selected="0">
            <x v="6"/>
          </reference>
        </references>
      </pivotArea>
    </chartFormat>
    <chartFormat chart="9" format="54" series="1">
      <pivotArea type="data" outline="0" fieldPosition="0">
        <references count="2">
          <reference field="4294967294" count="1" selected="0">
            <x v="0"/>
          </reference>
          <reference field="6" count="1" selected="0">
            <x v="7"/>
          </reference>
        </references>
      </pivotArea>
    </chartFormat>
    <chartFormat chart="9" format="55" series="1">
      <pivotArea type="data" outline="0" fieldPosition="0">
        <references count="2">
          <reference field="4294967294" count="1" selected="0">
            <x v="0"/>
          </reference>
          <reference field="6" count="1" selected="0">
            <x v="8"/>
          </reference>
        </references>
      </pivotArea>
    </chartFormat>
    <chartFormat chart="9" format="56" series="1">
      <pivotArea type="data" outline="0" fieldPosition="0">
        <references count="2">
          <reference field="4294967294" count="1" selected="0">
            <x v="0"/>
          </reference>
          <reference field="6" count="1" selected="0">
            <x v="9"/>
          </reference>
        </references>
      </pivotArea>
    </chartFormat>
    <chartFormat chart="9" format="57" series="1">
      <pivotArea type="data" outline="0" fieldPosition="0">
        <references count="2">
          <reference field="4294967294" count="1" selected="0">
            <x v="0"/>
          </reference>
          <reference field="6" count="1" selected="0">
            <x v="10"/>
          </reference>
        </references>
      </pivotArea>
    </chartFormat>
    <chartFormat chart="9" format="58" series="1">
      <pivotArea type="data" outline="0" fieldPosition="0">
        <references count="2">
          <reference field="4294967294" count="1" selected="0">
            <x v="0"/>
          </reference>
          <reference field="6" count="1" selected="0">
            <x v="11"/>
          </reference>
        </references>
      </pivotArea>
    </chartFormat>
    <chartFormat chart="9" format="59" series="1">
      <pivotArea type="data" outline="0" fieldPosition="0">
        <references count="3">
          <reference field="4294967294" count="1" selected="0">
            <x v="0"/>
          </reference>
          <reference field="4" count="1" selected="0">
            <x v="2"/>
          </reference>
          <reference field="6" count="1" selected="0">
            <x v="2"/>
          </reference>
        </references>
      </pivotArea>
    </chartFormat>
    <chartFormat chart="9" format="60" series="1">
      <pivotArea type="data" outline="0" fieldPosition="0">
        <references count="3">
          <reference field="4294967294" count="1" selected="0">
            <x v="0"/>
          </reference>
          <reference field="4" count="1" selected="0">
            <x v="3"/>
          </reference>
          <reference field="6" count="1" selected="0">
            <x v="2"/>
          </reference>
        </references>
      </pivotArea>
    </chartFormat>
    <chartFormat chart="9" format="61" series="1">
      <pivotArea type="data" outline="0" fieldPosition="0">
        <references count="3">
          <reference field="4294967294" count="1" selected="0">
            <x v="0"/>
          </reference>
          <reference field="4" count="1" selected="0">
            <x v="4"/>
          </reference>
          <reference field="6" count="1" selected="0">
            <x v="2"/>
          </reference>
        </references>
      </pivotArea>
    </chartFormat>
    <chartFormat chart="9" format="62" series="1">
      <pivotArea type="data" outline="0" fieldPosition="0">
        <references count="3">
          <reference field="4294967294" count="1" selected="0">
            <x v="0"/>
          </reference>
          <reference field="4" count="1" selected="0">
            <x v="0"/>
          </reference>
          <reference field="6" count="1" selected="0">
            <x v="3"/>
          </reference>
        </references>
      </pivotArea>
    </chartFormat>
    <chartFormat chart="9" format="63" series="1">
      <pivotArea type="data" outline="0" fieldPosition="0">
        <references count="3">
          <reference field="4294967294" count="1" selected="0">
            <x v="0"/>
          </reference>
          <reference field="4" count="1" selected="0">
            <x v="1"/>
          </reference>
          <reference field="6" count="1" selected="0">
            <x v="3"/>
          </reference>
        </references>
      </pivotArea>
    </chartFormat>
    <chartFormat chart="9" format="64" series="1">
      <pivotArea type="data" outline="0" fieldPosition="0">
        <references count="3">
          <reference field="4294967294" count="1" selected="0">
            <x v="0"/>
          </reference>
          <reference field="4" count="1" selected="0">
            <x v="2"/>
          </reference>
          <reference field="6" count="1" selected="0">
            <x v="3"/>
          </reference>
        </references>
      </pivotArea>
    </chartFormat>
    <chartFormat chart="9" format="65" series="1">
      <pivotArea type="data" outline="0" fieldPosition="0">
        <references count="3">
          <reference field="4294967294" count="1" selected="0">
            <x v="0"/>
          </reference>
          <reference field="4" count="1" selected="0">
            <x v="3"/>
          </reference>
          <reference field="6" count="1" selected="0">
            <x v="3"/>
          </reference>
        </references>
      </pivotArea>
    </chartFormat>
    <chartFormat chart="9" format="66" series="1">
      <pivotArea type="data" outline="0" fieldPosition="0">
        <references count="3">
          <reference field="4294967294" count="1" selected="0">
            <x v="0"/>
          </reference>
          <reference field="4" count="1" selected="0">
            <x v="4"/>
          </reference>
          <reference field="6" count="1" selected="0">
            <x v="3"/>
          </reference>
        </references>
      </pivotArea>
    </chartFormat>
    <chartFormat chart="9" format="67" series="1">
      <pivotArea type="data" outline="0" fieldPosition="0">
        <references count="3">
          <reference field="4294967294" count="1" selected="0">
            <x v="0"/>
          </reference>
          <reference field="4" count="1" selected="0">
            <x v="0"/>
          </reference>
          <reference field="6" count="1" selected="0">
            <x v="4"/>
          </reference>
        </references>
      </pivotArea>
    </chartFormat>
    <chartFormat chart="9" format="68" series="1">
      <pivotArea type="data" outline="0" fieldPosition="0">
        <references count="3">
          <reference field="4294967294" count="1" selected="0">
            <x v="0"/>
          </reference>
          <reference field="4" count="1" selected="0">
            <x v="1"/>
          </reference>
          <reference field="6" count="1" selected="0">
            <x v="4"/>
          </reference>
        </references>
      </pivotArea>
    </chartFormat>
    <chartFormat chart="9" format="69" series="1">
      <pivotArea type="data" outline="0" fieldPosition="0">
        <references count="3">
          <reference field="4294967294" count="1" selected="0">
            <x v="0"/>
          </reference>
          <reference field="4" count="1" selected="0">
            <x v="2"/>
          </reference>
          <reference field="6" count="1" selected="0">
            <x v="4"/>
          </reference>
        </references>
      </pivotArea>
    </chartFormat>
    <chartFormat chart="9" format="70" series="1">
      <pivotArea type="data" outline="0" fieldPosition="0">
        <references count="3">
          <reference field="4294967294" count="1" selected="0">
            <x v="0"/>
          </reference>
          <reference field="4" count="1" selected="0">
            <x v="3"/>
          </reference>
          <reference field="6" count="1" selected="0">
            <x v="4"/>
          </reference>
        </references>
      </pivotArea>
    </chartFormat>
    <chartFormat chart="9" format="71" series="1">
      <pivotArea type="data" outline="0" fieldPosition="0">
        <references count="3">
          <reference field="4294967294" count="1" selected="0">
            <x v="0"/>
          </reference>
          <reference field="4" count="1" selected="0">
            <x v="4"/>
          </reference>
          <reference field="6" count="1" selected="0">
            <x v="4"/>
          </reference>
        </references>
      </pivotArea>
    </chartFormat>
    <chartFormat chart="9" format="72" series="1">
      <pivotArea type="data" outline="0" fieldPosition="0">
        <references count="3">
          <reference field="4294967294" count="1" selected="0">
            <x v="0"/>
          </reference>
          <reference field="4" count="1" selected="0">
            <x v="0"/>
          </reference>
          <reference field="6" count="1" selected="0">
            <x v="5"/>
          </reference>
        </references>
      </pivotArea>
    </chartFormat>
    <chartFormat chart="9" format="73" series="1">
      <pivotArea type="data" outline="0" fieldPosition="0">
        <references count="3">
          <reference field="4294967294" count="1" selected="0">
            <x v="0"/>
          </reference>
          <reference field="4" count="1" selected="0">
            <x v="1"/>
          </reference>
          <reference field="6" count="1" selected="0">
            <x v="5"/>
          </reference>
        </references>
      </pivotArea>
    </chartFormat>
    <chartFormat chart="9" format="74" series="1">
      <pivotArea type="data" outline="0" fieldPosition="0">
        <references count="3">
          <reference field="4294967294" count="1" selected="0">
            <x v="0"/>
          </reference>
          <reference field="4" count="1" selected="0">
            <x v="2"/>
          </reference>
          <reference field="6" count="1" selected="0">
            <x v="5"/>
          </reference>
        </references>
      </pivotArea>
    </chartFormat>
    <chartFormat chart="9" format="75" series="1">
      <pivotArea type="data" outline="0" fieldPosition="0">
        <references count="3">
          <reference field="4294967294" count="1" selected="0">
            <x v="0"/>
          </reference>
          <reference field="4" count="1" selected="0">
            <x v="3"/>
          </reference>
          <reference field="6" count="1" selected="0">
            <x v="5"/>
          </reference>
        </references>
      </pivotArea>
    </chartFormat>
    <chartFormat chart="9" format="76" series="1">
      <pivotArea type="data" outline="0" fieldPosition="0">
        <references count="3">
          <reference field="4294967294" count="1" selected="0">
            <x v="0"/>
          </reference>
          <reference field="4" count="1" selected="0">
            <x v="4"/>
          </reference>
          <reference field="6" count="1" selected="0">
            <x v="5"/>
          </reference>
        </references>
      </pivotArea>
    </chartFormat>
    <chartFormat chart="9" format="77" series="1">
      <pivotArea type="data" outline="0" fieldPosition="0">
        <references count="3">
          <reference field="4294967294" count="1" selected="0">
            <x v="0"/>
          </reference>
          <reference field="4" count="1" selected="0">
            <x v="0"/>
          </reference>
          <reference field="6" count="1" selected="0">
            <x v="6"/>
          </reference>
        </references>
      </pivotArea>
    </chartFormat>
    <chartFormat chart="9" format="78" series="1">
      <pivotArea type="data" outline="0" fieldPosition="0">
        <references count="3">
          <reference field="4294967294" count="1" selected="0">
            <x v="0"/>
          </reference>
          <reference field="4" count="1" selected="0">
            <x v="1"/>
          </reference>
          <reference field="6" count="1" selected="0">
            <x v="6"/>
          </reference>
        </references>
      </pivotArea>
    </chartFormat>
    <chartFormat chart="9" format="79" series="1">
      <pivotArea type="data" outline="0" fieldPosition="0">
        <references count="3">
          <reference field="4294967294" count="1" selected="0">
            <x v="0"/>
          </reference>
          <reference field="4" count="1" selected="0">
            <x v="2"/>
          </reference>
          <reference field="6" count="1" selected="0">
            <x v="6"/>
          </reference>
        </references>
      </pivotArea>
    </chartFormat>
    <chartFormat chart="9" format="80" series="1">
      <pivotArea type="data" outline="0" fieldPosition="0">
        <references count="3">
          <reference field="4294967294" count="1" selected="0">
            <x v="0"/>
          </reference>
          <reference field="4" count="1" selected="0">
            <x v="3"/>
          </reference>
          <reference field="6" count="1" selected="0">
            <x v="6"/>
          </reference>
        </references>
      </pivotArea>
    </chartFormat>
    <chartFormat chart="9" format="81" series="1">
      <pivotArea type="data" outline="0" fieldPosition="0">
        <references count="3">
          <reference field="4294967294" count="1" selected="0">
            <x v="0"/>
          </reference>
          <reference field="4" count="1" selected="0">
            <x v="4"/>
          </reference>
          <reference field="6" count="1" selected="0">
            <x v="6"/>
          </reference>
        </references>
      </pivotArea>
    </chartFormat>
    <chartFormat chart="9" format="82" series="1">
      <pivotArea type="data" outline="0" fieldPosition="0">
        <references count="3">
          <reference field="4294967294" count="1" selected="0">
            <x v="0"/>
          </reference>
          <reference field="4" count="1" selected="0">
            <x v="0"/>
          </reference>
          <reference field="6" count="1" selected="0">
            <x v="7"/>
          </reference>
        </references>
      </pivotArea>
    </chartFormat>
    <chartFormat chart="9" format="83" series="1">
      <pivotArea type="data" outline="0" fieldPosition="0">
        <references count="3">
          <reference field="4294967294" count="1" selected="0">
            <x v="0"/>
          </reference>
          <reference field="4" count="1" selected="0">
            <x v="1"/>
          </reference>
          <reference field="6" count="1" selected="0">
            <x v="7"/>
          </reference>
        </references>
      </pivotArea>
    </chartFormat>
    <chartFormat chart="9" format="84" series="1">
      <pivotArea type="data" outline="0" fieldPosition="0">
        <references count="3">
          <reference field="4294967294" count="1" selected="0">
            <x v="0"/>
          </reference>
          <reference field="4" count="1" selected="0">
            <x v="2"/>
          </reference>
          <reference field="6" count="1" selected="0">
            <x v="7"/>
          </reference>
        </references>
      </pivotArea>
    </chartFormat>
    <chartFormat chart="9" format="85" series="1">
      <pivotArea type="data" outline="0" fieldPosition="0">
        <references count="3">
          <reference field="4294967294" count="1" selected="0">
            <x v="0"/>
          </reference>
          <reference field="4" count="1" selected="0">
            <x v="3"/>
          </reference>
          <reference field="6" count="1" selected="0">
            <x v="7"/>
          </reference>
        </references>
      </pivotArea>
    </chartFormat>
    <chartFormat chart="9" format="86" series="1">
      <pivotArea type="data" outline="0" fieldPosition="0">
        <references count="3">
          <reference field="4294967294" count="1" selected="0">
            <x v="0"/>
          </reference>
          <reference field="4" count="1" selected="0">
            <x v="4"/>
          </reference>
          <reference field="6" count="1" selected="0">
            <x v="7"/>
          </reference>
        </references>
      </pivotArea>
    </chartFormat>
    <chartFormat chart="9" format="87" series="1">
      <pivotArea type="data" outline="0" fieldPosition="0">
        <references count="3">
          <reference field="4294967294" count="1" selected="0">
            <x v="0"/>
          </reference>
          <reference field="4" count="1" selected="0">
            <x v="0"/>
          </reference>
          <reference field="6" count="1" selected="0">
            <x v="8"/>
          </reference>
        </references>
      </pivotArea>
    </chartFormat>
    <chartFormat chart="9" format="88" series="1">
      <pivotArea type="data" outline="0" fieldPosition="0">
        <references count="3">
          <reference field="4294967294" count="1" selected="0">
            <x v="0"/>
          </reference>
          <reference field="4" count="1" selected="0">
            <x v="1"/>
          </reference>
          <reference field="6" count="1" selected="0">
            <x v="8"/>
          </reference>
        </references>
      </pivotArea>
    </chartFormat>
    <chartFormat chart="9" format="89" series="1">
      <pivotArea type="data" outline="0" fieldPosition="0">
        <references count="3">
          <reference field="4294967294" count="1" selected="0">
            <x v="0"/>
          </reference>
          <reference field="4" count="1" selected="0">
            <x v="2"/>
          </reference>
          <reference field="6" count="1" selected="0">
            <x v="8"/>
          </reference>
        </references>
      </pivotArea>
    </chartFormat>
    <chartFormat chart="9" format="90" series="1">
      <pivotArea type="data" outline="0" fieldPosition="0">
        <references count="3">
          <reference field="4294967294" count="1" selected="0">
            <x v="0"/>
          </reference>
          <reference field="4" count="1" selected="0">
            <x v="3"/>
          </reference>
          <reference field="6" count="1" selected="0">
            <x v="8"/>
          </reference>
        </references>
      </pivotArea>
    </chartFormat>
    <chartFormat chart="9" format="91" series="1">
      <pivotArea type="data" outline="0" fieldPosition="0">
        <references count="3">
          <reference field="4294967294" count="1" selected="0">
            <x v="0"/>
          </reference>
          <reference field="4" count="1" selected="0">
            <x v="4"/>
          </reference>
          <reference field="6" count="1" selected="0">
            <x v="8"/>
          </reference>
        </references>
      </pivotArea>
    </chartFormat>
    <chartFormat chart="9" format="92" series="1">
      <pivotArea type="data" outline="0" fieldPosition="0">
        <references count="3">
          <reference field="4294967294" count="1" selected="0">
            <x v="0"/>
          </reference>
          <reference field="4" count="1" selected="0">
            <x v="0"/>
          </reference>
          <reference field="6" count="1" selected="0">
            <x v="9"/>
          </reference>
        </references>
      </pivotArea>
    </chartFormat>
    <chartFormat chart="9" format="93" series="1">
      <pivotArea type="data" outline="0" fieldPosition="0">
        <references count="3">
          <reference field="4294967294" count="1" selected="0">
            <x v="0"/>
          </reference>
          <reference field="4" count="1" selected="0">
            <x v="1"/>
          </reference>
          <reference field="6" count="1" selected="0">
            <x v="9"/>
          </reference>
        </references>
      </pivotArea>
    </chartFormat>
    <chartFormat chart="9" format="94" series="1">
      <pivotArea type="data" outline="0" fieldPosition="0">
        <references count="3">
          <reference field="4294967294" count="1" selected="0">
            <x v="0"/>
          </reference>
          <reference field="4" count="1" selected="0">
            <x v="2"/>
          </reference>
          <reference field="6" count="1" selected="0">
            <x v="9"/>
          </reference>
        </references>
      </pivotArea>
    </chartFormat>
    <chartFormat chart="9" format="95" series="1">
      <pivotArea type="data" outline="0" fieldPosition="0">
        <references count="3">
          <reference field="4294967294" count="1" selected="0">
            <x v="0"/>
          </reference>
          <reference field="4" count="1" selected="0">
            <x v="3"/>
          </reference>
          <reference field="6" count="1" selected="0">
            <x v="9"/>
          </reference>
        </references>
      </pivotArea>
    </chartFormat>
    <chartFormat chart="9" format="96" series="1">
      <pivotArea type="data" outline="0" fieldPosition="0">
        <references count="3">
          <reference field="4294967294" count="1" selected="0">
            <x v="0"/>
          </reference>
          <reference field="4" count="1" selected="0">
            <x v="4"/>
          </reference>
          <reference field="6" count="1" selected="0">
            <x v="9"/>
          </reference>
        </references>
      </pivotArea>
    </chartFormat>
    <chartFormat chart="9" format="97" series="1">
      <pivotArea type="data" outline="0" fieldPosition="0">
        <references count="3">
          <reference field="4294967294" count="1" selected="0">
            <x v="0"/>
          </reference>
          <reference field="4" count="1" selected="0">
            <x v="0"/>
          </reference>
          <reference field="6" count="1" selected="0">
            <x v="10"/>
          </reference>
        </references>
      </pivotArea>
    </chartFormat>
    <chartFormat chart="9" format="98" series="1">
      <pivotArea type="data" outline="0" fieldPosition="0">
        <references count="3">
          <reference field="4294967294" count="1" selected="0">
            <x v="0"/>
          </reference>
          <reference field="4" count="1" selected="0">
            <x v="1"/>
          </reference>
          <reference field="6" count="1" selected="0">
            <x v="10"/>
          </reference>
        </references>
      </pivotArea>
    </chartFormat>
    <chartFormat chart="9" format="99" series="1">
      <pivotArea type="data" outline="0" fieldPosition="0">
        <references count="3">
          <reference field="4294967294" count="1" selected="0">
            <x v="0"/>
          </reference>
          <reference field="4" count="1" selected="0">
            <x v="2"/>
          </reference>
          <reference field="6" count="1" selected="0">
            <x v="10"/>
          </reference>
        </references>
      </pivotArea>
    </chartFormat>
    <chartFormat chart="9" format="100" series="1">
      <pivotArea type="data" outline="0" fieldPosition="0">
        <references count="3">
          <reference field="4294967294" count="1" selected="0">
            <x v="0"/>
          </reference>
          <reference field="4" count="1" selected="0">
            <x v="3"/>
          </reference>
          <reference field="6" count="1" selected="0">
            <x v="10"/>
          </reference>
        </references>
      </pivotArea>
    </chartFormat>
    <chartFormat chart="9" format="101" series="1">
      <pivotArea type="data" outline="0" fieldPosition="0">
        <references count="3">
          <reference field="4294967294" count="1" selected="0">
            <x v="0"/>
          </reference>
          <reference field="4" count="1" selected="0">
            <x v="4"/>
          </reference>
          <reference field="6" count="1" selected="0">
            <x v="10"/>
          </reference>
        </references>
      </pivotArea>
    </chartFormat>
    <chartFormat chart="9" format="102" series="1">
      <pivotArea type="data" outline="0" fieldPosition="0">
        <references count="3">
          <reference field="4294967294" count="1" selected="0">
            <x v="0"/>
          </reference>
          <reference field="4" count="1" selected="0">
            <x v="0"/>
          </reference>
          <reference field="6" count="1" selected="0">
            <x v="11"/>
          </reference>
        </references>
      </pivotArea>
    </chartFormat>
    <chartFormat chart="9" format="103" series="1">
      <pivotArea type="data" outline="0" fieldPosition="0">
        <references count="3">
          <reference field="4294967294" count="1" selected="0">
            <x v="0"/>
          </reference>
          <reference field="4" count="1" selected="0">
            <x v="1"/>
          </reference>
          <reference field="6" count="1" selected="0">
            <x v="11"/>
          </reference>
        </references>
      </pivotArea>
    </chartFormat>
    <chartFormat chart="9" format="104" series="1">
      <pivotArea type="data" outline="0" fieldPosition="0">
        <references count="3">
          <reference field="4294967294" count="1" selected="0">
            <x v="0"/>
          </reference>
          <reference field="4" count="1" selected="0">
            <x v="2"/>
          </reference>
          <reference field="6" count="1" selected="0">
            <x v="11"/>
          </reference>
        </references>
      </pivotArea>
    </chartFormat>
    <chartFormat chart="9" format="105" series="1">
      <pivotArea type="data" outline="0" fieldPosition="0">
        <references count="3">
          <reference field="4294967294" count="1" selected="0">
            <x v="0"/>
          </reference>
          <reference field="4" count="1" selected="0">
            <x v="3"/>
          </reference>
          <reference field="6" count="1" selected="0">
            <x v="11"/>
          </reference>
        </references>
      </pivotArea>
    </chartFormat>
    <chartFormat chart="9" format="106" series="1">
      <pivotArea type="data" outline="0" fieldPosition="0">
        <references count="3">
          <reference field="4294967294" count="1" selected="0">
            <x v="0"/>
          </reference>
          <reference field="4" count="1" selected="0">
            <x v="4"/>
          </reference>
          <reference field="6" count="1" selected="0">
            <x v="11"/>
          </reference>
        </references>
      </pivotArea>
    </chartFormat>
    <chartFormat chart="9" format="107" series="1">
      <pivotArea type="data" outline="0" fieldPosition="0">
        <references count="2">
          <reference field="4294967294" count="1" selected="0">
            <x v="0"/>
          </reference>
          <reference field="4" count="1" selected="0">
            <x v="0"/>
          </reference>
        </references>
      </pivotArea>
    </chartFormat>
    <chartFormat chart="9" format="108" series="1">
      <pivotArea type="data" outline="0" fieldPosition="0">
        <references count="2">
          <reference field="4294967294" count="1" selected="0">
            <x v="0"/>
          </reference>
          <reference field="4" count="1" selected="0">
            <x v="1"/>
          </reference>
        </references>
      </pivotArea>
    </chartFormat>
    <chartFormat chart="9" format="109" series="1">
      <pivotArea type="data" outline="0" fieldPosition="0">
        <references count="2">
          <reference field="4294967294" count="1" selected="0">
            <x v="0"/>
          </reference>
          <reference field="4" count="1" selected="0">
            <x v="2"/>
          </reference>
        </references>
      </pivotArea>
    </chartFormat>
    <chartFormat chart="9" format="110" series="1">
      <pivotArea type="data" outline="0" fieldPosition="0">
        <references count="2">
          <reference field="4294967294" count="1" selected="0">
            <x v="0"/>
          </reference>
          <reference field="4" count="1" selected="0">
            <x v="3"/>
          </reference>
        </references>
      </pivotArea>
    </chartFormat>
    <chartFormat chart="9" format="111" series="1">
      <pivotArea type="data" outline="0" fieldPosition="0">
        <references count="2">
          <reference field="4294967294" count="1" selected="0">
            <x v="0"/>
          </reference>
          <reference field="4" count="1" selected="0">
            <x v="4"/>
          </reference>
        </references>
      </pivotArea>
    </chartFormat>
    <chartFormat chart="16" format="0" series="1">
      <pivotArea type="data" outline="0" fieldPosition="0">
        <references count="2">
          <reference field="4294967294" count="1" selected="0">
            <x v="0"/>
          </reference>
          <reference field="4" count="1" selected="0">
            <x v="0"/>
          </reference>
        </references>
      </pivotArea>
    </chartFormat>
    <chartFormat chart="16" format="1" series="1">
      <pivotArea type="data" outline="0" fieldPosition="0">
        <references count="2">
          <reference field="4294967294" count="1" selected="0">
            <x v="0"/>
          </reference>
          <reference field="4" count="1" selected="0">
            <x v="1"/>
          </reference>
        </references>
      </pivotArea>
    </chartFormat>
    <chartFormat chart="16" format="2" series="1">
      <pivotArea type="data" outline="0" fieldPosition="0">
        <references count="2">
          <reference field="4294967294" count="1" selected="0">
            <x v="0"/>
          </reference>
          <reference field="4" count="1" selected="0">
            <x v="2"/>
          </reference>
        </references>
      </pivotArea>
    </chartFormat>
    <chartFormat chart="16" format="3" series="1">
      <pivotArea type="data" outline="0" fieldPosition="0">
        <references count="2">
          <reference field="4294967294" count="1" selected="0">
            <x v="0"/>
          </reference>
          <reference field="4" count="1" selected="0">
            <x v="3"/>
          </reference>
        </references>
      </pivotArea>
    </chartFormat>
    <chartFormat chart="16" format="4" series="1">
      <pivotArea type="data" outline="0" fieldPosition="0">
        <references count="2">
          <reference field="4294967294" count="1" selected="0">
            <x v="0"/>
          </reference>
          <reference field="4" count="1" selected="0">
            <x v="4"/>
          </reference>
        </references>
      </pivotArea>
    </chartFormat>
    <chartFormat chart="19" format="10" series="1">
      <pivotArea type="data" outline="0" fieldPosition="0">
        <references count="2">
          <reference field="4294967294" count="1" selected="0">
            <x v="0"/>
          </reference>
          <reference field="4" count="1" selected="0">
            <x v="0"/>
          </reference>
        </references>
      </pivotArea>
    </chartFormat>
    <chartFormat chart="19" format="11" series="1">
      <pivotArea type="data" outline="0" fieldPosition="0">
        <references count="2">
          <reference field="4294967294" count="1" selected="0">
            <x v="0"/>
          </reference>
          <reference field="4" count="1" selected="0">
            <x v="1"/>
          </reference>
        </references>
      </pivotArea>
    </chartFormat>
    <chartFormat chart="19" format="12" series="1">
      <pivotArea type="data" outline="0" fieldPosition="0">
        <references count="2">
          <reference field="4294967294" count="1" selected="0">
            <x v="0"/>
          </reference>
          <reference field="4" count="1" selected="0">
            <x v="2"/>
          </reference>
        </references>
      </pivotArea>
    </chartFormat>
    <chartFormat chart="19" format="13" series="1">
      <pivotArea type="data" outline="0" fieldPosition="0">
        <references count="2">
          <reference field="4294967294" count="1" selected="0">
            <x v="0"/>
          </reference>
          <reference field="4" count="1" selected="0">
            <x v="3"/>
          </reference>
        </references>
      </pivotArea>
    </chartFormat>
    <chartFormat chart="19" format="14" series="1">
      <pivotArea type="data" outline="0" fieldPosition="0">
        <references count="2">
          <reference field="4294967294" count="1" selected="0">
            <x v="0"/>
          </reference>
          <reference field="4" count="1" selected="0">
            <x v="4"/>
          </reference>
        </references>
      </pivotArea>
    </chartFormat>
    <chartFormat chart="19" format="15"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5"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7">
  <location ref="A3:G18" firstHeaderRow="1" firstDataRow="2" firstDataCol="2"/>
  <pivotFields count="13">
    <pivotField compact="0" numFmtId="14" outline="0" showAll="0" defaultSubtotal="0">
      <items count="10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axis="axisCol" compact="0" outline="0" multipleItemSelectionAllowed="1" showAll="0" defaultSubtotal="0">
      <items count="5">
        <item x="1"/>
        <item x="0"/>
        <item x="2"/>
        <item x="3"/>
        <item x="4"/>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3"/>
        <item x="1"/>
        <item x="4"/>
        <item x="5"/>
        <item x="6"/>
        <item x="11"/>
        <item x="2"/>
        <item x="9"/>
        <item x="10"/>
        <item x="8"/>
      </items>
      <extLst>
        <ext xmlns:x14="http://schemas.microsoft.com/office/spreadsheetml/2009/9/main" uri="{2946ED86-A175-432a-8AC1-64E0C546D7DE}">
          <x14:pivotField fillDownLabels="1"/>
        </ext>
      </extLst>
    </pivotField>
    <pivotField axis="axisRow" compact="0" outline="0" showAll="0" defaultSubtotal="0">
      <items count="2">
        <item x="1"/>
        <item x="0"/>
      </items>
      <extLst>
        <ext xmlns:x14="http://schemas.microsoft.com/office/spreadsheetml/2009/9/main" uri="{2946ED86-A175-432a-8AC1-64E0C546D7DE}">
          <x14:pivotField fillDownLabels="1"/>
        </ext>
      </extLst>
    </pivotField>
    <pivotField dataField="1" compact="0" outline="0" showAll="0" defaultSubtotal="0">
      <items count="9">
        <item x="0"/>
        <item x="6"/>
        <item x="5"/>
        <item x="4"/>
        <item x="1"/>
        <item x="2"/>
        <item x="7"/>
        <item x="3"/>
        <item x="8"/>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 compact="0" outline="0" showAll="0">
      <items count="7">
        <item x="0"/>
        <item x="1"/>
        <item x="2"/>
        <item x="3"/>
        <item x="4"/>
        <item x="5"/>
        <item t="default"/>
      </items>
      <extLst>
        <ext xmlns:x14="http://schemas.microsoft.com/office/spreadsheetml/2009/9/main" uri="{2946ED86-A175-432a-8AC1-64E0C546D7DE}">
          <x14:pivotField fillDownLabels="1"/>
        </ext>
      </extLst>
    </pivotField>
  </pivotFields>
  <rowFields count="2">
    <field x="7"/>
    <field x="6"/>
  </rowFields>
  <rowItems count="14">
    <i>
      <x/>
      <x/>
    </i>
    <i r="1">
      <x v="6"/>
    </i>
    <i r="1">
      <x v="7"/>
    </i>
    <i r="1">
      <x v="8"/>
    </i>
    <i r="1">
      <x v="9"/>
    </i>
    <i r="1">
      <x v="11"/>
    </i>
    <i>
      <x v="1"/>
      <x/>
    </i>
    <i r="1">
      <x v="1"/>
    </i>
    <i r="1">
      <x v="2"/>
    </i>
    <i r="1">
      <x v="3"/>
    </i>
    <i r="1">
      <x v="4"/>
    </i>
    <i r="1">
      <x v="5"/>
    </i>
    <i r="1">
      <x v="9"/>
    </i>
    <i r="1">
      <x v="10"/>
    </i>
  </rowItems>
  <colFields count="1">
    <field x="4"/>
  </colFields>
  <colItems count="5">
    <i>
      <x/>
    </i>
    <i>
      <x v="1"/>
    </i>
    <i>
      <x v="2"/>
    </i>
    <i>
      <x v="3"/>
    </i>
    <i>
      <x v="4"/>
    </i>
  </colItems>
  <dataFields count="1">
    <dataField name="Average of purchase_frequency" fld="8" subtotal="average" baseField="4" baseItem="0" numFmtId="2"/>
  </dataFields>
  <formats count="7">
    <format dxfId="68">
      <pivotArea type="all" dataOnly="0" outline="0" fieldPosition="0"/>
    </format>
    <format dxfId="67">
      <pivotArea outline="0" collapsedLevelsAreSubtotals="1" fieldPosition="0"/>
    </format>
    <format dxfId="66">
      <pivotArea type="origin" dataOnly="0" labelOnly="1" outline="0" fieldPosition="0"/>
    </format>
    <format dxfId="65">
      <pivotArea field="7" type="button" dataOnly="0" labelOnly="1" outline="0" axis="axisRow" fieldPosition="0"/>
    </format>
    <format dxfId="64">
      <pivotArea type="topRight" dataOnly="0" labelOnly="1" outline="0" fieldPosition="0"/>
    </format>
    <format dxfId="63">
      <pivotArea field="6" type="button" dataOnly="0" labelOnly="1" outline="0" axis="axisRow" fieldPosition="1"/>
    </format>
    <format dxfId="62">
      <pivotArea outline="0" collapsedLevelsAreSubtotals="1" fieldPosition="0"/>
    </format>
  </formats>
  <chartFormats count="35">
    <chartFormat chart="7" format="20" series="1">
      <pivotArea type="data" outline="0" fieldPosition="0">
        <references count="2">
          <reference field="4294967294" count="1" selected="0">
            <x v="0"/>
          </reference>
          <reference field="4" count="1" selected="0">
            <x v="0"/>
          </reference>
        </references>
      </pivotArea>
    </chartFormat>
    <chartFormat chart="7" format="21" series="1">
      <pivotArea type="data" outline="0" fieldPosition="0">
        <references count="2">
          <reference field="4294967294" count="1" selected="0">
            <x v="0"/>
          </reference>
          <reference field="4" count="1" selected="0">
            <x v="1"/>
          </reference>
        </references>
      </pivotArea>
    </chartFormat>
    <chartFormat chart="7" format="22" series="1">
      <pivotArea type="data" outline="0" fieldPosition="0">
        <references count="2">
          <reference field="4294967294" count="1" selected="0">
            <x v="0"/>
          </reference>
          <reference field="4" count="1" selected="0">
            <x v="2"/>
          </reference>
        </references>
      </pivotArea>
    </chartFormat>
    <chartFormat chart="7" format="23" series="1">
      <pivotArea type="data" outline="0" fieldPosition="0">
        <references count="2">
          <reference field="4294967294" count="1" selected="0">
            <x v="0"/>
          </reference>
          <reference field="4" count="1" selected="0">
            <x v="3"/>
          </reference>
        </references>
      </pivotArea>
    </chartFormat>
    <chartFormat chart="7" format="24" series="1">
      <pivotArea type="data" outline="0" fieldPosition="0">
        <references count="2">
          <reference field="4294967294" count="1" selected="0">
            <x v="0"/>
          </reference>
          <reference field="4" count="1" selected="0">
            <x v="4"/>
          </reference>
        </references>
      </pivotArea>
    </chartFormat>
    <chartFormat chart="8" format="5" series="1">
      <pivotArea type="data" outline="0" fieldPosition="0">
        <references count="1">
          <reference field="4294967294" count="1" selected="0">
            <x v="0"/>
          </reference>
        </references>
      </pivotArea>
    </chartFormat>
    <chartFormat chart="7" format="41" series="1">
      <pivotArea type="data" outline="0" fieldPosition="0">
        <references count="1">
          <reference field="4294967294" count="1" selected="0">
            <x v="0"/>
          </reference>
        </references>
      </pivotArea>
    </chartFormat>
    <chartFormat chart="7" format="47" series="1">
      <pivotArea type="data" outline="0" fieldPosition="0">
        <references count="2">
          <reference field="4294967294" count="1" selected="0">
            <x v="0"/>
          </reference>
          <reference field="6" count="1" selected="0">
            <x v="1"/>
          </reference>
        </references>
      </pivotArea>
    </chartFormat>
    <chartFormat chart="7" format="48" series="1">
      <pivotArea type="data" outline="0" fieldPosition="0">
        <references count="2">
          <reference field="4294967294" count="1" selected="0">
            <x v="0"/>
          </reference>
          <reference field="6" count="1" selected="0">
            <x v="2"/>
          </reference>
        </references>
      </pivotArea>
    </chartFormat>
    <chartFormat chart="7" format="49" series="1">
      <pivotArea type="data" outline="0" fieldPosition="0">
        <references count="2">
          <reference field="4294967294" count="1" selected="0">
            <x v="0"/>
          </reference>
          <reference field="6" count="1" selected="0">
            <x v="3"/>
          </reference>
        </references>
      </pivotArea>
    </chartFormat>
    <chartFormat chart="7" format="50" series="1">
      <pivotArea type="data" outline="0" fieldPosition="0">
        <references count="2">
          <reference field="4294967294" count="1" selected="0">
            <x v="0"/>
          </reference>
          <reference field="6" count="1" selected="0">
            <x v="4"/>
          </reference>
        </references>
      </pivotArea>
    </chartFormat>
    <chartFormat chart="7" format="51" series="1">
      <pivotArea type="data" outline="0" fieldPosition="0">
        <references count="2">
          <reference field="4294967294" count="1" selected="0">
            <x v="0"/>
          </reference>
          <reference field="6" count="1" selected="0">
            <x v="5"/>
          </reference>
        </references>
      </pivotArea>
    </chartFormat>
    <chartFormat chart="7" format="52" series="1">
      <pivotArea type="data" outline="0" fieldPosition="0">
        <references count="2">
          <reference field="4294967294" count="1" selected="0">
            <x v="0"/>
          </reference>
          <reference field="6" count="1" selected="0">
            <x v="6"/>
          </reference>
        </references>
      </pivotArea>
    </chartFormat>
    <chartFormat chart="7" format="53" series="1">
      <pivotArea type="data" outline="0" fieldPosition="0">
        <references count="2">
          <reference field="4294967294" count="1" selected="0">
            <x v="0"/>
          </reference>
          <reference field="6" count="1" selected="0">
            <x v="7"/>
          </reference>
        </references>
      </pivotArea>
    </chartFormat>
    <chartFormat chart="7" format="54" series="1">
      <pivotArea type="data" outline="0" fieldPosition="0">
        <references count="2">
          <reference field="4294967294" count="1" selected="0">
            <x v="0"/>
          </reference>
          <reference field="6" count="1" selected="0">
            <x v="8"/>
          </reference>
        </references>
      </pivotArea>
    </chartFormat>
    <chartFormat chart="7" format="55" series="1">
      <pivotArea type="data" outline="0" fieldPosition="0">
        <references count="2">
          <reference field="4294967294" count="1" selected="0">
            <x v="0"/>
          </reference>
          <reference field="6" count="1" selected="0">
            <x v="9"/>
          </reference>
        </references>
      </pivotArea>
    </chartFormat>
    <chartFormat chart="7" format="56" series="1">
      <pivotArea type="data" outline="0" fieldPosition="0">
        <references count="2">
          <reference field="4294967294" count="1" selected="0">
            <x v="0"/>
          </reference>
          <reference field="6" count="1" selected="0">
            <x v="10"/>
          </reference>
        </references>
      </pivotArea>
    </chartFormat>
    <chartFormat chart="7" format="57" series="1">
      <pivotArea type="data" outline="0" fieldPosition="0">
        <references count="2">
          <reference field="4294967294" count="1" selected="0">
            <x v="0"/>
          </reference>
          <reference field="6" count="1" selected="0">
            <x v="11"/>
          </reference>
        </references>
      </pivotArea>
    </chartFormat>
    <chartFormat chart="7" format="58" series="1">
      <pivotArea type="data" outline="0" fieldPosition="0">
        <references count="3">
          <reference field="4294967294" count="1" selected="0">
            <x v="0"/>
          </reference>
          <reference field="4" count="1" selected="0">
            <x v="2"/>
          </reference>
          <reference field="7" count="1" selected="0">
            <x v="1"/>
          </reference>
        </references>
      </pivotArea>
    </chartFormat>
    <chartFormat chart="7" format="59" series="1">
      <pivotArea type="data" outline="0" fieldPosition="0">
        <references count="3">
          <reference field="4294967294" count="1" selected="0">
            <x v="0"/>
          </reference>
          <reference field="4" count="1" selected="0">
            <x v="3"/>
          </reference>
          <reference field="7" count="1" selected="0">
            <x v="0"/>
          </reference>
        </references>
      </pivotArea>
    </chartFormat>
    <chartFormat chart="7" format="60" series="1">
      <pivotArea type="data" outline="0" fieldPosition="0">
        <references count="3">
          <reference field="4294967294" count="1" selected="0">
            <x v="0"/>
          </reference>
          <reference field="4" count="1" selected="0">
            <x v="3"/>
          </reference>
          <reference field="7" count="1" selected="0">
            <x v="1"/>
          </reference>
        </references>
      </pivotArea>
    </chartFormat>
    <chartFormat chart="7" format="61" series="1">
      <pivotArea type="data" outline="0" fieldPosition="0">
        <references count="3">
          <reference field="4294967294" count="1" selected="0">
            <x v="0"/>
          </reference>
          <reference field="4" count="1" selected="0">
            <x v="4"/>
          </reference>
          <reference field="7" count="1" selected="0">
            <x v="0"/>
          </reference>
        </references>
      </pivotArea>
    </chartFormat>
    <chartFormat chart="7" format="62" series="1">
      <pivotArea type="data" outline="0" fieldPosition="0">
        <references count="3">
          <reference field="4294967294" count="1" selected="0">
            <x v="0"/>
          </reference>
          <reference field="4" count="1" selected="0">
            <x v="4"/>
          </reference>
          <reference field="7" count="1" selected="0">
            <x v="1"/>
          </reference>
        </references>
      </pivotArea>
    </chartFormat>
    <chartFormat chart="23" format="0" series="1">
      <pivotArea type="data" outline="0" fieldPosition="0">
        <references count="2">
          <reference field="4294967294" count="1" selected="0">
            <x v="0"/>
          </reference>
          <reference field="4" count="1" selected="0">
            <x v="0"/>
          </reference>
        </references>
      </pivotArea>
    </chartFormat>
    <chartFormat chart="23" format="1" series="1">
      <pivotArea type="data" outline="0" fieldPosition="0">
        <references count="2">
          <reference field="4294967294" count="1" selected="0">
            <x v="0"/>
          </reference>
          <reference field="4" count="1" selected="0">
            <x v="1"/>
          </reference>
        </references>
      </pivotArea>
    </chartFormat>
    <chartFormat chart="23" format="2" series="1">
      <pivotArea type="data" outline="0" fieldPosition="0">
        <references count="2">
          <reference field="4294967294" count="1" selected="0">
            <x v="0"/>
          </reference>
          <reference field="4" count="1" selected="0">
            <x v="2"/>
          </reference>
        </references>
      </pivotArea>
    </chartFormat>
    <chartFormat chart="23" format="3" series="1">
      <pivotArea type="data" outline="0" fieldPosition="0">
        <references count="2">
          <reference field="4294967294" count="1" selected="0">
            <x v="0"/>
          </reference>
          <reference field="4" count="1" selected="0">
            <x v="3"/>
          </reference>
        </references>
      </pivotArea>
    </chartFormat>
    <chartFormat chart="23" format="4" series="1">
      <pivotArea type="data" outline="0" fieldPosition="0">
        <references count="2">
          <reference field="4294967294" count="1" selected="0">
            <x v="0"/>
          </reference>
          <reference field="4" count="1" selected="0">
            <x v="4"/>
          </reference>
        </references>
      </pivotArea>
    </chartFormat>
    <chartFormat chart="26" format="68" series="1">
      <pivotArea type="data" outline="0" fieldPosition="0">
        <references count="2">
          <reference field="4294967294" count="1" selected="0">
            <x v="0"/>
          </reference>
          <reference field="4" count="1" selected="0">
            <x v="0"/>
          </reference>
        </references>
      </pivotArea>
    </chartFormat>
    <chartFormat chart="26" format="69" series="1">
      <pivotArea type="data" outline="0" fieldPosition="0">
        <references count="2">
          <reference field="4294967294" count="1" selected="0">
            <x v="0"/>
          </reference>
          <reference field="4" count="1" selected="0">
            <x v="1"/>
          </reference>
        </references>
      </pivotArea>
    </chartFormat>
    <chartFormat chart="26" format="70" series="1">
      <pivotArea type="data" outline="0" fieldPosition="0">
        <references count="2">
          <reference field="4294967294" count="1" selected="0">
            <x v="0"/>
          </reference>
          <reference field="4" count="1" selected="0">
            <x v="2"/>
          </reference>
        </references>
      </pivotArea>
    </chartFormat>
    <chartFormat chart="26" format="71" series="1">
      <pivotArea type="data" outline="0" fieldPosition="0">
        <references count="2">
          <reference field="4294967294" count="1" selected="0">
            <x v="0"/>
          </reference>
          <reference field="4" count="1" selected="0">
            <x v="3"/>
          </reference>
        </references>
      </pivotArea>
    </chartFormat>
    <chartFormat chart="26" format="72" series="1">
      <pivotArea type="data" outline="0" fieldPosition="0">
        <references count="2">
          <reference field="4294967294" count="1" selected="0">
            <x v="0"/>
          </reference>
          <reference field="4" count="1" selected="0">
            <x v="4"/>
          </reference>
        </references>
      </pivotArea>
    </chartFormat>
    <chartFormat chart="26" format="73" series="1">
      <pivotArea type="data" outline="0" fieldPosition="0">
        <references count="1">
          <reference field="4294967294" count="1" selected="0">
            <x v="0"/>
          </reference>
        </references>
      </pivotArea>
    </chartFormat>
    <chartFormat chart="23"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C33A08-1657-4204-A869-7D23BCB54ED4}" name="PivotTable58" cacheId="1"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45">
  <location ref="A3:G17" firstHeaderRow="1" firstDataRow="2" firstDataCol="1" rowPageCount="1" colPageCount="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dataField="1" showAll="0">
      <items count="17">
        <item x="10"/>
        <item x="8"/>
        <item x="6"/>
        <item x="5"/>
        <item x="13"/>
        <item x="3"/>
        <item x="9"/>
        <item x="7"/>
        <item x="11"/>
        <item x="12"/>
        <item x="14"/>
        <item x="0"/>
        <item x="15"/>
        <item x="2"/>
        <item x="1"/>
        <item x="4"/>
        <item t="default"/>
      </items>
    </pivotField>
    <pivotField numFmtId="165" showAll="0"/>
    <pivotField axis="axisCol" showAll="0">
      <items count="6">
        <item x="1"/>
        <item x="0"/>
        <item x="2"/>
        <item x="3"/>
        <item x="4"/>
        <item t="default"/>
      </items>
    </pivotField>
    <pivotField showAll="0"/>
    <pivotField axis="axisRow" showAll="0">
      <items count="13">
        <item x="7"/>
        <item x="0"/>
        <item x="3"/>
        <item x="1"/>
        <item x="4"/>
        <item x="5"/>
        <item x="6"/>
        <item x="11"/>
        <item x="2"/>
        <item x="9"/>
        <item x="10"/>
        <item x="8"/>
        <item t="default"/>
      </items>
    </pivotField>
    <pivotField axis="axisPage" multipleItemSelectionAllowed="1" showAll="0">
      <items count="3">
        <item sd="0" x="1"/>
        <item x="0"/>
        <item t="default"/>
      </items>
    </pivotField>
    <pivotField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13">
    <i>
      <x/>
    </i>
    <i>
      <x v="1"/>
    </i>
    <i>
      <x v="2"/>
    </i>
    <i>
      <x v="3"/>
    </i>
    <i>
      <x v="4"/>
    </i>
    <i>
      <x v="5"/>
    </i>
    <i>
      <x v="6"/>
    </i>
    <i>
      <x v="7"/>
    </i>
    <i>
      <x v="8"/>
    </i>
    <i>
      <x v="9"/>
    </i>
    <i>
      <x v="10"/>
    </i>
    <i>
      <x v="11"/>
    </i>
    <i t="grand">
      <x/>
    </i>
  </rowItems>
  <colFields count="1">
    <field x="4"/>
  </colFields>
  <colItems count="6">
    <i>
      <x/>
    </i>
    <i>
      <x v="1"/>
    </i>
    <i>
      <x v="2"/>
    </i>
    <i>
      <x v="3"/>
    </i>
    <i>
      <x v="4"/>
    </i>
    <i t="grand">
      <x/>
    </i>
  </colItems>
  <pageFields count="1">
    <pageField fld="7" hier="-1"/>
  </pageFields>
  <dataFields count="1">
    <dataField name="Sum of  quantity_sold" fld="2" baseField="0" baseItem="0"/>
  </dataFields>
  <chartFormats count="18">
    <chartFormat chart="12" format="44" series="1">
      <pivotArea type="data" outline="0" fieldPosition="0">
        <references count="2">
          <reference field="4294967294" count="1" selected="0">
            <x v="0"/>
          </reference>
          <reference field="4" count="1" selected="0">
            <x v="0"/>
          </reference>
        </references>
      </pivotArea>
    </chartFormat>
    <chartFormat chart="12" format="45" series="1">
      <pivotArea type="data" outline="0" fieldPosition="0">
        <references count="2">
          <reference field="4294967294" count="1" selected="0">
            <x v="0"/>
          </reference>
          <reference field="4" count="1" selected="0">
            <x v="1"/>
          </reference>
        </references>
      </pivotArea>
    </chartFormat>
    <chartFormat chart="12" format="46" series="1">
      <pivotArea type="data" outline="0" fieldPosition="0">
        <references count="2">
          <reference field="4294967294" count="1" selected="0">
            <x v="0"/>
          </reference>
          <reference field="4" count="1" selected="0">
            <x v="2"/>
          </reference>
        </references>
      </pivotArea>
    </chartFormat>
    <chartFormat chart="12" format="47" series="1">
      <pivotArea type="data" outline="0" fieldPosition="0">
        <references count="2">
          <reference field="4294967294" count="1" selected="0">
            <x v="0"/>
          </reference>
          <reference field="4" count="1" selected="0">
            <x v="3"/>
          </reference>
        </references>
      </pivotArea>
    </chartFormat>
    <chartFormat chart="12" format="48" series="1">
      <pivotArea type="data" outline="0" fieldPosition="0">
        <references count="2">
          <reference field="4294967294" count="1" selected="0">
            <x v="0"/>
          </reference>
          <reference field="4" count="1" selected="0">
            <x v="4"/>
          </reference>
        </references>
      </pivotArea>
    </chartFormat>
    <chartFormat chart="15" format="0" series="1">
      <pivotArea type="data" outline="0" fieldPosition="0">
        <references count="2">
          <reference field="4294967294" count="1" selected="0">
            <x v="0"/>
          </reference>
          <reference field="4" count="1" selected="0">
            <x v="0"/>
          </reference>
        </references>
      </pivotArea>
    </chartFormat>
    <chartFormat chart="15" format="1" series="1">
      <pivotArea type="data" outline="0" fieldPosition="0">
        <references count="2">
          <reference field="4294967294" count="1" selected="0">
            <x v="0"/>
          </reference>
          <reference field="4" count="1" selected="0">
            <x v="1"/>
          </reference>
        </references>
      </pivotArea>
    </chartFormat>
    <chartFormat chart="15" format="2" series="1">
      <pivotArea type="data" outline="0" fieldPosition="0">
        <references count="2">
          <reference field="4294967294" count="1" selected="0">
            <x v="0"/>
          </reference>
          <reference field="4" count="1" selected="0">
            <x v="2"/>
          </reference>
        </references>
      </pivotArea>
    </chartFormat>
    <chartFormat chart="15" format="3" series="1">
      <pivotArea type="data" outline="0" fieldPosition="0">
        <references count="2">
          <reference field="4294967294" count="1" selected="0">
            <x v="0"/>
          </reference>
          <reference field="4" count="1" selected="0">
            <x v="3"/>
          </reference>
        </references>
      </pivotArea>
    </chartFormat>
    <chartFormat chart="15" format="4" series="1">
      <pivotArea type="data" outline="0" fieldPosition="0">
        <references count="2">
          <reference field="4294967294" count="1" selected="0">
            <x v="0"/>
          </reference>
          <reference field="4" count="1" selected="0">
            <x v="4"/>
          </reference>
        </references>
      </pivotArea>
    </chartFormat>
    <chartFormat chart="44" format="54" series="1">
      <pivotArea type="data" outline="0" fieldPosition="0">
        <references count="2">
          <reference field="4294967294" count="1" selected="0">
            <x v="0"/>
          </reference>
          <reference field="4" count="1" selected="0">
            <x v="0"/>
          </reference>
        </references>
      </pivotArea>
    </chartFormat>
    <chartFormat chart="44" format="55" series="1">
      <pivotArea type="data" outline="0" fieldPosition="0">
        <references count="2">
          <reference field="4294967294" count="1" selected="0">
            <x v="0"/>
          </reference>
          <reference field="4" count="1" selected="0">
            <x v="1"/>
          </reference>
        </references>
      </pivotArea>
    </chartFormat>
    <chartFormat chart="44" format="56" series="1">
      <pivotArea type="data" outline="0" fieldPosition="0">
        <references count="2">
          <reference field="4294967294" count="1" selected="0">
            <x v="0"/>
          </reference>
          <reference field="4" count="1" selected="0">
            <x v="2"/>
          </reference>
        </references>
      </pivotArea>
    </chartFormat>
    <chartFormat chart="44" format="57" series="1">
      <pivotArea type="data" outline="0" fieldPosition="0">
        <references count="2">
          <reference field="4294967294" count="1" selected="0">
            <x v="0"/>
          </reference>
          <reference field="4" count="1" selected="0">
            <x v="3"/>
          </reference>
        </references>
      </pivotArea>
    </chartFormat>
    <chartFormat chart="44" format="58" series="1">
      <pivotArea type="data" outline="0" fieldPosition="0">
        <references count="2">
          <reference field="4294967294" count="1" selected="0">
            <x v="0"/>
          </reference>
          <reference field="4" count="1" selected="0">
            <x v="4"/>
          </reference>
        </references>
      </pivotArea>
    </chartFormat>
    <chartFormat chart="44" format="59" series="1">
      <pivotArea type="data" outline="0" fieldPosition="0">
        <references count="1">
          <reference field="4294967294" count="1" selected="0">
            <x v="0"/>
          </reference>
        </references>
      </pivotArea>
    </chartFormat>
    <chartFormat chart="15" format="5" series="1">
      <pivotArea type="data" outline="0" fieldPosition="0">
        <references count="1">
          <reference field="4294967294" count="1" selected="0">
            <x v="0"/>
          </reference>
        </references>
      </pivotArea>
    </chartFormat>
    <chartFormat chart="12"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58" cacheId="1" applyNumberFormats="0" applyBorderFormats="0" applyFontFormats="0" applyPatternFormats="0" applyAlignmentFormats="0" applyWidthHeightFormats="1" dataCaption="Values" updatedVersion="8" minRefreshableVersion="5" showDrill="0" useAutoFormatting="1" itemPrintTitles="1" createdVersion="8" indent="0" outline="1" outlineData="1" multipleFieldFilters="0" chartFormat="29">
  <location ref="A3:G17" firstHeaderRow="1" firstDataRow="2" firstDataCol="1" rowPageCount="1" colPageCount="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dataField="1" showAll="0">
      <items count="17">
        <item x="10"/>
        <item x="8"/>
        <item x="6"/>
        <item x="5"/>
        <item x="13"/>
        <item x="3"/>
        <item x="9"/>
        <item x="7"/>
        <item x="11"/>
        <item x="12"/>
        <item x="14"/>
        <item x="0"/>
        <item x="15"/>
        <item x="2"/>
        <item x="1"/>
        <item x="4"/>
        <item t="default"/>
      </items>
    </pivotField>
    <pivotField numFmtId="165" showAll="0"/>
    <pivotField axis="axisCol" showAll="0">
      <items count="6">
        <item x="1"/>
        <item x="0"/>
        <item x="2"/>
        <item x="3"/>
        <item x="4"/>
        <item t="default"/>
      </items>
    </pivotField>
    <pivotField showAll="0"/>
    <pivotField axis="axisRow" showAll="0">
      <items count="13">
        <item x="7"/>
        <item x="0"/>
        <item x="3"/>
        <item x="1"/>
        <item x="4"/>
        <item x="5"/>
        <item x="6"/>
        <item x="11"/>
        <item x="2"/>
        <item x="9"/>
        <item x="10"/>
        <item x="8"/>
        <item t="default"/>
      </items>
    </pivotField>
    <pivotField axis="axisPage" multipleItemSelectionAllowed="1" showAll="0">
      <items count="3">
        <item sd="0" x="1"/>
        <item x="0"/>
        <item t="default"/>
      </items>
    </pivotField>
    <pivotField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6"/>
  </rowFields>
  <rowItems count="13">
    <i>
      <x/>
    </i>
    <i>
      <x v="1"/>
    </i>
    <i>
      <x v="2"/>
    </i>
    <i>
      <x v="3"/>
    </i>
    <i>
      <x v="4"/>
    </i>
    <i>
      <x v="5"/>
    </i>
    <i>
      <x v="6"/>
    </i>
    <i>
      <x v="7"/>
    </i>
    <i>
      <x v="8"/>
    </i>
    <i>
      <x v="9"/>
    </i>
    <i>
      <x v="10"/>
    </i>
    <i>
      <x v="11"/>
    </i>
    <i t="grand">
      <x/>
    </i>
  </rowItems>
  <colFields count="1">
    <field x="4"/>
  </colFields>
  <colItems count="6">
    <i>
      <x/>
    </i>
    <i>
      <x v="1"/>
    </i>
    <i>
      <x v="2"/>
    </i>
    <i>
      <x v="3"/>
    </i>
    <i>
      <x v="4"/>
    </i>
    <i t="grand">
      <x/>
    </i>
  </colItems>
  <pageFields count="1">
    <pageField fld="7" hier="-1"/>
  </pageFields>
  <dataFields count="1">
    <dataField name="Sum of  quantity_sold" fld="2" baseField="0" baseItem="0"/>
  </dataFields>
  <chartFormats count="25">
    <chartFormat chart="0" format="4" series="1">
      <pivotArea type="data" outline="0" fieldPosition="0">
        <references count="1">
          <reference field="7" count="1" selected="0">
            <x v="0"/>
          </reference>
        </references>
      </pivotArea>
    </chartFormat>
    <chartFormat chart="0" format="5" series="1">
      <pivotArea type="data" outline="0" fieldPosition="0">
        <references count="1">
          <reference field="7" count="1" selected="0">
            <x v="1"/>
          </reference>
        </references>
      </pivotArea>
    </chartFormat>
    <chartFormat chart="0" format="34" series="1">
      <pivotArea type="data" outline="0" fieldPosition="0">
        <references count="3">
          <reference field="4294967294" count="1" selected="0">
            <x v="0"/>
          </reference>
          <reference field="4" count="1" selected="0">
            <x v="0"/>
          </reference>
          <reference field="7" count="1" selected="0">
            <x v="1"/>
          </reference>
        </references>
      </pivotArea>
    </chartFormat>
    <chartFormat chart="0" format="35" series="1">
      <pivotArea type="data" outline="0" fieldPosition="0">
        <references count="3">
          <reference field="4294967294" count="1" selected="0">
            <x v="0"/>
          </reference>
          <reference field="4" count="1" selected="0">
            <x v="1"/>
          </reference>
          <reference field="7" count="1" selected="0">
            <x v="1"/>
          </reference>
        </references>
      </pivotArea>
    </chartFormat>
    <chartFormat chart="0" format="36" series="1">
      <pivotArea type="data" outline="0" fieldPosition="0">
        <references count="3">
          <reference field="4294967294" count="1" selected="0">
            <x v="0"/>
          </reference>
          <reference field="4" count="1" selected="0">
            <x v="2"/>
          </reference>
          <reference field="7" count="1" selected="0">
            <x v="1"/>
          </reference>
        </references>
      </pivotArea>
    </chartFormat>
    <chartFormat chart="0" format="37" series="1">
      <pivotArea type="data" outline="0" fieldPosition="0">
        <references count="3">
          <reference field="4294967294" count="1" selected="0">
            <x v="0"/>
          </reference>
          <reference field="4" count="1" selected="0">
            <x v="3"/>
          </reference>
          <reference field="7" count="1" selected="0">
            <x v="1"/>
          </reference>
        </references>
      </pivotArea>
    </chartFormat>
    <chartFormat chart="0" format="38" series="1">
      <pivotArea type="data" outline="0" fieldPosition="0">
        <references count="3">
          <reference field="4294967294" count="1" selected="0">
            <x v="0"/>
          </reference>
          <reference field="4" count="1" selected="0">
            <x v="4"/>
          </reference>
          <reference field="7" count="1" selected="0">
            <x v="1"/>
          </reference>
        </references>
      </pivotArea>
    </chartFormat>
    <chartFormat chart="0" format="39" series="1">
      <pivotArea type="data" outline="0" fieldPosition="0">
        <references count="2">
          <reference field="4294967294" count="1" selected="0">
            <x v="0"/>
          </reference>
          <reference field="4" count="1" selected="0">
            <x v="0"/>
          </reference>
        </references>
      </pivotArea>
    </chartFormat>
    <chartFormat chart="0" format="40" series="1">
      <pivotArea type="data" outline="0" fieldPosition="0">
        <references count="2">
          <reference field="4294967294" count="1" selected="0">
            <x v="0"/>
          </reference>
          <reference field="4" count="1" selected="0">
            <x v="1"/>
          </reference>
        </references>
      </pivotArea>
    </chartFormat>
    <chartFormat chart="0" format="41" series="1">
      <pivotArea type="data" outline="0" fieldPosition="0">
        <references count="2">
          <reference field="4294967294" count="1" selected="0">
            <x v="0"/>
          </reference>
          <reference field="4" count="1" selected="0">
            <x v="2"/>
          </reference>
        </references>
      </pivotArea>
    </chartFormat>
    <chartFormat chart="0" format="42" series="1">
      <pivotArea type="data" outline="0" fieldPosition="0">
        <references count="2">
          <reference field="4294967294" count="1" selected="0">
            <x v="0"/>
          </reference>
          <reference field="4" count="1" selected="0">
            <x v="3"/>
          </reference>
        </references>
      </pivotArea>
    </chartFormat>
    <chartFormat chart="0" format="43" series="1">
      <pivotArea type="data" outline="0" fieldPosition="0">
        <references count="2">
          <reference field="4294967294" count="1" selected="0">
            <x v="0"/>
          </reference>
          <reference field="4" count="1" selected="0">
            <x v="4"/>
          </reference>
        </references>
      </pivotArea>
    </chartFormat>
    <chartFormat chart="12" format="0" series="1">
      <pivotArea type="data" outline="0" fieldPosition="0">
        <references count="2">
          <reference field="4294967294" count="1" selected="0">
            <x v="0"/>
          </reference>
          <reference field="4" count="1" selected="0">
            <x v="0"/>
          </reference>
        </references>
      </pivotArea>
    </chartFormat>
    <chartFormat chart="12" format="1" series="1">
      <pivotArea type="data" outline="0" fieldPosition="0">
        <references count="2">
          <reference field="4294967294" count="1" selected="0">
            <x v="0"/>
          </reference>
          <reference field="4" count="1" selected="0">
            <x v="1"/>
          </reference>
        </references>
      </pivotArea>
    </chartFormat>
    <chartFormat chart="12" format="2" series="1">
      <pivotArea type="data" outline="0" fieldPosition="0">
        <references count="2">
          <reference field="4294967294" count="1" selected="0">
            <x v="0"/>
          </reference>
          <reference field="4" count="1" selected="0">
            <x v="2"/>
          </reference>
        </references>
      </pivotArea>
    </chartFormat>
    <chartFormat chart="12" format="3" series="1">
      <pivotArea type="data" outline="0" fieldPosition="0">
        <references count="2">
          <reference field="4294967294" count="1" selected="0">
            <x v="0"/>
          </reference>
          <reference field="4" count="1" selected="0">
            <x v="3"/>
          </reference>
        </references>
      </pivotArea>
    </chartFormat>
    <chartFormat chart="12" format="4" series="1">
      <pivotArea type="data" outline="0" fieldPosition="0">
        <references count="2">
          <reference field="4294967294" count="1" selected="0">
            <x v="0"/>
          </reference>
          <reference field="4" count="1" selected="0">
            <x v="4"/>
          </reference>
        </references>
      </pivotArea>
    </chartFormat>
    <chartFormat chart="28" format="49" series="1">
      <pivotArea type="data" outline="0" fieldPosition="0">
        <references count="2">
          <reference field="4294967294" count="1" selected="0">
            <x v="0"/>
          </reference>
          <reference field="4" count="1" selected="0">
            <x v="0"/>
          </reference>
        </references>
      </pivotArea>
    </chartFormat>
    <chartFormat chart="28" format="50" series="1">
      <pivotArea type="data" outline="0" fieldPosition="0">
        <references count="2">
          <reference field="4294967294" count="1" selected="0">
            <x v="0"/>
          </reference>
          <reference field="4" count="1" selected="0">
            <x v="1"/>
          </reference>
        </references>
      </pivotArea>
    </chartFormat>
    <chartFormat chart="28" format="51" series="1">
      <pivotArea type="data" outline="0" fieldPosition="0">
        <references count="2">
          <reference field="4294967294" count="1" selected="0">
            <x v="0"/>
          </reference>
          <reference field="4" count="1" selected="0">
            <x v="2"/>
          </reference>
        </references>
      </pivotArea>
    </chartFormat>
    <chartFormat chart="28" format="52" series="1">
      <pivotArea type="data" outline="0" fieldPosition="0">
        <references count="2">
          <reference field="4294967294" count="1" selected="0">
            <x v="0"/>
          </reference>
          <reference field="4" count="1" selected="0">
            <x v="3"/>
          </reference>
        </references>
      </pivotArea>
    </chartFormat>
    <chartFormat chart="28" format="53" series="1">
      <pivotArea type="data" outline="0" fieldPosition="0">
        <references count="2">
          <reference field="4294967294" count="1" selected="0">
            <x v="0"/>
          </reference>
          <reference field="4" count="1" selected="0">
            <x v="4"/>
          </reference>
        </references>
      </pivotArea>
    </chartFormat>
    <chartFormat chart="28" format="5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0"/>
          </reference>
        </references>
      </pivotArea>
    </chartFormat>
    <chartFormat chart="0" format="4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A728C5A-F94A-4028-BF2E-0D42FA560CCC}"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0">
  <location ref="A3:B9" firstHeaderRow="1" firstDataRow="1"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dataField="1" showAll="0">
      <items count="17">
        <item x="10"/>
        <item x="8"/>
        <item x="6"/>
        <item x="5"/>
        <item x="13"/>
        <item x="3"/>
        <item x="9"/>
        <item x="7"/>
        <item x="11"/>
        <item x="12"/>
        <item x="14"/>
        <item x="0"/>
        <item x="15"/>
        <item x="2"/>
        <item x="1"/>
        <item x="4"/>
        <item t="default"/>
      </items>
    </pivotField>
    <pivotField numFmtId="165" showAll="0"/>
    <pivotField axis="axisRow" showAll="0">
      <items count="6">
        <item x="1"/>
        <item x="0"/>
        <item x="2"/>
        <item x="3"/>
        <item x="4"/>
        <item t="default"/>
      </items>
    </pivotField>
    <pivotField showAll="0"/>
    <pivotField showAll="0"/>
    <pivotField showAll="0"/>
    <pivotField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6">
    <i>
      <x/>
    </i>
    <i>
      <x v="1"/>
    </i>
    <i>
      <x v="2"/>
    </i>
    <i>
      <x v="3"/>
    </i>
    <i>
      <x v="4"/>
    </i>
    <i t="grand">
      <x/>
    </i>
  </rowItems>
  <colItems count="1">
    <i/>
  </colItems>
  <dataFields count="1">
    <dataField name="Sum of  quantity_sold" fld="2" baseField="0" baseItem="0"/>
  </dataFields>
  <chartFormats count="12">
    <chartFormat chart="0" format="15" series="1">
      <pivotArea type="data" outline="0" fieldPosition="0">
        <references count="1">
          <reference field="4294967294" count="1" selected="0">
            <x v="0"/>
          </reference>
        </references>
      </pivotArea>
    </chartFormat>
    <chartFormat chart="0" format="27">
      <pivotArea type="data" outline="0" fieldPosition="0">
        <references count="2">
          <reference field="4294967294" count="1" selected="0">
            <x v="0"/>
          </reference>
          <reference field="4" count="1" selected="0">
            <x v="0"/>
          </reference>
        </references>
      </pivotArea>
    </chartFormat>
    <chartFormat chart="0" format="28">
      <pivotArea type="data" outline="0" fieldPosition="0">
        <references count="2">
          <reference field="4294967294" count="1" selected="0">
            <x v="0"/>
          </reference>
          <reference field="4" count="1" selected="0">
            <x v="1"/>
          </reference>
        </references>
      </pivotArea>
    </chartFormat>
    <chartFormat chart="0" format="29">
      <pivotArea type="data" outline="0" fieldPosition="0">
        <references count="2">
          <reference field="4294967294" count="1" selected="0">
            <x v="0"/>
          </reference>
          <reference field="4" count="1" selected="0">
            <x v="2"/>
          </reference>
        </references>
      </pivotArea>
    </chartFormat>
    <chartFormat chart="0" format="30">
      <pivotArea type="data" outline="0" fieldPosition="0">
        <references count="2">
          <reference field="4294967294" count="1" selected="0">
            <x v="0"/>
          </reference>
          <reference field="4" count="1" selected="0">
            <x v="3"/>
          </reference>
        </references>
      </pivotArea>
    </chartFormat>
    <chartFormat chart="0" format="31">
      <pivotArea type="data" outline="0" fieldPosition="0">
        <references count="2">
          <reference field="4294967294" count="1" selected="0">
            <x v="0"/>
          </reference>
          <reference field="4" count="1" selected="0">
            <x v="4"/>
          </reference>
        </references>
      </pivotArea>
    </chartFormat>
    <chartFormat chart="19" format="38" series="1">
      <pivotArea type="data" outline="0" fieldPosition="0">
        <references count="1">
          <reference field="4294967294" count="1" selected="0">
            <x v="0"/>
          </reference>
        </references>
      </pivotArea>
    </chartFormat>
    <chartFormat chart="19" format="39">
      <pivotArea type="data" outline="0" fieldPosition="0">
        <references count="2">
          <reference field="4294967294" count="1" selected="0">
            <x v="0"/>
          </reference>
          <reference field="4" count="1" selected="0">
            <x v="0"/>
          </reference>
        </references>
      </pivotArea>
    </chartFormat>
    <chartFormat chart="19" format="40">
      <pivotArea type="data" outline="0" fieldPosition="0">
        <references count="2">
          <reference field="4294967294" count="1" selected="0">
            <x v="0"/>
          </reference>
          <reference field="4" count="1" selected="0">
            <x v="1"/>
          </reference>
        </references>
      </pivotArea>
    </chartFormat>
    <chartFormat chart="19" format="41">
      <pivotArea type="data" outline="0" fieldPosition="0">
        <references count="2">
          <reference field="4294967294" count="1" selected="0">
            <x v="0"/>
          </reference>
          <reference field="4" count="1" selected="0">
            <x v="2"/>
          </reference>
        </references>
      </pivotArea>
    </chartFormat>
    <chartFormat chart="19" format="42">
      <pivotArea type="data" outline="0" fieldPosition="0">
        <references count="2">
          <reference field="4294967294" count="1" selected="0">
            <x v="0"/>
          </reference>
          <reference field="4" count="1" selected="0">
            <x v="3"/>
          </reference>
        </references>
      </pivotArea>
    </chartFormat>
    <chartFormat chart="19" format="43">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4B54754-9174-46AE-A0C0-44F117CF4117}"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5">
  <location ref="A3:B6" firstHeaderRow="1" firstDataRow="1"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pivotField numFmtId="165" showAll="0"/>
    <pivotField showAll="0"/>
    <pivotField showAll="0"/>
    <pivotField dataField="1" showAll="0">
      <items count="13">
        <item x="7"/>
        <item x="0"/>
        <item x="3"/>
        <item x="1"/>
        <item x="4"/>
        <item x="5"/>
        <item x="6"/>
        <item x="11"/>
        <item x="2"/>
        <item x="9"/>
        <item x="10"/>
        <item x="8"/>
        <item t="default"/>
      </items>
    </pivotField>
    <pivotField axis="axisRow" showAll="0">
      <items count="3">
        <item x="1"/>
        <item x="0"/>
        <item t="default"/>
      </items>
    </pivotField>
    <pivotField showAll="0"/>
    <pivotField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7"/>
  </rowFields>
  <rowItems count="3">
    <i>
      <x/>
    </i>
    <i>
      <x v="1"/>
    </i>
    <i t="grand">
      <x/>
    </i>
  </rowItems>
  <colItems count="1">
    <i/>
  </colItems>
  <dataFields count="1">
    <dataField name="Sum of age" fld="6" showDataAs="percentOfTotal" baseField="7" baseItem="0" numFmtId="10"/>
  </dataFields>
  <chartFormats count="6">
    <chartFormat chart="19" format="40" series="1">
      <pivotArea type="data" outline="0" fieldPosition="0">
        <references count="1">
          <reference field="4294967294" count="1" selected="0">
            <x v="0"/>
          </reference>
        </references>
      </pivotArea>
    </chartFormat>
    <chartFormat chart="19" format="41">
      <pivotArea type="data" outline="0" fieldPosition="0">
        <references count="2">
          <reference field="4294967294" count="1" selected="0">
            <x v="0"/>
          </reference>
          <reference field="7" count="1" selected="0">
            <x v="0"/>
          </reference>
        </references>
      </pivotArea>
    </chartFormat>
    <chartFormat chart="19" format="42">
      <pivotArea type="data" outline="0" fieldPosition="0">
        <references count="2">
          <reference field="4294967294" count="1" selected="0">
            <x v="0"/>
          </reference>
          <reference field="7" count="1" selected="0">
            <x v="1"/>
          </reference>
        </references>
      </pivotArea>
    </chartFormat>
    <chartFormat chart="24" format="46" series="1">
      <pivotArea type="data" outline="0" fieldPosition="0">
        <references count="1">
          <reference field="4294967294" count="1" selected="0">
            <x v="0"/>
          </reference>
        </references>
      </pivotArea>
    </chartFormat>
    <chartFormat chart="24" format="47">
      <pivotArea type="data" outline="0" fieldPosition="0">
        <references count="2">
          <reference field="4294967294" count="1" selected="0">
            <x v="0"/>
          </reference>
          <reference field="7" count="1" selected="0">
            <x v="0"/>
          </reference>
        </references>
      </pivotArea>
    </chartFormat>
    <chartFormat chart="24" format="48">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9DC9C2-9FA8-4B5F-A18B-EEAB06DB7442}"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3">
  <location ref="A3:B7" firstHeaderRow="1" firstDataRow="1"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pivotField numFmtId="165" showAll="0"/>
    <pivotField showAll="0">
      <items count="6">
        <item x="1"/>
        <item x="0"/>
        <item x="2"/>
        <item x="3"/>
        <item x="4"/>
        <item t="default"/>
      </items>
    </pivotField>
    <pivotField showAll="0"/>
    <pivotField showAll="0"/>
    <pivotField showAll="0"/>
    <pivotField showAll="0"/>
    <pivotField dataField="1" numFmtId="164" showAll="0">
      <items count="13">
        <item x="0"/>
        <item x="1"/>
        <item x="6"/>
        <item x="2"/>
        <item x="7"/>
        <item x="11"/>
        <item x="10"/>
        <item x="9"/>
        <item x="8"/>
        <item x="5"/>
        <item x="3"/>
        <item x="4"/>
        <item t="default"/>
      </items>
    </pivotField>
    <pivotField showAll="0">
      <items count="15">
        <item sd="0" x="0"/>
        <item sd="0" x="1"/>
        <item sd="0" x="2"/>
        <item sd="0" x="3"/>
        <item sd="0" x="4"/>
        <item sd="0" x="5"/>
        <item sd="0" x="6"/>
        <item sd="0" x="7"/>
        <item sd="0" x="8"/>
        <item sd="0" x="9"/>
        <item sd="0" x="10"/>
        <item sd="0" x="11"/>
        <item sd="0" x="12"/>
        <item sd="0" x="13"/>
        <item t="default" sd="0"/>
      </items>
    </pivotField>
    <pivotField showAll="0">
      <items count="7">
        <item sd="0" x="0"/>
        <item sd="0" x="1"/>
        <item sd="0" x="2"/>
        <item sd="0" x="3"/>
        <item sd="0" x="4"/>
        <item sd="0" x="5"/>
        <item t="default" sd="0"/>
      </items>
    </pivotField>
    <pivotField axis="axisRow" showAll="0">
      <items count="7">
        <item h="1" sd="0" x="0"/>
        <item sd="0" x="1"/>
        <item sd="0" x="2"/>
        <item sd="0" x="3"/>
        <item sd="0" x="4"/>
        <item h="1" sd="0" x="5"/>
        <item t="default" sd="0"/>
      </items>
    </pivotField>
  </pivotFields>
  <rowFields count="1">
    <field x="12"/>
  </rowFields>
  <rowItems count="4">
    <i>
      <x v="1"/>
    </i>
    <i>
      <x v="2"/>
    </i>
    <i>
      <x v="3"/>
    </i>
    <i t="grand">
      <x/>
    </i>
  </rowItems>
  <colItems count="1">
    <i/>
  </colItems>
  <dataFields count="1">
    <dataField name="Sum of total_purchase_amount" fld="9" showDataAs="percentOfTotal" baseField="12" baseItem="2" numFmtId="10"/>
  </dataFields>
  <chartFormats count="8">
    <chartFormat chart="19" format="45" series="1">
      <pivotArea type="data" outline="0" fieldPosition="0">
        <references count="1">
          <reference field="4294967294" count="1" selected="0">
            <x v="0"/>
          </reference>
        </references>
      </pivotArea>
    </chartFormat>
    <chartFormat chart="22" format="53" series="1">
      <pivotArea type="data" outline="0" fieldPosition="0">
        <references count="1">
          <reference field="4294967294" count="1" selected="0">
            <x v="0"/>
          </reference>
        </references>
      </pivotArea>
    </chartFormat>
    <chartFormat chart="22" format="54">
      <pivotArea type="data" outline="0" fieldPosition="0">
        <references count="2">
          <reference field="4294967294" count="1" selected="0">
            <x v="0"/>
          </reference>
          <reference field="12" count="1" selected="0">
            <x v="1"/>
          </reference>
        </references>
      </pivotArea>
    </chartFormat>
    <chartFormat chart="22" format="55">
      <pivotArea type="data" outline="0" fieldPosition="0">
        <references count="2">
          <reference field="4294967294" count="1" selected="0">
            <x v="0"/>
          </reference>
          <reference field="12" count="1" selected="0">
            <x v="2"/>
          </reference>
        </references>
      </pivotArea>
    </chartFormat>
    <chartFormat chart="22" format="56">
      <pivotArea type="data" outline="0" fieldPosition="0">
        <references count="2">
          <reference field="4294967294" count="1" selected="0">
            <x v="0"/>
          </reference>
          <reference field="12" count="1" selected="0">
            <x v="3"/>
          </reference>
        </references>
      </pivotArea>
    </chartFormat>
    <chartFormat chart="19" format="49">
      <pivotArea type="data" outline="0" fieldPosition="0">
        <references count="2">
          <reference field="4294967294" count="1" selected="0">
            <x v="0"/>
          </reference>
          <reference field="12" count="1" selected="0">
            <x v="1"/>
          </reference>
        </references>
      </pivotArea>
    </chartFormat>
    <chartFormat chart="19" format="50">
      <pivotArea type="data" outline="0" fieldPosition="0">
        <references count="2">
          <reference field="4294967294" count="1" selected="0">
            <x v="0"/>
          </reference>
          <reference field="12" count="1" selected="0">
            <x v="2"/>
          </reference>
        </references>
      </pivotArea>
    </chartFormat>
    <chartFormat chart="19" format="51">
      <pivotArea type="data" outline="0" fieldPosition="0">
        <references count="2">
          <reference field="4294967294" count="1" selected="0">
            <x v="0"/>
          </reference>
          <reference field="1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55BCA08-77CC-4904-8799-66DE1ECCAEA7}" name="PivotTable1" cacheId="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22">
  <location ref="A3:B9" firstHeaderRow="1" firstDataRow="1"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pivotField numFmtId="165" showAll="0"/>
    <pivotField axis="axisRow" showAll="0">
      <items count="6">
        <item x="1"/>
        <item x="0"/>
        <item x="2"/>
        <item x="3"/>
        <item x="4"/>
        <item t="default"/>
      </items>
    </pivotField>
    <pivotField showAll="0"/>
    <pivotField showAll="0"/>
    <pivotField showAll="0"/>
    <pivotField showAll="0"/>
    <pivotField dataField="1" numFmtId="164"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Fields count="1">
    <field x="4"/>
  </rowFields>
  <rowItems count="6">
    <i>
      <x/>
    </i>
    <i>
      <x v="1"/>
    </i>
    <i>
      <x v="2"/>
    </i>
    <i>
      <x v="3"/>
    </i>
    <i>
      <x v="4"/>
    </i>
    <i t="grand">
      <x/>
    </i>
  </rowItems>
  <colItems count="1">
    <i/>
  </colItems>
  <dataFields count="1">
    <dataField name="Sum of total_purchase_amount" fld="9" showDataAs="percentOfTotal" baseField="0" baseItem="0" numFmtId="10"/>
  </dataFields>
  <chartFormats count="12">
    <chartFormat chart="17" format="33" series="1">
      <pivotArea type="data" outline="0" fieldPosition="0">
        <references count="1">
          <reference field="4294967294" count="1" selected="0">
            <x v="0"/>
          </reference>
        </references>
      </pivotArea>
    </chartFormat>
    <chartFormat chart="17" format="34">
      <pivotArea type="data" outline="0" fieldPosition="0">
        <references count="2">
          <reference field="4294967294" count="1" selected="0">
            <x v="0"/>
          </reference>
          <reference field="4" count="1" selected="0">
            <x v="0"/>
          </reference>
        </references>
      </pivotArea>
    </chartFormat>
    <chartFormat chart="17" format="35">
      <pivotArea type="data" outline="0" fieldPosition="0">
        <references count="2">
          <reference field="4294967294" count="1" selected="0">
            <x v="0"/>
          </reference>
          <reference field="4" count="1" selected="0">
            <x v="1"/>
          </reference>
        </references>
      </pivotArea>
    </chartFormat>
    <chartFormat chart="17" format="36">
      <pivotArea type="data" outline="0" fieldPosition="0">
        <references count="2">
          <reference field="4294967294" count="1" selected="0">
            <x v="0"/>
          </reference>
          <reference field="4" count="1" selected="0">
            <x v="2"/>
          </reference>
        </references>
      </pivotArea>
    </chartFormat>
    <chartFormat chart="17" format="37">
      <pivotArea type="data" outline="0" fieldPosition="0">
        <references count="2">
          <reference field="4294967294" count="1" selected="0">
            <x v="0"/>
          </reference>
          <reference field="4" count="1" selected="0">
            <x v="3"/>
          </reference>
        </references>
      </pivotArea>
    </chartFormat>
    <chartFormat chart="17" format="38">
      <pivotArea type="data" outline="0" fieldPosition="0">
        <references count="2">
          <reference field="4294967294" count="1" selected="0">
            <x v="0"/>
          </reference>
          <reference field="4" count="1" selected="0">
            <x v="4"/>
          </reference>
        </references>
      </pivotArea>
    </chartFormat>
    <chartFormat chart="21" format="45" series="1">
      <pivotArea type="data" outline="0" fieldPosition="0">
        <references count="1">
          <reference field="4294967294" count="1" selected="0">
            <x v="0"/>
          </reference>
        </references>
      </pivotArea>
    </chartFormat>
    <chartFormat chart="21" format="46">
      <pivotArea type="data" outline="0" fieldPosition="0">
        <references count="2">
          <reference field="4294967294" count="1" selected="0">
            <x v="0"/>
          </reference>
          <reference field="4" count="1" selected="0">
            <x v="0"/>
          </reference>
        </references>
      </pivotArea>
    </chartFormat>
    <chartFormat chart="21" format="47">
      <pivotArea type="data" outline="0" fieldPosition="0">
        <references count="2">
          <reference field="4294967294" count="1" selected="0">
            <x v="0"/>
          </reference>
          <reference field="4" count="1" selected="0">
            <x v="1"/>
          </reference>
        </references>
      </pivotArea>
    </chartFormat>
    <chartFormat chart="21" format="48">
      <pivotArea type="data" outline="0" fieldPosition="0">
        <references count="2">
          <reference field="4294967294" count="1" selected="0">
            <x v="0"/>
          </reference>
          <reference field="4" count="1" selected="0">
            <x v="2"/>
          </reference>
        </references>
      </pivotArea>
    </chartFormat>
    <chartFormat chart="21" format="49">
      <pivotArea type="data" outline="0" fieldPosition="0">
        <references count="2">
          <reference field="4294967294" count="1" selected="0">
            <x v="0"/>
          </reference>
          <reference field="4" count="1" selected="0">
            <x v="3"/>
          </reference>
        </references>
      </pivotArea>
    </chartFormat>
    <chartFormat chart="21" format="50">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89F91B2-3915-7146-B11D-87D0C42889B5}"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16" firstHeaderRow="1" firstDataRow="1" firstDataCol="1"/>
  <pivotFields count="2">
    <pivotField axis="axisRow" showAll="0">
      <items count="13">
        <item x="0"/>
        <item x="1"/>
        <item x="2"/>
        <item x="3"/>
        <item x="4"/>
        <item x="5"/>
        <item x="6"/>
        <item x="7"/>
        <item x="8"/>
        <item x="9"/>
        <item x="10"/>
        <item x="11"/>
        <item t="default"/>
      </items>
    </pivotField>
    <pivotField dataField="1" showAll="0">
      <items count="17">
        <item x="10"/>
        <item x="8"/>
        <item x="6"/>
        <item x="5"/>
        <item x="13"/>
        <item x="3"/>
        <item x="9"/>
        <item x="7"/>
        <item x="11"/>
        <item x="12"/>
        <item x="14"/>
        <item x="0"/>
        <item x="15"/>
        <item x="2"/>
        <item x="1"/>
        <item x="4"/>
        <item t="default"/>
      </items>
    </pivotField>
  </pivotFields>
  <rowFields count="1">
    <field x="0"/>
  </rowFields>
  <rowItems count="13">
    <i>
      <x/>
    </i>
    <i>
      <x v="1"/>
    </i>
    <i>
      <x v="2"/>
    </i>
    <i>
      <x v="3"/>
    </i>
    <i>
      <x v="4"/>
    </i>
    <i>
      <x v="5"/>
    </i>
    <i>
      <x v="6"/>
    </i>
    <i>
      <x v="7"/>
    </i>
    <i>
      <x v="8"/>
    </i>
    <i>
      <x v="9"/>
    </i>
    <i>
      <x v="10"/>
    </i>
    <i>
      <x v="11"/>
    </i>
    <i t="grand">
      <x/>
    </i>
  </rowItems>
  <colItems count="1">
    <i/>
  </colItems>
  <dataFields count="1">
    <dataField name="Sum of  quantity_sold" fld="1" baseField="0" baseItem="0"/>
  </dataFields>
  <chartFormats count="1">
    <chartFormat chart="1"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DF58BD-8D40-244F-A89A-39D9E9B1297E}"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56" firstHeaderRow="1" firstDataRow="2"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showAll="0"/>
    <pivotField numFmtId="165" showAll="0"/>
    <pivotField axis="axisCol" showAll="0">
      <items count="6">
        <item x="1"/>
        <item x="0"/>
        <item x="2"/>
        <item x="3"/>
        <item x="4"/>
        <item t="default"/>
      </items>
    </pivotField>
    <pivotField showAll="0"/>
    <pivotField showAll="0"/>
    <pivotField showAll="0"/>
    <pivotField showAll="0"/>
    <pivotField dataField="1" numFmtId="164" showAll="0"/>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axis="axisRow" showAll="0" defaultSubtotal="0">
      <items count="6">
        <item x="0"/>
        <item x="1"/>
        <item x="2"/>
        <item x="3"/>
        <item x="4"/>
        <item x="5"/>
      </items>
    </pivotField>
  </pivotFields>
  <rowFields count="3">
    <field x="12"/>
    <field x="11"/>
    <field x="10"/>
  </rowFields>
  <rowItems count="52">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r="1">
      <x v="4"/>
    </i>
    <i r="2">
      <x v="10"/>
    </i>
    <i r="2">
      <x v="11"/>
    </i>
    <i r="2">
      <x v="12"/>
    </i>
    <i t="grand">
      <x/>
    </i>
  </rowItems>
  <colFields count="1">
    <field x="4"/>
  </colFields>
  <colItems count="6">
    <i>
      <x/>
    </i>
    <i>
      <x v="1"/>
    </i>
    <i>
      <x v="2"/>
    </i>
    <i>
      <x v="3"/>
    </i>
    <i>
      <x v="4"/>
    </i>
    <i t="grand">
      <x/>
    </i>
  </colItems>
  <dataFields count="1">
    <dataField name="Sum of total_purchase_amount" fld="9" baseField="0" baseItem="0" numFmtId="167"/>
  </dataFields>
  <chartFormats count="5">
    <chartFormat chart="1" format="17" series="1">
      <pivotArea type="data" outline="0" fieldPosition="0">
        <references count="2">
          <reference field="4294967294" count="1" selected="0">
            <x v="0"/>
          </reference>
          <reference field="4" count="1" selected="0">
            <x v="0"/>
          </reference>
        </references>
      </pivotArea>
    </chartFormat>
    <chartFormat chart="1" format="18" series="1">
      <pivotArea type="data" outline="0" fieldPosition="0">
        <references count="2">
          <reference field="4294967294" count="1" selected="0">
            <x v="0"/>
          </reference>
          <reference field="4" count="1" selected="0">
            <x v="1"/>
          </reference>
        </references>
      </pivotArea>
    </chartFormat>
    <chartFormat chart="1" format="19" series="1">
      <pivotArea type="data" outline="0" fieldPosition="0">
        <references count="2">
          <reference field="4294967294" count="1" selected="0">
            <x v="0"/>
          </reference>
          <reference field="4" count="1" selected="0">
            <x v="2"/>
          </reference>
        </references>
      </pivotArea>
    </chartFormat>
    <chartFormat chart="1" format="20" series="1">
      <pivotArea type="data" outline="0" fieldPosition="0">
        <references count="2">
          <reference field="4294967294" count="1" selected="0">
            <x v="0"/>
          </reference>
          <reference field="4" count="1" selected="0">
            <x v="3"/>
          </reference>
        </references>
      </pivotArea>
    </chartFormat>
    <chartFormat chart="1" format="21"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732823D-617E-5F41-B690-53142A47DD23}" name="PivotTable5"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G56" firstHeaderRow="1" firstDataRow="2" firstDataCol="1"/>
  <pivotFields count="13">
    <pivotField numFmtId="14" showAll="0">
      <items count="10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t="default"/>
      </items>
    </pivotField>
    <pivotField showAll="0"/>
    <pivotField dataField="1" showAll="0"/>
    <pivotField numFmtId="165" showAll="0"/>
    <pivotField axis="axisCol" showAll="0">
      <items count="6">
        <item x="1"/>
        <item x="0"/>
        <item x="2"/>
        <item x="3"/>
        <item x="4"/>
        <item t="default"/>
      </items>
    </pivotField>
    <pivotField showAll="0"/>
    <pivotField showAll="0"/>
    <pivotField showAll="0"/>
    <pivotField showAll="0"/>
    <pivotField numFmtId="164" showAll="0"/>
    <pivotField axis="axisRow" showAll="0" defaultSubtotal="0">
      <items count="14">
        <item x="0"/>
        <item x="1"/>
        <item x="2"/>
        <item x="3"/>
        <item x="4"/>
        <item x="5"/>
        <item x="6"/>
        <item x="7"/>
        <item x="8"/>
        <item x="9"/>
        <item x="10"/>
        <item x="11"/>
        <item x="12"/>
        <item x="13"/>
      </items>
    </pivotField>
    <pivotField axis="axisRow" showAll="0" defaultSubtotal="0">
      <items count="6">
        <item x="0"/>
        <item x="1"/>
        <item x="2"/>
        <item x="3"/>
        <item x="4"/>
        <item x="5"/>
      </items>
    </pivotField>
    <pivotField axis="axisRow" showAll="0" defaultSubtotal="0">
      <items count="6">
        <item x="0"/>
        <item x="1"/>
        <item x="2"/>
        <item x="3"/>
        <item x="4"/>
        <item x="5"/>
      </items>
    </pivotField>
  </pivotFields>
  <rowFields count="3">
    <field x="12"/>
    <field x="11"/>
    <field x="10"/>
  </rowFields>
  <rowItems count="52">
    <i>
      <x v="1"/>
    </i>
    <i r="1">
      <x v="1"/>
    </i>
    <i r="2">
      <x v="1"/>
    </i>
    <i r="2">
      <x v="2"/>
    </i>
    <i r="2">
      <x v="3"/>
    </i>
    <i r="1">
      <x v="2"/>
    </i>
    <i r="2">
      <x v="4"/>
    </i>
    <i r="2">
      <x v="5"/>
    </i>
    <i r="2">
      <x v="6"/>
    </i>
    <i r="1">
      <x v="3"/>
    </i>
    <i r="2">
      <x v="7"/>
    </i>
    <i r="2">
      <x v="8"/>
    </i>
    <i r="2">
      <x v="9"/>
    </i>
    <i r="1">
      <x v="4"/>
    </i>
    <i r="2">
      <x v="10"/>
    </i>
    <i r="2">
      <x v="11"/>
    </i>
    <i r="2">
      <x v="12"/>
    </i>
    <i>
      <x v="2"/>
    </i>
    <i r="1">
      <x v="1"/>
    </i>
    <i r="2">
      <x v="1"/>
    </i>
    <i r="2">
      <x v="2"/>
    </i>
    <i r="2">
      <x v="3"/>
    </i>
    <i r="1">
      <x v="2"/>
    </i>
    <i r="2">
      <x v="4"/>
    </i>
    <i r="2">
      <x v="5"/>
    </i>
    <i r="2">
      <x v="6"/>
    </i>
    <i r="1">
      <x v="3"/>
    </i>
    <i r="2">
      <x v="7"/>
    </i>
    <i r="2">
      <x v="8"/>
    </i>
    <i r="2">
      <x v="9"/>
    </i>
    <i r="1">
      <x v="4"/>
    </i>
    <i r="2">
      <x v="10"/>
    </i>
    <i r="2">
      <x v="11"/>
    </i>
    <i r="2">
      <x v="12"/>
    </i>
    <i>
      <x v="3"/>
    </i>
    <i r="1">
      <x v="1"/>
    </i>
    <i r="2">
      <x v="1"/>
    </i>
    <i r="2">
      <x v="2"/>
    </i>
    <i r="2">
      <x v="3"/>
    </i>
    <i r="1">
      <x v="2"/>
    </i>
    <i r="2">
      <x v="4"/>
    </i>
    <i r="2">
      <x v="5"/>
    </i>
    <i r="2">
      <x v="6"/>
    </i>
    <i r="1">
      <x v="3"/>
    </i>
    <i r="2">
      <x v="7"/>
    </i>
    <i r="2">
      <x v="8"/>
    </i>
    <i r="2">
      <x v="9"/>
    </i>
    <i r="1">
      <x v="4"/>
    </i>
    <i r="2">
      <x v="10"/>
    </i>
    <i r="2">
      <x v="11"/>
    </i>
    <i r="2">
      <x v="12"/>
    </i>
    <i t="grand">
      <x/>
    </i>
  </rowItems>
  <colFields count="1">
    <field x="4"/>
  </colFields>
  <colItems count="6">
    <i>
      <x/>
    </i>
    <i>
      <x v="1"/>
    </i>
    <i>
      <x v="2"/>
    </i>
    <i>
      <x v="3"/>
    </i>
    <i>
      <x v="4"/>
    </i>
    <i t="grand">
      <x/>
    </i>
  </colItems>
  <dataFields count="1">
    <dataField name="Sum of  quantity_sold" fld="2" baseField="0" baseItem="0"/>
  </dataFields>
  <chartFormats count="5">
    <chartFormat chart="1" format="5" series="1">
      <pivotArea type="data" outline="0" fieldPosition="0">
        <references count="2">
          <reference field="4294967294" count="1" selected="0">
            <x v="0"/>
          </reference>
          <reference field="4" count="1" selected="0">
            <x v="0"/>
          </reference>
        </references>
      </pivotArea>
    </chartFormat>
    <chartFormat chart="1" format="6" series="1">
      <pivotArea type="data" outline="0" fieldPosition="0">
        <references count="2">
          <reference field="4294967294" count="1" selected="0">
            <x v="0"/>
          </reference>
          <reference field="4" count="1" selected="0">
            <x v="1"/>
          </reference>
        </references>
      </pivotArea>
    </chartFormat>
    <chartFormat chart="1" format="7" series="1">
      <pivotArea type="data" outline="0" fieldPosition="0">
        <references count="2">
          <reference field="4294967294" count="1" selected="0">
            <x v="0"/>
          </reference>
          <reference field="4" count="1" selected="0">
            <x v="2"/>
          </reference>
        </references>
      </pivotArea>
    </chartFormat>
    <chartFormat chart="1" format="8" series="1">
      <pivotArea type="data" outline="0" fieldPosition="0">
        <references count="2">
          <reference field="4294967294" count="1" selected="0">
            <x v="0"/>
          </reference>
          <reference field="4" count="1" selected="0">
            <x v="3"/>
          </reference>
        </references>
      </pivotArea>
    </chartFormat>
    <chartFormat chart="1" format="9" series="1">
      <pivotArea type="data" outline="0" fieldPosition="0">
        <references count="2">
          <reference field="4294967294" count="1" selected="0">
            <x v="0"/>
          </reference>
          <reference field="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8E917B3-94F0-408C-84F7-507DABDAC348}" sourceName="Category">
  <pivotTables>
    <pivotTable tabId="14" name="PivotTable15"/>
    <pivotTable tabId="11" name="PivotTable1"/>
    <pivotTable tabId="3" name="PivotTable15"/>
    <pivotTable tabId="26" name="PivotTable15"/>
    <pivotTable tabId="22" name="PivotTable58"/>
    <pivotTable tabId="4" name="PivotTable58"/>
    <pivotTable tabId="5" name="PivotTable1"/>
    <pivotTable tabId="35" name="PivotTable15"/>
    <pivotTable tabId="36" name="PivotTable15"/>
  </pivotTables>
  <data>
    <tabular pivotCacheId="584353977">
      <items count="5">
        <i x="1" s="1"/>
        <i x="0"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D1786B2E-B567-4220-9A0B-8B6AFB6113ED}" sourceName="age">
  <pivotTables>
    <pivotTable tabId="14" name="PivotTable15"/>
    <pivotTable tabId="3" name="PivotTable15"/>
    <pivotTable tabId="26" name="PivotTable15"/>
    <pivotTable tabId="22" name="PivotTable58"/>
    <pivotTable tabId="4" name="PivotTable58"/>
    <pivotTable tabId="12" name="PivotTable1"/>
    <pivotTable tabId="35" name="PivotTable15"/>
    <pivotTable tabId="36" name="PivotTable15"/>
  </pivotTables>
  <data>
    <tabular pivotCacheId="584353977">
      <items count="12">
        <i x="7" s="1"/>
        <i x="0" s="1"/>
        <i x="3" s="1"/>
        <i x="1" s="1"/>
        <i x="4" s="1"/>
        <i x="5" s="1"/>
        <i x="6" s="1"/>
        <i x="11" s="1"/>
        <i x="2" s="1"/>
        <i x="9" s="1"/>
        <i x="10" s="1"/>
        <i x="8"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67DF3A05-94F9-41CF-A71E-A71B0833A194}" sourceName="gender">
  <pivotTables>
    <pivotTable tabId="14" name="PivotTable15"/>
    <pivotTable tabId="12" name="PivotTable1"/>
    <pivotTable tabId="22" name="PivotTable58"/>
    <pivotTable tabId="4" name="PivotTable58"/>
    <pivotTable tabId="3" name="PivotTable15"/>
    <pivotTable tabId="26" name="PivotTable15"/>
    <pivotTable tabId="35" name="PivotTable15"/>
    <pivotTable tabId="36" name="PivotTable15"/>
  </pivotTables>
  <data>
    <tabular pivotCacheId="584353977">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urchase_frequency" xr10:uid="{B6B67142-A0B7-4B78-888E-C1AEB1AE77D4}" sourceName="purchase_frequency">
  <pivotTables>
    <pivotTable tabId="14" name="PivotTable15"/>
    <pivotTable tabId="3" name="PivotTable15"/>
    <pivotTable tabId="26" name="PivotTable15"/>
    <pivotTable tabId="35" name="PivotTable15"/>
    <pivotTable tabId="36" name="PivotTable15"/>
  </pivotTables>
  <data>
    <tabular pivotCacheId="584353977">
      <items count="9">
        <i x="0" s="1"/>
        <i x="6" s="1"/>
        <i x="5" s="1"/>
        <i x="4" s="1"/>
        <i x="1" s="1"/>
        <i x="2" s="1"/>
        <i x="7" s="1"/>
        <i x="3" s="1"/>
        <i x="8"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_sold" xr10:uid="{B28F4406-B7B3-4889-9F5C-4DCC38AA84FD}" sourceName=" quantity_sold">
  <pivotTables>
    <pivotTable tabId="4" name="PivotTable58"/>
    <pivotTable tabId="22" name="PivotTable58"/>
    <pivotTable tabId="5" name="PivotTable1"/>
  </pivotTables>
  <data>
    <tabular pivotCacheId="584353977">
      <items count="16">
        <i x="10" s="1"/>
        <i x="8" s="1"/>
        <i x="6" s="1"/>
        <i x="5" s="1"/>
        <i x="13" s="1"/>
        <i x="3" s="1"/>
        <i x="9" s="1"/>
        <i x="7" s="1"/>
        <i x="11" s="1"/>
        <i x="12" s="1"/>
        <i x="0" s="1"/>
        <i x="2" s="1"/>
        <i x="1" s="1"/>
        <i x="4" s="1"/>
        <i x="14" s="1" nd="1"/>
        <i x="15"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ntity_sold1" xr10:uid="{01E5F272-8545-7B41-ADEA-1BC0723386C8}" sourceName=" quantity_sold">
  <data>
    <tabular pivotCacheId="751537266">
      <items count="16">
        <i x="10" s="1"/>
        <i x="8" s="1"/>
        <i x="6" s="1"/>
        <i x="5" s="1"/>
        <i x="13" s="1"/>
        <i x="3" s="1"/>
        <i x="9" s="1"/>
        <i x="7" s="1"/>
        <i x="11" s="1"/>
        <i x="12" s="1"/>
        <i x="14" s="1"/>
        <i x="0" s="1"/>
        <i x="15" s="1"/>
        <i x="2" s="1"/>
        <i x="1" s="1"/>
        <i x="4"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_year" xr10:uid="{4B98E4DD-6A88-E34C-A76A-2029CB5C1049}" sourceName="Quarter year">
  <data>
    <tabular pivotCacheId="751537266">
      <items count="12">
        <i x="0" s="1"/>
        <i x="1" s="1"/>
        <i x="2" s="1"/>
        <i x="3" s="1"/>
        <i x="4" s="1"/>
        <i x="5" s="1"/>
        <i x="6" s="1"/>
        <i x="7" s="1"/>
        <i x="8" s="1"/>
        <i x="9" s="1"/>
        <i x="10" s="1"/>
        <i x="1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1" xr10:uid="{93C9E882-C065-1F41-A21D-A68832465503}" sourceName="Category">
  <data>
    <tabular pivotCacheId="469523105">
      <items count="5">
        <i x="1" s="1"/>
        <i x="0"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CF57B4A5-7526-43E0-BE3A-51509686BB5D}" cache="Slicer_Category" caption="Category" rowHeight="234950"/>
  <slicer name="age" xr10:uid="{D0E08B37-15A6-404B-B845-D83F1FF5FB50}" cache="Slicer_age" caption="age" rowHeight="234950"/>
  <slicer name="gender" xr10:uid="{9AB68691-F8EF-4F83-973C-A27DACD86010}" cache="Slicer_gender" caption="gender" rowHeight="234950"/>
  <slicer name="purchase_frequency" xr10:uid="{1BBDC9E8-4CCD-40C2-8291-AB50A6112D66}" cache="Slicer_purchase_frequency" caption="purchase_frequency" rowHeight="234950"/>
  <slicer name=" quantity_sold" xr10:uid="{35EA69ED-34B1-471A-AA2D-DD17AB54FE95}" cache="Slicer_quantity_sold" caption=" quantity_sold"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quantity_sold 1" xr10:uid="{D90A3B41-C4BB-B24C-BD4E-C2AFFAC249D4}" cache="Slicer_quantity_sold1" caption=" quantity_sold" rowHeight="230716"/>
  <slicer name="Quarter year" xr10:uid="{3B277B1F-ECA6-4C44-9D18-4A638B1E70B7}" cache="Slicer_Quarter_year" caption="Quarter year"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7C3D13CF-0388-FA4E-9C96-7BA1693FA430}" cache="Slicer_Category1" caption="Catego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J1097" totalsRowShown="0" headerRowDxfId="61" dataDxfId="60">
  <autoFilter ref="A1:J1097" xr:uid="{00000000-0009-0000-0100-000002000000}"/>
  <tableColumns count="10">
    <tableColumn id="1" xr3:uid="{00000000-0010-0000-0000-000001000000}" name="date" dataDxfId="59"/>
    <tableColumn id="2" xr3:uid="{00000000-0010-0000-0000-000002000000}" name=" product_ID" dataDxfId="58"/>
    <tableColumn id="3" xr3:uid="{00000000-0010-0000-0000-000003000000}" name=" Quantity_Sold" dataDxfId="57"/>
    <tableColumn id="4" xr3:uid="{00000000-0010-0000-0000-000004000000}" name=" sales_price" dataDxfId="56"/>
    <tableColumn id="5" xr3:uid="{00000000-0010-0000-0000-000005000000}" name="Category" dataDxfId="55"/>
    <tableColumn id="6" xr3:uid="{00000000-0010-0000-0000-000006000000}" name="customer_id" dataDxfId="54"/>
    <tableColumn id="7" xr3:uid="{00000000-0010-0000-0000-000007000000}" name="age" dataDxfId="53"/>
    <tableColumn id="8" xr3:uid="{00000000-0010-0000-0000-000008000000}" name="gender" dataDxfId="52"/>
    <tableColumn id="9" xr3:uid="{00000000-0010-0000-0000-000009000000}" name="purchase_frequency" dataDxfId="51"/>
    <tableColumn id="10" xr3:uid="{00000000-0010-0000-0000-00000A000000}" name="total_purchase_amount" dataDxfId="50">
      <calculatedColumnFormula>Table2[[#This Row],[ Quantity_Sold]]*Table2[[#This Row],[ sales_price]]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60E6852C-5B39-4E64-9080-151666D4F5CF}" sourceName="date">
  <pivotTables>
    <pivotTable tabId="14" name="PivotTable15"/>
    <pivotTable tabId="12" name="PivotTable1"/>
    <pivotTable tabId="11" name="PivotTable1"/>
    <pivotTable tabId="3" name="PivotTable15"/>
    <pivotTable tabId="26" name="PivotTable15"/>
    <pivotTable tabId="22" name="PivotTable58"/>
    <pivotTable tabId="4" name="PivotTable58"/>
    <pivotTable tabId="28" name="PivotTable1"/>
    <pivotTable tabId="5" name="PivotTable1"/>
    <pivotTable tabId="35" name="PivotTable15"/>
    <pivotTable tabId="36" name="PivotTable15"/>
  </pivotTables>
  <state minimalRefreshVersion="6" lastRefreshVersion="6" pivotCacheId="584353977" filterType="unknown">
    <bounds startDate="2020-01-01T00:00:00" endDate="2024-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39BCA199-A2BD-47E2-BD92-D7402C3580CA}" cache="NativeTimeline_date" caption="date" level="2" selectionLevel="2" scrollPosition="2020-01-19T00:00:00"/>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13.xml"/><Relationship Id="rId1" Type="http://schemas.openxmlformats.org/officeDocument/2006/relationships/pivotTable" Target="../pivotTables/pivotTable12.xml"/></Relationships>
</file>

<file path=xl/worksheets/_rels/sheet16.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14.xml"/><Relationship Id="rId1" Type="http://schemas.openxmlformats.org/officeDocument/2006/relationships/pivotTable" Target="../pivotTables/pivotTable1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0E9F-D429-4F6C-A1A2-4A6BAC775E85}">
  <dimension ref="A3:B5"/>
  <sheetViews>
    <sheetView tabSelected="1" topLeftCell="B1" zoomScale="77" zoomScaleNormal="100" workbookViewId="0">
      <selection activeCell="A3" sqref="A3"/>
    </sheetView>
  </sheetViews>
  <sheetFormatPr defaultColWidth="8.77734375" defaultRowHeight="14.4"/>
  <cols>
    <col min="1" max="1" width="12.77734375" bestFit="1" customWidth="1"/>
    <col min="2" max="2" width="28.6640625" bestFit="1" customWidth="1"/>
    <col min="3" max="3" width="10.21875" bestFit="1" customWidth="1"/>
    <col min="4" max="4" width="8.88671875" bestFit="1" customWidth="1"/>
    <col min="5" max="5" width="7.77734375" bestFit="1" customWidth="1"/>
    <col min="6" max="6" width="9.88671875" bestFit="1" customWidth="1"/>
    <col min="7" max="7" width="9.77734375" bestFit="1" customWidth="1"/>
    <col min="8" max="11" width="15.44140625" bestFit="1" customWidth="1"/>
    <col min="12" max="15" width="12.6640625" bestFit="1" customWidth="1"/>
  </cols>
  <sheetData>
    <row r="3" spans="1:2">
      <c r="A3" s="9" t="s">
        <v>6</v>
      </c>
      <c r="B3" s="2" t="s">
        <v>29</v>
      </c>
    </row>
    <row r="4" spans="1:2">
      <c r="A4" s="2" t="s">
        <v>13</v>
      </c>
      <c r="B4" s="16">
        <v>1273473.989936</v>
      </c>
    </row>
    <row r="5" spans="1:2">
      <c r="A5" s="2" t="s">
        <v>10</v>
      </c>
      <c r="B5" s="16">
        <v>2422226.9798719999</v>
      </c>
    </row>
  </sheetData>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AFCC8-BDAD-462E-8F3C-C20BC098FB3D}">
  <dimension ref="A3:B15"/>
  <sheetViews>
    <sheetView topLeftCell="B1" zoomScale="77" zoomScaleNormal="100" workbookViewId="0">
      <selection activeCell="A3" sqref="A3"/>
    </sheetView>
  </sheetViews>
  <sheetFormatPr defaultColWidth="8.77734375" defaultRowHeight="14.4"/>
  <cols>
    <col min="1" max="1" width="9.77734375" bestFit="1" customWidth="1"/>
    <col min="2" max="2" width="28.6640625" bestFit="1" customWidth="1"/>
    <col min="3" max="3" width="10.21875" bestFit="1" customWidth="1"/>
    <col min="4" max="4" width="8.88671875" bestFit="1" customWidth="1"/>
    <col min="5" max="5" width="7.77734375" bestFit="1" customWidth="1"/>
    <col min="6" max="6" width="9.88671875" bestFit="1" customWidth="1"/>
    <col min="7" max="7" width="9.77734375" bestFit="1" customWidth="1"/>
    <col min="8" max="11" width="15.44140625" bestFit="1" customWidth="1"/>
    <col min="12" max="15" width="12.6640625" bestFit="1" customWidth="1"/>
  </cols>
  <sheetData>
    <row r="3" spans="1:2">
      <c r="A3" s="9" t="s">
        <v>5</v>
      </c>
      <c r="B3" s="2" t="s">
        <v>29</v>
      </c>
    </row>
    <row r="4" spans="1:2">
      <c r="A4" s="2">
        <v>23</v>
      </c>
      <c r="B4" s="16">
        <v>525250</v>
      </c>
    </row>
    <row r="5" spans="1:2">
      <c r="A5" s="2">
        <v>25</v>
      </c>
      <c r="B5" s="16">
        <v>215919</v>
      </c>
    </row>
    <row r="6" spans="1:2">
      <c r="A6" s="2">
        <v>29</v>
      </c>
      <c r="B6" s="16">
        <v>678645</v>
      </c>
    </row>
    <row r="7" spans="1:2">
      <c r="A7" s="2">
        <v>33</v>
      </c>
      <c r="B7" s="16">
        <v>236434</v>
      </c>
    </row>
    <row r="8" spans="1:2">
      <c r="A8" s="2">
        <v>36</v>
      </c>
      <c r="B8" s="16">
        <v>479876</v>
      </c>
    </row>
    <row r="9" spans="1:2">
      <c r="A9" s="2">
        <v>37</v>
      </c>
      <c r="B9" s="16">
        <v>234911.989936</v>
      </c>
    </row>
    <row r="10" spans="1:2">
      <c r="A10" s="2">
        <v>42</v>
      </c>
      <c r="B10" s="16">
        <v>99583</v>
      </c>
    </row>
    <row r="11" spans="1:2">
      <c r="A11" s="2">
        <v>49</v>
      </c>
      <c r="B11" s="16">
        <v>136851</v>
      </c>
    </row>
    <row r="12" spans="1:2">
      <c r="A12" s="2">
        <v>52</v>
      </c>
      <c r="B12" s="16">
        <v>364914</v>
      </c>
    </row>
    <row r="13" spans="1:2">
      <c r="A13" s="2">
        <v>55</v>
      </c>
      <c r="B13" s="16">
        <v>213587</v>
      </c>
    </row>
    <row r="14" spans="1:2">
      <c r="A14" s="2">
        <v>60</v>
      </c>
      <c r="B14" s="16">
        <v>232041.989936</v>
      </c>
    </row>
    <row r="15" spans="1:2">
      <c r="A15" s="2">
        <v>65</v>
      </c>
      <c r="B15" s="16">
        <v>277687.98993599997</v>
      </c>
    </row>
  </sheetData>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390FF-7C7F-4CD7-A423-A5541D62D931}">
  <dimension ref="A3:G18"/>
  <sheetViews>
    <sheetView topLeftCell="B1" zoomScale="77" zoomScaleNormal="100" workbookViewId="0">
      <selection activeCell="F16" sqref="F16"/>
    </sheetView>
  </sheetViews>
  <sheetFormatPr defaultColWidth="8.77734375" defaultRowHeight="14.4"/>
  <cols>
    <col min="1" max="1" width="31.33203125" bestFit="1" customWidth="1"/>
    <col min="2" max="2" width="9.77734375" bestFit="1" customWidth="1"/>
    <col min="3" max="3" width="14.44140625" bestFit="1" customWidth="1"/>
    <col min="4" max="4" width="10.109375" bestFit="1" customWidth="1"/>
    <col min="5" max="5" width="8.77734375" bestFit="1" customWidth="1"/>
    <col min="6" max="6" width="7.77734375" bestFit="1" customWidth="1"/>
    <col min="7" max="7" width="9.77734375" bestFit="1" customWidth="1"/>
    <col min="8" max="11" width="15.44140625" bestFit="1" customWidth="1"/>
    <col min="12" max="15" width="12.6640625" bestFit="1" customWidth="1"/>
  </cols>
  <sheetData>
    <row r="3" spans="1:7">
      <c r="A3" s="9" t="s">
        <v>31</v>
      </c>
      <c r="B3" s="2"/>
      <c r="C3" s="9" t="s">
        <v>3</v>
      </c>
      <c r="D3" s="2"/>
      <c r="E3" s="2"/>
      <c r="F3" s="2"/>
      <c r="G3" s="2"/>
    </row>
    <row r="4" spans="1:7">
      <c r="A4" s="9" t="s">
        <v>6</v>
      </c>
      <c r="B4" s="9" t="s">
        <v>5</v>
      </c>
      <c r="C4" s="2" t="s">
        <v>11</v>
      </c>
      <c r="D4" s="2" t="s">
        <v>9</v>
      </c>
      <c r="E4" s="2" t="s">
        <v>12</v>
      </c>
      <c r="F4" s="2" t="s">
        <v>14</v>
      </c>
      <c r="G4" s="2" t="s">
        <v>15</v>
      </c>
    </row>
    <row r="5" spans="1:7">
      <c r="A5" s="2" t="s">
        <v>13</v>
      </c>
      <c r="B5" s="2">
        <v>23</v>
      </c>
      <c r="C5" s="16">
        <v>3600.3571428571427</v>
      </c>
      <c r="D5" s="16">
        <v>2946.1333333333332</v>
      </c>
      <c r="E5" s="16">
        <v>4167.4285714285716</v>
      </c>
      <c r="F5" s="16">
        <v>3344.3428571428572</v>
      </c>
      <c r="G5" s="16">
        <v>3315.6470588235293</v>
      </c>
    </row>
    <row r="6" spans="1:7">
      <c r="A6" s="2" t="s">
        <v>13</v>
      </c>
      <c r="B6" s="2">
        <v>42</v>
      </c>
      <c r="C6" s="16">
        <v>2238.5</v>
      </c>
      <c r="D6" s="16">
        <v>2260.5</v>
      </c>
      <c r="E6" s="16">
        <v>2306.3333333333335</v>
      </c>
      <c r="F6" s="16">
        <v>2267.294117647059</v>
      </c>
      <c r="G6" s="16">
        <v>2266</v>
      </c>
    </row>
    <row r="7" spans="1:7">
      <c r="A7" s="2" t="s">
        <v>13</v>
      </c>
      <c r="B7" s="2">
        <v>49</v>
      </c>
      <c r="C7" s="16">
        <v>4400.1111111111113</v>
      </c>
      <c r="D7" s="16">
        <v>3111.875</v>
      </c>
      <c r="E7" s="16">
        <v>2332</v>
      </c>
      <c r="F7" s="16">
        <v>2723.5625</v>
      </c>
      <c r="G7" s="16">
        <v>2722.75</v>
      </c>
    </row>
    <row r="8" spans="1:7">
      <c r="A8" s="2" t="s">
        <v>13</v>
      </c>
      <c r="B8" s="2">
        <v>52</v>
      </c>
      <c r="C8" s="16">
        <v>4929.2222222222226</v>
      </c>
      <c r="D8" s="16">
        <v>4054.4666666666667</v>
      </c>
      <c r="E8" s="16">
        <v>3360.2857142857142</v>
      </c>
      <c r="F8" s="16">
        <v>3915.3125</v>
      </c>
      <c r="G8" s="16">
        <v>4159.9375</v>
      </c>
    </row>
    <row r="9" spans="1:7">
      <c r="A9" s="2" t="s">
        <v>13</v>
      </c>
      <c r="B9" s="2">
        <v>55</v>
      </c>
      <c r="C9" s="16">
        <v>2237.8888888888887</v>
      </c>
      <c r="D9" s="16">
        <v>2264.4285714285716</v>
      </c>
      <c r="E9" s="16">
        <v>2306.3333333333335</v>
      </c>
      <c r="F9" s="16">
        <v>2268.0625</v>
      </c>
      <c r="G9" s="16">
        <v>2256.375</v>
      </c>
    </row>
    <row r="10" spans="1:7">
      <c r="A10" s="2" t="s">
        <v>13</v>
      </c>
      <c r="B10" s="2">
        <v>65</v>
      </c>
      <c r="C10" s="16">
        <v>3369.4368709999999</v>
      </c>
      <c r="D10" s="16">
        <v>2704.7333333333331</v>
      </c>
      <c r="E10" s="16">
        <v>3957.6666666666665</v>
      </c>
      <c r="F10" s="16">
        <v>2921.4285714285716</v>
      </c>
      <c r="G10" s="16">
        <v>3575.625</v>
      </c>
    </row>
    <row r="11" spans="1:7">
      <c r="A11" s="2" t="s">
        <v>10</v>
      </c>
      <c r="B11" s="2">
        <v>23</v>
      </c>
      <c r="C11" s="16">
        <v>5448</v>
      </c>
      <c r="D11" s="16">
        <v>5169.25</v>
      </c>
      <c r="E11" s="16">
        <v>5137.666666666667</v>
      </c>
      <c r="F11" s="16">
        <v>5020.166666666667</v>
      </c>
      <c r="G11" s="16">
        <v>5349.625</v>
      </c>
    </row>
    <row r="12" spans="1:7">
      <c r="A12" s="2" t="s">
        <v>10</v>
      </c>
      <c r="B12" s="2">
        <v>25</v>
      </c>
      <c r="C12" s="16">
        <v>3226.6875</v>
      </c>
      <c r="D12" s="16">
        <v>2370.0588235294117</v>
      </c>
      <c r="E12" s="16">
        <v>2061.2857142857142</v>
      </c>
      <c r="F12" s="16">
        <v>2291.969696969697</v>
      </c>
      <c r="G12" s="16">
        <v>2262.4666666666667</v>
      </c>
    </row>
    <row r="13" spans="1:7">
      <c r="A13" s="2" t="s">
        <v>10</v>
      </c>
      <c r="B13" s="2">
        <v>29</v>
      </c>
      <c r="C13" s="16">
        <v>5456.347826086957</v>
      </c>
      <c r="D13" s="16">
        <v>5281.76</v>
      </c>
      <c r="E13" s="16">
        <v>5002.2222222222226</v>
      </c>
      <c r="F13" s="16">
        <v>5025.6153846153848</v>
      </c>
      <c r="G13" s="16">
        <v>5216.045454545455</v>
      </c>
    </row>
    <row r="14" spans="1:7">
      <c r="A14" s="2" t="s">
        <v>10</v>
      </c>
      <c r="B14" s="2">
        <v>33</v>
      </c>
      <c r="C14" s="16">
        <v>3171.6428571428573</v>
      </c>
      <c r="D14" s="16">
        <v>2487.625</v>
      </c>
      <c r="E14" s="16">
        <v>2306.3333333333335</v>
      </c>
      <c r="F14" s="16">
        <v>2641.2432432432433</v>
      </c>
      <c r="G14" s="16">
        <v>2711</v>
      </c>
    </row>
    <row r="15" spans="1:7">
      <c r="A15" s="2" t="s">
        <v>10</v>
      </c>
      <c r="B15" s="2">
        <v>36</v>
      </c>
      <c r="C15" s="16">
        <v>2591.1304347826085</v>
      </c>
      <c r="D15" s="16">
        <v>3225.3333333333335</v>
      </c>
      <c r="E15" s="16">
        <v>5544</v>
      </c>
      <c r="F15" s="16">
        <v>3743.0769230769229</v>
      </c>
      <c r="G15" s="16">
        <v>4275.478260869565</v>
      </c>
    </row>
    <row r="16" spans="1:7">
      <c r="A16" s="2" t="s">
        <v>10</v>
      </c>
      <c r="B16" s="2">
        <v>37</v>
      </c>
      <c r="C16" s="16">
        <v>4055.940584470588</v>
      </c>
      <c r="D16" s="16">
        <v>2496.9333333333334</v>
      </c>
      <c r="E16" s="16">
        <v>1928.7142857142858</v>
      </c>
      <c r="F16" s="16">
        <v>2161.030303030303</v>
      </c>
      <c r="G16" s="16">
        <v>2730.75</v>
      </c>
    </row>
    <row r="17" spans="1:7">
      <c r="A17" s="2" t="s">
        <v>10</v>
      </c>
      <c r="B17" s="2">
        <v>55</v>
      </c>
      <c r="C17" s="16">
        <v>4056.8571428571427</v>
      </c>
      <c r="D17" s="16">
        <v>2120.375</v>
      </c>
      <c r="E17" s="16">
        <v>2371.3333333333335</v>
      </c>
      <c r="F17" s="16">
        <v>2372.7222222222222</v>
      </c>
      <c r="G17" s="16">
        <v>2644</v>
      </c>
    </row>
    <row r="18" spans="1:7">
      <c r="A18" s="2" t="s">
        <v>10</v>
      </c>
      <c r="B18" s="2">
        <v>60</v>
      </c>
      <c r="C18" s="16">
        <v>3321.4666666666667</v>
      </c>
      <c r="D18" s="16">
        <v>2503.1333333333332</v>
      </c>
      <c r="E18" s="16">
        <v>2306.3333333333335</v>
      </c>
      <c r="F18" s="16">
        <v>2592.6108315555557</v>
      </c>
      <c r="G18" s="16">
        <v>2500.0666666666666</v>
      </c>
    </row>
  </sheetData>
  <pageMargins left="0.7" right="0.7" top="0.75" bottom="0.75" header="0.3" footer="0.3"/>
  <pageSetup paperSize="9"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9CD90-DD42-45C7-90F1-79CF94DCCC43}">
  <dimension ref="A3:G18"/>
  <sheetViews>
    <sheetView topLeftCell="A4" zoomScale="73" zoomScaleNormal="100" workbookViewId="0">
      <selection activeCell="E15" sqref="A3:G18"/>
    </sheetView>
  </sheetViews>
  <sheetFormatPr defaultColWidth="8.77734375" defaultRowHeight="14.4"/>
  <cols>
    <col min="1" max="1" width="28.77734375" bestFit="1" customWidth="1"/>
    <col min="2" max="2" width="10" bestFit="1" customWidth="1"/>
    <col min="3" max="3" width="14.44140625" bestFit="1" customWidth="1"/>
    <col min="4" max="4" width="10" bestFit="1" customWidth="1"/>
    <col min="5" max="5" width="8.77734375" bestFit="1" customWidth="1"/>
    <col min="6" max="6" width="7.44140625" bestFit="1" customWidth="1"/>
    <col min="7" max="7" width="9.6640625" bestFit="1" customWidth="1"/>
    <col min="8" max="61" width="13.6640625" bestFit="1" customWidth="1"/>
  </cols>
  <sheetData>
    <row r="3" spans="1:7">
      <c r="A3" s="9" t="s">
        <v>48</v>
      </c>
      <c r="B3" s="2"/>
      <c r="C3" s="9" t="s">
        <v>3</v>
      </c>
      <c r="D3" s="2"/>
      <c r="E3" s="2"/>
      <c r="F3" s="2"/>
      <c r="G3" s="2"/>
    </row>
    <row r="4" spans="1:7">
      <c r="A4" s="9" t="s">
        <v>6</v>
      </c>
      <c r="B4" s="9" t="s">
        <v>5</v>
      </c>
      <c r="C4" s="2" t="s">
        <v>11</v>
      </c>
      <c r="D4" s="2" t="s">
        <v>9</v>
      </c>
      <c r="E4" s="2" t="s">
        <v>12</v>
      </c>
      <c r="F4" s="2" t="s">
        <v>14</v>
      </c>
      <c r="G4" s="2" t="s">
        <v>15</v>
      </c>
    </row>
    <row r="5" spans="1:7">
      <c r="A5" s="2" t="s">
        <v>13</v>
      </c>
      <c r="B5" s="2">
        <v>23</v>
      </c>
      <c r="C5" s="15">
        <v>14</v>
      </c>
      <c r="D5" s="15">
        <v>15</v>
      </c>
      <c r="E5" s="15">
        <v>7</v>
      </c>
      <c r="F5" s="15">
        <v>35</v>
      </c>
      <c r="G5" s="15">
        <v>17</v>
      </c>
    </row>
    <row r="6" spans="1:7">
      <c r="A6" s="2" t="s">
        <v>13</v>
      </c>
      <c r="B6" s="2">
        <v>42</v>
      </c>
      <c r="C6" s="15">
        <v>8</v>
      </c>
      <c r="D6" s="15">
        <v>8</v>
      </c>
      <c r="E6" s="15">
        <v>3</v>
      </c>
      <c r="F6" s="15">
        <v>17</v>
      </c>
      <c r="G6" s="15">
        <v>8</v>
      </c>
    </row>
    <row r="7" spans="1:7">
      <c r="A7" s="2" t="s">
        <v>13</v>
      </c>
      <c r="B7" s="2">
        <v>49</v>
      </c>
      <c r="C7" s="15">
        <v>9</v>
      </c>
      <c r="D7" s="15">
        <v>8</v>
      </c>
      <c r="E7" s="15">
        <v>3</v>
      </c>
      <c r="F7" s="15">
        <v>16</v>
      </c>
      <c r="G7" s="15">
        <v>8</v>
      </c>
    </row>
    <row r="8" spans="1:7">
      <c r="A8" s="2" t="s">
        <v>13</v>
      </c>
      <c r="B8" s="2">
        <v>52</v>
      </c>
      <c r="C8" s="15">
        <v>18</v>
      </c>
      <c r="D8" s="15">
        <v>15</v>
      </c>
      <c r="E8" s="15">
        <v>7</v>
      </c>
      <c r="F8" s="15">
        <v>32</v>
      </c>
      <c r="G8" s="15">
        <v>16</v>
      </c>
    </row>
    <row r="9" spans="1:7">
      <c r="A9" s="2" t="s">
        <v>13</v>
      </c>
      <c r="B9" s="2">
        <v>55</v>
      </c>
      <c r="C9" s="15">
        <v>9</v>
      </c>
      <c r="D9" s="15">
        <v>7</v>
      </c>
      <c r="E9" s="15">
        <v>3</v>
      </c>
      <c r="F9" s="15">
        <v>16</v>
      </c>
      <c r="G9" s="15">
        <v>8</v>
      </c>
    </row>
    <row r="10" spans="1:7">
      <c r="A10" s="2" t="s">
        <v>13</v>
      </c>
      <c r="B10" s="2">
        <v>65</v>
      </c>
      <c r="C10" s="15">
        <v>16</v>
      </c>
      <c r="D10" s="15">
        <v>15</v>
      </c>
      <c r="E10" s="15">
        <v>6</v>
      </c>
      <c r="F10" s="15">
        <v>35</v>
      </c>
      <c r="G10" s="15">
        <v>16</v>
      </c>
    </row>
    <row r="11" spans="1:7">
      <c r="A11" s="2" t="s">
        <v>10</v>
      </c>
      <c r="B11" s="2">
        <v>23</v>
      </c>
      <c r="C11" s="15">
        <v>7</v>
      </c>
      <c r="D11" s="15">
        <v>8</v>
      </c>
      <c r="E11" s="15">
        <v>3</v>
      </c>
      <c r="F11" s="15">
        <v>18</v>
      </c>
      <c r="G11" s="15">
        <v>8</v>
      </c>
    </row>
    <row r="12" spans="1:7">
      <c r="A12" s="2" t="s">
        <v>10</v>
      </c>
      <c r="B12" s="2">
        <v>25</v>
      </c>
      <c r="C12" s="15">
        <v>16</v>
      </c>
      <c r="D12" s="15">
        <v>17</v>
      </c>
      <c r="E12" s="15">
        <v>7</v>
      </c>
      <c r="F12" s="15">
        <v>33</v>
      </c>
      <c r="G12" s="15">
        <v>15</v>
      </c>
    </row>
    <row r="13" spans="1:7">
      <c r="A13" s="2" t="s">
        <v>10</v>
      </c>
      <c r="B13" s="2">
        <v>29</v>
      </c>
      <c r="C13" s="15">
        <v>23</v>
      </c>
      <c r="D13" s="15">
        <v>25</v>
      </c>
      <c r="E13" s="15">
        <v>9</v>
      </c>
      <c r="F13" s="15">
        <v>52</v>
      </c>
      <c r="G13" s="15">
        <v>22</v>
      </c>
    </row>
    <row r="14" spans="1:7">
      <c r="A14" s="2" t="s">
        <v>10</v>
      </c>
      <c r="B14" s="2">
        <v>33</v>
      </c>
      <c r="C14" s="15">
        <v>14</v>
      </c>
      <c r="D14" s="15">
        <v>16</v>
      </c>
      <c r="E14" s="15">
        <v>6</v>
      </c>
      <c r="F14" s="15">
        <v>37</v>
      </c>
      <c r="G14" s="15">
        <v>15</v>
      </c>
    </row>
    <row r="15" spans="1:7">
      <c r="A15" s="2" t="s">
        <v>10</v>
      </c>
      <c r="B15" s="2">
        <v>36</v>
      </c>
      <c r="C15" s="15">
        <v>23</v>
      </c>
      <c r="D15" s="15">
        <v>24</v>
      </c>
      <c r="E15" s="15">
        <v>9</v>
      </c>
      <c r="F15" s="15">
        <v>52</v>
      </c>
      <c r="G15" s="15">
        <v>23</v>
      </c>
    </row>
    <row r="16" spans="1:7">
      <c r="A16" s="2" t="s">
        <v>10</v>
      </c>
      <c r="B16" s="2">
        <v>37</v>
      </c>
      <c r="C16" s="15">
        <v>17</v>
      </c>
      <c r="D16" s="15">
        <v>15</v>
      </c>
      <c r="E16" s="15">
        <v>7</v>
      </c>
      <c r="F16" s="15">
        <v>33</v>
      </c>
      <c r="G16" s="15">
        <v>16</v>
      </c>
    </row>
    <row r="17" spans="1:7">
      <c r="A17" s="2" t="s">
        <v>10</v>
      </c>
      <c r="B17" s="2">
        <v>55</v>
      </c>
      <c r="C17" s="15">
        <v>7</v>
      </c>
      <c r="D17" s="15">
        <v>8</v>
      </c>
      <c r="E17" s="15">
        <v>3</v>
      </c>
      <c r="F17" s="15">
        <v>18</v>
      </c>
      <c r="G17" s="15">
        <v>8</v>
      </c>
    </row>
    <row r="18" spans="1:7">
      <c r="A18" s="2" t="s">
        <v>10</v>
      </c>
      <c r="B18" s="2">
        <v>60</v>
      </c>
      <c r="C18" s="15">
        <v>15</v>
      </c>
      <c r="D18" s="15">
        <v>15</v>
      </c>
      <c r="E18" s="15">
        <v>6</v>
      </c>
      <c r="F18" s="15">
        <v>36</v>
      </c>
      <c r="G18" s="15">
        <v>15</v>
      </c>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G18"/>
  <sheetViews>
    <sheetView topLeftCell="A3" zoomScale="67" zoomScaleNormal="100" workbookViewId="0">
      <selection activeCell="A4" sqref="A4:G18"/>
    </sheetView>
  </sheetViews>
  <sheetFormatPr defaultColWidth="8.77734375" defaultRowHeight="14.4"/>
  <cols>
    <col min="1" max="1" width="29.109375" bestFit="1" customWidth="1"/>
    <col min="2" max="2" width="10.77734375" bestFit="1" customWidth="1"/>
    <col min="3" max="3" width="15" bestFit="1" customWidth="1"/>
    <col min="4" max="4" width="10" bestFit="1" customWidth="1"/>
    <col min="5" max="5" width="8.6640625" bestFit="1" customWidth="1"/>
    <col min="6" max="6" width="7.44140625" bestFit="1" customWidth="1"/>
    <col min="7" max="7" width="9.6640625" bestFit="1" customWidth="1"/>
    <col min="8" max="11" width="14.44140625" bestFit="1" customWidth="1"/>
    <col min="12" max="13" width="4.6640625" bestFit="1" customWidth="1"/>
    <col min="14" max="15" width="12.6640625" bestFit="1" customWidth="1"/>
  </cols>
  <sheetData>
    <row r="3" spans="1:7">
      <c r="A3" s="9" t="s">
        <v>30</v>
      </c>
      <c r="B3" s="2"/>
      <c r="C3" s="9" t="s">
        <v>3</v>
      </c>
      <c r="D3" s="2"/>
      <c r="E3" s="2"/>
      <c r="F3" s="2"/>
      <c r="G3" s="2"/>
    </row>
    <row r="4" spans="1:7">
      <c r="A4" s="9" t="s">
        <v>6</v>
      </c>
      <c r="B4" s="9" t="s">
        <v>5</v>
      </c>
      <c r="C4" s="2" t="s">
        <v>11</v>
      </c>
      <c r="D4" s="2" t="s">
        <v>9</v>
      </c>
      <c r="E4" s="2" t="s">
        <v>12</v>
      </c>
      <c r="F4" s="2" t="s">
        <v>14</v>
      </c>
      <c r="G4" s="2" t="s">
        <v>15</v>
      </c>
    </row>
    <row r="5" spans="1:7">
      <c r="A5" s="2" t="s">
        <v>13</v>
      </c>
      <c r="B5" s="2">
        <v>23</v>
      </c>
      <c r="C5" s="15">
        <v>5.0714285714285712</v>
      </c>
      <c r="D5" s="15">
        <v>4.7333333333333334</v>
      </c>
      <c r="E5" s="15">
        <v>2.8571428571428572</v>
      </c>
      <c r="F5" s="15">
        <v>4.5999999999999996</v>
      </c>
      <c r="G5" s="15">
        <v>5</v>
      </c>
    </row>
    <row r="6" spans="1:7">
      <c r="A6" s="2" t="s">
        <v>13</v>
      </c>
      <c r="B6" s="2">
        <v>42</v>
      </c>
      <c r="C6" s="15">
        <v>5.25</v>
      </c>
      <c r="D6" s="15">
        <v>5</v>
      </c>
      <c r="E6" s="15">
        <v>3</v>
      </c>
      <c r="F6" s="15">
        <v>4.5294117647058822</v>
      </c>
      <c r="G6" s="15">
        <v>4.5</v>
      </c>
    </row>
    <row r="7" spans="1:7">
      <c r="A7" s="2" t="s">
        <v>13</v>
      </c>
      <c r="B7" s="2">
        <v>49</v>
      </c>
      <c r="C7" s="15">
        <v>5.5555555555555554</v>
      </c>
      <c r="D7" s="15">
        <v>5.125</v>
      </c>
      <c r="E7" s="15">
        <v>6</v>
      </c>
      <c r="F7" s="15">
        <v>3.8125</v>
      </c>
      <c r="G7" s="15">
        <v>4.25</v>
      </c>
    </row>
    <row r="8" spans="1:7">
      <c r="A8" s="2" t="s">
        <v>13</v>
      </c>
      <c r="B8" s="2">
        <v>52</v>
      </c>
      <c r="C8" s="15">
        <v>5.166666666666667</v>
      </c>
      <c r="D8" s="15">
        <v>5.6</v>
      </c>
      <c r="E8" s="15">
        <v>3.1428571428571428</v>
      </c>
      <c r="F8" s="15">
        <v>4</v>
      </c>
      <c r="G8" s="15">
        <v>5.0625</v>
      </c>
    </row>
    <row r="9" spans="1:7">
      <c r="A9" s="2" t="s">
        <v>13</v>
      </c>
      <c r="B9" s="2">
        <v>55</v>
      </c>
      <c r="C9" s="15">
        <v>5.333333333333333</v>
      </c>
      <c r="D9" s="15">
        <v>3.7142857142857144</v>
      </c>
      <c r="E9" s="15">
        <v>4</v>
      </c>
      <c r="F9" s="15">
        <v>5.0625</v>
      </c>
      <c r="G9" s="15">
        <v>4.5</v>
      </c>
    </row>
    <row r="10" spans="1:7">
      <c r="A10" s="2" t="s">
        <v>13</v>
      </c>
      <c r="B10" s="2">
        <v>65</v>
      </c>
      <c r="C10" s="15">
        <v>5.0625</v>
      </c>
      <c r="D10" s="15">
        <v>4.9333333333333336</v>
      </c>
      <c r="E10" s="15">
        <v>4.166666666666667</v>
      </c>
      <c r="F10" s="15">
        <v>4.2571428571428571</v>
      </c>
      <c r="G10" s="15">
        <v>4.9375</v>
      </c>
    </row>
    <row r="11" spans="1:7">
      <c r="A11" s="2" t="s">
        <v>10</v>
      </c>
      <c r="B11" s="2">
        <v>23</v>
      </c>
      <c r="C11" s="15">
        <v>5.5714285714285712</v>
      </c>
      <c r="D11" s="15">
        <v>4.375</v>
      </c>
      <c r="E11" s="15">
        <v>6</v>
      </c>
      <c r="F11" s="15">
        <v>4.5555555555555554</v>
      </c>
      <c r="G11" s="15">
        <v>3.75</v>
      </c>
    </row>
    <row r="12" spans="1:7">
      <c r="A12" s="2" t="s">
        <v>10</v>
      </c>
      <c r="B12" s="2">
        <v>25</v>
      </c>
      <c r="C12" s="15">
        <v>4.9375</v>
      </c>
      <c r="D12" s="15">
        <v>4.6470588235294121</v>
      </c>
      <c r="E12" s="15">
        <v>5</v>
      </c>
      <c r="F12" s="15">
        <v>4.6060606060606064</v>
      </c>
      <c r="G12" s="15">
        <v>4.2</v>
      </c>
    </row>
    <row r="13" spans="1:7">
      <c r="A13" s="2" t="s">
        <v>10</v>
      </c>
      <c r="B13" s="2">
        <v>29</v>
      </c>
      <c r="C13" s="15">
        <v>5.4347826086956523</v>
      </c>
      <c r="D13" s="15">
        <v>4.4000000000000004</v>
      </c>
      <c r="E13" s="15">
        <v>2.8888888888888888</v>
      </c>
      <c r="F13" s="15">
        <v>5.0384615384615383</v>
      </c>
      <c r="G13" s="15">
        <v>3.9545454545454546</v>
      </c>
    </row>
    <row r="14" spans="1:7">
      <c r="A14" s="2" t="s">
        <v>10</v>
      </c>
      <c r="B14" s="2">
        <v>33</v>
      </c>
      <c r="C14" s="15">
        <v>5</v>
      </c>
      <c r="D14" s="15">
        <v>5.0625</v>
      </c>
      <c r="E14" s="15">
        <v>4.333333333333333</v>
      </c>
      <c r="F14" s="15">
        <v>4.5945945945945947</v>
      </c>
      <c r="G14" s="15">
        <v>4.0666666666666664</v>
      </c>
    </row>
    <row r="15" spans="1:7">
      <c r="A15" s="2" t="s">
        <v>10</v>
      </c>
      <c r="B15" s="2">
        <v>36</v>
      </c>
      <c r="C15" s="15">
        <v>4.9130434782608692</v>
      </c>
      <c r="D15" s="15">
        <v>5.25</v>
      </c>
      <c r="E15" s="15">
        <v>4.4444444444444446</v>
      </c>
      <c r="F15" s="15">
        <v>4.4807692307692308</v>
      </c>
      <c r="G15" s="15">
        <v>4.2608695652173916</v>
      </c>
    </row>
    <row r="16" spans="1:7">
      <c r="A16" s="2" t="s">
        <v>10</v>
      </c>
      <c r="B16" s="2">
        <v>37</v>
      </c>
      <c r="C16" s="15">
        <v>4.8235294117647056</v>
      </c>
      <c r="D16" s="15">
        <v>3.8</v>
      </c>
      <c r="E16" s="15">
        <v>3.2857142857142856</v>
      </c>
      <c r="F16" s="15">
        <v>5.2424242424242422</v>
      </c>
      <c r="G16" s="15">
        <v>4.5625</v>
      </c>
    </row>
    <row r="17" spans="1:7">
      <c r="A17" s="2" t="s">
        <v>10</v>
      </c>
      <c r="B17" s="2">
        <v>55</v>
      </c>
      <c r="C17" s="15">
        <v>5.8571428571428568</v>
      </c>
      <c r="D17" s="15">
        <v>4.875</v>
      </c>
      <c r="E17" s="15">
        <v>3</v>
      </c>
      <c r="F17" s="15">
        <v>3.8333333333333335</v>
      </c>
      <c r="G17" s="15">
        <v>5.75</v>
      </c>
    </row>
    <row r="18" spans="1:7">
      <c r="A18" s="2" t="s">
        <v>10</v>
      </c>
      <c r="B18" s="2">
        <v>60</v>
      </c>
      <c r="C18" s="15">
        <v>5</v>
      </c>
      <c r="D18" s="15">
        <v>5.2666666666666666</v>
      </c>
      <c r="E18" s="15">
        <v>3.5</v>
      </c>
      <c r="F18" s="15">
        <v>4.583333333333333</v>
      </c>
      <c r="G18" s="15">
        <v>4.4666666666666668</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1D1C8-6D8F-4CE2-9417-FEB3ECCCCF22}">
  <dimension ref="A1:G17"/>
  <sheetViews>
    <sheetView topLeftCell="A9" zoomScale="58" zoomScaleNormal="58" workbookViewId="0">
      <selection activeCell="G38" sqref="G38"/>
    </sheetView>
  </sheetViews>
  <sheetFormatPr defaultColWidth="8.77734375" defaultRowHeight="14.4"/>
  <cols>
    <col min="1" max="1" width="24.44140625" bestFit="1" customWidth="1"/>
    <col min="2" max="2" width="21.109375" bestFit="1" customWidth="1"/>
    <col min="3" max="3" width="13" bestFit="1" customWidth="1"/>
    <col min="4" max="4" width="11" bestFit="1" customWidth="1"/>
    <col min="5" max="5" width="9.6640625" bestFit="1" customWidth="1"/>
    <col min="6" max="6" width="12" bestFit="1" customWidth="1"/>
    <col min="7" max="7" width="13.33203125" bestFit="1" customWidth="1"/>
    <col min="8" max="8" width="11.109375" bestFit="1" customWidth="1"/>
    <col min="9" max="10" width="13.33203125" bestFit="1" customWidth="1"/>
    <col min="11" max="11" width="17.77734375" bestFit="1" customWidth="1"/>
    <col min="12" max="12" width="13.33203125" bestFit="1" customWidth="1"/>
    <col min="13" max="13" width="8.6640625" bestFit="1" customWidth="1"/>
    <col min="14" max="14" width="12.6640625" bestFit="1" customWidth="1"/>
    <col min="15" max="16" width="4.33203125" bestFit="1" customWidth="1"/>
    <col min="17" max="17" width="7.44140625" bestFit="1" customWidth="1"/>
    <col min="18" max="18" width="11" bestFit="1" customWidth="1"/>
  </cols>
  <sheetData>
    <row r="1" spans="1:7">
      <c r="A1" s="6" t="s">
        <v>6</v>
      </c>
      <c r="B1" t="s">
        <v>61</v>
      </c>
    </row>
    <row r="3" spans="1:7">
      <c r="A3" s="6" t="s">
        <v>23</v>
      </c>
      <c r="B3" s="6" t="s">
        <v>26</v>
      </c>
    </row>
    <row r="4" spans="1:7">
      <c r="A4" s="6" t="s">
        <v>24</v>
      </c>
      <c r="B4" t="s">
        <v>11</v>
      </c>
      <c r="C4" t="s">
        <v>9</v>
      </c>
      <c r="D4" t="s">
        <v>12</v>
      </c>
      <c r="E4" t="s">
        <v>14</v>
      </c>
      <c r="F4" t="s">
        <v>15</v>
      </c>
      <c r="G4" t="s">
        <v>25</v>
      </c>
    </row>
    <row r="5" spans="1:7">
      <c r="A5" s="7">
        <v>23</v>
      </c>
      <c r="B5">
        <v>3267</v>
      </c>
      <c r="C5">
        <v>1643</v>
      </c>
      <c r="D5">
        <v>2230</v>
      </c>
      <c r="E5">
        <v>2133</v>
      </c>
      <c r="F5">
        <v>6987</v>
      </c>
      <c r="G5">
        <v>16260</v>
      </c>
    </row>
    <row r="6" spans="1:7">
      <c r="A6" s="7">
        <v>25</v>
      </c>
      <c r="B6">
        <v>2210</v>
      </c>
      <c r="C6">
        <v>1242</v>
      </c>
      <c r="D6">
        <v>1561</v>
      </c>
      <c r="E6">
        <v>1373</v>
      </c>
      <c r="F6">
        <v>4213</v>
      </c>
      <c r="G6">
        <v>10599</v>
      </c>
    </row>
    <row r="7" spans="1:7">
      <c r="A7" s="7">
        <v>29</v>
      </c>
      <c r="B7">
        <v>3313</v>
      </c>
      <c r="C7">
        <v>1799</v>
      </c>
      <c r="D7">
        <v>2007</v>
      </c>
      <c r="E7">
        <v>2096</v>
      </c>
      <c r="F7">
        <v>6285</v>
      </c>
      <c r="G7">
        <v>15500</v>
      </c>
    </row>
    <row r="8" spans="1:7">
      <c r="A8" s="7">
        <v>33</v>
      </c>
      <c r="B8">
        <v>2485</v>
      </c>
      <c r="C8">
        <v>1182</v>
      </c>
      <c r="D8">
        <v>1338</v>
      </c>
      <c r="E8">
        <v>1688</v>
      </c>
      <c r="F8">
        <v>4170</v>
      </c>
      <c r="G8">
        <v>10863</v>
      </c>
    </row>
    <row r="9" spans="1:7">
      <c r="A9" s="7">
        <v>36</v>
      </c>
      <c r="B9">
        <v>3634</v>
      </c>
      <c r="C9">
        <v>1766</v>
      </c>
      <c r="D9">
        <v>2007</v>
      </c>
      <c r="E9">
        <v>2110</v>
      </c>
      <c r="F9">
        <v>6878</v>
      </c>
      <c r="G9">
        <v>16395</v>
      </c>
    </row>
    <row r="10" spans="1:7">
      <c r="A10" s="7">
        <v>37</v>
      </c>
      <c r="B10">
        <v>2575</v>
      </c>
      <c r="C10">
        <v>1097</v>
      </c>
      <c r="D10">
        <v>1561</v>
      </c>
      <c r="E10">
        <v>1376</v>
      </c>
      <c r="F10">
        <v>4214</v>
      </c>
      <c r="G10">
        <v>10823</v>
      </c>
    </row>
    <row r="11" spans="1:7">
      <c r="A11" s="7">
        <v>42</v>
      </c>
      <c r="B11">
        <v>1105</v>
      </c>
      <c r="C11">
        <v>573</v>
      </c>
      <c r="D11">
        <v>669</v>
      </c>
      <c r="E11">
        <v>691</v>
      </c>
      <c r="F11">
        <v>2116</v>
      </c>
      <c r="G11">
        <v>5154</v>
      </c>
    </row>
    <row r="12" spans="1:7">
      <c r="A12" s="7">
        <v>49</v>
      </c>
      <c r="B12">
        <v>1149</v>
      </c>
      <c r="C12">
        <v>573</v>
      </c>
      <c r="D12">
        <v>669</v>
      </c>
      <c r="E12">
        <v>696</v>
      </c>
      <c r="F12">
        <v>2116</v>
      </c>
      <c r="G12">
        <v>5203</v>
      </c>
    </row>
    <row r="13" spans="1:7">
      <c r="A13" s="7">
        <v>52</v>
      </c>
      <c r="B13">
        <v>2614</v>
      </c>
      <c r="C13">
        <v>1097</v>
      </c>
      <c r="D13">
        <v>1561</v>
      </c>
      <c r="E13">
        <v>1302</v>
      </c>
      <c r="F13">
        <v>4824</v>
      </c>
      <c r="G13">
        <v>11398</v>
      </c>
    </row>
    <row r="14" spans="1:7">
      <c r="A14" s="7">
        <v>55</v>
      </c>
      <c r="B14">
        <v>2215</v>
      </c>
      <c r="C14">
        <v>1086</v>
      </c>
      <c r="D14">
        <v>1338</v>
      </c>
      <c r="E14">
        <v>1401</v>
      </c>
      <c r="F14">
        <v>4239</v>
      </c>
      <c r="G14">
        <v>10279</v>
      </c>
    </row>
    <row r="15" spans="1:7">
      <c r="A15" s="7">
        <v>60</v>
      </c>
      <c r="B15">
        <v>2208</v>
      </c>
      <c r="C15">
        <v>1086</v>
      </c>
      <c r="D15">
        <v>1338</v>
      </c>
      <c r="E15">
        <v>1449</v>
      </c>
      <c r="F15">
        <v>4188</v>
      </c>
      <c r="G15">
        <v>10269</v>
      </c>
    </row>
    <row r="16" spans="1:7">
      <c r="A16" s="7">
        <v>65</v>
      </c>
      <c r="B16">
        <v>2252</v>
      </c>
      <c r="C16">
        <v>1086</v>
      </c>
      <c r="D16">
        <v>1338</v>
      </c>
      <c r="E16">
        <v>1419</v>
      </c>
      <c r="F16">
        <v>4214</v>
      </c>
      <c r="G16">
        <v>10309</v>
      </c>
    </row>
    <row r="17" spans="1:7">
      <c r="A17" s="7" t="s">
        <v>25</v>
      </c>
      <c r="B17">
        <v>29027</v>
      </c>
      <c r="C17">
        <v>14230</v>
      </c>
      <c r="D17">
        <v>17617</v>
      </c>
      <c r="E17">
        <v>17734</v>
      </c>
      <c r="F17">
        <v>54444</v>
      </c>
      <c r="G17">
        <v>133052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7"/>
  <sheetViews>
    <sheetView zoomScale="75" zoomScaleNormal="58" workbookViewId="0">
      <selection activeCell="I29" sqref="I29"/>
    </sheetView>
  </sheetViews>
  <sheetFormatPr defaultColWidth="8.77734375" defaultRowHeight="14.4"/>
  <cols>
    <col min="1" max="1" width="20.44140625" bestFit="1" customWidth="1"/>
    <col min="2" max="2" width="16.6640625" bestFit="1" customWidth="1"/>
    <col min="3" max="3" width="10.44140625" bestFit="1" customWidth="1"/>
    <col min="4" max="4" width="9.109375" bestFit="1" customWidth="1"/>
    <col min="5" max="5" width="8" bestFit="1" customWidth="1"/>
    <col min="6" max="6" width="10.109375" bestFit="1" customWidth="1"/>
    <col min="7" max="7" width="11.33203125" bestFit="1" customWidth="1"/>
    <col min="8" max="10" width="13.33203125" bestFit="1" customWidth="1"/>
    <col min="11" max="11" width="17.77734375" bestFit="1" customWidth="1"/>
    <col min="12" max="12" width="13.33203125" bestFit="1" customWidth="1"/>
    <col min="13" max="13" width="8.6640625" bestFit="1" customWidth="1"/>
    <col min="14" max="14" width="12.6640625" bestFit="1" customWidth="1"/>
    <col min="15" max="16" width="4.33203125" bestFit="1" customWidth="1"/>
    <col min="17" max="17" width="7.44140625" bestFit="1" customWidth="1"/>
    <col min="18" max="18" width="11" bestFit="1" customWidth="1"/>
  </cols>
  <sheetData>
    <row r="1" spans="1:7">
      <c r="A1" s="6" t="s">
        <v>6</v>
      </c>
      <c r="B1" t="s">
        <v>61</v>
      </c>
    </row>
    <row r="3" spans="1:7">
      <c r="A3" s="6" t="s">
        <v>23</v>
      </c>
      <c r="B3" s="6" t="s">
        <v>26</v>
      </c>
    </row>
    <row r="4" spans="1:7">
      <c r="A4" s="6" t="s">
        <v>24</v>
      </c>
      <c r="B4" t="s">
        <v>11</v>
      </c>
      <c r="C4" t="s">
        <v>9</v>
      </c>
      <c r="D4" t="s">
        <v>12</v>
      </c>
      <c r="E4" t="s">
        <v>14</v>
      </c>
      <c r="F4" t="s">
        <v>15</v>
      </c>
      <c r="G4" t="s">
        <v>25</v>
      </c>
    </row>
    <row r="5" spans="1:7">
      <c r="A5" s="7">
        <v>23</v>
      </c>
      <c r="B5">
        <v>3267</v>
      </c>
      <c r="C5">
        <v>1643</v>
      </c>
      <c r="D5">
        <v>2230</v>
      </c>
      <c r="E5">
        <v>2133</v>
      </c>
      <c r="F5">
        <v>6987</v>
      </c>
      <c r="G5">
        <v>16260</v>
      </c>
    </row>
    <row r="6" spans="1:7">
      <c r="A6" s="7">
        <v>25</v>
      </c>
      <c r="B6">
        <v>2210</v>
      </c>
      <c r="C6">
        <v>1242</v>
      </c>
      <c r="D6">
        <v>1561</v>
      </c>
      <c r="E6">
        <v>1373</v>
      </c>
      <c r="F6">
        <v>4213</v>
      </c>
      <c r="G6">
        <v>10599</v>
      </c>
    </row>
    <row r="7" spans="1:7">
      <c r="A7" s="7">
        <v>29</v>
      </c>
      <c r="B7">
        <v>3313</v>
      </c>
      <c r="C7">
        <v>1799</v>
      </c>
      <c r="D7">
        <v>2007</v>
      </c>
      <c r="E7">
        <v>2096</v>
      </c>
      <c r="F7">
        <v>6285</v>
      </c>
      <c r="G7">
        <v>15500</v>
      </c>
    </row>
    <row r="8" spans="1:7">
      <c r="A8" s="7">
        <v>33</v>
      </c>
      <c r="B8">
        <v>2485</v>
      </c>
      <c r="C8">
        <v>1182</v>
      </c>
      <c r="D8">
        <v>1338</v>
      </c>
      <c r="E8">
        <v>1688</v>
      </c>
      <c r="F8">
        <v>4170</v>
      </c>
      <c r="G8">
        <v>10863</v>
      </c>
    </row>
    <row r="9" spans="1:7">
      <c r="A9" s="7">
        <v>36</v>
      </c>
      <c r="B9">
        <v>3634</v>
      </c>
      <c r="C9">
        <v>1766</v>
      </c>
      <c r="D9">
        <v>2007</v>
      </c>
      <c r="E9">
        <v>2110</v>
      </c>
      <c r="F9">
        <v>6878</v>
      </c>
      <c r="G9">
        <v>16395</v>
      </c>
    </row>
    <row r="10" spans="1:7">
      <c r="A10" s="7">
        <v>37</v>
      </c>
      <c r="B10">
        <v>2575</v>
      </c>
      <c r="C10">
        <v>1097</v>
      </c>
      <c r="D10">
        <v>1561</v>
      </c>
      <c r="E10">
        <v>1376</v>
      </c>
      <c r="F10">
        <v>4214</v>
      </c>
      <c r="G10">
        <v>10823</v>
      </c>
    </row>
    <row r="11" spans="1:7">
      <c r="A11" s="7">
        <v>42</v>
      </c>
      <c r="B11">
        <v>1105</v>
      </c>
      <c r="C11">
        <v>573</v>
      </c>
      <c r="D11">
        <v>669</v>
      </c>
      <c r="E11">
        <v>691</v>
      </c>
      <c r="F11">
        <v>2116</v>
      </c>
      <c r="G11">
        <v>5154</v>
      </c>
    </row>
    <row r="12" spans="1:7">
      <c r="A12" s="7">
        <v>49</v>
      </c>
      <c r="B12">
        <v>1149</v>
      </c>
      <c r="C12">
        <v>573</v>
      </c>
      <c r="D12">
        <v>669</v>
      </c>
      <c r="E12">
        <v>696</v>
      </c>
      <c r="F12">
        <v>2116</v>
      </c>
      <c r="G12">
        <v>5203</v>
      </c>
    </row>
    <row r="13" spans="1:7">
      <c r="A13" s="7">
        <v>52</v>
      </c>
      <c r="B13">
        <v>2614</v>
      </c>
      <c r="C13">
        <v>1097</v>
      </c>
      <c r="D13">
        <v>1561</v>
      </c>
      <c r="E13">
        <v>1302</v>
      </c>
      <c r="F13">
        <v>4824</v>
      </c>
      <c r="G13">
        <v>11398</v>
      </c>
    </row>
    <row r="14" spans="1:7">
      <c r="A14" s="7">
        <v>55</v>
      </c>
      <c r="B14">
        <v>2215</v>
      </c>
      <c r="C14">
        <v>1086</v>
      </c>
      <c r="D14">
        <v>1338</v>
      </c>
      <c r="E14">
        <v>1401</v>
      </c>
      <c r="F14">
        <v>4239</v>
      </c>
      <c r="G14">
        <v>10279</v>
      </c>
    </row>
    <row r="15" spans="1:7">
      <c r="A15" s="7">
        <v>60</v>
      </c>
      <c r="B15">
        <v>2208</v>
      </c>
      <c r="C15">
        <v>1086</v>
      </c>
      <c r="D15">
        <v>1338</v>
      </c>
      <c r="E15">
        <v>1449</v>
      </c>
      <c r="F15">
        <v>4188</v>
      </c>
      <c r="G15">
        <v>10269</v>
      </c>
    </row>
    <row r="16" spans="1:7">
      <c r="A16" s="7">
        <v>65</v>
      </c>
      <c r="B16">
        <v>2252</v>
      </c>
      <c r="C16">
        <v>1086</v>
      </c>
      <c r="D16">
        <v>1338</v>
      </c>
      <c r="E16">
        <v>1419</v>
      </c>
      <c r="F16">
        <v>4214</v>
      </c>
      <c r="G16">
        <v>10309</v>
      </c>
    </row>
    <row r="17" spans="1:7">
      <c r="A17" s="7" t="s">
        <v>25</v>
      </c>
      <c r="B17">
        <v>29027</v>
      </c>
      <c r="C17">
        <v>14230</v>
      </c>
      <c r="D17">
        <v>17617</v>
      </c>
      <c r="E17">
        <v>17734</v>
      </c>
      <c r="F17">
        <v>54444</v>
      </c>
      <c r="G17">
        <v>133052</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98FBF-CDB0-451C-BF40-82B7FAFC92EF}">
  <dimension ref="A3:B9"/>
  <sheetViews>
    <sheetView zoomScale="98" workbookViewId="0">
      <selection activeCell="M16" sqref="M16"/>
    </sheetView>
  </sheetViews>
  <sheetFormatPr defaultColWidth="8.77734375" defaultRowHeight="14.4"/>
  <cols>
    <col min="1" max="1" width="12.77734375" bestFit="1" customWidth="1"/>
    <col min="2" max="2" width="20.109375" bestFit="1" customWidth="1"/>
    <col min="3" max="13" width="9.44140625" bestFit="1" customWidth="1"/>
    <col min="14" max="14" width="10.77734375" bestFit="1" customWidth="1"/>
  </cols>
  <sheetData>
    <row r="3" spans="1:2">
      <c r="A3" s="6" t="s">
        <v>24</v>
      </c>
      <c r="B3" t="s">
        <v>23</v>
      </c>
    </row>
    <row r="4" spans="1:2">
      <c r="A4" s="7" t="s">
        <v>11</v>
      </c>
      <c r="B4">
        <v>29027</v>
      </c>
    </row>
    <row r="5" spans="1:2">
      <c r="A5" s="7" t="s">
        <v>9</v>
      </c>
      <c r="B5">
        <v>14230</v>
      </c>
    </row>
    <row r="6" spans="1:2">
      <c r="A6" s="7" t="s">
        <v>12</v>
      </c>
      <c r="B6">
        <v>17617</v>
      </c>
    </row>
    <row r="7" spans="1:2">
      <c r="A7" s="7" t="s">
        <v>14</v>
      </c>
      <c r="B7">
        <v>17734</v>
      </c>
    </row>
    <row r="8" spans="1:2">
      <c r="A8" s="7" t="s">
        <v>15</v>
      </c>
      <c r="B8">
        <v>54444</v>
      </c>
    </row>
    <row r="9" spans="1:2">
      <c r="A9" s="7" t="s">
        <v>25</v>
      </c>
      <c r="B9">
        <v>133052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1C838-1DEB-48CB-ACCE-59DFFCDE68DA}">
  <dimension ref="A3:B6"/>
  <sheetViews>
    <sheetView topLeftCell="B1" zoomScale="116" workbookViewId="0">
      <selection activeCell="B5" sqref="B5"/>
    </sheetView>
  </sheetViews>
  <sheetFormatPr defaultColWidth="8.77734375" defaultRowHeight="14.4"/>
  <cols>
    <col min="1" max="1" width="12.44140625" bestFit="1" customWidth="1"/>
    <col min="2" max="2" width="10.44140625" bestFit="1" customWidth="1"/>
    <col min="3" max="13" width="9.44140625" bestFit="1" customWidth="1"/>
    <col min="14" max="14" width="10.77734375" bestFit="1" customWidth="1"/>
  </cols>
  <sheetData>
    <row r="3" spans="1:2">
      <c r="A3" s="6" t="s">
        <v>24</v>
      </c>
      <c r="B3" t="s">
        <v>28</v>
      </c>
    </row>
    <row r="4" spans="1:2">
      <c r="A4" s="7" t="s">
        <v>13</v>
      </c>
      <c r="B4" s="8">
        <v>0.42267504975574455</v>
      </c>
    </row>
    <row r="5" spans="1:2">
      <c r="A5" s="7" t="s">
        <v>10</v>
      </c>
      <c r="B5" s="8">
        <v>0.57732495024425545</v>
      </c>
    </row>
    <row r="6" spans="1:2">
      <c r="A6" s="7" t="s">
        <v>25</v>
      </c>
      <c r="B6" s="8">
        <v>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A6520-2449-4E35-950C-33F59199AF3B}">
  <dimension ref="A3:B7"/>
  <sheetViews>
    <sheetView zoomScale="107" workbookViewId="0">
      <selection activeCell="A3" sqref="A3"/>
    </sheetView>
  </sheetViews>
  <sheetFormatPr defaultColWidth="8.77734375" defaultRowHeight="14.4"/>
  <cols>
    <col min="1" max="1" width="12.77734375" bestFit="1" customWidth="1"/>
    <col min="2" max="2" width="28.77734375" bestFit="1" customWidth="1"/>
    <col min="3" max="13" width="9.44140625" bestFit="1" customWidth="1"/>
    <col min="14" max="14" width="10.77734375" bestFit="1" customWidth="1"/>
  </cols>
  <sheetData>
    <row r="3" spans="1:2">
      <c r="A3" s="6" t="s">
        <v>24</v>
      </c>
      <c r="B3" t="s">
        <v>29</v>
      </c>
    </row>
    <row r="4" spans="1:2">
      <c r="A4" s="7" t="s">
        <v>50</v>
      </c>
      <c r="B4" s="8">
        <v>0.3352846942788163</v>
      </c>
    </row>
    <row r="5" spans="1:2">
      <c r="A5" s="7" t="s">
        <v>51</v>
      </c>
      <c r="B5" s="8">
        <v>0.332032815973136</v>
      </c>
    </row>
    <row r="6" spans="1:2">
      <c r="A6" s="7" t="s">
        <v>52</v>
      </c>
      <c r="B6" s="8">
        <v>0.33268248974804771</v>
      </c>
    </row>
    <row r="7" spans="1:2">
      <c r="A7" s="7" t="s">
        <v>25</v>
      </c>
      <c r="B7" s="8">
        <v>1</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FC65B-C33C-4B84-9E29-28043FFCEB58}">
  <dimension ref="A3:B9"/>
  <sheetViews>
    <sheetView zoomScale="89" workbookViewId="0">
      <selection activeCell="M25" sqref="M25"/>
    </sheetView>
  </sheetViews>
  <sheetFormatPr defaultColWidth="8.77734375" defaultRowHeight="14.4"/>
  <cols>
    <col min="1" max="1" width="12.77734375" bestFit="1" customWidth="1"/>
    <col min="2" max="2" width="28.44140625" bestFit="1" customWidth="1"/>
    <col min="3" max="13" width="9.44140625" bestFit="1" customWidth="1"/>
    <col min="14" max="14" width="10.77734375" bestFit="1" customWidth="1"/>
  </cols>
  <sheetData>
    <row r="3" spans="1:2">
      <c r="A3" s="6" t="s">
        <v>24</v>
      </c>
      <c r="B3" t="s">
        <v>29</v>
      </c>
    </row>
    <row r="4" spans="1:2">
      <c r="A4" s="7" t="s">
        <v>11</v>
      </c>
      <c r="B4" s="8">
        <v>0.19945363163684074</v>
      </c>
    </row>
    <row r="5" spans="1:2">
      <c r="A5" s="7" t="s">
        <v>9</v>
      </c>
      <c r="B5" s="8">
        <v>0.16973045306546763</v>
      </c>
    </row>
    <row r="6" spans="1:2">
      <c r="A6" s="7" t="s">
        <v>12</v>
      </c>
      <c r="B6" s="8">
        <v>7.3145257749044526E-2</v>
      </c>
    </row>
    <row r="7" spans="1:2">
      <c r="A7" s="7" t="s">
        <v>14</v>
      </c>
      <c r="B7" s="8">
        <v>0.3761275604525483</v>
      </c>
    </row>
    <row r="8" spans="1:2">
      <c r="A8" s="7" t="s">
        <v>15</v>
      </c>
      <c r="B8" s="8">
        <v>0.18154309709609873</v>
      </c>
    </row>
    <row r="9" spans="1:2">
      <c r="A9" s="7" t="s">
        <v>25</v>
      </c>
      <c r="B9" s="8">
        <v>1</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097"/>
  <sheetViews>
    <sheetView topLeftCell="A5" zoomScale="49" zoomScaleNormal="113" workbookViewId="0">
      <selection activeCell="D307" sqref="D307"/>
    </sheetView>
  </sheetViews>
  <sheetFormatPr defaultColWidth="8.77734375" defaultRowHeight="14.4"/>
  <cols>
    <col min="1" max="1" width="17.77734375" customWidth="1"/>
    <col min="2" max="2" width="13.6640625" customWidth="1"/>
    <col min="3" max="3" width="18" customWidth="1"/>
    <col min="4" max="4" width="12.44140625" customWidth="1"/>
    <col min="5" max="5" width="18.109375" style="13" customWidth="1"/>
    <col min="6" max="6" width="17" customWidth="1"/>
    <col min="7" max="7" width="8.77734375" customWidth="1"/>
    <col min="9" max="9" width="22.44140625" customWidth="1"/>
    <col min="10" max="10" width="24.44140625" customWidth="1"/>
    <col min="11" max="11" width="18" customWidth="1"/>
    <col min="12" max="12" width="29.77734375" customWidth="1"/>
    <col min="13" max="13" width="25.33203125" customWidth="1"/>
    <col min="14" max="14" width="12.77734375" customWidth="1"/>
    <col min="15" max="15" width="15.6640625" customWidth="1"/>
  </cols>
  <sheetData>
    <row r="1" spans="1:19">
      <c r="A1" s="2" t="s">
        <v>0</v>
      </c>
      <c r="B1" s="2" t="s">
        <v>1</v>
      </c>
      <c r="C1" s="2" t="s">
        <v>47</v>
      </c>
      <c r="D1" s="2" t="s">
        <v>2</v>
      </c>
      <c r="E1" s="12" t="s">
        <v>3</v>
      </c>
      <c r="F1" s="2" t="s">
        <v>4</v>
      </c>
      <c r="G1" s="2" t="s">
        <v>5</v>
      </c>
      <c r="H1" s="2" t="s">
        <v>6</v>
      </c>
      <c r="I1" s="2" t="s">
        <v>7</v>
      </c>
      <c r="J1" s="2" t="s">
        <v>8</v>
      </c>
      <c r="K1" s="2"/>
    </row>
    <row r="2" spans="1:19">
      <c r="A2" s="1">
        <v>43831</v>
      </c>
      <c r="B2" s="2">
        <v>22</v>
      </c>
      <c r="C2" s="2">
        <v>112</v>
      </c>
      <c r="D2" s="5">
        <v>44</v>
      </c>
      <c r="E2" s="12" t="s">
        <v>9</v>
      </c>
      <c r="F2" s="2">
        <v>1</v>
      </c>
      <c r="G2" s="2">
        <v>25</v>
      </c>
      <c r="H2" s="12" t="s">
        <v>10</v>
      </c>
      <c r="I2" s="2">
        <v>1</v>
      </c>
      <c r="J2" s="4">
        <f>Table2[[#This Row],[ Quantity_Sold]]*Table2[[#This Row],[ sales_price]]</f>
        <v>4928</v>
      </c>
      <c r="K2" s="3"/>
    </row>
    <row r="3" spans="1:19">
      <c r="A3" s="1">
        <v>43832</v>
      </c>
      <c r="B3" s="2">
        <v>32</v>
      </c>
      <c r="C3" s="2">
        <v>323</v>
      </c>
      <c r="D3" s="5">
        <v>7</v>
      </c>
      <c r="E3" s="12" t="s">
        <v>11</v>
      </c>
      <c r="F3" s="2">
        <v>2</v>
      </c>
      <c r="G3" s="2">
        <v>33</v>
      </c>
      <c r="H3" s="12" t="s">
        <v>10</v>
      </c>
      <c r="I3" s="2">
        <v>5</v>
      </c>
      <c r="J3" s="4">
        <f>Table2[[#This Row],[ Quantity_Sold]]*Table2[[#This Row],[ sales_price]]</f>
        <v>2261</v>
      </c>
      <c r="L3" s="2"/>
      <c r="M3" s="2"/>
      <c r="N3" s="2"/>
      <c r="O3" s="2"/>
      <c r="P3" s="2"/>
      <c r="Q3" s="2"/>
      <c r="R3" s="2"/>
      <c r="S3" s="2"/>
    </row>
    <row r="4" spans="1:19">
      <c r="A4" s="1">
        <v>43833</v>
      </c>
      <c r="B4" s="2">
        <v>11</v>
      </c>
      <c r="C4" s="2">
        <v>223</v>
      </c>
      <c r="D4" s="5">
        <v>55</v>
      </c>
      <c r="E4" s="12" t="s">
        <v>12</v>
      </c>
      <c r="F4" s="2">
        <v>3</v>
      </c>
      <c r="G4" s="2">
        <v>52</v>
      </c>
      <c r="H4" s="12" t="s">
        <v>13</v>
      </c>
      <c r="I4" s="2">
        <v>6</v>
      </c>
      <c r="J4" s="4">
        <f>Table2[[#This Row],[ Quantity_Sold]]*Table2[[#This Row],[ sales_price]]</f>
        <v>12265</v>
      </c>
      <c r="L4" s="2"/>
      <c r="M4" s="2"/>
      <c r="N4" s="2"/>
      <c r="O4" s="2"/>
      <c r="P4" s="2"/>
      <c r="Q4" s="2"/>
      <c r="R4" s="2"/>
      <c r="S4" s="2"/>
    </row>
    <row r="5" spans="1:19">
      <c r="A5" s="1">
        <v>43834</v>
      </c>
      <c r="B5" s="2">
        <v>33</v>
      </c>
      <c r="C5" s="2">
        <v>43</v>
      </c>
      <c r="D5" s="5">
        <v>74</v>
      </c>
      <c r="E5" s="12" t="s">
        <v>14</v>
      </c>
      <c r="F5" s="2">
        <v>4</v>
      </c>
      <c r="G5" s="2">
        <v>29</v>
      </c>
      <c r="H5" s="12" t="s">
        <v>10</v>
      </c>
      <c r="I5" s="2">
        <v>8</v>
      </c>
      <c r="J5" s="4">
        <f>Table2[[#This Row],[ Quantity_Sold]]*Table2[[#This Row],[ sales_price]]</f>
        <v>3182</v>
      </c>
    </row>
    <row r="6" spans="1:19">
      <c r="A6" s="1">
        <v>43835</v>
      </c>
      <c r="B6" s="2">
        <v>26</v>
      </c>
      <c r="C6" s="2">
        <v>643</v>
      </c>
      <c r="D6" s="5">
        <v>39</v>
      </c>
      <c r="E6" s="12" t="s">
        <v>15</v>
      </c>
      <c r="F6" s="2">
        <v>5</v>
      </c>
      <c r="G6" s="2">
        <v>36</v>
      </c>
      <c r="H6" s="12" t="s">
        <v>10</v>
      </c>
      <c r="I6" s="2">
        <v>5</v>
      </c>
      <c r="J6" s="4">
        <f>Table2[[#This Row],[ Quantity_Sold]]*Table2[[#This Row],[ sales_price]]</f>
        <v>25077</v>
      </c>
    </row>
    <row r="7" spans="1:19">
      <c r="A7" s="1">
        <v>43836</v>
      </c>
      <c r="B7" s="2">
        <v>51</v>
      </c>
      <c r="C7" s="2">
        <v>33</v>
      </c>
      <c r="D7" s="5">
        <v>112</v>
      </c>
      <c r="E7" s="12" t="s">
        <v>15</v>
      </c>
      <c r="F7" s="2">
        <v>6</v>
      </c>
      <c r="G7" s="2">
        <v>37</v>
      </c>
      <c r="H7" s="12" t="s">
        <v>10</v>
      </c>
      <c r="I7" s="2">
        <v>4</v>
      </c>
      <c r="J7" s="4">
        <f>Table2[[#This Row],[ Quantity_Sold]]*Table2[[#This Row],[ sales_price]]</f>
        <v>3696</v>
      </c>
    </row>
    <row r="8" spans="1:19">
      <c r="A8" s="1">
        <v>43837</v>
      </c>
      <c r="B8" s="2">
        <v>22</v>
      </c>
      <c r="C8" s="2">
        <v>26</v>
      </c>
      <c r="D8" s="5">
        <v>323</v>
      </c>
      <c r="E8" s="12" t="s">
        <v>15</v>
      </c>
      <c r="F8" s="2">
        <v>7</v>
      </c>
      <c r="G8" s="2">
        <v>42</v>
      </c>
      <c r="H8" s="12" t="s">
        <v>13</v>
      </c>
      <c r="I8" s="2">
        <v>3</v>
      </c>
      <c r="J8" s="4">
        <f>Table2[[#This Row],[ Quantity_Sold]]*Table2[[#This Row],[ sales_price]]</f>
        <v>8398</v>
      </c>
    </row>
    <row r="9" spans="1:19">
      <c r="A9" s="1">
        <v>43838</v>
      </c>
      <c r="B9" s="2">
        <v>17</v>
      </c>
      <c r="C9" s="2">
        <v>51</v>
      </c>
      <c r="D9" s="5">
        <v>223</v>
      </c>
      <c r="E9" s="12" t="s">
        <v>15</v>
      </c>
      <c r="F9" s="2">
        <v>8</v>
      </c>
      <c r="G9" s="2">
        <v>23</v>
      </c>
      <c r="H9" s="12" t="s">
        <v>13</v>
      </c>
      <c r="I9" s="2">
        <v>3</v>
      </c>
      <c r="J9" s="4">
        <f>Table2[[#This Row],[ Quantity_Sold]]*Table2[[#This Row],[ sales_price]]</f>
        <v>11373</v>
      </c>
    </row>
    <row r="10" spans="1:19">
      <c r="A10" s="1">
        <v>43839</v>
      </c>
      <c r="B10" s="2">
        <v>22</v>
      </c>
      <c r="C10" s="2">
        <v>22</v>
      </c>
      <c r="D10" s="5">
        <v>43</v>
      </c>
      <c r="E10" s="12" t="s">
        <v>14</v>
      </c>
      <c r="F10" s="2">
        <v>9</v>
      </c>
      <c r="G10" s="2">
        <v>23</v>
      </c>
      <c r="H10" s="12" t="s">
        <v>10</v>
      </c>
      <c r="I10" s="2">
        <v>2</v>
      </c>
      <c r="J10" s="4">
        <f>Table2[[#This Row],[ Quantity_Sold]]*Table2[[#This Row],[ sales_price]]</f>
        <v>946</v>
      </c>
    </row>
    <row r="11" spans="1:19">
      <c r="A11" s="1">
        <v>43840</v>
      </c>
      <c r="B11" s="2">
        <v>32</v>
      </c>
      <c r="C11" s="2">
        <v>44</v>
      </c>
      <c r="D11" s="5">
        <v>44</v>
      </c>
      <c r="E11" s="12" t="s">
        <v>11</v>
      </c>
      <c r="F11" s="2">
        <v>10</v>
      </c>
      <c r="G11" s="2">
        <v>65</v>
      </c>
      <c r="H11" s="12" t="s">
        <v>13</v>
      </c>
      <c r="I11" s="2">
        <v>8</v>
      </c>
      <c r="J11" s="4">
        <f>Table2[[#This Row],[ Quantity_Sold]]*Table2[[#This Row],[ sales_price]]</f>
        <v>1936</v>
      </c>
    </row>
    <row r="12" spans="1:19">
      <c r="A12" s="1">
        <v>43841</v>
      </c>
      <c r="B12" s="2">
        <v>11</v>
      </c>
      <c r="C12" s="2">
        <v>7</v>
      </c>
      <c r="D12" s="5">
        <v>7</v>
      </c>
      <c r="E12" s="12" t="s">
        <v>11</v>
      </c>
      <c r="F12" s="2">
        <v>11</v>
      </c>
      <c r="G12" s="2">
        <v>55</v>
      </c>
      <c r="H12" s="12" t="s">
        <v>10</v>
      </c>
      <c r="I12" s="2">
        <v>7</v>
      </c>
      <c r="J12" s="4">
        <f>Table2[[#This Row],[ Quantity_Sold]]*Table2[[#This Row],[ sales_price]]</f>
        <v>49</v>
      </c>
    </row>
    <row r="13" spans="1:19">
      <c r="A13" s="1">
        <v>43842</v>
      </c>
      <c r="B13" s="2">
        <v>33</v>
      </c>
      <c r="C13" s="2">
        <v>55</v>
      </c>
      <c r="D13" s="5">
        <v>55</v>
      </c>
      <c r="E13" s="12" t="s">
        <v>14</v>
      </c>
      <c r="F13" s="2">
        <v>12</v>
      </c>
      <c r="G13" s="2">
        <v>60</v>
      </c>
      <c r="H13" s="12" t="s">
        <v>10</v>
      </c>
      <c r="I13" s="2">
        <v>5</v>
      </c>
      <c r="J13" s="4">
        <f>Table2[[#This Row],[ Quantity_Sold]]*Table2[[#This Row],[ sales_price]]</f>
        <v>3025</v>
      </c>
      <c r="M13" t="s">
        <v>27</v>
      </c>
    </row>
    <row r="14" spans="1:19">
      <c r="A14" s="1">
        <v>43843</v>
      </c>
      <c r="B14" s="2">
        <v>26</v>
      </c>
      <c r="C14" s="2">
        <v>74</v>
      </c>
      <c r="D14" s="5">
        <v>74</v>
      </c>
      <c r="E14" s="12" t="s">
        <v>14</v>
      </c>
      <c r="F14" s="2">
        <v>13</v>
      </c>
      <c r="G14" s="2">
        <v>49</v>
      </c>
      <c r="H14" s="12" t="s">
        <v>13</v>
      </c>
      <c r="I14" s="2">
        <v>4</v>
      </c>
      <c r="J14" s="4">
        <f>Table2[[#This Row],[ Quantity_Sold]]*Table2[[#This Row],[ sales_price]]</f>
        <v>5476</v>
      </c>
    </row>
    <row r="15" spans="1:19">
      <c r="A15" s="1">
        <v>43844</v>
      </c>
      <c r="B15" s="2">
        <v>51</v>
      </c>
      <c r="C15" s="2">
        <v>39</v>
      </c>
      <c r="D15" s="5">
        <v>39</v>
      </c>
      <c r="E15" s="12" t="s">
        <v>11</v>
      </c>
      <c r="F15" s="2">
        <v>14</v>
      </c>
      <c r="G15" s="2">
        <v>29</v>
      </c>
      <c r="H15" s="12" t="s">
        <v>10</v>
      </c>
      <c r="I15" s="2">
        <v>7</v>
      </c>
      <c r="J15" s="4">
        <f>Table2[[#This Row],[ Quantity_Sold]]*Table2[[#This Row],[ sales_price]]</f>
        <v>1521</v>
      </c>
    </row>
    <row r="16" spans="1:19">
      <c r="A16" s="1">
        <v>43845</v>
      </c>
      <c r="B16" s="2">
        <v>13</v>
      </c>
      <c r="C16" s="2">
        <v>112</v>
      </c>
      <c r="D16" s="5">
        <v>26</v>
      </c>
      <c r="E16" s="12" t="s">
        <v>9</v>
      </c>
      <c r="F16" s="2">
        <v>15</v>
      </c>
      <c r="G16" s="2">
        <v>36</v>
      </c>
      <c r="H16" s="12" t="s">
        <v>10</v>
      </c>
      <c r="I16" s="2">
        <v>7</v>
      </c>
      <c r="J16" s="4">
        <f>Table2[[#This Row],[ Quantity_Sold]]*Table2[[#This Row],[ sales_price]]</f>
        <v>2912</v>
      </c>
    </row>
    <row r="17" spans="1:15">
      <c r="A17" s="1">
        <v>43846</v>
      </c>
      <c r="B17" s="2">
        <v>17</v>
      </c>
      <c r="C17" s="2">
        <v>323</v>
      </c>
      <c r="D17" s="5">
        <v>51</v>
      </c>
      <c r="E17" s="12" t="s">
        <v>11</v>
      </c>
      <c r="F17" s="2">
        <v>16</v>
      </c>
      <c r="G17" s="2">
        <v>37</v>
      </c>
      <c r="H17" s="12" t="s">
        <v>10</v>
      </c>
      <c r="I17" s="2">
        <v>8</v>
      </c>
      <c r="J17" s="4">
        <f>Table2[[#This Row],[ Quantity_Sold]]*Table2[[#This Row],[ sales_price]]</f>
        <v>16473</v>
      </c>
    </row>
    <row r="18" spans="1:15">
      <c r="A18" s="1">
        <v>43847</v>
      </c>
      <c r="B18" s="2">
        <v>22</v>
      </c>
      <c r="C18" s="2">
        <v>223</v>
      </c>
      <c r="D18" s="5">
        <v>13</v>
      </c>
      <c r="E18" s="12" t="s">
        <v>12</v>
      </c>
      <c r="F18" s="2">
        <v>17</v>
      </c>
      <c r="G18" s="2">
        <v>25</v>
      </c>
      <c r="H18" s="12" t="s">
        <v>10</v>
      </c>
      <c r="I18" s="2">
        <v>4</v>
      </c>
      <c r="J18" s="4">
        <f>Table2[[#This Row],[ Quantity_Sold]]*Table2[[#This Row],[ sales_price]]</f>
        <v>2899</v>
      </c>
      <c r="K18" s="2"/>
      <c r="L18" s="2"/>
    </row>
    <row r="19" spans="1:15">
      <c r="A19" s="1">
        <v>43848</v>
      </c>
      <c r="B19" s="2">
        <v>32</v>
      </c>
      <c r="C19" s="2">
        <v>122</v>
      </c>
      <c r="D19" s="5">
        <v>17</v>
      </c>
      <c r="E19" s="12" t="s">
        <v>14</v>
      </c>
      <c r="F19" s="2">
        <v>18</v>
      </c>
      <c r="G19" s="2">
        <v>33</v>
      </c>
      <c r="H19" s="12" t="s">
        <v>10</v>
      </c>
      <c r="I19" s="2">
        <v>9</v>
      </c>
      <c r="J19" s="4">
        <f>Table2[[#This Row],[ Quantity_Sold]]*Table2[[#This Row],[ sales_price]]</f>
        <v>2074</v>
      </c>
      <c r="K19" s="2"/>
      <c r="L19" s="2"/>
    </row>
    <row r="20" spans="1:15">
      <c r="A20" s="1">
        <v>43849</v>
      </c>
      <c r="B20" s="2">
        <v>11</v>
      </c>
      <c r="C20" s="2">
        <v>643</v>
      </c>
      <c r="D20" s="5">
        <v>44</v>
      </c>
      <c r="E20" s="12" t="s">
        <v>15</v>
      </c>
      <c r="F20" s="2">
        <v>19</v>
      </c>
      <c r="G20" s="2">
        <v>52</v>
      </c>
      <c r="H20" s="12" t="s">
        <v>13</v>
      </c>
      <c r="I20" s="2">
        <v>1</v>
      </c>
      <c r="J20" s="4">
        <f>Table2[[#This Row],[ Quantity_Sold]]*Table2[[#This Row],[ sales_price]]</f>
        <v>28292</v>
      </c>
      <c r="K20" s="2"/>
      <c r="L20" s="2"/>
    </row>
    <row r="21" spans="1:15">
      <c r="A21" s="1">
        <v>43850</v>
      </c>
      <c r="B21" s="2">
        <v>33</v>
      </c>
      <c r="C21" s="2">
        <v>33</v>
      </c>
      <c r="D21" s="5">
        <v>7</v>
      </c>
      <c r="E21" s="12" t="s">
        <v>14</v>
      </c>
      <c r="F21" s="2">
        <v>20</v>
      </c>
      <c r="G21" s="2">
        <v>23</v>
      </c>
      <c r="H21" s="12" t="s">
        <v>13</v>
      </c>
      <c r="I21" s="2">
        <v>1</v>
      </c>
      <c r="J21" s="4">
        <f>Table2[[#This Row],[ Quantity_Sold]]*Table2[[#This Row],[ sales_price]]</f>
        <v>231</v>
      </c>
      <c r="K21" s="2"/>
      <c r="L21" s="2"/>
    </row>
    <row r="22" spans="1:15">
      <c r="A22" s="1">
        <v>43851</v>
      </c>
      <c r="B22" s="2">
        <v>26</v>
      </c>
      <c r="C22" s="2">
        <v>26</v>
      </c>
      <c r="D22" s="5">
        <v>55</v>
      </c>
      <c r="E22" s="12" t="s">
        <v>14</v>
      </c>
      <c r="F22" s="2">
        <v>21</v>
      </c>
      <c r="G22" s="2">
        <v>65</v>
      </c>
      <c r="H22" s="12" t="s">
        <v>13</v>
      </c>
      <c r="I22" s="2">
        <v>2</v>
      </c>
      <c r="J22" s="4">
        <f>Table2[[#This Row],[ Quantity_Sold]]*Table2[[#This Row],[ sales_price]]</f>
        <v>1430</v>
      </c>
      <c r="K22" s="2"/>
      <c r="L22" s="2"/>
    </row>
    <row r="23" spans="1:15">
      <c r="A23" s="1">
        <v>43852</v>
      </c>
      <c r="B23" s="2">
        <v>51</v>
      </c>
      <c r="C23" s="2">
        <v>51</v>
      </c>
      <c r="D23" s="5">
        <v>74</v>
      </c>
      <c r="E23" s="12" t="s">
        <v>14</v>
      </c>
      <c r="F23" s="2">
        <v>22</v>
      </c>
      <c r="G23" s="2">
        <v>55</v>
      </c>
      <c r="H23" s="12" t="s">
        <v>13</v>
      </c>
      <c r="I23" s="2">
        <v>2</v>
      </c>
      <c r="J23" s="4">
        <f>Table2[[#This Row],[ Quantity_Sold]]*Table2[[#This Row],[ sales_price]]</f>
        <v>3774</v>
      </c>
      <c r="K23" s="2"/>
      <c r="L23" s="10" t="s">
        <v>46</v>
      </c>
      <c r="M23" s="10" t="s">
        <v>8</v>
      </c>
      <c r="N23" s="10" t="s">
        <v>5</v>
      </c>
      <c r="O23" s="10" t="s">
        <v>32</v>
      </c>
    </row>
    <row r="24" spans="1:15">
      <c r="A24" s="1">
        <v>43853</v>
      </c>
      <c r="B24" s="2">
        <v>13</v>
      </c>
      <c r="C24" s="2">
        <v>22</v>
      </c>
      <c r="D24" s="5">
        <v>39</v>
      </c>
      <c r="E24" s="12" t="s">
        <v>14</v>
      </c>
      <c r="F24" s="2">
        <v>23</v>
      </c>
      <c r="G24" s="2">
        <v>60</v>
      </c>
      <c r="H24" s="12" t="s">
        <v>10</v>
      </c>
      <c r="I24" s="2">
        <v>1</v>
      </c>
      <c r="J24" s="4">
        <f>Table2[[#This Row],[ Quantity_Sold]]*Table2[[#This Row],[ sales_price]]</f>
        <v>858</v>
      </c>
      <c r="K24" s="2"/>
      <c r="L24" s="10"/>
      <c r="M24" s="10"/>
      <c r="N24" s="10"/>
      <c r="O24" s="10"/>
    </row>
    <row r="25" spans="1:15">
      <c r="A25" s="1">
        <v>43854</v>
      </c>
      <c r="B25" s="2">
        <v>22</v>
      </c>
      <c r="C25" s="2">
        <v>44</v>
      </c>
      <c r="D25" s="5">
        <v>112</v>
      </c>
      <c r="E25" s="12" t="s">
        <v>9</v>
      </c>
      <c r="F25" s="2">
        <v>24</v>
      </c>
      <c r="G25" s="2">
        <v>29</v>
      </c>
      <c r="H25" s="12" t="s">
        <v>10</v>
      </c>
      <c r="I25" s="2">
        <v>5</v>
      </c>
      <c r="J25" s="4">
        <f>Table2[[#This Row],[ Quantity_Sold]]*Table2[[#This Row],[ sales_price]]</f>
        <v>4928</v>
      </c>
      <c r="K25" s="2"/>
      <c r="L25" s="10" t="s">
        <v>33</v>
      </c>
      <c r="M25" s="11">
        <v>3370.2580349999998</v>
      </c>
      <c r="N25" s="11">
        <v>40.327823690000002</v>
      </c>
      <c r="O25" s="11">
        <v>69.18916437</v>
      </c>
    </row>
    <row r="26" spans="1:15">
      <c r="A26" s="1">
        <v>43855</v>
      </c>
      <c r="B26" s="2">
        <v>22</v>
      </c>
      <c r="C26" s="2">
        <v>7</v>
      </c>
      <c r="D26" s="5">
        <v>323</v>
      </c>
      <c r="E26" s="12" t="s">
        <v>14</v>
      </c>
      <c r="F26" s="2">
        <v>25</v>
      </c>
      <c r="G26" s="2">
        <v>36</v>
      </c>
      <c r="H26" s="12" t="s">
        <v>10</v>
      </c>
      <c r="I26" s="2">
        <v>6</v>
      </c>
      <c r="J26" s="4">
        <f>Table2[[#This Row],[ Quantity_Sold]]*Table2[[#This Row],[ sales_price]]</f>
        <v>2261</v>
      </c>
      <c r="K26" s="2"/>
      <c r="L26" s="10" t="s">
        <v>34</v>
      </c>
      <c r="M26" s="11">
        <v>50.692987930000001</v>
      </c>
      <c r="N26" s="11">
        <v>0.41637484400000002</v>
      </c>
      <c r="O26" s="11">
        <v>2.365436248</v>
      </c>
    </row>
    <row r="27" spans="1:15">
      <c r="A27" s="1">
        <v>43856</v>
      </c>
      <c r="B27" s="2">
        <v>32</v>
      </c>
      <c r="C27" s="2">
        <v>55</v>
      </c>
      <c r="D27" s="5">
        <v>223</v>
      </c>
      <c r="E27" s="12" t="s">
        <v>9</v>
      </c>
      <c r="F27" s="2">
        <v>1</v>
      </c>
      <c r="G27" s="2">
        <v>25</v>
      </c>
      <c r="H27" s="12" t="s">
        <v>10</v>
      </c>
      <c r="I27" s="2">
        <v>8</v>
      </c>
      <c r="J27" s="4">
        <f>Table2[[#This Row],[ Quantity_Sold]]*Table2[[#This Row],[ sales_price]]</f>
        <v>12265</v>
      </c>
      <c r="K27" s="2"/>
      <c r="L27" s="10" t="s">
        <v>35</v>
      </c>
      <c r="M27" s="11">
        <v>2356</v>
      </c>
      <c r="N27" s="11">
        <v>36</v>
      </c>
      <c r="O27" s="11">
        <v>44</v>
      </c>
    </row>
    <row r="28" spans="1:15">
      <c r="A28" s="1">
        <v>43857</v>
      </c>
      <c r="B28" s="2">
        <v>11</v>
      </c>
      <c r="C28" s="2">
        <v>149</v>
      </c>
      <c r="D28" s="5">
        <v>43</v>
      </c>
      <c r="E28" s="12" t="s">
        <v>14</v>
      </c>
      <c r="F28" s="2">
        <v>2</v>
      </c>
      <c r="G28" s="2">
        <v>33</v>
      </c>
      <c r="H28" s="12" t="s">
        <v>10</v>
      </c>
      <c r="I28" s="2">
        <v>5</v>
      </c>
      <c r="J28" s="4">
        <f>Table2[[#This Row],[ Quantity_Sold]]*Table2[[#This Row],[ sales_price]]</f>
        <v>6407</v>
      </c>
      <c r="K28" s="2"/>
      <c r="L28" s="10" t="s">
        <v>36</v>
      </c>
      <c r="M28" s="11">
        <v>5544</v>
      </c>
      <c r="N28" s="11">
        <v>23</v>
      </c>
      <c r="O28" s="11">
        <v>7</v>
      </c>
    </row>
    <row r="29" spans="1:15">
      <c r="A29" s="1">
        <v>43858</v>
      </c>
      <c r="B29" s="2">
        <v>33</v>
      </c>
      <c r="C29" s="2">
        <v>39</v>
      </c>
      <c r="D29" s="5">
        <v>44</v>
      </c>
      <c r="E29" s="12" t="s">
        <v>9</v>
      </c>
      <c r="F29" s="2">
        <v>3</v>
      </c>
      <c r="G29" s="2">
        <v>52</v>
      </c>
      <c r="H29" s="12" t="s">
        <v>13</v>
      </c>
      <c r="I29" s="2">
        <v>4</v>
      </c>
      <c r="J29" s="4">
        <f>Table2[[#This Row],[ Quantity_Sold]]*Table2[[#This Row],[ sales_price]]</f>
        <v>1716</v>
      </c>
      <c r="L29" s="10" t="s">
        <v>37</v>
      </c>
      <c r="M29" s="11">
        <v>1672.868602</v>
      </c>
      <c r="N29" s="11">
        <v>13.74036985</v>
      </c>
      <c r="O29" s="11">
        <v>78.059396169999999</v>
      </c>
    </row>
    <row r="30" spans="1:15">
      <c r="A30" s="1">
        <v>43859</v>
      </c>
      <c r="B30" s="2">
        <v>26</v>
      </c>
      <c r="C30" s="2">
        <v>112</v>
      </c>
      <c r="D30" s="5">
        <v>7</v>
      </c>
      <c r="E30" s="12" t="s">
        <v>9</v>
      </c>
      <c r="F30" s="2">
        <v>4</v>
      </c>
      <c r="G30" s="2">
        <v>29</v>
      </c>
      <c r="H30" s="12" t="s">
        <v>10</v>
      </c>
      <c r="I30" s="2">
        <v>3</v>
      </c>
      <c r="J30" s="4">
        <f>Table2[[#This Row],[ Quantity_Sold]]*Table2[[#This Row],[ sales_price]]</f>
        <v>784</v>
      </c>
      <c r="L30" s="10" t="s">
        <v>38</v>
      </c>
      <c r="M30" s="11">
        <v>2798489.3590000002</v>
      </c>
      <c r="N30" s="11">
        <v>188.79776369999999</v>
      </c>
      <c r="O30" s="11">
        <v>6093.2693310000004</v>
      </c>
    </row>
    <row r="31" spans="1:15">
      <c r="A31" s="1">
        <v>43860</v>
      </c>
      <c r="B31" s="2">
        <v>51</v>
      </c>
      <c r="C31" s="2">
        <v>323</v>
      </c>
      <c r="D31" s="5">
        <v>55</v>
      </c>
      <c r="E31" s="12" t="s">
        <v>11</v>
      </c>
      <c r="F31" s="2">
        <v>5</v>
      </c>
      <c r="G31" s="2">
        <v>36</v>
      </c>
      <c r="H31" s="12" t="s">
        <v>10</v>
      </c>
      <c r="I31" s="2">
        <v>3</v>
      </c>
      <c r="J31" s="4">
        <f>Table2[[#This Row],[ Quantity_Sold]]*Table2[[#This Row],[ sales_price]]</f>
        <v>17765</v>
      </c>
      <c r="L31" s="10" t="s">
        <v>39</v>
      </c>
      <c r="M31" s="11">
        <v>-1.5807879220000001</v>
      </c>
      <c r="N31" s="11">
        <v>-1.187264106</v>
      </c>
      <c r="O31" s="11">
        <v>4.1258544840000004</v>
      </c>
    </row>
    <row r="32" spans="1:15">
      <c r="A32" s="1">
        <v>43861</v>
      </c>
      <c r="B32" s="2">
        <v>13</v>
      </c>
      <c r="C32" s="2">
        <v>223</v>
      </c>
      <c r="D32" s="5">
        <v>74</v>
      </c>
      <c r="E32" s="12" t="s">
        <v>12</v>
      </c>
      <c r="F32" s="2">
        <v>6</v>
      </c>
      <c r="G32" s="2">
        <v>37</v>
      </c>
      <c r="H32" s="12" t="s">
        <v>10</v>
      </c>
      <c r="I32" s="2">
        <v>2</v>
      </c>
      <c r="J32" s="4">
        <f>Table2[[#This Row],[ Quantity_Sold]]*Table2[[#This Row],[ sales_price]]</f>
        <v>16502</v>
      </c>
      <c r="L32" s="10" t="s">
        <v>40</v>
      </c>
      <c r="M32" s="11">
        <v>0.235298223</v>
      </c>
      <c r="N32" s="11">
        <v>0.41339984899999999</v>
      </c>
      <c r="O32" s="11">
        <v>2.2212685539999999</v>
      </c>
    </row>
    <row r="33" spans="1:15">
      <c r="A33" s="1">
        <v>43862</v>
      </c>
      <c r="B33" s="2">
        <v>17</v>
      </c>
      <c r="C33" s="2">
        <v>43</v>
      </c>
      <c r="D33" s="5">
        <v>39</v>
      </c>
      <c r="E33" s="12" t="s">
        <v>14</v>
      </c>
      <c r="F33" s="2">
        <v>7</v>
      </c>
      <c r="G33" s="2">
        <v>42</v>
      </c>
      <c r="H33" s="12" t="s">
        <v>13</v>
      </c>
      <c r="I33" s="2">
        <v>8</v>
      </c>
      <c r="J33" s="4">
        <f>Table2[[#This Row],[ Quantity_Sold]]*Table2[[#This Row],[ sales_price]]</f>
        <v>1677</v>
      </c>
      <c r="L33" s="10" t="s">
        <v>41</v>
      </c>
      <c r="M33" s="11">
        <v>4412</v>
      </c>
      <c r="N33" s="11">
        <v>42</v>
      </c>
      <c r="O33" s="11">
        <v>316</v>
      </c>
    </row>
    <row r="34" spans="1:15">
      <c r="A34" s="1">
        <v>43863</v>
      </c>
      <c r="B34" s="2">
        <v>22</v>
      </c>
      <c r="C34" s="2">
        <v>643</v>
      </c>
      <c r="D34" s="5">
        <v>26</v>
      </c>
      <c r="E34" s="12" t="s">
        <v>15</v>
      </c>
      <c r="F34" s="2">
        <v>8</v>
      </c>
      <c r="G34" s="2">
        <v>23</v>
      </c>
      <c r="H34" s="12" t="s">
        <v>13</v>
      </c>
      <c r="I34" s="2">
        <v>7</v>
      </c>
      <c r="J34" s="4">
        <f>Table2[[#This Row],[ Quantity_Sold]]*Table2[[#This Row],[ sales_price]]</f>
        <v>16718</v>
      </c>
      <c r="L34" s="10" t="s">
        <v>42</v>
      </c>
      <c r="M34" s="11">
        <v>1132</v>
      </c>
      <c r="N34" s="11">
        <v>23</v>
      </c>
      <c r="O34" s="11">
        <v>7</v>
      </c>
    </row>
    <row r="35" spans="1:15">
      <c r="A35" s="1">
        <v>43864</v>
      </c>
      <c r="B35" s="2">
        <v>32</v>
      </c>
      <c r="C35" s="2">
        <v>33</v>
      </c>
      <c r="D35" s="5">
        <v>51</v>
      </c>
      <c r="E35" s="12" t="s">
        <v>15</v>
      </c>
      <c r="F35" s="2">
        <v>9</v>
      </c>
      <c r="G35" s="2">
        <v>23</v>
      </c>
      <c r="H35" s="12" t="s">
        <v>10</v>
      </c>
      <c r="I35" s="2">
        <v>5</v>
      </c>
      <c r="J35" s="4">
        <f>Table2[[#This Row],[ Quantity_Sold]]*Table2[[#This Row],[ sales_price]]</f>
        <v>1683</v>
      </c>
      <c r="L35" s="10" t="s">
        <v>43</v>
      </c>
      <c r="M35" s="11">
        <v>5544</v>
      </c>
      <c r="N35" s="11">
        <v>65</v>
      </c>
      <c r="O35" s="11">
        <v>323</v>
      </c>
    </row>
    <row r="36" spans="1:15">
      <c r="A36" s="1">
        <v>43865</v>
      </c>
      <c r="B36" s="2">
        <v>11</v>
      </c>
      <c r="C36" s="2">
        <v>26</v>
      </c>
      <c r="D36" s="5">
        <v>13</v>
      </c>
      <c r="E36" s="12" t="s">
        <v>15</v>
      </c>
      <c r="F36" s="2">
        <v>10</v>
      </c>
      <c r="G36" s="2">
        <v>65</v>
      </c>
      <c r="H36" s="12" t="s">
        <v>13</v>
      </c>
      <c r="I36" s="2">
        <v>4</v>
      </c>
      <c r="J36" s="4">
        <f>Table2[[#This Row],[ Quantity_Sold]]*Table2[[#This Row],[ sales_price]]</f>
        <v>338</v>
      </c>
      <c r="L36" s="10" t="s">
        <v>44</v>
      </c>
      <c r="M36" s="11">
        <v>3670211</v>
      </c>
      <c r="N36" s="11">
        <v>43917</v>
      </c>
      <c r="O36" s="11">
        <v>75347</v>
      </c>
    </row>
    <row r="37" spans="1:15">
      <c r="A37" s="1">
        <v>43866</v>
      </c>
      <c r="B37" s="2">
        <v>33</v>
      </c>
      <c r="C37" s="2">
        <v>51</v>
      </c>
      <c r="D37" s="5">
        <v>17</v>
      </c>
      <c r="E37" s="12" t="s">
        <v>15</v>
      </c>
      <c r="F37" s="2">
        <v>11</v>
      </c>
      <c r="G37" s="2">
        <v>55</v>
      </c>
      <c r="H37" s="12" t="s">
        <v>10</v>
      </c>
      <c r="I37" s="2">
        <v>7</v>
      </c>
      <c r="J37" s="4">
        <f>Table2[[#This Row],[ Quantity_Sold]]*Table2[[#This Row],[ sales_price]]</f>
        <v>867</v>
      </c>
      <c r="L37" s="10" t="s">
        <v>45</v>
      </c>
      <c r="M37" s="11">
        <v>1089</v>
      </c>
      <c r="N37" s="11">
        <v>1089</v>
      </c>
      <c r="O37" s="11">
        <v>1089</v>
      </c>
    </row>
    <row r="38" spans="1:15">
      <c r="A38" s="1">
        <v>43867</v>
      </c>
      <c r="B38" s="2">
        <v>26</v>
      </c>
      <c r="C38" s="2">
        <v>22</v>
      </c>
      <c r="D38" s="5">
        <v>44</v>
      </c>
      <c r="E38" s="12" t="s">
        <v>14</v>
      </c>
      <c r="F38" s="2">
        <v>12</v>
      </c>
      <c r="G38" s="2">
        <v>60</v>
      </c>
      <c r="H38" s="12" t="s">
        <v>10</v>
      </c>
      <c r="I38" s="2">
        <v>7</v>
      </c>
      <c r="J38" s="4">
        <f>Table2[[#This Row],[ Quantity_Sold]]*Table2[[#This Row],[ sales_price]]</f>
        <v>968</v>
      </c>
    </row>
    <row r="39" spans="1:15">
      <c r="A39" s="1">
        <v>43868</v>
      </c>
      <c r="B39" s="2">
        <v>51</v>
      </c>
      <c r="C39" s="2">
        <v>44</v>
      </c>
      <c r="D39" s="5">
        <v>7</v>
      </c>
      <c r="E39" s="12" t="s">
        <v>11</v>
      </c>
      <c r="F39" s="2">
        <v>13</v>
      </c>
      <c r="G39" s="2">
        <v>49</v>
      </c>
      <c r="H39" s="12" t="s">
        <v>13</v>
      </c>
      <c r="I39" s="2">
        <v>8</v>
      </c>
      <c r="J39" s="4">
        <f>Table2[[#This Row],[ Quantity_Sold]]*Table2[[#This Row],[ sales_price]]</f>
        <v>308</v>
      </c>
    </row>
    <row r="40" spans="1:15">
      <c r="A40" s="1">
        <v>43869</v>
      </c>
      <c r="B40" s="2">
        <v>13</v>
      </c>
      <c r="C40" s="2">
        <v>7</v>
      </c>
      <c r="D40" s="5">
        <v>55</v>
      </c>
      <c r="E40" s="12" t="s">
        <v>11</v>
      </c>
      <c r="F40" s="2">
        <v>14</v>
      </c>
      <c r="G40" s="2">
        <v>29</v>
      </c>
      <c r="H40" s="12" t="s">
        <v>10</v>
      </c>
      <c r="I40" s="2">
        <v>4</v>
      </c>
      <c r="J40" s="4">
        <f>Table2[[#This Row],[ Quantity_Sold]]*Table2[[#This Row],[ sales_price]]</f>
        <v>385</v>
      </c>
    </row>
    <row r="41" spans="1:15">
      <c r="A41" s="1">
        <v>43870</v>
      </c>
      <c r="B41" s="2">
        <v>17</v>
      </c>
      <c r="C41" s="2">
        <v>55</v>
      </c>
      <c r="D41" s="5">
        <v>74</v>
      </c>
      <c r="E41" s="12" t="s">
        <v>14</v>
      </c>
      <c r="F41" s="2">
        <v>15</v>
      </c>
      <c r="G41" s="2">
        <v>36</v>
      </c>
      <c r="H41" s="12" t="s">
        <v>10</v>
      </c>
      <c r="I41" s="2">
        <v>9</v>
      </c>
      <c r="J41" s="4">
        <f>Table2[[#This Row],[ Quantity_Sold]]*Table2[[#This Row],[ sales_price]]</f>
        <v>4070</v>
      </c>
    </row>
    <row r="42" spans="1:15">
      <c r="A42" s="1">
        <v>43871</v>
      </c>
      <c r="B42" s="2">
        <v>22</v>
      </c>
      <c r="C42" s="2">
        <v>74</v>
      </c>
      <c r="D42" s="5">
        <v>39</v>
      </c>
      <c r="E42" s="12" t="s">
        <v>14</v>
      </c>
      <c r="F42" s="2">
        <v>16</v>
      </c>
      <c r="G42" s="2">
        <v>37</v>
      </c>
      <c r="H42" s="12" t="s">
        <v>10</v>
      </c>
      <c r="I42" s="2">
        <v>1</v>
      </c>
      <c r="J42" s="4">
        <f>Table2[[#This Row],[ Quantity_Sold]]*Table2[[#This Row],[ sales_price]]</f>
        <v>2886</v>
      </c>
    </row>
    <row r="43" spans="1:15">
      <c r="A43" s="1">
        <v>43872</v>
      </c>
      <c r="B43" s="2">
        <v>32</v>
      </c>
      <c r="C43" s="2">
        <v>39</v>
      </c>
      <c r="D43" s="5">
        <v>112</v>
      </c>
      <c r="E43" s="12" t="s">
        <v>11</v>
      </c>
      <c r="F43" s="2">
        <v>17</v>
      </c>
      <c r="G43" s="2">
        <v>25</v>
      </c>
      <c r="H43" s="12" t="s">
        <v>10</v>
      </c>
      <c r="I43" s="2">
        <v>1</v>
      </c>
      <c r="J43" s="4">
        <f>Table2[[#This Row],[ Quantity_Sold]]*Table2[[#This Row],[ sales_price]]</f>
        <v>4368</v>
      </c>
    </row>
    <row r="44" spans="1:15">
      <c r="A44" s="1">
        <v>43873</v>
      </c>
      <c r="B44" s="2">
        <v>11</v>
      </c>
      <c r="C44" s="2">
        <v>112</v>
      </c>
      <c r="D44" s="5">
        <v>323</v>
      </c>
      <c r="E44" s="12" t="s">
        <v>9</v>
      </c>
      <c r="F44" s="2">
        <v>18</v>
      </c>
      <c r="G44" s="2">
        <v>33</v>
      </c>
      <c r="H44" s="12" t="s">
        <v>10</v>
      </c>
      <c r="I44" s="2">
        <v>2</v>
      </c>
      <c r="J44" s="4">
        <f>Table2[[#This Row],[ Quantity_Sold]]*Table2[[#This Row],[ sales_price]]</f>
        <v>36176</v>
      </c>
    </row>
    <row r="45" spans="1:15">
      <c r="A45" s="1">
        <v>43874</v>
      </c>
      <c r="B45" s="2">
        <v>33</v>
      </c>
      <c r="C45" s="2">
        <v>323</v>
      </c>
      <c r="D45" s="5">
        <v>223</v>
      </c>
      <c r="E45" s="12" t="s">
        <v>11</v>
      </c>
      <c r="F45" s="2">
        <v>19</v>
      </c>
      <c r="G45" s="2">
        <v>52</v>
      </c>
      <c r="H45" s="12" t="s">
        <v>13</v>
      </c>
      <c r="I45" s="2">
        <v>2</v>
      </c>
      <c r="J45" s="4">
        <f>Table2[[#This Row],[ Quantity_Sold]]*Table2[[#This Row],[ sales_price]]</f>
        <v>72029</v>
      </c>
    </row>
    <row r="46" spans="1:15">
      <c r="A46" s="1">
        <v>43875</v>
      </c>
      <c r="B46" s="2">
        <v>26</v>
      </c>
      <c r="C46" s="2">
        <v>223</v>
      </c>
      <c r="D46" s="5">
        <v>43</v>
      </c>
      <c r="E46" s="12" t="s">
        <v>12</v>
      </c>
      <c r="F46" s="2">
        <v>20</v>
      </c>
      <c r="G46" s="2">
        <v>23</v>
      </c>
      <c r="H46" s="12" t="s">
        <v>13</v>
      </c>
      <c r="I46" s="2">
        <v>1</v>
      </c>
      <c r="J46" s="4">
        <f>Table2[[#This Row],[ Quantity_Sold]]*Table2[[#This Row],[ sales_price]]</f>
        <v>9589</v>
      </c>
    </row>
    <row r="47" spans="1:15">
      <c r="A47" s="1">
        <v>43876</v>
      </c>
      <c r="B47" s="2">
        <v>51</v>
      </c>
      <c r="C47" s="2">
        <v>43</v>
      </c>
      <c r="D47" s="5">
        <v>44</v>
      </c>
      <c r="E47" s="12" t="s">
        <v>14</v>
      </c>
      <c r="F47" s="2">
        <v>21</v>
      </c>
      <c r="G47" s="2">
        <v>65</v>
      </c>
      <c r="H47" s="12" t="s">
        <v>13</v>
      </c>
      <c r="I47" s="2">
        <v>5</v>
      </c>
      <c r="J47" s="4">
        <f>Table2[[#This Row],[ Quantity_Sold]]*Table2[[#This Row],[ sales_price]]</f>
        <v>1892</v>
      </c>
    </row>
    <row r="48" spans="1:15">
      <c r="A48" s="1">
        <v>43877</v>
      </c>
      <c r="B48" s="2">
        <v>13</v>
      </c>
      <c r="C48" s="2">
        <v>643</v>
      </c>
      <c r="D48" s="5">
        <v>7</v>
      </c>
      <c r="E48" s="12" t="s">
        <v>15</v>
      </c>
      <c r="F48" s="2">
        <v>22</v>
      </c>
      <c r="G48" s="2">
        <v>55</v>
      </c>
      <c r="H48" s="12" t="s">
        <v>13</v>
      </c>
      <c r="I48" s="2">
        <v>6</v>
      </c>
      <c r="J48" s="4">
        <f>Table2[[#This Row],[ Quantity_Sold]]*Table2[[#This Row],[ sales_price]]</f>
        <v>4501</v>
      </c>
    </row>
    <row r="49" spans="1:10">
      <c r="A49" s="1">
        <v>43878</v>
      </c>
      <c r="B49" s="2">
        <v>17</v>
      </c>
      <c r="C49" s="2">
        <v>33</v>
      </c>
      <c r="D49" s="5">
        <v>55</v>
      </c>
      <c r="E49" s="12" t="s">
        <v>14</v>
      </c>
      <c r="F49" s="2">
        <v>23</v>
      </c>
      <c r="G49" s="2">
        <v>60</v>
      </c>
      <c r="H49" s="12" t="s">
        <v>10</v>
      </c>
      <c r="I49" s="2">
        <v>8</v>
      </c>
      <c r="J49" s="4">
        <f>Table2[[#This Row],[ Quantity_Sold]]*Table2[[#This Row],[ sales_price]]</f>
        <v>1815</v>
      </c>
    </row>
    <row r="50" spans="1:10">
      <c r="A50" s="1">
        <v>43879</v>
      </c>
      <c r="B50" s="2">
        <v>22</v>
      </c>
      <c r="C50" s="2">
        <v>26</v>
      </c>
      <c r="D50" s="5">
        <v>74</v>
      </c>
      <c r="E50" s="12" t="s">
        <v>14</v>
      </c>
      <c r="F50" s="2">
        <v>24</v>
      </c>
      <c r="G50" s="2">
        <v>29</v>
      </c>
      <c r="H50" s="12" t="s">
        <v>10</v>
      </c>
      <c r="I50" s="2">
        <v>5</v>
      </c>
      <c r="J50" s="4">
        <f>Table2[[#This Row],[ Quantity_Sold]]*Table2[[#This Row],[ sales_price]]</f>
        <v>1924</v>
      </c>
    </row>
    <row r="51" spans="1:10">
      <c r="A51" s="1">
        <v>43880</v>
      </c>
      <c r="B51" s="2">
        <v>32</v>
      </c>
      <c r="C51" s="2">
        <v>51</v>
      </c>
      <c r="D51" s="5">
        <v>39</v>
      </c>
      <c r="E51" s="12" t="s">
        <v>14</v>
      </c>
      <c r="F51" s="2">
        <v>25</v>
      </c>
      <c r="G51" s="2">
        <v>36</v>
      </c>
      <c r="H51" s="12" t="s">
        <v>10</v>
      </c>
      <c r="I51" s="2">
        <v>4</v>
      </c>
      <c r="J51" s="4">
        <f>Table2[[#This Row],[ Quantity_Sold]]*Table2[[#This Row],[ sales_price]]</f>
        <v>1989</v>
      </c>
    </row>
    <row r="52" spans="1:10">
      <c r="A52" s="1">
        <v>43881</v>
      </c>
      <c r="B52" s="2">
        <v>11</v>
      </c>
      <c r="C52" s="2">
        <v>22</v>
      </c>
      <c r="D52" s="5">
        <v>26</v>
      </c>
      <c r="E52" s="12" t="s">
        <v>14</v>
      </c>
      <c r="F52" s="2">
        <v>1</v>
      </c>
      <c r="G52" s="2">
        <v>25</v>
      </c>
      <c r="H52" s="12" t="s">
        <v>10</v>
      </c>
      <c r="I52" s="2">
        <v>3</v>
      </c>
      <c r="J52" s="4">
        <f>Table2[[#This Row],[ Quantity_Sold]]*Table2[[#This Row],[ sales_price]]</f>
        <v>572</v>
      </c>
    </row>
    <row r="53" spans="1:10">
      <c r="A53" s="1">
        <v>43882</v>
      </c>
      <c r="B53" s="2">
        <v>33</v>
      </c>
      <c r="C53" s="2">
        <v>44</v>
      </c>
      <c r="D53" s="5">
        <v>51</v>
      </c>
      <c r="E53" s="12" t="s">
        <v>9</v>
      </c>
      <c r="F53" s="2">
        <v>2</v>
      </c>
      <c r="G53" s="2">
        <v>33</v>
      </c>
      <c r="H53" s="12" t="s">
        <v>10</v>
      </c>
      <c r="I53" s="2">
        <v>3</v>
      </c>
      <c r="J53" s="4">
        <f>Table2[[#This Row],[ Quantity_Sold]]*Table2[[#This Row],[ sales_price]]</f>
        <v>2244</v>
      </c>
    </row>
    <row r="54" spans="1:10">
      <c r="A54" s="1">
        <v>43883</v>
      </c>
      <c r="B54" s="2">
        <v>26</v>
      </c>
      <c r="C54" s="2">
        <v>7</v>
      </c>
      <c r="D54" s="5">
        <v>13</v>
      </c>
      <c r="E54" s="12" t="s">
        <v>14</v>
      </c>
      <c r="F54" s="2">
        <v>3</v>
      </c>
      <c r="G54" s="2">
        <v>52</v>
      </c>
      <c r="H54" s="12" t="s">
        <v>13</v>
      </c>
      <c r="I54" s="2">
        <v>2</v>
      </c>
      <c r="J54" s="4">
        <f>Table2[[#This Row],[ Quantity_Sold]]*Table2[[#This Row],[ sales_price]]</f>
        <v>91</v>
      </c>
    </row>
    <row r="55" spans="1:10">
      <c r="A55" s="1">
        <v>43884</v>
      </c>
      <c r="B55" s="2">
        <v>51</v>
      </c>
      <c r="C55" s="2">
        <v>55</v>
      </c>
      <c r="D55" s="5">
        <v>17</v>
      </c>
      <c r="E55" s="12" t="s">
        <v>9</v>
      </c>
      <c r="F55" s="2">
        <v>4</v>
      </c>
      <c r="G55" s="2">
        <v>29</v>
      </c>
      <c r="H55" s="12" t="s">
        <v>10</v>
      </c>
      <c r="I55" s="2">
        <v>8</v>
      </c>
      <c r="J55" s="4">
        <f>Table2[[#This Row],[ Quantity_Sold]]*Table2[[#This Row],[ sales_price]]</f>
        <v>935</v>
      </c>
    </row>
    <row r="56" spans="1:10">
      <c r="A56" s="1">
        <v>43885</v>
      </c>
      <c r="B56" s="2">
        <v>13</v>
      </c>
      <c r="C56" s="2">
        <v>74</v>
      </c>
      <c r="D56" s="5">
        <v>44</v>
      </c>
      <c r="E56" s="12" t="s">
        <v>14</v>
      </c>
      <c r="F56" s="2">
        <v>5</v>
      </c>
      <c r="G56" s="2">
        <v>36</v>
      </c>
      <c r="H56" s="12" t="s">
        <v>10</v>
      </c>
      <c r="I56" s="2">
        <v>7</v>
      </c>
      <c r="J56" s="4">
        <f>Table2[[#This Row],[ Quantity_Sold]]*Table2[[#This Row],[ sales_price]]</f>
        <v>3256</v>
      </c>
    </row>
    <row r="57" spans="1:10">
      <c r="A57" s="1">
        <v>43886</v>
      </c>
      <c r="B57" s="2">
        <v>17</v>
      </c>
      <c r="C57" s="2">
        <v>39</v>
      </c>
      <c r="D57" s="5">
        <v>7</v>
      </c>
      <c r="E57" s="12" t="s">
        <v>9</v>
      </c>
      <c r="F57" s="2">
        <v>6</v>
      </c>
      <c r="G57" s="2">
        <v>37</v>
      </c>
      <c r="H57" s="12" t="s">
        <v>10</v>
      </c>
      <c r="I57" s="2">
        <v>5</v>
      </c>
      <c r="J57" s="4">
        <f>Table2[[#This Row],[ Quantity_Sold]]*Table2[[#This Row],[ sales_price]]</f>
        <v>273</v>
      </c>
    </row>
    <row r="58" spans="1:10">
      <c r="A58" s="1">
        <v>43887</v>
      </c>
      <c r="B58" s="2">
        <v>22</v>
      </c>
      <c r="C58" s="2">
        <v>112</v>
      </c>
      <c r="D58" s="5">
        <v>55</v>
      </c>
      <c r="E58" s="12" t="s">
        <v>9</v>
      </c>
      <c r="F58" s="2">
        <v>7</v>
      </c>
      <c r="G58" s="2">
        <v>42</v>
      </c>
      <c r="H58" s="12" t="s">
        <v>13</v>
      </c>
      <c r="I58" s="2">
        <v>4</v>
      </c>
      <c r="J58" s="4">
        <f>Table2[[#This Row],[ Quantity_Sold]]*Table2[[#This Row],[ sales_price]]</f>
        <v>6160</v>
      </c>
    </row>
    <row r="59" spans="1:10">
      <c r="A59" s="1">
        <v>43888</v>
      </c>
      <c r="B59" s="2">
        <v>32</v>
      </c>
      <c r="C59" s="2">
        <v>323</v>
      </c>
      <c r="D59" s="5">
        <v>74</v>
      </c>
      <c r="E59" s="12" t="s">
        <v>11</v>
      </c>
      <c r="F59" s="2">
        <v>8</v>
      </c>
      <c r="G59" s="2">
        <v>23</v>
      </c>
      <c r="H59" s="12" t="s">
        <v>13</v>
      </c>
      <c r="I59" s="2">
        <v>7</v>
      </c>
      <c r="J59" s="4">
        <f>Table2[[#This Row],[ Quantity_Sold]]*Table2[[#This Row],[ sales_price]]</f>
        <v>23902</v>
      </c>
    </row>
    <row r="60" spans="1:10">
      <c r="A60" s="1">
        <v>43889</v>
      </c>
      <c r="B60" s="2">
        <v>11</v>
      </c>
      <c r="C60" s="2">
        <v>223</v>
      </c>
      <c r="D60" s="5">
        <v>39</v>
      </c>
      <c r="E60" s="12" t="s">
        <v>12</v>
      </c>
      <c r="F60" s="2">
        <v>9</v>
      </c>
      <c r="G60" s="2">
        <v>23</v>
      </c>
      <c r="H60" s="12" t="s">
        <v>10</v>
      </c>
      <c r="I60" s="2">
        <v>7</v>
      </c>
      <c r="J60" s="4">
        <f>Table2[[#This Row],[ Quantity_Sold]]*Table2[[#This Row],[ sales_price]]</f>
        <v>8697</v>
      </c>
    </row>
    <row r="61" spans="1:10">
      <c r="A61" s="1">
        <v>43890</v>
      </c>
      <c r="B61" s="2">
        <v>33</v>
      </c>
      <c r="C61" s="2">
        <v>43</v>
      </c>
      <c r="D61" s="5">
        <v>112</v>
      </c>
      <c r="E61" s="12" t="s">
        <v>14</v>
      </c>
      <c r="F61" s="2">
        <v>10</v>
      </c>
      <c r="G61" s="2">
        <v>65</v>
      </c>
      <c r="H61" s="12" t="s">
        <v>13</v>
      </c>
      <c r="I61" s="2">
        <v>8</v>
      </c>
      <c r="J61" s="4">
        <f>Table2[[#This Row],[ Quantity_Sold]]*Table2[[#This Row],[ sales_price]]</f>
        <v>4816</v>
      </c>
    </row>
    <row r="62" spans="1:10">
      <c r="A62" s="1">
        <v>43891</v>
      </c>
      <c r="B62" s="2">
        <v>26</v>
      </c>
      <c r="C62" s="2">
        <v>643</v>
      </c>
      <c r="D62" s="5">
        <v>323</v>
      </c>
      <c r="E62" s="12" t="s">
        <v>15</v>
      </c>
      <c r="F62" s="2">
        <v>11</v>
      </c>
      <c r="G62" s="2">
        <v>55</v>
      </c>
      <c r="H62" s="12" t="s">
        <v>10</v>
      </c>
      <c r="I62" s="2">
        <v>4</v>
      </c>
      <c r="J62" s="4">
        <f>Table2[[#This Row],[ Quantity_Sold]]*Table2[[#This Row],[ sales_price]]</f>
        <v>207689</v>
      </c>
    </row>
    <row r="63" spans="1:10">
      <c r="A63" s="1">
        <v>43892</v>
      </c>
      <c r="B63" s="2">
        <v>51</v>
      </c>
      <c r="C63" s="2">
        <v>33</v>
      </c>
      <c r="D63" s="5">
        <v>223</v>
      </c>
      <c r="E63" s="12" t="s">
        <v>15</v>
      </c>
      <c r="F63" s="2">
        <v>12</v>
      </c>
      <c r="G63" s="2">
        <v>60</v>
      </c>
      <c r="H63" s="12" t="s">
        <v>10</v>
      </c>
      <c r="I63" s="2">
        <v>9</v>
      </c>
      <c r="J63" s="4">
        <f>Table2[[#This Row],[ Quantity_Sold]]*Table2[[#This Row],[ sales_price]]</f>
        <v>7359</v>
      </c>
    </row>
    <row r="64" spans="1:10">
      <c r="A64" s="1">
        <v>43893</v>
      </c>
      <c r="B64" s="2">
        <v>13</v>
      </c>
      <c r="C64" s="2">
        <v>26</v>
      </c>
      <c r="D64" s="5">
        <v>43</v>
      </c>
      <c r="E64" s="12" t="s">
        <v>15</v>
      </c>
      <c r="F64" s="2">
        <v>13</v>
      </c>
      <c r="G64" s="2">
        <v>49</v>
      </c>
      <c r="H64" s="12" t="s">
        <v>13</v>
      </c>
      <c r="I64" s="2">
        <v>1</v>
      </c>
      <c r="J64" s="4">
        <f>Table2[[#This Row],[ Quantity_Sold]]*Table2[[#This Row],[ sales_price]]</f>
        <v>1118</v>
      </c>
    </row>
    <row r="65" spans="1:10">
      <c r="A65" s="1">
        <v>43894</v>
      </c>
      <c r="B65" s="2">
        <v>17</v>
      </c>
      <c r="C65" s="2">
        <v>51</v>
      </c>
      <c r="D65" s="5">
        <v>44</v>
      </c>
      <c r="E65" s="12" t="s">
        <v>15</v>
      </c>
      <c r="F65" s="2">
        <v>14</v>
      </c>
      <c r="G65" s="2">
        <v>29</v>
      </c>
      <c r="H65" s="12" t="s">
        <v>10</v>
      </c>
      <c r="I65" s="2">
        <v>1</v>
      </c>
      <c r="J65" s="4">
        <f>Table2[[#This Row],[ Quantity_Sold]]*Table2[[#This Row],[ sales_price]]</f>
        <v>2244</v>
      </c>
    </row>
    <row r="66" spans="1:10">
      <c r="A66" s="1">
        <v>43895</v>
      </c>
      <c r="B66" s="2">
        <v>22</v>
      </c>
      <c r="C66" s="2">
        <v>22</v>
      </c>
      <c r="D66" s="5">
        <v>7</v>
      </c>
      <c r="E66" s="12" t="s">
        <v>14</v>
      </c>
      <c r="F66" s="2">
        <v>15</v>
      </c>
      <c r="G66" s="2">
        <v>36</v>
      </c>
      <c r="H66" s="12" t="s">
        <v>10</v>
      </c>
      <c r="I66" s="2">
        <v>2</v>
      </c>
      <c r="J66" s="4">
        <f>Table2[[#This Row],[ Quantity_Sold]]*Table2[[#This Row],[ sales_price]]</f>
        <v>154</v>
      </c>
    </row>
    <row r="67" spans="1:10">
      <c r="A67" s="1">
        <v>43896</v>
      </c>
      <c r="B67" s="2">
        <v>32</v>
      </c>
      <c r="C67" s="2">
        <v>44</v>
      </c>
      <c r="D67" s="5">
        <v>55</v>
      </c>
      <c r="E67" s="12" t="s">
        <v>11</v>
      </c>
      <c r="F67" s="2">
        <v>16</v>
      </c>
      <c r="G67" s="2">
        <v>37</v>
      </c>
      <c r="H67" s="12" t="s">
        <v>10</v>
      </c>
      <c r="I67" s="2">
        <v>2</v>
      </c>
      <c r="J67" s="4">
        <f>Table2[[#This Row],[ Quantity_Sold]]*Table2[[#This Row],[ sales_price]]</f>
        <v>2420</v>
      </c>
    </row>
    <row r="68" spans="1:10">
      <c r="A68" s="1">
        <v>43897</v>
      </c>
      <c r="B68" s="2">
        <v>11</v>
      </c>
      <c r="C68" s="2">
        <v>7</v>
      </c>
      <c r="D68" s="5">
        <v>74</v>
      </c>
      <c r="E68" s="12" t="s">
        <v>11</v>
      </c>
      <c r="F68" s="2">
        <v>17</v>
      </c>
      <c r="G68" s="2">
        <v>25</v>
      </c>
      <c r="H68" s="12" t="s">
        <v>10</v>
      </c>
      <c r="I68" s="2">
        <v>1</v>
      </c>
      <c r="J68" s="4">
        <f>Table2[[#This Row],[ Quantity_Sold]]*Table2[[#This Row],[ sales_price]]</f>
        <v>518</v>
      </c>
    </row>
    <row r="69" spans="1:10">
      <c r="A69" s="1">
        <v>43898</v>
      </c>
      <c r="B69" s="2">
        <v>33</v>
      </c>
      <c r="C69" s="2">
        <v>55</v>
      </c>
      <c r="D69" s="5">
        <v>39</v>
      </c>
      <c r="E69" s="12" t="s">
        <v>14</v>
      </c>
      <c r="F69" s="2">
        <v>18</v>
      </c>
      <c r="G69" s="2">
        <v>33</v>
      </c>
      <c r="H69" s="12" t="s">
        <v>10</v>
      </c>
      <c r="I69" s="2">
        <v>5</v>
      </c>
      <c r="J69" s="4">
        <f>Table2[[#This Row],[ Quantity_Sold]]*Table2[[#This Row],[ sales_price]]</f>
        <v>2145</v>
      </c>
    </row>
    <row r="70" spans="1:10">
      <c r="A70" s="1">
        <v>43899</v>
      </c>
      <c r="B70" s="2">
        <v>26</v>
      </c>
      <c r="C70" s="2">
        <v>74</v>
      </c>
      <c r="D70" s="5">
        <v>26</v>
      </c>
      <c r="E70" s="12" t="s">
        <v>14</v>
      </c>
      <c r="F70" s="2">
        <v>19</v>
      </c>
      <c r="G70" s="2">
        <v>52</v>
      </c>
      <c r="H70" s="12" t="s">
        <v>13</v>
      </c>
      <c r="I70" s="2">
        <v>6</v>
      </c>
      <c r="J70" s="4">
        <f>Table2[[#This Row],[ Quantity_Sold]]*Table2[[#This Row],[ sales_price]]</f>
        <v>1924</v>
      </c>
    </row>
    <row r="71" spans="1:10">
      <c r="A71" s="1">
        <v>43900</v>
      </c>
      <c r="B71" s="2">
        <v>51</v>
      </c>
      <c r="C71" s="2">
        <v>39</v>
      </c>
      <c r="D71" s="5">
        <v>51</v>
      </c>
      <c r="E71" s="12" t="s">
        <v>11</v>
      </c>
      <c r="F71" s="2">
        <v>20</v>
      </c>
      <c r="G71" s="2">
        <v>23</v>
      </c>
      <c r="H71" s="12" t="s">
        <v>13</v>
      </c>
      <c r="I71" s="2">
        <v>8</v>
      </c>
      <c r="J71" s="4">
        <f>Table2[[#This Row],[ Quantity_Sold]]*Table2[[#This Row],[ sales_price]]</f>
        <v>1989</v>
      </c>
    </row>
    <row r="72" spans="1:10">
      <c r="A72" s="1">
        <v>43901</v>
      </c>
      <c r="B72" s="2">
        <v>13</v>
      </c>
      <c r="C72" s="2">
        <v>112</v>
      </c>
      <c r="D72" s="5">
        <v>13</v>
      </c>
      <c r="E72" s="12" t="s">
        <v>9</v>
      </c>
      <c r="F72" s="2">
        <v>21</v>
      </c>
      <c r="G72" s="2">
        <v>65</v>
      </c>
      <c r="H72" s="12" t="s">
        <v>13</v>
      </c>
      <c r="I72" s="2">
        <v>5</v>
      </c>
      <c r="J72" s="4">
        <f>Table2[[#This Row],[ Quantity_Sold]]*Table2[[#This Row],[ sales_price]]</f>
        <v>1456</v>
      </c>
    </row>
    <row r="73" spans="1:10">
      <c r="A73" s="1">
        <v>43902</v>
      </c>
      <c r="B73" s="2">
        <v>17</v>
      </c>
      <c r="C73" s="2">
        <v>323</v>
      </c>
      <c r="D73" s="5">
        <v>17</v>
      </c>
      <c r="E73" s="12" t="s">
        <v>11</v>
      </c>
      <c r="F73" s="2">
        <v>22</v>
      </c>
      <c r="G73" s="2">
        <v>55</v>
      </c>
      <c r="H73" s="12" t="s">
        <v>13</v>
      </c>
      <c r="I73" s="2">
        <v>4</v>
      </c>
      <c r="J73" s="4">
        <f>Table2[[#This Row],[ Quantity_Sold]]*Table2[[#This Row],[ sales_price]]</f>
        <v>5491</v>
      </c>
    </row>
    <row r="74" spans="1:10">
      <c r="A74" s="1">
        <v>43903</v>
      </c>
      <c r="B74" s="2">
        <v>22</v>
      </c>
      <c r="C74" s="2">
        <v>223</v>
      </c>
      <c r="D74" s="5">
        <v>44</v>
      </c>
      <c r="E74" s="12" t="s">
        <v>12</v>
      </c>
      <c r="F74" s="2">
        <v>23</v>
      </c>
      <c r="G74" s="2">
        <v>60</v>
      </c>
      <c r="H74" s="12" t="s">
        <v>10</v>
      </c>
      <c r="I74" s="2">
        <v>3</v>
      </c>
      <c r="J74" s="4">
        <f>Table2[[#This Row],[ Quantity_Sold]]*Table2[[#This Row],[ sales_price]]</f>
        <v>9812</v>
      </c>
    </row>
    <row r="75" spans="1:10">
      <c r="A75" s="1">
        <v>43904</v>
      </c>
      <c r="B75" s="2">
        <v>32</v>
      </c>
      <c r="C75" s="2">
        <v>43</v>
      </c>
      <c r="D75" s="5">
        <v>7</v>
      </c>
      <c r="E75" s="12" t="s">
        <v>14</v>
      </c>
      <c r="F75" s="2">
        <v>24</v>
      </c>
      <c r="G75" s="2">
        <v>29</v>
      </c>
      <c r="H75" s="12" t="s">
        <v>10</v>
      </c>
      <c r="I75" s="2">
        <v>3</v>
      </c>
      <c r="J75" s="4">
        <f>Table2[[#This Row],[ Quantity_Sold]]*Table2[[#This Row],[ sales_price]]</f>
        <v>301</v>
      </c>
    </row>
    <row r="76" spans="1:10">
      <c r="A76" s="1">
        <v>43905</v>
      </c>
      <c r="B76" s="2">
        <v>11</v>
      </c>
      <c r="C76" s="2">
        <v>643</v>
      </c>
      <c r="D76" s="5">
        <v>55</v>
      </c>
      <c r="E76" s="12" t="s">
        <v>15</v>
      </c>
      <c r="F76" s="2">
        <v>25</v>
      </c>
      <c r="G76" s="2">
        <v>36</v>
      </c>
      <c r="H76" s="12" t="s">
        <v>10</v>
      </c>
      <c r="I76" s="2">
        <v>2</v>
      </c>
      <c r="J76" s="4">
        <f>Table2[[#This Row],[ Quantity_Sold]]*Table2[[#This Row],[ sales_price]]</f>
        <v>35365</v>
      </c>
    </row>
    <row r="77" spans="1:10">
      <c r="A77" s="1">
        <v>43906</v>
      </c>
      <c r="B77" s="2">
        <v>33</v>
      </c>
      <c r="C77" s="2">
        <v>33</v>
      </c>
      <c r="D77" s="5">
        <v>74</v>
      </c>
      <c r="E77" s="12" t="s">
        <v>14</v>
      </c>
      <c r="F77" s="2">
        <v>1</v>
      </c>
      <c r="G77" s="2">
        <v>25</v>
      </c>
      <c r="H77" s="12" t="s">
        <v>10</v>
      </c>
      <c r="I77" s="2">
        <v>8</v>
      </c>
      <c r="J77" s="4">
        <f>Table2[[#This Row],[ Quantity_Sold]]*Table2[[#This Row],[ sales_price]]</f>
        <v>2442</v>
      </c>
    </row>
    <row r="78" spans="1:10">
      <c r="A78" s="1">
        <v>43907</v>
      </c>
      <c r="B78" s="2">
        <v>26</v>
      </c>
      <c r="C78" s="2">
        <v>26</v>
      </c>
      <c r="D78" s="5">
        <v>39</v>
      </c>
      <c r="E78" s="12" t="s">
        <v>14</v>
      </c>
      <c r="F78" s="2">
        <v>2</v>
      </c>
      <c r="G78" s="2">
        <v>33</v>
      </c>
      <c r="H78" s="12" t="s">
        <v>10</v>
      </c>
      <c r="I78" s="2">
        <v>7</v>
      </c>
      <c r="J78" s="4">
        <f>Table2[[#This Row],[ Quantity_Sold]]*Table2[[#This Row],[ sales_price]]</f>
        <v>1014</v>
      </c>
    </row>
    <row r="79" spans="1:10">
      <c r="A79" s="1">
        <v>43908</v>
      </c>
      <c r="B79" s="2">
        <v>51</v>
      </c>
      <c r="C79" s="2">
        <v>51</v>
      </c>
      <c r="D79" s="5">
        <v>112</v>
      </c>
      <c r="E79" s="12" t="s">
        <v>14</v>
      </c>
      <c r="F79" s="2">
        <v>3</v>
      </c>
      <c r="G79" s="2">
        <v>52</v>
      </c>
      <c r="H79" s="12" t="s">
        <v>13</v>
      </c>
      <c r="I79" s="2">
        <v>5</v>
      </c>
      <c r="J79" s="4">
        <f>Table2[[#This Row],[ Quantity_Sold]]*Table2[[#This Row],[ sales_price]]</f>
        <v>5712</v>
      </c>
    </row>
    <row r="80" spans="1:10">
      <c r="A80" s="1">
        <v>43909</v>
      </c>
      <c r="B80" s="2">
        <v>13</v>
      </c>
      <c r="C80" s="2">
        <v>22</v>
      </c>
      <c r="D80" s="5">
        <v>323</v>
      </c>
      <c r="E80" s="12" t="s">
        <v>14</v>
      </c>
      <c r="F80" s="2">
        <v>4</v>
      </c>
      <c r="G80" s="2">
        <v>29</v>
      </c>
      <c r="H80" s="12" t="s">
        <v>10</v>
      </c>
      <c r="I80" s="2">
        <v>4</v>
      </c>
      <c r="J80" s="4">
        <f>Table2[[#This Row],[ Quantity_Sold]]*Table2[[#This Row],[ sales_price]]</f>
        <v>7106</v>
      </c>
    </row>
    <row r="81" spans="1:10">
      <c r="A81" s="1">
        <v>43910</v>
      </c>
      <c r="B81" s="2">
        <v>17</v>
      </c>
      <c r="C81" s="2">
        <v>44</v>
      </c>
      <c r="D81" s="5">
        <v>223</v>
      </c>
      <c r="E81" s="12" t="s">
        <v>9</v>
      </c>
      <c r="F81" s="2">
        <v>5</v>
      </c>
      <c r="G81" s="2">
        <v>36</v>
      </c>
      <c r="H81" s="12" t="s">
        <v>10</v>
      </c>
      <c r="I81" s="2">
        <v>7</v>
      </c>
      <c r="J81" s="4">
        <f>Table2[[#This Row],[ Quantity_Sold]]*Table2[[#This Row],[ sales_price]]</f>
        <v>9812</v>
      </c>
    </row>
    <row r="82" spans="1:10">
      <c r="A82" s="1">
        <v>43911</v>
      </c>
      <c r="B82" s="2">
        <v>22</v>
      </c>
      <c r="C82" s="2">
        <v>7</v>
      </c>
      <c r="D82" s="5">
        <v>43</v>
      </c>
      <c r="E82" s="12" t="s">
        <v>14</v>
      </c>
      <c r="F82" s="2">
        <v>6</v>
      </c>
      <c r="G82" s="2">
        <v>37</v>
      </c>
      <c r="H82" s="12" t="s">
        <v>10</v>
      </c>
      <c r="I82" s="2">
        <v>7</v>
      </c>
      <c r="J82" s="4">
        <f>Table2[[#This Row],[ Quantity_Sold]]*Table2[[#This Row],[ sales_price]]</f>
        <v>301</v>
      </c>
    </row>
    <row r="83" spans="1:10">
      <c r="A83" s="1">
        <v>43912</v>
      </c>
      <c r="B83" s="2">
        <v>32</v>
      </c>
      <c r="C83" s="2">
        <v>55</v>
      </c>
      <c r="D83" s="5">
        <v>44</v>
      </c>
      <c r="E83" s="12" t="s">
        <v>9</v>
      </c>
      <c r="F83" s="2">
        <v>7</v>
      </c>
      <c r="G83" s="2">
        <v>42</v>
      </c>
      <c r="H83" s="12" t="s">
        <v>13</v>
      </c>
      <c r="I83" s="2">
        <v>8</v>
      </c>
      <c r="J83" s="4">
        <f>Table2[[#This Row],[ Quantity_Sold]]*Table2[[#This Row],[ sales_price]]</f>
        <v>2420</v>
      </c>
    </row>
    <row r="84" spans="1:10">
      <c r="A84" s="1">
        <v>43913</v>
      </c>
      <c r="B84" s="2">
        <v>11</v>
      </c>
      <c r="C84" s="2">
        <v>74</v>
      </c>
      <c r="D84" s="5">
        <v>7</v>
      </c>
      <c r="E84" s="12" t="s">
        <v>14</v>
      </c>
      <c r="F84" s="2">
        <v>8</v>
      </c>
      <c r="G84" s="2">
        <v>23</v>
      </c>
      <c r="H84" s="12" t="s">
        <v>13</v>
      </c>
      <c r="I84" s="2">
        <v>4</v>
      </c>
      <c r="J84" s="4">
        <f>Table2[[#This Row],[ Quantity_Sold]]*Table2[[#This Row],[ sales_price]]</f>
        <v>518</v>
      </c>
    </row>
    <row r="85" spans="1:10">
      <c r="A85" s="1">
        <v>43914</v>
      </c>
      <c r="B85" s="2">
        <v>33</v>
      </c>
      <c r="C85" s="2">
        <v>39</v>
      </c>
      <c r="D85" s="5">
        <v>55</v>
      </c>
      <c r="E85" s="12" t="s">
        <v>9</v>
      </c>
      <c r="F85" s="2">
        <v>9</v>
      </c>
      <c r="G85" s="2">
        <v>23</v>
      </c>
      <c r="H85" s="12" t="s">
        <v>10</v>
      </c>
      <c r="I85" s="2">
        <v>9</v>
      </c>
      <c r="J85" s="4">
        <f>Table2[[#This Row],[ Quantity_Sold]]*Table2[[#This Row],[ sales_price]]</f>
        <v>2145</v>
      </c>
    </row>
    <row r="86" spans="1:10">
      <c r="A86" s="1">
        <v>43915</v>
      </c>
      <c r="B86" s="2">
        <v>26</v>
      </c>
      <c r="C86" s="2">
        <v>112</v>
      </c>
      <c r="D86" s="5">
        <v>74</v>
      </c>
      <c r="E86" s="12" t="s">
        <v>9</v>
      </c>
      <c r="F86" s="2">
        <v>10</v>
      </c>
      <c r="G86" s="2">
        <v>65</v>
      </c>
      <c r="H86" s="12" t="s">
        <v>13</v>
      </c>
      <c r="I86" s="2">
        <v>1</v>
      </c>
      <c r="J86" s="4">
        <f>Table2[[#This Row],[ Quantity_Sold]]*Table2[[#This Row],[ sales_price]]</f>
        <v>8288</v>
      </c>
    </row>
    <row r="87" spans="1:10">
      <c r="A87" s="1">
        <v>43916</v>
      </c>
      <c r="B87" s="2">
        <v>51</v>
      </c>
      <c r="C87" s="2">
        <v>323</v>
      </c>
      <c r="D87" s="5">
        <v>39</v>
      </c>
      <c r="E87" s="12" t="s">
        <v>11</v>
      </c>
      <c r="F87" s="2">
        <v>11</v>
      </c>
      <c r="G87" s="2">
        <v>55</v>
      </c>
      <c r="H87" s="12" t="s">
        <v>10</v>
      </c>
      <c r="I87" s="2">
        <v>1</v>
      </c>
      <c r="J87" s="4">
        <f>Table2[[#This Row],[ Quantity_Sold]]*Table2[[#This Row],[ sales_price]]</f>
        <v>12597</v>
      </c>
    </row>
    <row r="88" spans="1:10">
      <c r="A88" s="1">
        <v>43917</v>
      </c>
      <c r="B88" s="2">
        <v>13</v>
      </c>
      <c r="C88" s="2">
        <v>223</v>
      </c>
      <c r="D88" s="5">
        <v>26</v>
      </c>
      <c r="E88" s="12" t="s">
        <v>12</v>
      </c>
      <c r="F88" s="2">
        <v>12</v>
      </c>
      <c r="G88" s="2">
        <v>60</v>
      </c>
      <c r="H88" s="12" t="s">
        <v>10</v>
      </c>
      <c r="I88" s="2">
        <v>2</v>
      </c>
      <c r="J88" s="4">
        <f>Table2[[#This Row],[ Quantity_Sold]]*Table2[[#This Row],[ sales_price]]</f>
        <v>5798</v>
      </c>
    </row>
    <row r="89" spans="1:10">
      <c r="A89" s="1">
        <v>43918</v>
      </c>
      <c r="B89" s="2">
        <v>17</v>
      </c>
      <c r="C89" s="2">
        <v>43</v>
      </c>
      <c r="D89" s="5">
        <v>51</v>
      </c>
      <c r="E89" s="12" t="s">
        <v>14</v>
      </c>
      <c r="F89" s="2">
        <v>13</v>
      </c>
      <c r="G89" s="2">
        <v>49</v>
      </c>
      <c r="H89" s="12" t="s">
        <v>13</v>
      </c>
      <c r="I89" s="2">
        <v>2</v>
      </c>
      <c r="J89" s="4">
        <f>Table2[[#This Row],[ Quantity_Sold]]*Table2[[#This Row],[ sales_price]]</f>
        <v>2193</v>
      </c>
    </row>
    <row r="90" spans="1:10">
      <c r="A90" s="1">
        <v>43919</v>
      </c>
      <c r="B90" s="2">
        <v>22</v>
      </c>
      <c r="C90" s="2">
        <v>643</v>
      </c>
      <c r="D90" s="5">
        <v>13</v>
      </c>
      <c r="E90" s="12" t="s">
        <v>15</v>
      </c>
      <c r="F90" s="2">
        <v>14</v>
      </c>
      <c r="G90" s="2">
        <v>29</v>
      </c>
      <c r="H90" s="12" t="s">
        <v>10</v>
      </c>
      <c r="I90" s="2">
        <v>1</v>
      </c>
      <c r="J90" s="4">
        <f>Table2[[#This Row],[ Quantity_Sold]]*Table2[[#This Row],[ sales_price]]</f>
        <v>8359</v>
      </c>
    </row>
    <row r="91" spans="1:10">
      <c r="A91" s="1">
        <v>43920</v>
      </c>
      <c r="B91" s="2">
        <v>32</v>
      </c>
      <c r="C91" s="2">
        <v>33</v>
      </c>
      <c r="D91" s="5">
        <v>17</v>
      </c>
      <c r="E91" s="12" t="s">
        <v>15</v>
      </c>
      <c r="F91" s="2">
        <v>15</v>
      </c>
      <c r="G91" s="2">
        <v>36</v>
      </c>
      <c r="H91" s="12" t="s">
        <v>10</v>
      </c>
      <c r="I91" s="2">
        <v>5</v>
      </c>
      <c r="J91" s="4">
        <f>Table2[[#This Row],[ Quantity_Sold]]*Table2[[#This Row],[ sales_price]]</f>
        <v>561</v>
      </c>
    </row>
    <row r="92" spans="1:10">
      <c r="A92" s="1">
        <v>43921</v>
      </c>
      <c r="B92" s="2">
        <v>11</v>
      </c>
      <c r="C92" s="2">
        <v>26</v>
      </c>
      <c r="D92" s="5">
        <v>44</v>
      </c>
      <c r="E92" s="12" t="s">
        <v>15</v>
      </c>
      <c r="F92" s="2">
        <v>16</v>
      </c>
      <c r="G92" s="2">
        <v>37</v>
      </c>
      <c r="H92" s="12" t="s">
        <v>10</v>
      </c>
      <c r="I92" s="2">
        <v>6</v>
      </c>
      <c r="J92" s="4">
        <f>Table2[[#This Row],[ Quantity_Sold]]*Table2[[#This Row],[ sales_price]]</f>
        <v>1144</v>
      </c>
    </row>
    <row r="93" spans="1:10">
      <c r="A93" s="1">
        <v>43922</v>
      </c>
      <c r="B93" s="2">
        <v>33</v>
      </c>
      <c r="C93" s="2">
        <v>51</v>
      </c>
      <c r="D93" s="5">
        <v>7</v>
      </c>
      <c r="E93" s="12" t="s">
        <v>15</v>
      </c>
      <c r="F93" s="2">
        <v>17</v>
      </c>
      <c r="G93" s="2">
        <v>25</v>
      </c>
      <c r="H93" s="12" t="s">
        <v>10</v>
      </c>
      <c r="I93" s="2">
        <v>8</v>
      </c>
      <c r="J93" s="4">
        <f>Table2[[#This Row],[ Quantity_Sold]]*Table2[[#This Row],[ sales_price]]</f>
        <v>357</v>
      </c>
    </row>
    <row r="94" spans="1:10">
      <c r="A94" s="1">
        <v>43923</v>
      </c>
      <c r="B94" s="2">
        <v>26</v>
      </c>
      <c r="C94" s="2">
        <v>22</v>
      </c>
      <c r="D94" s="5">
        <v>55</v>
      </c>
      <c r="E94" s="12" t="s">
        <v>14</v>
      </c>
      <c r="F94" s="2">
        <v>18</v>
      </c>
      <c r="G94" s="2">
        <v>33</v>
      </c>
      <c r="H94" s="12" t="s">
        <v>10</v>
      </c>
      <c r="I94" s="2">
        <v>5</v>
      </c>
      <c r="J94" s="4">
        <f>Table2[[#This Row],[ Quantity_Sold]]*Table2[[#This Row],[ sales_price]]</f>
        <v>1210</v>
      </c>
    </row>
    <row r="95" spans="1:10">
      <c r="A95" s="1">
        <v>43924</v>
      </c>
      <c r="B95" s="2">
        <v>51</v>
      </c>
      <c r="C95" s="2">
        <v>44</v>
      </c>
      <c r="D95" s="5">
        <v>74</v>
      </c>
      <c r="E95" s="12" t="s">
        <v>11</v>
      </c>
      <c r="F95" s="2">
        <v>19</v>
      </c>
      <c r="G95" s="2">
        <v>52</v>
      </c>
      <c r="H95" s="12" t="s">
        <v>13</v>
      </c>
      <c r="I95" s="2">
        <v>4</v>
      </c>
      <c r="J95" s="4">
        <f>Table2[[#This Row],[ Quantity_Sold]]*Table2[[#This Row],[ sales_price]]</f>
        <v>3256</v>
      </c>
    </row>
    <row r="96" spans="1:10">
      <c r="A96" s="1">
        <v>43925</v>
      </c>
      <c r="B96" s="2">
        <v>13</v>
      </c>
      <c r="C96" s="2">
        <v>7</v>
      </c>
      <c r="D96" s="5">
        <v>39</v>
      </c>
      <c r="E96" s="12" t="s">
        <v>11</v>
      </c>
      <c r="F96" s="2">
        <v>20</v>
      </c>
      <c r="G96" s="2">
        <v>23</v>
      </c>
      <c r="H96" s="12" t="s">
        <v>13</v>
      </c>
      <c r="I96" s="2">
        <v>3</v>
      </c>
      <c r="J96" s="4">
        <f>Table2[[#This Row],[ Quantity_Sold]]*Table2[[#This Row],[ sales_price]]</f>
        <v>273</v>
      </c>
    </row>
    <row r="97" spans="1:10">
      <c r="A97" s="1">
        <v>43926</v>
      </c>
      <c r="B97" s="2">
        <v>17</v>
      </c>
      <c r="C97" s="2">
        <v>55</v>
      </c>
      <c r="D97" s="5">
        <v>112</v>
      </c>
      <c r="E97" s="12" t="s">
        <v>14</v>
      </c>
      <c r="F97" s="2">
        <v>21</v>
      </c>
      <c r="G97" s="2">
        <v>65</v>
      </c>
      <c r="H97" s="12" t="s">
        <v>13</v>
      </c>
      <c r="I97" s="2">
        <v>3</v>
      </c>
      <c r="J97" s="4">
        <f>Table2[[#This Row],[ Quantity_Sold]]*Table2[[#This Row],[ sales_price]]</f>
        <v>6160</v>
      </c>
    </row>
    <row r="98" spans="1:10">
      <c r="A98" s="1">
        <v>43927</v>
      </c>
      <c r="B98" s="2">
        <v>22</v>
      </c>
      <c r="C98" s="2">
        <v>74</v>
      </c>
      <c r="D98" s="5">
        <v>323</v>
      </c>
      <c r="E98" s="12" t="s">
        <v>14</v>
      </c>
      <c r="F98" s="2">
        <v>22</v>
      </c>
      <c r="G98" s="2">
        <v>55</v>
      </c>
      <c r="H98" s="12" t="s">
        <v>13</v>
      </c>
      <c r="I98" s="2">
        <v>2</v>
      </c>
      <c r="J98" s="4">
        <f>Table2[[#This Row],[ Quantity_Sold]]*Table2[[#This Row],[ sales_price]]</f>
        <v>23902</v>
      </c>
    </row>
    <row r="99" spans="1:10">
      <c r="A99" s="1">
        <v>43928</v>
      </c>
      <c r="B99" s="2">
        <v>32</v>
      </c>
      <c r="C99" s="2">
        <v>39</v>
      </c>
      <c r="D99" s="5">
        <v>223</v>
      </c>
      <c r="E99" s="12" t="s">
        <v>11</v>
      </c>
      <c r="F99" s="2">
        <v>23</v>
      </c>
      <c r="G99" s="2">
        <v>60</v>
      </c>
      <c r="H99" s="12" t="s">
        <v>10</v>
      </c>
      <c r="I99" s="2">
        <v>8</v>
      </c>
      <c r="J99" s="4">
        <f>Table2[[#This Row],[ Quantity_Sold]]*Table2[[#This Row],[ sales_price]]</f>
        <v>8697</v>
      </c>
    </row>
    <row r="100" spans="1:10">
      <c r="A100" s="1">
        <v>43929</v>
      </c>
      <c r="B100" s="2">
        <v>11</v>
      </c>
      <c r="C100" s="2">
        <v>112</v>
      </c>
      <c r="D100" s="5">
        <v>43</v>
      </c>
      <c r="E100" s="12" t="s">
        <v>9</v>
      </c>
      <c r="F100" s="2">
        <v>24</v>
      </c>
      <c r="G100" s="2">
        <v>29</v>
      </c>
      <c r="H100" s="12" t="s">
        <v>10</v>
      </c>
      <c r="I100" s="2">
        <v>7</v>
      </c>
      <c r="J100" s="4">
        <f>Table2[[#This Row],[ Quantity_Sold]]*Table2[[#This Row],[ sales_price]]</f>
        <v>4816</v>
      </c>
    </row>
    <row r="101" spans="1:10">
      <c r="A101" s="1">
        <v>43930</v>
      </c>
      <c r="B101" s="2">
        <v>33</v>
      </c>
      <c r="C101" s="2">
        <v>323</v>
      </c>
      <c r="D101" s="5">
        <v>44</v>
      </c>
      <c r="E101" s="12" t="s">
        <v>11</v>
      </c>
      <c r="F101" s="2">
        <v>25</v>
      </c>
      <c r="G101" s="2">
        <v>36</v>
      </c>
      <c r="H101" s="12" t="s">
        <v>10</v>
      </c>
      <c r="I101" s="2">
        <v>5</v>
      </c>
      <c r="J101" s="4">
        <f>Table2[[#This Row],[ Quantity_Sold]]*Table2[[#This Row],[ sales_price]]</f>
        <v>14212</v>
      </c>
    </row>
    <row r="102" spans="1:10">
      <c r="A102" s="1">
        <v>43931</v>
      </c>
      <c r="B102" s="2">
        <v>26</v>
      </c>
      <c r="C102" s="2">
        <v>223</v>
      </c>
      <c r="D102" s="5">
        <v>7</v>
      </c>
      <c r="E102" s="12" t="s">
        <v>12</v>
      </c>
      <c r="F102" s="2">
        <v>1</v>
      </c>
      <c r="G102" s="2">
        <v>25</v>
      </c>
      <c r="H102" s="12" t="s">
        <v>10</v>
      </c>
      <c r="I102" s="2">
        <v>4</v>
      </c>
      <c r="J102" s="4">
        <f>Table2[[#This Row],[ Quantity_Sold]]*Table2[[#This Row],[ sales_price]]</f>
        <v>1561</v>
      </c>
    </row>
    <row r="103" spans="1:10">
      <c r="A103" s="1">
        <v>43932</v>
      </c>
      <c r="B103" s="2">
        <v>51</v>
      </c>
      <c r="C103" s="2">
        <v>43</v>
      </c>
      <c r="D103" s="5">
        <v>55</v>
      </c>
      <c r="E103" s="12" t="s">
        <v>14</v>
      </c>
      <c r="F103" s="2">
        <v>2</v>
      </c>
      <c r="G103" s="2">
        <v>33</v>
      </c>
      <c r="H103" s="12" t="s">
        <v>10</v>
      </c>
      <c r="I103" s="2">
        <v>7</v>
      </c>
      <c r="J103" s="4">
        <f>Table2[[#This Row],[ Quantity_Sold]]*Table2[[#This Row],[ sales_price]]</f>
        <v>2365</v>
      </c>
    </row>
    <row r="104" spans="1:10">
      <c r="A104" s="1">
        <v>43933</v>
      </c>
      <c r="B104" s="2">
        <v>13</v>
      </c>
      <c r="C104" s="2">
        <v>643</v>
      </c>
      <c r="D104" s="5">
        <v>74</v>
      </c>
      <c r="E104" s="12" t="s">
        <v>15</v>
      </c>
      <c r="F104" s="2">
        <v>3</v>
      </c>
      <c r="G104" s="2">
        <v>52</v>
      </c>
      <c r="H104" s="12" t="s">
        <v>13</v>
      </c>
      <c r="I104" s="2">
        <v>7</v>
      </c>
      <c r="J104" s="4">
        <f>Table2[[#This Row],[ Quantity_Sold]]*Table2[[#This Row],[ sales_price]]</f>
        <v>47582</v>
      </c>
    </row>
    <row r="105" spans="1:10">
      <c r="A105" s="1">
        <v>43934</v>
      </c>
      <c r="B105" s="2">
        <v>17</v>
      </c>
      <c r="C105" s="2">
        <v>33</v>
      </c>
      <c r="D105" s="5">
        <v>39</v>
      </c>
      <c r="E105" s="12" t="s">
        <v>14</v>
      </c>
      <c r="F105" s="2">
        <v>4</v>
      </c>
      <c r="G105" s="2">
        <v>29</v>
      </c>
      <c r="H105" s="12" t="s">
        <v>10</v>
      </c>
      <c r="I105" s="2">
        <v>8</v>
      </c>
      <c r="J105" s="4">
        <f>Table2[[#This Row],[ Quantity_Sold]]*Table2[[#This Row],[ sales_price]]</f>
        <v>1287</v>
      </c>
    </row>
    <row r="106" spans="1:10">
      <c r="A106" s="1">
        <v>43935</v>
      </c>
      <c r="B106" s="2">
        <v>22</v>
      </c>
      <c r="C106" s="2">
        <v>26</v>
      </c>
      <c r="D106" s="5">
        <v>26</v>
      </c>
      <c r="E106" s="12" t="s">
        <v>14</v>
      </c>
      <c r="F106" s="2">
        <v>5</v>
      </c>
      <c r="G106" s="2">
        <v>36</v>
      </c>
      <c r="H106" s="12" t="s">
        <v>10</v>
      </c>
      <c r="I106" s="2">
        <v>4</v>
      </c>
      <c r="J106" s="4">
        <f>Table2[[#This Row],[ Quantity_Sold]]*Table2[[#This Row],[ sales_price]]</f>
        <v>676</v>
      </c>
    </row>
    <row r="107" spans="1:10">
      <c r="A107" s="1">
        <v>43936</v>
      </c>
      <c r="B107" s="2">
        <v>32</v>
      </c>
      <c r="C107" s="2">
        <v>51</v>
      </c>
      <c r="D107" s="5">
        <v>51</v>
      </c>
      <c r="E107" s="12" t="s">
        <v>14</v>
      </c>
      <c r="F107" s="2">
        <v>6</v>
      </c>
      <c r="G107" s="2">
        <v>37</v>
      </c>
      <c r="H107" s="12" t="s">
        <v>10</v>
      </c>
      <c r="I107" s="2">
        <v>9</v>
      </c>
      <c r="J107" s="4">
        <f>Table2[[#This Row],[ Quantity_Sold]]*Table2[[#This Row],[ sales_price]]</f>
        <v>2601</v>
      </c>
    </row>
    <row r="108" spans="1:10">
      <c r="A108" s="1">
        <v>43937</v>
      </c>
      <c r="B108" s="2">
        <v>11</v>
      </c>
      <c r="C108" s="2">
        <v>22</v>
      </c>
      <c r="D108" s="5">
        <v>13</v>
      </c>
      <c r="E108" s="12" t="s">
        <v>14</v>
      </c>
      <c r="F108" s="2">
        <v>7</v>
      </c>
      <c r="G108" s="2">
        <v>42</v>
      </c>
      <c r="H108" s="12" t="s">
        <v>13</v>
      </c>
      <c r="I108" s="2">
        <v>1</v>
      </c>
      <c r="J108" s="4">
        <f>Table2[[#This Row],[ Quantity_Sold]]*Table2[[#This Row],[ sales_price]]</f>
        <v>286</v>
      </c>
    </row>
    <row r="109" spans="1:10">
      <c r="A109" s="1">
        <v>43938</v>
      </c>
      <c r="B109" s="2">
        <v>33</v>
      </c>
      <c r="C109" s="2">
        <v>44</v>
      </c>
      <c r="D109" s="5">
        <v>17</v>
      </c>
      <c r="E109" s="12" t="s">
        <v>9</v>
      </c>
      <c r="F109" s="2">
        <v>8</v>
      </c>
      <c r="G109" s="2">
        <v>23</v>
      </c>
      <c r="H109" s="12" t="s">
        <v>13</v>
      </c>
      <c r="I109" s="2">
        <v>1</v>
      </c>
      <c r="J109" s="4">
        <f>Table2[[#This Row],[ Quantity_Sold]]*Table2[[#This Row],[ sales_price]]</f>
        <v>748</v>
      </c>
    </row>
    <row r="110" spans="1:10">
      <c r="A110" s="1">
        <v>43939</v>
      </c>
      <c r="B110" s="2">
        <v>26</v>
      </c>
      <c r="C110" s="2">
        <v>7</v>
      </c>
      <c r="D110" s="5">
        <v>44</v>
      </c>
      <c r="E110" s="12" t="s">
        <v>14</v>
      </c>
      <c r="F110" s="2">
        <v>9</v>
      </c>
      <c r="G110" s="2">
        <v>23</v>
      </c>
      <c r="H110" s="12" t="s">
        <v>10</v>
      </c>
      <c r="I110" s="2">
        <v>2</v>
      </c>
      <c r="J110" s="4">
        <f>Table2[[#This Row],[ Quantity_Sold]]*Table2[[#This Row],[ sales_price]]</f>
        <v>308</v>
      </c>
    </row>
    <row r="111" spans="1:10">
      <c r="A111" s="1">
        <v>43940</v>
      </c>
      <c r="B111" s="2">
        <v>51</v>
      </c>
      <c r="C111" s="2">
        <v>55</v>
      </c>
      <c r="D111" s="5">
        <v>7</v>
      </c>
      <c r="E111" s="12" t="s">
        <v>9</v>
      </c>
      <c r="F111" s="2">
        <v>10</v>
      </c>
      <c r="G111" s="2">
        <v>65</v>
      </c>
      <c r="H111" s="12" t="s">
        <v>13</v>
      </c>
      <c r="I111" s="2">
        <v>2</v>
      </c>
      <c r="J111" s="4">
        <f>Table2[[#This Row],[ Quantity_Sold]]*Table2[[#This Row],[ sales_price]]</f>
        <v>385</v>
      </c>
    </row>
    <row r="112" spans="1:10">
      <c r="A112" s="1">
        <v>43941</v>
      </c>
      <c r="B112" s="2">
        <v>13</v>
      </c>
      <c r="C112" s="2">
        <v>74</v>
      </c>
      <c r="D112" s="5">
        <v>55</v>
      </c>
      <c r="E112" s="12" t="s">
        <v>14</v>
      </c>
      <c r="F112" s="2">
        <v>11</v>
      </c>
      <c r="G112" s="2">
        <v>55</v>
      </c>
      <c r="H112" s="12" t="s">
        <v>10</v>
      </c>
      <c r="I112" s="2">
        <v>1</v>
      </c>
      <c r="J112" s="4">
        <f>Table2[[#This Row],[ Quantity_Sold]]*Table2[[#This Row],[ sales_price]]</f>
        <v>4070</v>
      </c>
    </row>
    <row r="113" spans="1:10">
      <c r="A113" s="1">
        <v>43942</v>
      </c>
      <c r="B113" s="2">
        <v>17</v>
      </c>
      <c r="C113" s="2">
        <v>39</v>
      </c>
      <c r="D113" s="5">
        <v>74</v>
      </c>
      <c r="E113" s="12" t="s">
        <v>9</v>
      </c>
      <c r="F113" s="2">
        <v>12</v>
      </c>
      <c r="G113" s="2">
        <v>60</v>
      </c>
      <c r="H113" s="12" t="s">
        <v>10</v>
      </c>
      <c r="I113" s="2">
        <v>5</v>
      </c>
      <c r="J113" s="4">
        <f>Table2[[#This Row],[ Quantity_Sold]]*Table2[[#This Row],[ sales_price]]</f>
        <v>2886</v>
      </c>
    </row>
    <row r="114" spans="1:10">
      <c r="A114" s="1">
        <v>43943</v>
      </c>
      <c r="B114" s="2">
        <v>22</v>
      </c>
      <c r="C114" s="2">
        <v>112</v>
      </c>
      <c r="D114" s="5">
        <v>39</v>
      </c>
      <c r="E114" s="12" t="s">
        <v>9</v>
      </c>
      <c r="F114" s="2">
        <v>13</v>
      </c>
      <c r="G114" s="2">
        <v>49</v>
      </c>
      <c r="H114" s="12" t="s">
        <v>13</v>
      </c>
      <c r="I114" s="2">
        <v>6</v>
      </c>
      <c r="J114" s="4">
        <f>Table2[[#This Row],[ Quantity_Sold]]*Table2[[#This Row],[ sales_price]]</f>
        <v>4368</v>
      </c>
    </row>
    <row r="115" spans="1:10">
      <c r="A115" s="1">
        <v>43944</v>
      </c>
      <c r="B115" s="2">
        <v>32</v>
      </c>
      <c r="C115" s="2">
        <v>323</v>
      </c>
      <c r="D115" s="5">
        <v>112</v>
      </c>
      <c r="E115" s="12" t="s">
        <v>11</v>
      </c>
      <c r="F115" s="2">
        <v>14</v>
      </c>
      <c r="G115" s="2">
        <v>29</v>
      </c>
      <c r="H115" s="12" t="s">
        <v>10</v>
      </c>
      <c r="I115" s="2">
        <v>8</v>
      </c>
      <c r="J115" s="4">
        <f>Table2[[#This Row],[ Quantity_Sold]]*Table2[[#This Row],[ sales_price]]</f>
        <v>36176</v>
      </c>
    </row>
    <row r="116" spans="1:10">
      <c r="A116" s="1">
        <v>43945</v>
      </c>
      <c r="B116" s="2">
        <v>11</v>
      </c>
      <c r="C116" s="2">
        <v>223</v>
      </c>
      <c r="D116" s="5">
        <v>323</v>
      </c>
      <c r="E116" s="12" t="s">
        <v>12</v>
      </c>
      <c r="F116" s="2">
        <v>15</v>
      </c>
      <c r="G116" s="2">
        <v>36</v>
      </c>
      <c r="H116" s="12" t="s">
        <v>10</v>
      </c>
      <c r="I116" s="2">
        <v>5</v>
      </c>
      <c r="J116" s="4">
        <f>Table2[[#This Row],[ Quantity_Sold]]*Table2[[#This Row],[ sales_price]]</f>
        <v>72029</v>
      </c>
    </row>
    <row r="117" spans="1:10">
      <c r="A117" s="1">
        <v>43946</v>
      </c>
      <c r="B117" s="2">
        <v>33</v>
      </c>
      <c r="C117" s="2">
        <v>43</v>
      </c>
      <c r="D117" s="5">
        <v>223</v>
      </c>
      <c r="E117" s="12" t="s">
        <v>14</v>
      </c>
      <c r="F117" s="2">
        <v>16</v>
      </c>
      <c r="G117" s="2">
        <v>37</v>
      </c>
      <c r="H117" s="12" t="s">
        <v>10</v>
      </c>
      <c r="I117" s="2">
        <v>4</v>
      </c>
      <c r="J117" s="4">
        <f>Table2[[#This Row],[ Quantity_Sold]]*Table2[[#This Row],[ sales_price]]</f>
        <v>9589</v>
      </c>
    </row>
    <row r="118" spans="1:10">
      <c r="A118" s="1">
        <v>43947</v>
      </c>
      <c r="B118" s="2">
        <v>26</v>
      </c>
      <c r="C118" s="2">
        <v>643</v>
      </c>
      <c r="D118" s="5">
        <v>43</v>
      </c>
      <c r="E118" s="12" t="s">
        <v>15</v>
      </c>
      <c r="F118" s="2">
        <v>17</v>
      </c>
      <c r="G118" s="2">
        <v>25</v>
      </c>
      <c r="H118" s="12" t="s">
        <v>10</v>
      </c>
      <c r="I118" s="2">
        <v>3</v>
      </c>
      <c r="J118" s="4">
        <f>Table2[[#This Row],[ Quantity_Sold]]*Table2[[#This Row],[ sales_price]]</f>
        <v>27649</v>
      </c>
    </row>
    <row r="119" spans="1:10">
      <c r="A119" s="1">
        <v>43948</v>
      </c>
      <c r="B119" s="2">
        <v>51</v>
      </c>
      <c r="C119" s="2">
        <v>33</v>
      </c>
      <c r="D119" s="5">
        <v>44</v>
      </c>
      <c r="E119" s="12" t="s">
        <v>15</v>
      </c>
      <c r="F119" s="2">
        <v>18</v>
      </c>
      <c r="G119" s="2">
        <v>33</v>
      </c>
      <c r="H119" s="12" t="s">
        <v>10</v>
      </c>
      <c r="I119" s="2">
        <v>3</v>
      </c>
      <c r="J119" s="4">
        <f>Table2[[#This Row],[ Quantity_Sold]]*Table2[[#This Row],[ sales_price]]</f>
        <v>1452</v>
      </c>
    </row>
    <row r="120" spans="1:10">
      <c r="A120" s="1">
        <v>43949</v>
      </c>
      <c r="B120" s="2">
        <v>13</v>
      </c>
      <c r="C120" s="2">
        <v>26</v>
      </c>
      <c r="D120" s="5">
        <v>7</v>
      </c>
      <c r="E120" s="12" t="s">
        <v>15</v>
      </c>
      <c r="F120" s="2">
        <v>19</v>
      </c>
      <c r="G120" s="2">
        <v>52</v>
      </c>
      <c r="H120" s="12" t="s">
        <v>13</v>
      </c>
      <c r="I120" s="2">
        <v>2</v>
      </c>
      <c r="J120" s="4">
        <f>Table2[[#This Row],[ Quantity_Sold]]*Table2[[#This Row],[ sales_price]]</f>
        <v>182</v>
      </c>
    </row>
    <row r="121" spans="1:10">
      <c r="A121" s="1">
        <v>43950</v>
      </c>
      <c r="B121" s="2">
        <v>17</v>
      </c>
      <c r="C121" s="2">
        <v>51</v>
      </c>
      <c r="D121" s="5">
        <v>55</v>
      </c>
      <c r="E121" s="12" t="s">
        <v>15</v>
      </c>
      <c r="F121" s="2">
        <v>20</v>
      </c>
      <c r="G121" s="2">
        <v>23</v>
      </c>
      <c r="H121" s="12" t="s">
        <v>13</v>
      </c>
      <c r="I121" s="2">
        <v>8</v>
      </c>
      <c r="J121" s="4">
        <f>Table2[[#This Row],[ Quantity_Sold]]*Table2[[#This Row],[ sales_price]]</f>
        <v>2805</v>
      </c>
    </row>
    <row r="122" spans="1:10">
      <c r="A122" s="1">
        <v>43951</v>
      </c>
      <c r="B122" s="2">
        <v>22</v>
      </c>
      <c r="C122" s="2">
        <v>22</v>
      </c>
      <c r="D122" s="5">
        <v>74</v>
      </c>
      <c r="E122" s="12" t="s">
        <v>14</v>
      </c>
      <c r="F122" s="2">
        <v>21</v>
      </c>
      <c r="G122" s="2">
        <v>65</v>
      </c>
      <c r="H122" s="12" t="s">
        <v>13</v>
      </c>
      <c r="I122" s="2">
        <v>7</v>
      </c>
      <c r="J122" s="4">
        <f>Table2[[#This Row],[ Quantity_Sold]]*Table2[[#This Row],[ sales_price]]</f>
        <v>1628</v>
      </c>
    </row>
    <row r="123" spans="1:10">
      <c r="A123" s="1">
        <v>43952</v>
      </c>
      <c r="B123" s="2">
        <v>32</v>
      </c>
      <c r="C123" s="2">
        <v>44</v>
      </c>
      <c r="D123" s="5">
        <v>39</v>
      </c>
      <c r="E123" s="12" t="s">
        <v>11</v>
      </c>
      <c r="F123" s="2">
        <v>22</v>
      </c>
      <c r="G123" s="2">
        <v>55</v>
      </c>
      <c r="H123" s="12" t="s">
        <v>13</v>
      </c>
      <c r="I123" s="2">
        <v>5</v>
      </c>
      <c r="J123" s="4">
        <f>Table2[[#This Row],[ Quantity_Sold]]*Table2[[#This Row],[ sales_price]]</f>
        <v>1716</v>
      </c>
    </row>
    <row r="124" spans="1:10">
      <c r="A124" s="1">
        <v>43953</v>
      </c>
      <c r="B124" s="2">
        <v>11</v>
      </c>
      <c r="C124" s="2">
        <v>7</v>
      </c>
      <c r="D124" s="5">
        <v>26</v>
      </c>
      <c r="E124" s="12" t="s">
        <v>11</v>
      </c>
      <c r="F124" s="2">
        <v>23</v>
      </c>
      <c r="G124" s="2">
        <v>60</v>
      </c>
      <c r="H124" s="12" t="s">
        <v>10</v>
      </c>
      <c r="I124" s="2">
        <v>4</v>
      </c>
      <c r="J124" s="4">
        <f>Table2[[#This Row],[ Quantity_Sold]]*Table2[[#This Row],[ sales_price]]</f>
        <v>182</v>
      </c>
    </row>
    <row r="125" spans="1:10">
      <c r="A125" s="1">
        <v>43954</v>
      </c>
      <c r="B125" s="2">
        <v>33</v>
      </c>
      <c r="C125" s="2">
        <v>55</v>
      </c>
      <c r="D125" s="5">
        <v>51</v>
      </c>
      <c r="E125" s="12" t="s">
        <v>14</v>
      </c>
      <c r="F125" s="2">
        <v>24</v>
      </c>
      <c r="G125" s="2">
        <v>29</v>
      </c>
      <c r="H125" s="12" t="s">
        <v>10</v>
      </c>
      <c r="I125" s="2">
        <v>7</v>
      </c>
      <c r="J125" s="4">
        <f>Table2[[#This Row],[ Quantity_Sold]]*Table2[[#This Row],[ sales_price]]</f>
        <v>2805</v>
      </c>
    </row>
    <row r="126" spans="1:10">
      <c r="A126" s="1">
        <v>43955</v>
      </c>
      <c r="B126" s="2">
        <v>26</v>
      </c>
      <c r="C126" s="2">
        <v>74</v>
      </c>
      <c r="D126" s="5">
        <v>13</v>
      </c>
      <c r="E126" s="12" t="s">
        <v>14</v>
      </c>
      <c r="F126" s="2">
        <v>25</v>
      </c>
      <c r="G126" s="2">
        <v>36</v>
      </c>
      <c r="H126" s="12" t="s">
        <v>10</v>
      </c>
      <c r="I126" s="2">
        <v>7</v>
      </c>
      <c r="J126" s="4">
        <f>Table2[[#This Row],[ Quantity_Sold]]*Table2[[#This Row],[ sales_price]]</f>
        <v>962</v>
      </c>
    </row>
    <row r="127" spans="1:10">
      <c r="A127" s="1">
        <v>43956</v>
      </c>
      <c r="B127" s="2">
        <v>51</v>
      </c>
      <c r="C127" s="2">
        <v>39</v>
      </c>
      <c r="D127" s="5">
        <v>17</v>
      </c>
      <c r="E127" s="12" t="s">
        <v>11</v>
      </c>
      <c r="F127" s="2">
        <v>1</v>
      </c>
      <c r="G127" s="2">
        <v>25</v>
      </c>
      <c r="H127" s="12" t="s">
        <v>10</v>
      </c>
      <c r="I127" s="2">
        <v>8</v>
      </c>
      <c r="J127" s="4">
        <f>Table2[[#This Row],[ Quantity_Sold]]*Table2[[#This Row],[ sales_price]]</f>
        <v>663</v>
      </c>
    </row>
    <row r="128" spans="1:10">
      <c r="A128" s="1">
        <v>43957</v>
      </c>
      <c r="B128" s="2">
        <v>13</v>
      </c>
      <c r="C128" s="2">
        <v>112</v>
      </c>
      <c r="D128" s="5">
        <v>44</v>
      </c>
      <c r="E128" s="12" t="s">
        <v>9</v>
      </c>
      <c r="F128" s="2">
        <v>2</v>
      </c>
      <c r="G128" s="2">
        <v>33</v>
      </c>
      <c r="H128" s="12" t="s">
        <v>10</v>
      </c>
      <c r="I128" s="2">
        <v>4</v>
      </c>
      <c r="J128" s="4">
        <f>Table2[[#This Row],[ Quantity_Sold]]*Table2[[#This Row],[ sales_price]]</f>
        <v>4928</v>
      </c>
    </row>
    <row r="129" spans="1:10">
      <c r="A129" s="1">
        <v>43958</v>
      </c>
      <c r="B129" s="2">
        <v>17</v>
      </c>
      <c r="C129" s="2">
        <v>323</v>
      </c>
      <c r="D129" s="5">
        <v>7</v>
      </c>
      <c r="E129" s="12" t="s">
        <v>11</v>
      </c>
      <c r="F129" s="2">
        <v>3</v>
      </c>
      <c r="G129" s="2">
        <v>52</v>
      </c>
      <c r="H129" s="12" t="s">
        <v>13</v>
      </c>
      <c r="I129" s="2">
        <v>9</v>
      </c>
      <c r="J129" s="4">
        <f>Table2[[#This Row],[ Quantity_Sold]]*Table2[[#This Row],[ sales_price]]</f>
        <v>2261</v>
      </c>
    </row>
    <row r="130" spans="1:10">
      <c r="A130" s="1">
        <v>43959</v>
      </c>
      <c r="B130" s="2">
        <v>22</v>
      </c>
      <c r="C130" s="2">
        <v>223</v>
      </c>
      <c r="D130" s="5">
        <v>55</v>
      </c>
      <c r="E130" s="12" t="s">
        <v>12</v>
      </c>
      <c r="F130" s="2">
        <v>4</v>
      </c>
      <c r="G130" s="2">
        <v>29</v>
      </c>
      <c r="H130" s="12" t="s">
        <v>10</v>
      </c>
      <c r="I130" s="2">
        <v>1</v>
      </c>
      <c r="J130" s="4">
        <f>Table2[[#This Row],[ Quantity_Sold]]*Table2[[#This Row],[ sales_price]]</f>
        <v>12265</v>
      </c>
    </row>
    <row r="131" spans="1:10">
      <c r="A131" s="1">
        <v>43960</v>
      </c>
      <c r="B131" s="2">
        <v>32</v>
      </c>
      <c r="C131" s="2">
        <v>43</v>
      </c>
      <c r="D131" s="5">
        <v>74</v>
      </c>
      <c r="E131" s="12" t="s">
        <v>14</v>
      </c>
      <c r="F131" s="2">
        <v>5</v>
      </c>
      <c r="G131" s="2">
        <v>36</v>
      </c>
      <c r="H131" s="12" t="s">
        <v>10</v>
      </c>
      <c r="I131" s="2">
        <v>1</v>
      </c>
      <c r="J131" s="4">
        <f>Table2[[#This Row],[ Quantity_Sold]]*Table2[[#This Row],[ sales_price]]</f>
        <v>3182</v>
      </c>
    </row>
    <row r="132" spans="1:10">
      <c r="A132" s="1">
        <v>43961</v>
      </c>
      <c r="B132" s="2">
        <v>11</v>
      </c>
      <c r="C132" s="2">
        <v>643</v>
      </c>
      <c r="D132" s="5">
        <v>39</v>
      </c>
      <c r="E132" s="12" t="s">
        <v>15</v>
      </c>
      <c r="F132" s="2">
        <v>6</v>
      </c>
      <c r="G132" s="2">
        <v>37</v>
      </c>
      <c r="H132" s="12" t="s">
        <v>10</v>
      </c>
      <c r="I132" s="2">
        <v>2</v>
      </c>
      <c r="J132" s="4">
        <f>Table2[[#This Row],[ Quantity_Sold]]*Table2[[#This Row],[ sales_price]]</f>
        <v>25077</v>
      </c>
    </row>
    <row r="133" spans="1:10">
      <c r="A133" s="1">
        <v>43962</v>
      </c>
      <c r="B133" s="2">
        <v>33</v>
      </c>
      <c r="C133" s="2">
        <v>33</v>
      </c>
      <c r="D133" s="5">
        <v>112</v>
      </c>
      <c r="E133" s="12" t="s">
        <v>14</v>
      </c>
      <c r="F133" s="2">
        <v>7</v>
      </c>
      <c r="G133" s="2">
        <v>42</v>
      </c>
      <c r="H133" s="12" t="s">
        <v>13</v>
      </c>
      <c r="I133" s="2">
        <v>2</v>
      </c>
      <c r="J133" s="4">
        <f>Table2[[#This Row],[ Quantity_Sold]]*Table2[[#This Row],[ sales_price]]</f>
        <v>3696</v>
      </c>
    </row>
    <row r="134" spans="1:10">
      <c r="A134" s="1">
        <v>43963</v>
      </c>
      <c r="B134" s="2">
        <v>26</v>
      </c>
      <c r="C134" s="2">
        <v>26</v>
      </c>
      <c r="D134" s="5">
        <v>323</v>
      </c>
      <c r="E134" s="12" t="s">
        <v>14</v>
      </c>
      <c r="F134" s="2">
        <v>8</v>
      </c>
      <c r="G134" s="2">
        <v>23</v>
      </c>
      <c r="H134" s="12" t="s">
        <v>13</v>
      </c>
      <c r="I134" s="2">
        <v>1</v>
      </c>
      <c r="J134" s="4">
        <f>Table2[[#This Row],[ Quantity_Sold]]*Table2[[#This Row],[ sales_price]]</f>
        <v>8398</v>
      </c>
    </row>
    <row r="135" spans="1:10">
      <c r="A135" s="1">
        <v>43964</v>
      </c>
      <c r="B135" s="2">
        <v>51</v>
      </c>
      <c r="C135" s="2">
        <v>51</v>
      </c>
      <c r="D135" s="5">
        <v>223</v>
      </c>
      <c r="E135" s="12" t="s">
        <v>14</v>
      </c>
      <c r="F135" s="2">
        <v>9</v>
      </c>
      <c r="G135" s="2">
        <v>23</v>
      </c>
      <c r="H135" s="12" t="s">
        <v>10</v>
      </c>
      <c r="I135" s="2">
        <v>5</v>
      </c>
      <c r="J135" s="4">
        <f>Table2[[#This Row],[ Quantity_Sold]]*Table2[[#This Row],[ sales_price]]</f>
        <v>11373</v>
      </c>
    </row>
    <row r="136" spans="1:10">
      <c r="A136" s="1">
        <v>43965</v>
      </c>
      <c r="B136" s="2">
        <v>13</v>
      </c>
      <c r="C136" s="2">
        <v>22</v>
      </c>
      <c r="D136" s="5">
        <v>43</v>
      </c>
      <c r="E136" s="12" t="s">
        <v>14</v>
      </c>
      <c r="F136" s="2">
        <v>10</v>
      </c>
      <c r="G136" s="2">
        <v>65</v>
      </c>
      <c r="H136" s="12" t="s">
        <v>13</v>
      </c>
      <c r="I136" s="2">
        <v>6</v>
      </c>
      <c r="J136" s="4">
        <f>Table2[[#This Row],[ Quantity_Sold]]*Table2[[#This Row],[ sales_price]]</f>
        <v>946</v>
      </c>
    </row>
    <row r="137" spans="1:10">
      <c r="A137" s="1">
        <v>43966</v>
      </c>
      <c r="B137" s="2">
        <v>17</v>
      </c>
      <c r="C137" s="2">
        <v>44</v>
      </c>
      <c r="D137" s="5">
        <v>44</v>
      </c>
      <c r="E137" s="12" t="s">
        <v>9</v>
      </c>
      <c r="F137" s="2">
        <v>11</v>
      </c>
      <c r="G137" s="2">
        <v>55</v>
      </c>
      <c r="H137" s="12" t="s">
        <v>10</v>
      </c>
      <c r="I137" s="2">
        <v>8</v>
      </c>
      <c r="J137" s="4">
        <f>Table2[[#This Row],[ Quantity_Sold]]*Table2[[#This Row],[ sales_price]]</f>
        <v>1936</v>
      </c>
    </row>
    <row r="138" spans="1:10">
      <c r="A138" s="1">
        <v>43967</v>
      </c>
      <c r="B138" s="2">
        <v>22</v>
      </c>
      <c r="C138" s="2">
        <v>7</v>
      </c>
      <c r="D138" s="5">
        <v>7</v>
      </c>
      <c r="E138" s="12" t="s">
        <v>14</v>
      </c>
      <c r="F138" s="2">
        <v>12</v>
      </c>
      <c r="G138" s="2">
        <v>60</v>
      </c>
      <c r="H138" s="12" t="s">
        <v>10</v>
      </c>
      <c r="I138" s="2">
        <v>5</v>
      </c>
      <c r="J138" s="4">
        <f>Table2[[#This Row],[ Quantity_Sold]]*Table2[[#This Row],[ sales_price]]</f>
        <v>49</v>
      </c>
    </row>
    <row r="139" spans="1:10">
      <c r="A139" s="1">
        <v>43968</v>
      </c>
      <c r="B139" s="2">
        <v>32</v>
      </c>
      <c r="C139" s="2">
        <v>55</v>
      </c>
      <c r="D139" s="5">
        <v>55</v>
      </c>
      <c r="E139" s="12" t="s">
        <v>9</v>
      </c>
      <c r="F139" s="2">
        <v>13</v>
      </c>
      <c r="G139" s="2">
        <v>49</v>
      </c>
      <c r="H139" s="12" t="s">
        <v>13</v>
      </c>
      <c r="I139" s="2">
        <v>4</v>
      </c>
      <c r="J139" s="4">
        <f>Table2[[#This Row],[ Quantity_Sold]]*Table2[[#This Row],[ sales_price]]</f>
        <v>3025</v>
      </c>
    </row>
    <row r="140" spans="1:10">
      <c r="A140" s="1">
        <v>43969</v>
      </c>
      <c r="B140" s="2">
        <v>11</v>
      </c>
      <c r="C140" s="2">
        <v>74</v>
      </c>
      <c r="D140" s="5">
        <v>74</v>
      </c>
      <c r="E140" s="12" t="s">
        <v>14</v>
      </c>
      <c r="F140" s="2">
        <v>14</v>
      </c>
      <c r="G140" s="2">
        <v>29</v>
      </c>
      <c r="H140" s="12" t="s">
        <v>10</v>
      </c>
      <c r="I140" s="2">
        <v>3</v>
      </c>
      <c r="J140" s="4">
        <f>Table2[[#This Row],[ Quantity_Sold]]*Table2[[#This Row],[ sales_price]]</f>
        <v>5476</v>
      </c>
    </row>
    <row r="141" spans="1:10">
      <c r="A141" s="1">
        <v>43970</v>
      </c>
      <c r="B141" s="2">
        <v>33</v>
      </c>
      <c r="C141" s="2">
        <v>39</v>
      </c>
      <c r="D141" s="5">
        <v>39</v>
      </c>
      <c r="E141" s="12" t="s">
        <v>9</v>
      </c>
      <c r="F141" s="2">
        <v>15</v>
      </c>
      <c r="G141" s="2">
        <v>36</v>
      </c>
      <c r="H141" s="12" t="s">
        <v>10</v>
      </c>
      <c r="I141" s="2">
        <v>3</v>
      </c>
      <c r="J141" s="4">
        <f>Table2[[#This Row],[ Quantity_Sold]]*Table2[[#This Row],[ sales_price]]</f>
        <v>1521</v>
      </c>
    </row>
    <row r="142" spans="1:10">
      <c r="A142" s="1">
        <v>43971</v>
      </c>
      <c r="B142" s="2">
        <v>26</v>
      </c>
      <c r="C142" s="2">
        <v>112</v>
      </c>
      <c r="D142" s="5">
        <v>26</v>
      </c>
      <c r="E142" s="12" t="s">
        <v>9</v>
      </c>
      <c r="F142" s="2">
        <v>16</v>
      </c>
      <c r="G142" s="2">
        <v>37</v>
      </c>
      <c r="H142" s="12" t="s">
        <v>10</v>
      </c>
      <c r="I142" s="2">
        <v>2</v>
      </c>
      <c r="J142" s="4">
        <f>Table2[[#This Row],[ Quantity_Sold]]*Table2[[#This Row],[ sales_price]]</f>
        <v>2912</v>
      </c>
    </row>
    <row r="143" spans="1:10">
      <c r="A143" s="1">
        <v>43972</v>
      </c>
      <c r="B143" s="2">
        <v>51</v>
      </c>
      <c r="C143" s="2">
        <v>323</v>
      </c>
      <c r="D143" s="5">
        <v>51</v>
      </c>
      <c r="E143" s="12" t="s">
        <v>11</v>
      </c>
      <c r="F143" s="2">
        <v>17</v>
      </c>
      <c r="G143" s="2">
        <v>25</v>
      </c>
      <c r="H143" s="12" t="s">
        <v>10</v>
      </c>
      <c r="I143" s="2">
        <v>8</v>
      </c>
      <c r="J143" s="4">
        <f>Table2[[#This Row],[ Quantity_Sold]]*Table2[[#This Row],[ sales_price]]</f>
        <v>16473</v>
      </c>
    </row>
    <row r="144" spans="1:10">
      <c r="A144" s="1">
        <v>43973</v>
      </c>
      <c r="B144" s="2">
        <v>13</v>
      </c>
      <c r="C144" s="2">
        <v>223</v>
      </c>
      <c r="D144" s="5">
        <v>13</v>
      </c>
      <c r="E144" s="12" t="s">
        <v>12</v>
      </c>
      <c r="F144" s="2">
        <v>18</v>
      </c>
      <c r="G144" s="2">
        <v>33</v>
      </c>
      <c r="H144" s="12" t="s">
        <v>10</v>
      </c>
      <c r="I144" s="2">
        <v>7</v>
      </c>
      <c r="J144" s="4">
        <f>Table2[[#This Row],[ Quantity_Sold]]*Table2[[#This Row],[ sales_price]]</f>
        <v>2899</v>
      </c>
    </row>
    <row r="145" spans="1:10">
      <c r="A145" s="1">
        <v>43974</v>
      </c>
      <c r="B145" s="2">
        <v>17</v>
      </c>
      <c r="C145" s="2">
        <v>43</v>
      </c>
      <c r="D145" s="5">
        <v>17</v>
      </c>
      <c r="E145" s="12" t="s">
        <v>14</v>
      </c>
      <c r="F145" s="2">
        <v>19</v>
      </c>
      <c r="G145" s="2">
        <v>52</v>
      </c>
      <c r="H145" s="12" t="s">
        <v>13</v>
      </c>
      <c r="I145" s="2">
        <v>5</v>
      </c>
      <c r="J145" s="4">
        <f>Table2[[#This Row],[ Quantity_Sold]]*Table2[[#This Row],[ sales_price]]</f>
        <v>731</v>
      </c>
    </row>
    <row r="146" spans="1:10">
      <c r="A146" s="1">
        <v>43975</v>
      </c>
      <c r="B146" s="2">
        <v>22</v>
      </c>
      <c r="C146" s="2">
        <v>643</v>
      </c>
      <c r="D146" s="5">
        <v>44</v>
      </c>
      <c r="E146" s="12" t="s">
        <v>15</v>
      </c>
      <c r="F146" s="2">
        <v>20</v>
      </c>
      <c r="G146" s="2">
        <v>23</v>
      </c>
      <c r="H146" s="12" t="s">
        <v>13</v>
      </c>
      <c r="I146" s="2">
        <v>4</v>
      </c>
      <c r="J146" s="4">
        <f>Table2[[#This Row],[ Quantity_Sold]]*Table2[[#This Row],[ sales_price]]</f>
        <v>28292</v>
      </c>
    </row>
    <row r="147" spans="1:10">
      <c r="A147" s="1">
        <v>43976</v>
      </c>
      <c r="B147" s="2">
        <v>32</v>
      </c>
      <c r="C147" s="2">
        <v>33</v>
      </c>
      <c r="D147" s="5">
        <v>7</v>
      </c>
      <c r="E147" s="12" t="s">
        <v>15</v>
      </c>
      <c r="F147" s="2">
        <v>21</v>
      </c>
      <c r="G147" s="2">
        <v>65</v>
      </c>
      <c r="H147" s="12" t="s">
        <v>13</v>
      </c>
      <c r="I147" s="2">
        <v>7</v>
      </c>
      <c r="J147" s="4">
        <f>Table2[[#This Row],[ Quantity_Sold]]*Table2[[#This Row],[ sales_price]]</f>
        <v>231</v>
      </c>
    </row>
    <row r="148" spans="1:10">
      <c r="A148" s="1">
        <v>43977</v>
      </c>
      <c r="B148" s="2">
        <v>11</v>
      </c>
      <c r="C148" s="2">
        <v>26</v>
      </c>
      <c r="D148" s="5">
        <v>55</v>
      </c>
      <c r="E148" s="12" t="s">
        <v>15</v>
      </c>
      <c r="F148" s="2">
        <v>22</v>
      </c>
      <c r="G148" s="2">
        <v>55</v>
      </c>
      <c r="H148" s="12" t="s">
        <v>13</v>
      </c>
      <c r="I148" s="2">
        <v>7</v>
      </c>
      <c r="J148" s="4">
        <f>Table2[[#This Row],[ Quantity_Sold]]*Table2[[#This Row],[ sales_price]]</f>
        <v>1430</v>
      </c>
    </row>
    <row r="149" spans="1:10">
      <c r="A149" s="1">
        <v>43978</v>
      </c>
      <c r="B149" s="2">
        <v>33</v>
      </c>
      <c r="C149" s="2">
        <v>51</v>
      </c>
      <c r="D149" s="5">
        <v>74</v>
      </c>
      <c r="E149" s="12" t="s">
        <v>15</v>
      </c>
      <c r="F149" s="2">
        <v>23</v>
      </c>
      <c r="G149" s="2">
        <v>60</v>
      </c>
      <c r="H149" s="12" t="s">
        <v>10</v>
      </c>
      <c r="I149" s="2">
        <v>8</v>
      </c>
      <c r="J149" s="4">
        <f>Table2[[#This Row],[ Quantity_Sold]]*Table2[[#This Row],[ sales_price]]</f>
        <v>3774</v>
      </c>
    </row>
    <row r="150" spans="1:10">
      <c r="A150" s="1">
        <v>43979</v>
      </c>
      <c r="B150" s="2">
        <v>26</v>
      </c>
      <c r="C150" s="2">
        <v>22</v>
      </c>
      <c r="D150" s="5">
        <v>39</v>
      </c>
      <c r="E150" s="12" t="s">
        <v>14</v>
      </c>
      <c r="F150" s="2">
        <v>24</v>
      </c>
      <c r="G150" s="2">
        <v>29</v>
      </c>
      <c r="H150" s="12" t="s">
        <v>10</v>
      </c>
      <c r="I150" s="2">
        <v>4</v>
      </c>
      <c r="J150" s="4">
        <f>Table2[[#This Row],[ Quantity_Sold]]*Table2[[#This Row],[ sales_price]]</f>
        <v>858</v>
      </c>
    </row>
    <row r="151" spans="1:10">
      <c r="A151" s="1">
        <v>43980</v>
      </c>
      <c r="B151" s="2">
        <v>51</v>
      </c>
      <c r="C151" s="2">
        <v>44</v>
      </c>
      <c r="D151" s="5">
        <v>112</v>
      </c>
      <c r="E151" s="12" t="s">
        <v>11</v>
      </c>
      <c r="F151" s="2">
        <v>25</v>
      </c>
      <c r="G151" s="2">
        <v>36</v>
      </c>
      <c r="H151" s="12" t="s">
        <v>10</v>
      </c>
      <c r="I151" s="2">
        <v>9</v>
      </c>
      <c r="J151" s="4">
        <f>Table2[[#This Row],[ Quantity_Sold]]*Table2[[#This Row],[ sales_price]]</f>
        <v>4928</v>
      </c>
    </row>
    <row r="152" spans="1:10">
      <c r="A152" s="1">
        <v>43981</v>
      </c>
      <c r="B152" s="2">
        <v>13</v>
      </c>
      <c r="C152" s="2">
        <v>7</v>
      </c>
      <c r="D152" s="5">
        <v>323</v>
      </c>
      <c r="E152" s="12" t="s">
        <v>11</v>
      </c>
      <c r="F152" s="2">
        <v>1</v>
      </c>
      <c r="G152" s="2">
        <v>25</v>
      </c>
      <c r="H152" s="12" t="s">
        <v>10</v>
      </c>
      <c r="I152" s="2">
        <v>1</v>
      </c>
      <c r="J152" s="4">
        <f>Table2[[#This Row],[ Quantity_Sold]]*Table2[[#This Row],[ sales_price]]</f>
        <v>2261</v>
      </c>
    </row>
    <row r="153" spans="1:10">
      <c r="A153" s="1">
        <v>43982</v>
      </c>
      <c r="B153" s="2">
        <v>17</v>
      </c>
      <c r="C153" s="2">
        <v>55</v>
      </c>
      <c r="D153" s="5">
        <v>223</v>
      </c>
      <c r="E153" s="12" t="s">
        <v>14</v>
      </c>
      <c r="F153" s="2">
        <v>2</v>
      </c>
      <c r="G153" s="2">
        <v>33</v>
      </c>
      <c r="H153" s="12" t="s">
        <v>10</v>
      </c>
      <c r="I153" s="2">
        <v>1</v>
      </c>
      <c r="J153" s="4">
        <f>Table2[[#This Row],[ Quantity_Sold]]*Table2[[#This Row],[ sales_price]]</f>
        <v>12265</v>
      </c>
    </row>
    <row r="154" spans="1:10">
      <c r="A154" s="1">
        <v>43983</v>
      </c>
      <c r="B154" s="2">
        <v>22</v>
      </c>
      <c r="C154" s="2">
        <v>74</v>
      </c>
      <c r="D154" s="5">
        <v>43</v>
      </c>
      <c r="E154" s="12" t="s">
        <v>14</v>
      </c>
      <c r="F154" s="2">
        <v>3</v>
      </c>
      <c r="G154" s="2">
        <v>52</v>
      </c>
      <c r="H154" s="12" t="s">
        <v>13</v>
      </c>
      <c r="I154" s="2">
        <v>2</v>
      </c>
      <c r="J154" s="4">
        <f>Table2[[#This Row],[ Quantity_Sold]]*Table2[[#This Row],[ sales_price]]</f>
        <v>3182</v>
      </c>
    </row>
    <row r="155" spans="1:10">
      <c r="A155" s="1">
        <v>43984</v>
      </c>
      <c r="B155" s="2">
        <v>32</v>
      </c>
      <c r="C155" s="2">
        <v>39</v>
      </c>
      <c r="D155" s="5">
        <v>44</v>
      </c>
      <c r="E155" s="12" t="s">
        <v>11</v>
      </c>
      <c r="F155" s="2">
        <v>4</v>
      </c>
      <c r="G155" s="2">
        <v>29</v>
      </c>
      <c r="H155" s="12" t="s">
        <v>10</v>
      </c>
      <c r="I155" s="2">
        <v>2</v>
      </c>
      <c r="J155" s="4">
        <f>Table2[[#This Row],[ Quantity_Sold]]*Table2[[#This Row],[ sales_price]]</f>
        <v>1716</v>
      </c>
    </row>
    <row r="156" spans="1:10">
      <c r="A156" s="1">
        <v>43985</v>
      </c>
      <c r="B156" s="2">
        <v>11</v>
      </c>
      <c r="C156" s="2">
        <v>112</v>
      </c>
      <c r="D156" s="5">
        <v>7</v>
      </c>
      <c r="E156" s="12" t="s">
        <v>9</v>
      </c>
      <c r="F156" s="2">
        <v>5</v>
      </c>
      <c r="G156" s="2">
        <v>36</v>
      </c>
      <c r="H156" s="12" t="s">
        <v>10</v>
      </c>
      <c r="I156" s="2">
        <v>1</v>
      </c>
      <c r="J156" s="4">
        <f>Table2[[#This Row],[ Quantity_Sold]]*Table2[[#This Row],[ sales_price]]</f>
        <v>784</v>
      </c>
    </row>
    <row r="157" spans="1:10">
      <c r="A157" s="1">
        <v>43986</v>
      </c>
      <c r="B157" s="2">
        <v>33</v>
      </c>
      <c r="C157" s="2">
        <v>323</v>
      </c>
      <c r="D157" s="5">
        <v>55</v>
      </c>
      <c r="E157" s="12" t="s">
        <v>11</v>
      </c>
      <c r="F157" s="2">
        <v>6</v>
      </c>
      <c r="G157" s="2">
        <v>37</v>
      </c>
      <c r="H157" s="12" t="s">
        <v>10</v>
      </c>
      <c r="I157" s="2">
        <v>5</v>
      </c>
      <c r="J157" s="4">
        <f>Table2[[#This Row],[ Quantity_Sold]]*Table2[[#This Row],[ sales_price]]</f>
        <v>17765</v>
      </c>
    </row>
    <row r="158" spans="1:10">
      <c r="A158" s="1">
        <v>43987</v>
      </c>
      <c r="B158" s="2">
        <v>26</v>
      </c>
      <c r="C158" s="2">
        <v>223</v>
      </c>
      <c r="D158" s="5">
        <v>74</v>
      </c>
      <c r="E158" s="12" t="s">
        <v>12</v>
      </c>
      <c r="F158" s="2">
        <v>7</v>
      </c>
      <c r="G158" s="2">
        <v>42</v>
      </c>
      <c r="H158" s="12" t="s">
        <v>13</v>
      </c>
      <c r="I158" s="2">
        <v>6</v>
      </c>
      <c r="J158" s="4">
        <f>Table2[[#This Row],[ Quantity_Sold]]*Table2[[#This Row],[ sales_price]]</f>
        <v>16502</v>
      </c>
    </row>
    <row r="159" spans="1:10">
      <c r="A159" s="1">
        <v>43988</v>
      </c>
      <c r="B159" s="2">
        <v>51</v>
      </c>
      <c r="C159" s="2">
        <v>43</v>
      </c>
      <c r="D159" s="5">
        <v>39</v>
      </c>
      <c r="E159" s="12" t="s">
        <v>14</v>
      </c>
      <c r="F159" s="2">
        <v>8</v>
      </c>
      <c r="G159" s="2">
        <v>23</v>
      </c>
      <c r="H159" s="12" t="s">
        <v>13</v>
      </c>
      <c r="I159" s="2">
        <v>8</v>
      </c>
      <c r="J159" s="4">
        <f>Table2[[#This Row],[ Quantity_Sold]]*Table2[[#This Row],[ sales_price]]</f>
        <v>1677</v>
      </c>
    </row>
    <row r="160" spans="1:10">
      <c r="A160" s="1">
        <v>43989</v>
      </c>
      <c r="B160" s="2">
        <v>13</v>
      </c>
      <c r="C160" s="2">
        <v>643</v>
      </c>
      <c r="D160" s="5">
        <v>26</v>
      </c>
      <c r="E160" s="12" t="s">
        <v>15</v>
      </c>
      <c r="F160" s="2">
        <v>9</v>
      </c>
      <c r="G160" s="2">
        <v>23</v>
      </c>
      <c r="H160" s="12" t="s">
        <v>10</v>
      </c>
      <c r="I160" s="2">
        <v>5</v>
      </c>
      <c r="J160" s="4">
        <f>Table2[[#This Row],[ Quantity_Sold]]*Table2[[#This Row],[ sales_price]]</f>
        <v>16718</v>
      </c>
    </row>
    <row r="161" spans="1:10">
      <c r="A161" s="1">
        <v>43990</v>
      </c>
      <c r="B161" s="2">
        <v>17</v>
      </c>
      <c r="C161" s="2">
        <v>33</v>
      </c>
      <c r="D161" s="5">
        <v>51</v>
      </c>
      <c r="E161" s="12" t="s">
        <v>14</v>
      </c>
      <c r="F161" s="2">
        <v>10</v>
      </c>
      <c r="G161" s="2">
        <v>65</v>
      </c>
      <c r="H161" s="12" t="s">
        <v>13</v>
      </c>
      <c r="I161" s="2">
        <v>4</v>
      </c>
      <c r="J161" s="4">
        <f>Table2[[#This Row],[ Quantity_Sold]]*Table2[[#This Row],[ sales_price]]</f>
        <v>1683</v>
      </c>
    </row>
    <row r="162" spans="1:10">
      <c r="A162" s="1">
        <v>43991</v>
      </c>
      <c r="B162" s="2">
        <v>22</v>
      </c>
      <c r="C162" s="2">
        <v>26</v>
      </c>
      <c r="D162" s="5">
        <v>13</v>
      </c>
      <c r="E162" s="12" t="s">
        <v>14</v>
      </c>
      <c r="F162" s="2">
        <v>11</v>
      </c>
      <c r="G162" s="2">
        <v>55</v>
      </c>
      <c r="H162" s="12" t="s">
        <v>10</v>
      </c>
      <c r="I162" s="2">
        <v>3</v>
      </c>
      <c r="J162" s="4">
        <f>Table2[[#This Row],[ Quantity_Sold]]*Table2[[#This Row],[ sales_price]]</f>
        <v>338</v>
      </c>
    </row>
    <row r="163" spans="1:10">
      <c r="A163" s="1">
        <v>43992</v>
      </c>
      <c r="B163" s="2">
        <v>32</v>
      </c>
      <c r="C163" s="2">
        <v>51</v>
      </c>
      <c r="D163" s="5">
        <v>17</v>
      </c>
      <c r="E163" s="12" t="s">
        <v>14</v>
      </c>
      <c r="F163" s="2">
        <v>12</v>
      </c>
      <c r="G163" s="2">
        <v>60</v>
      </c>
      <c r="H163" s="12" t="s">
        <v>10</v>
      </c>
      <c r="I163" s="2">
        <v>3</v>
      </c>
      <c r="J163" s="4">
        <f>Table2[[#This Row],[ Quantity_Sold]]*Table2[[#This Row],[ sales_price]]</f>
        <v>867</v>
      </c>
    </row>
    <row r="164" spans="1:10">
      <c r="A164" s="1">
        <v>43993</v>
      </c>
      <c r="B164" s="2">
        <v>11</v>
      </c>
      <c r="C164" s="2">
        <v>22</v>
      </c>
      <c r="D164" s="5">
        <v>44</v>
      </c>
      <c r="E164" s="12" t="s">
        <v>14</v>
      </c>
      <c r="F164" s="2">
        <v>13</v>
      </c>
      <c r="G164" s="2">
        <v>49</v>
      </c>
      <c r="H164" s="12" t="s">
        <v>13</v>
      </c>
      <c r="I164" s="2">
        <v>2</v>
      </c>
      <c r="J164" s="4">
        <f>Table2[[#This Row],[ Quantity_Sold]]*Table2[[#This Row],[ sales_price]]</f>
        <v>968</v>
      </c>
    </row>
    <row r="165" spans="1:10">
      <c r="A165" s="1">
        <v>43994</v>
      </c>
      <c r="B165" s="2">
        <v>33</v>
      </c>
      <c r="C165" s="2">
        <v>44</v>
      </c>
      <c r="D165" s="5">
        <v>7</v>
      </c>
      <c r="E165" s="12" t="s">
        <v>9</v>
      </c>
      <c r="F165" s="2">
        <v>14</v>
      </c>
      <c r="G165" s="2">
        <v>29</v>
      </c>
      <c r="H165" s="12" t="s">
        <v>10</v>
      </c>
      <c r="I165" s="2">
        <v>8</v>
      </c>
      <c r="J165" s="4">
        <f>Table2[[#This Row],[ Quantity_Sold]]*Table2[[#This Row],[ sales_price]]</f>
        <v>308</v>
      </c>
    </row>
    <row r="166" spans="1:10">
      <c r="A166" s="1">
        <v>43995</v>
      </c>
      <c r="B166" s="2">
        <v>26</v>
      </c>
      <c r="C166" s="2">
        <v>7</v>
      </c>
      <c r="D166" s="5">
        <v>55</v>
      </c>
      <c r="E166" s="12" t="s">
        <v>14</v>
      </c>
      <c r="F166" s="2">
        <v>15</v>
      </c>
      <c r="G166" s="2">
        <v>36</v>
      </c>
      <c r="H166" s="12" t="s">
        <v>10</v>
      </c>
      <c r="I166" s="2">
        <v>7</v>
      </c>
      <c r="J166" s="4">
        <f>Table2[[#This Row],[ Quantity_Sold]]*Table2[[#This Row],[ sales_price]]</f>
        <v>385</v>
      </c>
    </row>
    <row r="167" spans="1:10">
      <c r="A167" s="1">
        <v>43996</v>
      </c>
      <c r="B167" s="2">
        <v>51</v>
      </c>
      <c r="C167" s="2">
        <v>55</v>
      </c>
      <c r="D167" s="5">
        <v>74</v>
      </c>
      <c r="E167" s="12" t="s">
        <v>9</v>
      </c>
      <c r="F167" s="2">
        <v>16</v>
      </c>
      <c r="G167" s="2">
        <v>37</v>
      </c>
      <c r="H167" s="12" t="s">
        <v>10</v>
      </c>
      <c r="I167" s="2">
        <v>5</v>
      </c>
      <c r="J167" s="4">
        <f>Table2[[#This Row],[ Quantity_Sold]]*Table2[[#This Row],[ sales_price]]</f>
        <v>4070</v>
      </c>
    </row>
    <row r="168" spans="1:10">
      <c r="A168" s="1">
        <v>43997</v>
      </c>
      <c r="B168" s="2">
        <v>13</v>
      </c>
      <c r="C168" s="2">
        <v>74</v>
      </c>
      <c r="D168" s="5">
        <v>39</v>
      </c>
      <c r="E168" s="12" t="s">
        <v>14</v>
      </c>
      <c r="F168" s="2">
        <v>17</v>
      </c>
      <c r="G168" s="2">
        <v>25</v>
      </c>
      <c r="H168" s="12" t="s">
        <v>10</v>
      </c>
      <c r="I168" s="2">
        <v>4</v>
      </c>
      <c r="J168" s="4">
        <f>Table2[[#This Row],[ Quantity_Sold]]*Table2[[#This Row],[ sales_price]]</f>
        <v>2886</v>
      </c>
    </row>
    <row r="169" spans="1:10">
      <c r="A169" s="1">
        <v>43998</v>
      </c>
      <c r="B169" s="2">
        <v>17</v>
      </c>
      <c r="C169" s="2">
        <v>39</v>
      </c>
      <c r="D169" s="5">
        <v>112</v>
      </c>
      <c r="E169" s="12" t="s">
        <v>9</v>
      </c>
      <c r="F169" s="2">
        <v>18</v>
      </c>
      <c r="G169" s="2">
        <v>33</v>
      </c>
      <c r="H169" s="12" t="s">
        <v>10</v>
      </c>
      <c r="I169" s="2">
        <v>7</v>
      </c>
      <c r="J169" s="4">
        <f>Table2[[#This Row],[ Quantity_Sold]]*Table2[[#This Row],[ sales_price]]</f>
        <v>4368</v>
      </c>
    </row>
    <row r="170" spans="1:10">
      <c r="A170" s="1">
        <v>43999</v>
      </c>
      <c r="B170" s="2">
        <v>22</v>
      </c>
      <c r="C170" s="2">
        <v>112</v>
      </c>
      <c r="D170" s="5">
        <v>323</v>
      </c>
      <c r="E170" s="12" t="s">
        <v>9</v>
      </c>
      <c r="F170" s="2">
        <v>19</v>
      </c>
      <c r="G170" s="2">
        <v>52</v>
      </c>
      <c r="H170" s="12" t="s">
        <v>13</v>
      </c>
      <c r="I170" s="2">
        <v>7</v>
      </c>
      <c r="J170" s="4">
        <f>Table2[[#This Row],[ Quantity_Sold]]*Table2[[#This Row],[ sales_price]]</f>
        <v>36176</v>
      </c>
    </row>
    <row r="171" spans="1:10">
      <c r="A171" s="1">
        <v>44000</v>
      </c>
      <c r="B171" s="2">
        <v>32</v>
      </c>
      <c r="C171" s="2">
        <v>323</v>
      </c>
      <c r="D171" s="5">
        <v>223</v>
      </c>
      <c r="E171" s="12" t="s">
        <v>11</v>
      </c>
      <c r="F171" s="2">
        <v>20</v>
      </c>
      <c r="G171" s="2">
        <v>23</v>
      </c>
      <c r="H171" s="12" t="s">
        <v>13</v>
      </c>
      <c r="I171" s="2">
        <v>8</v>
      </c>
      <c r="J171" s="4">
        <f>Table2[[#This Row],[ Quantity_Sold]]*Table2[[#This Row],[ sales_price]]</f>
        <v>72029</v>
      </c>
    </row>
    <row r="172" spans="1:10">
      <c r="A172" s="1">
        <v>44001</v>
      </c>
      <c r="B172" s="2">
        <v>11</v>
      </c>
      <c r="C172" s="2">
        <v>223</v>
      </c>
      <c r="D172" s="5">
        <v>43</v>
      </c>
      <c r="E172" s="12" t="s">
        <v>12</v>
      </c>
      <c r="F172" s="2">
        <v>21</v>
      </c>
      <c r="G172" s="2">
        <v>65</v>
      </c>
      <c r="H172" s="12" t="s">
        <v>13</v>
      </c>
      <c r="I172" s="2">
        <v>4</v>
      </c>
      <c r="J172" s="4">
        <f>Table2[[#This Row],[ Quantity_Sold]]*Table2[[#This Row],[ sales_price]]</f>
        <v>9589</v>
      </c>
    </row>
    <row r="173" spans="1:10">
      <c r="A173" s="1">
        <v>44002</v>
      </c>
      <c r="B173" s="2">
        <v>33</v>
      </c>
      <c r="C173" s="2">
        <v>43</v>
      </c>
      <c r="D173" s="5">
        <v>44</v>
      </c>
      <c r="E173" s="12" t="s">
        <v>14</v>
      </c>
      <c r="F173" s="2">
        <v>22</v>
      </c>
      <c r="G173" s="2">
        <v>55</v>
      </c>
      <c r="H173" s="12" t="s">
        <v>13</v>
      </c>
      <c r="I173" s="2">
        <v>9</v>
      </c>
      <c r="J173" s="4">
        <f>Table2[[#This Row],[ Quantity_Sold]]*Table2[[#This Row],[ sales_price]]</f>
        <v>1892</v>
      </c>
    </row>
    <row r="174" spans="1:10">
      <c r="A174" s="1">
        <v>44003</v>
      </c>
      <c r="B174" s="2">
        <v>26</v>
      </c>
      <c r="C174" s="2">
        <v>643</v>
      </c>
      <c r="D174" s="5">
        <v>7</v>
      </c>
      <c r="E174" s="12" t="s">
        <v>15</v>
      </c>
      <c r="F174" s="2">
        <v>23</v>
      </c>
      <c r="G174" s="2">
        <v>60</v>
      </c>
      <c r="H174" s="12" t="s">
        <v>10</v>
      </c>
      <c r="I174" s="2">
        <v>1</v>
      </c>
      <c r="J174" s="4">
        <f>Table2[[#This Row],[ Quantity_Sold]]*Table2[[#This Row],[ sales_price]]</f>
        <v>4501</v>
      </c>
    </row>
    <row r="175" spans="1:10">
      <c r="A175" s="1">
        <v>44004</v>
      </c>
      <c r="B175" s="2">
        <v>51</v>
      </c>
      <c r="C175" s="2">
        <v>33</v>
      </c>
      <c r="D175" s="5">
        <v>55</v>
      </c>
      <c r="E175" s="12" t="s">
        <v>15</v>
      </c>
      <c r="F175" s="2">
        <v>24</v>
      </c>
      <c r="G175" s="2">
        <v>29</v>
      </c>
      <c r="H175" s="12" t="s">
        <v>10</v>
      </c>
      <c r="I175" s="2">
        <v>1</v>
      </c>
      <c r="J175" s="4">
        <f>Table2[[#This Row],[ Quantity_Sold]]*Table2[[#This Row],[ sales_price]]</f>
        <v>1815</v>
      </c>
    </row>
    <row r="176" spans="1:10">
      <c r="A176" s="1">
        <v>44005</v>
      </c>
      <c r="B176" s="2">
        <v>13</v>
      </c>
      <c r="C176" s="2">
        <v>26</v>
      </c>
      <c r="D176" s="5">
        <v>74</v>
      </c>
      <c r="E176" s="12" t="s">
        <v>15</v>
      </c>
      <c r="F176" s="2">
        <v>25</v>
      </c>
      <c r="G176" s="2">
        <v>36</v>
      </c>
      <c r="H176" s="12" t="s">
        <v>10</v>
      </c>
      <c r="I176" s="2">
        <v>2</v>
      </c>
      <c r="J176" s="4">
        <f>Table2[[#This Row],[ Quantity_Sold]]*Table2[[#This Row],[ sales_price]]</f>
        <v>1924</v>
      </c>
    </row>
    <row r="177" spans="1:10">
      <c r="A177" s="1">
        <v>44006</v>
      </c>
      <c r="B177" s="2">
        <v>17</v>
      </c>
      <c r="C177" s="2">
        <v>51</v>
      </c>
      <c r="D177" s="5">
        <v>39</v>
      </c>
      <c r="E177" s="12" t="s">
        <v>15</v>
      </c>
      <c r="F177" s="2">
        <v>1</v>
      </c>
      <c r="G177" s="2">
        <v>25</v>
      </c>
      <c r="H177" s="12" t="s">
        <v>10</v>
      </c>
      <c r="I177" s="2">
        <v>2</v>
      </c>
      <c r="J177" s="4">
        <f>Table2[[#This Row],[ Quantity_Sold]]*Table2[[#This Row],[ sales_price]]</f>
        <v>1989</v>
      </c>
    </row>
    <row r="178" spans="1:10">
      <c r="A178" s="1">
        <v>44007</v>
      </c>
      <c r="B178" s="2">
        <v>22</v>
      </c>
      <c r="C178" s="2">
        <v>22</v>
      </c>
      <c r="D178" s="5">
        <v>26</v>
      </c>
      <c r="E178" s="12" t="s">
        <v>14</v>
      </c>
      <c r="F178" s="2">
        <v>2</v>
      </c>
      <c r="G178" s="2">
        <v>33</v>
      </c>
      <c r="H178" s="12" t="s">
        <v>10</v>
      </c>
      <c r="I178" s="2">
        <v>1</v>
      </c>
      <c r="J178" s="4">
        <f>Table2[[#This Row],[ Quantity_Sold]]*Table2[[#This Row],[ sales_price]]</f>
        <v>572</v>
      </c>
    </row>
    <row r="179" spans="1:10">
      <c r="A179" s="1">
        <v>44008</v>
      </c>
      <c r="B179" s="2">
        <v>32</v>
      </c>
      <c r="C179" s="2">
        <v>44</v>
      </c>
      <c r="D179" s="5">
        <v>51</v>
      </c>
      <c r="E179" s="12" t="s">
        <v>11</v>
      </c>
      <c r="F179" s="2">
        <v>3</v>
      </c>
      <c r="G179" s="2">
        <v>52</v>
      </c>
      <c r="H179" s="12" t="s">
        <v>13</v>
      </c>
      <c r="I179" s="2">
        <v>5</v>
      </c>
      <c r="J179" s="4">
        <f>Table2[[#This Row],[ Quantity_Sold]]*Table2[[#This Row],[ sales_price]]</f>
        <v>2244</v>
      </c>
    </row>
    <row r="180" spans="1:10">
      <c r="A180" s="1">
        <v>44009</v>
      </c>
      <c r="B180" s="2">
        <v>11</v>
      </c>
      <c r="C180" s="2">
        <v>7</v>
      </c>
      <c r="D180" s="5">
        <v>13</v>
      </c>
      <c r="E180" s="12" t="s">
        <v>11</v>
      </c>
      <c r="F180" s="2">
        <v>4</v>
      </c>
      <c r="G180" s="2">
        <v>29</v>
      </c>
      <c r="H180" s="12" t="s">
        <v>10</v>
      </c>
      <c r="I180" s="2">
        <v>6</v>
      </c>
      <c r="J180" s="4">
        <f>Table2[[#This Row],[ Quantity_Sold]]*Table2[[#This Row],[ sales_price]]</f>
        <v>91</v>
      </c>
    </row>
    <row r="181" spans="1:10">
      <c r="A181" s="1">
        <v>44010</v>
      </c>
      <c r="B181" s="2">
        <v>33</v>
      </c>
      <c r="C181" s="2">
        <v>55</v>
      </c>
      <c r="D181" s="5">
        <v>17</v>
      </c>
      <c r="E181" s="12" t="s">
        <v>14</v>
      </c>
      <c r="F181" s="2">
        <v>5</v>
      </c>
      <c r="G181" s="2">
        <v>36</v>
      </c>
      <c r="H181" s="12" t="s">
        <v>10</v>
      </c>
      <c r="I181" s="2">
        <v>8</v>
      </c>
      <c r="J181" s="4">
        <f>Table2[[#This Row],[ Quantity_Sold]]*Table2[[#This Row],[ sales_price]]</f>
        <v>935</v>
      </c>
    </row>
    <row r="182" spans="1:10">
      <c r="A182" s="1">
        <v>44011</v>
      </c>
      <c r="B182" s="2">
        <v>26</v>
      </c>
      <c r="C182" s="2">
        <v>74</v>
      </c>
      <c r="D182" s="5">
        <v>44</v>
      </c>
      <c r="E182" s="12" t="s">
        <v>14</v>
      </c>
      <c r="F182" s="2">
        <v>6</v>
      </c>
      <c r="G182" s="2">
        <v>37</v>
      </c>
      <c r="H182" s="12" t="s">
        <v>10</v>
      </c>
      <c r="I182" s="2">
        <v>5</v>
      </c>
      <c r="J182" s="4">
        <f>Table2[[#This Row],[ Quantity_Sold]]*Table2[[#This Row],[ sales_price]]</f>
        <v>3256</v>
      </c>
    </row>
    <row r="183" spans="1:10">
      <c r="A183" s="1">
        <v>44012</v>
      </c>
      <c r="B183" s="2">
        <v>51</v>
      </c>
      <c r="C183" s="2">
        <v>39</v>
      </c>
      <c r="D183" s="5">
        <v>7</v>
      </c>
      <c r="E183" s="12" t="s">
        <v>11</v>
      </c>
      <c r="F183" s="2">
        <v>7</v>
      </c>
      <c r="G183" s="2">
        <v>42</v>
      </c>
      <c r="H183" s="12" t="s">
        <v>13</v>
      </c>
      <c r="I183" s="2">
        <v>4</v>
      </c>
      <c r="J183" s="4">
        <f>Table2[[#This Row],[ Quantity_Sold]]*Table2[[#This Row],[ sales_price]]</f>
        <v>273</v>
      </c>
    </row>
    <row r="184" spans="1:10">
      <c r="A184" s="1">
        <v>44013</v>
      </c>
      <c r="B184" s="2">
        <v>13</v>
      </c>
      <c r="C184" s="2">
        <v>112</v>
      </c>
      <c r="D184" s="5">
        <v>55</v>
      </c>
      <c r="E184" s="12" t="s">
        <v>9</v>
      </c>
      <c r="F184" s="2">
        <v>8</v>
      </c>
      <c r="G184" s="2">
        <v>23</v>
      </c>
      <c r="H184" s="12" t="s">
        <v>13</v>
      </c>
      <c r="I184" s="2">
        <v>3</v>
      </c>
      <c r="J184" s="4">
        <f>Table2[[#This Row],[ Quantity_Sold]]*Table2[[#This Row],[ sales_price]]</f>
        <v>6160</v>
      </c>
    </row>
    <row r="185" spans="1:10">
      <c r="A185" s="1">
        <v>44014</v>
      </c>
      <c r="B185" s="2">
        <v>17</v>
      </c>
      <c r="C185" s="2">
        <v>323</v>
      </c>
      <c r="D185" s="5">
        <v>74</v>
      </c>
      <c r="E185" s="12" t="s">
        <v>11</v>
      </c>
      <c r="F185" s="2">
        <v>9</v>
      </c>
      <c r="G185" s="2">
        <v>23</v>
      </c>
      <c r="H185" s="12" t="s">
        <v>10</v>
      </c>
      <c r="I185" s="2">
        <v>3</v>
      </c>
      <c r="J185" s="4">
        <f>Table2[[#This Row],[ Quantity_Sold]]*Table2[[#This Row],[ sales_price]]</f>
        <v>23902</v>
      </c>
    </row>
    <row r="186" spans="1:10">
      <c r="A186" s="1">
        <v>44015</v>
      </c>
      <c r="B186" s="2">
        <v>22</v>
      </c>
      <c r="C186" s="2">
        <v>223</v>
      </c>
      <c r="D186" s="5">
        <v>39</v>
      </c>
      <c r="E186" s="12" t="s">
        <v>12</v>
      </c>
      <c r="F186" s="2">
        <v>10</v>
      </c>
      <c r="G186" s="2">
        <v>65</v>
      </c>
      <c r="H186" s="12" t="s">
        <v>13</v>
      </c>
      <c r="I186" s="2">
        <v>2</v>
      </c>
      <c r="J186" s="4">
        <f>Table2[[#This Row],[ Quantity_Sold]]*Table2[[#This Row],[ sales_price]]</f>
        <v>8697</v>
      </c>
    </row>
    <row r="187" spans="1:10">
      <c r="A187" s="1">
        <v>44016</v>
      </c>
      <c r="B187" s="2">
        <v>32</v>
      </c>
      <c r="C187" s="2">
        <v>43</v>
      </c>
      <c r="D187" s="5">
        <v>112</v>
      </c>
      <c r="E187" s="12" t="s">
        <v>14</v>
      </c>
      <c r="F187" s="2">
        <v>11</v>
      </c>
      <c r="G187" s="2">
        <v>55</v>
      </c>
      <c r="H187" s="12" t="s">
        <v>10</v>
      </c>
      <c r="I187" s="2">
        <v>8</v>
      </c>
      <c r="J187" s="4">
        <f>Table2[[#This Row],[ Quantity_Sold]]*Table2[[#This Row],[ sales_price]]</f>
        <v>4816</v>
      </c>
    </row>
    <row r="188" spans="1:10">
      <c r="A188" s="1">
        <v>44017</v>
      </c>
      <c r="B188" s="2">
        <v>11</v>
      </c>
      <c r="C188" s="2">
        <v>643</v>
      </c>
      <c r="D188" s="5">
        <v>323</v>
      </c>
      <c r="E188" s="12" t="s">
        <v>15</v>
      </c>
      <c r="F188" s="2">
        <v>12</v>
      </c>
      <c r="G188" s="2">
        <v>60</v>
      </c>
      <c r="H188" s="12" t="s">
        <v>10</v>
      </c>
      <c r="I188" s="2">
        <v>7</v>
      </c>
      <c r="J188" s="4">
        <f>Table2[[#This Row],[ Quantity_Sold]]*Table2[[#This Row],[ sales_price]]</f>
        <v>207689</v>
      </c>
    </row>
    <row r="189" spans="1:10">
      <c r="A189" s="1">
        <v>44018</v>
      </c>
      <c r="B189" s="2">
        <v>33</v>
      </c>
      <c r="C189" s="2">
        <v>33</v>
      </c>
      <c r="D189" s="5">
        <v>223</v>
      </c>
      <c r="E189" s="12" t="s">
        <v>14</v>
      </c>
      <c r="F189" s="2">
        <v>13</v>
      </c>
      <c r="G189" s="2">
        <v>49</v>
      </c>
      <c r="H189" s="12" t="s">
        <v>13</v>
      </c>
      <c r="I189" s="2">
        <v>5</v>
      </c>
      <c r="J189" s="4">
        <f>Table2[[#This Row],[ Quantity_Sold]]*Table2[[#This Row],[ sales_price]]</f>
        <v>7359</v>
      </c>
    </row>
    <row r="190" spans="1:10">
      <c r="A190" s="1">
        <v>44019</v>
      </c>
      <c r="B190" s="2">
        <v>26</v>
      </c>
      <c r="C190" s="2">
        <v>26</v>
      </c>
      <c r="D190" s="5">
        <v>43</v>
      </c>
      <c r="E190" s="12" t="s">
        <v>14</v>
      </c>
      <c r="F190" s="2">
        <v>14</v>
      </c>
      <c r="G190" s="2">
        <v>29</v>
      </c>
      <c r="H190" s="12" t="s">
        <v>10</v>
      </c>
      <c r="I190" s="2">
        <v>4</v>
      </c>
      <c r="J190" s="4">
        <f>Table2[[#This Row],[ Quantity_Sold]]*Table2[[#This Row],[ sales_price]]</f>
        <v>1118</v>
      </c>
    </row>
    <row r="191" spans="1:10">
      <c r="A191" s="1">
        <v>44020</v>
      </c>
      <c r="B191" s="2">
        <v>51</v>
      </c>
      <c r="C191" s="2">
        <v>51</v>
      </c>
      <c r="D191" s="5">
        <v>44</v>
      </c>
      <c r="E191" s="12" t="s">
        <v>14</v>
      </c>
      <c r="F191" s="2">
        <v>15</v>
      </c>
      <c r="G191" s="2">
        <v>36</v>
      </c>
      <c r="H191" s="12" t="s">
        <v>10</v>
      </c>
      <c r="I191" s="2">
        <v>7</v>
      </c>
      <c r="J191" s="4">
        <f>Table2[[#This Row],[ Quantity_Sold]]*Table2[[#This Row],[ sales_price]]</f>
        <v>2244</v>
      </c>
    </row>
    <row r="192" spans="1:10">
      <c r="A192" s="1">
        <v>44021</v>
      </c>
      <c r="B192" s="2">
        <v>13</v>
      </c>
      <c r="C192" s="2">
        <v>22</v>
      </c>
      <c r="D192" s="5">
        <v>7</v>
      </c>
      <c r="E192" s="12" t="s">
        <v>14</v>
      </c>
      <c r="F192" s="2">
        <v>16</v>
      </c>
      <c r="G192" s="2">
        <v>37</v>
      </c>
      <c r="H192" s="12" t="s">
        <v>10</v>
      </c>
      <c r="I192" s="2">
        <v>7</v>
      </c>
      <c r="J192" s="4">
        <f>Table2[[#This Row],[ Quantity_Sold]]*Table2[[#This Row],[ sales_price]]</f>
        <v>154</v>
      </c>
    </row>
    <row r="193" spans="1:10">
      <c r="A193" s="1">
        <v>44022</v>
      </c>
      <c r="B193" s="2">
        <v>17</v>
      </c>
      <c r="C193" s="2">
        <v>44</v>
      </c>
      <c r="D193" s="5">
        <v>55</v>
      </c>
      <c r="E193" s="12" t="s">
        <v>9</v>
      </c>
      <c r="F193" s="2">
        <v>17</v>
      </c>
      <c r="G193" s="2">
        <v>25</v>
      </c>
      <c r="H193" s="12" t="s">
        <v>10</v>
      </c>
      <c r="I193" s="2">
        <v>8</v>
      </c>
      <c r="J193" s="4">
        <f>Table2[[#This Row],[ Quantity_Sold]]*Table2[[#This Row],[ sales_price]]</f>
        <v>2420</v>
      </c>
    </row>
    <row r="194" spans="1:10">
      <c r="A194" s="1">
        <v>44023</v>
      </c>
      <c r="B194" s="2">
        <v>22</v>
      </c>
      <c r="C194" s="2">
        <v>7</v>
      </c>
      <c r="D194" s="5">
        <v>74</v>
      </c>
      <c r="E194" s="12" t="s">
        <v>14</v>
      </c>
      <c r="F194" s="2">
        <v>18</v>
      </c>
      <c r="G194" s="2">
        <v>33</v>
      </c>
      <c r="H194" s="12" t="s">
        <v>10</v>
      </c>
      <c r="I194" s="2">
        <v>4</v>
      </c>
      <c r="J194" s="4">
        <f>Table2[[#This Row],[ Quantity_Sold]]*Table2[[#This Row],[ sales_price]]</f>
        <v>518</v>
      </c>
    </row>
    <row r="195" spans="1:10">
      <c r="A195" s="1">
        <v>44024</v>
      </c>
      <c r="B195" s="2">
        <v>32</v>
      </c>
      <c r="C195" s="2">
        <v>55</v>
      </c>
      <c r="D195" s="5">
        <v>39</v>
      </c>
      <c r="E195" s="12" t="s">
        <v>9</v>
      </c>
      <c r="F195" s="2">
        <v>19</v>
      </c>
      <c r="G195" s="2">
        <v>52</v>
      </c>
      <c r="H195" s="12" t="s">
        <v>13</v>
      </c>
      <c r="I195" s="2">
        <v>9</v>
      </c>
      <c r="J195" s="4">
        <f>Table2[[#This Row],[ Quantity_Sold]]*Table2[[#This Row],[ sales_price]]</f>
        <v>2145</v>
      </c>
    </row>
    <row r="196" spans="1:10">
      <c r="A196" s="1">
        <v>44025</v>
      </c>
      <c r="B196" s="2">
        <v>11</v>
      </c>
      <c r="C196" s="2">
        <v>74</v>
      </c>
      <c r="D196" s="5">
        <v>26</v>
      </c>
      <c r="E196" s="12" t="s">
        <v>14</v>
      </c>
      <c r="F196" s="2">
        <v>20</v>
      </c>
      <c r="G196" s="2">
        <v>23</v>
      </c>
      <c r="H196" s="12" t="s">
        <v>13</v>
      </c>
      <c r="I196" s="2">
        <v>1</v>
      </c>
      <c r="J196" s="4">
        <f>Table2[[#This Row],[ Quantity_Sold]]*Table2[[#This Row],[ sales_price]]</f>
        <v>1924</v>
      </c>
    </row>
    <row r="197" spans="1:10">
      <c r="A197" s="1">
        <v>44026</v>
      </c>
      <c r="B197" s="2">
        <v>33</v>
      </c>
      <c r="C197" s="2">
        <v>39</v>
      </c>
      <c r="D197" s="5">
        <v>51</v>
      </c>
      <c r="E197" s="12" t="s">
        <v>9</v>
      </c>
      <c r="F197" s="2">
        <v>21</v>
      </c>
      <c r="G197" s="2">
        <v>65</v>
      </c>
      <c r="H197" s="12" t="s">
        <v>13</v>
      </c>
      <c r="I197" s="2">
        <v>1</v>
      </c>
      <c r="J197" s="4">
        <f>Table2[[#This Row],[ Quantity_Sold]]*Table2[[#This Row],[ sales_price]]</f>
        <v>1989</v>
      </c>
    </row>
    <row r="198" spans="1:10">
      <c r="A198" s="1">
        <v>44027</v>
      </c>
      <c r="B198" s="2">
        <v>26</v>
      </c>
      <c r="C198" s="2">
        <v>112</v>
      </c>
      <c r="D198" s="5">
        <v>13</v>
      </c>
      <c r="E198" s="12" t="s">
        <v>9</v>
      </c>
      <c r="F198" s="2">
        <v>22</v>
      </c>
      <c r="G198" s="2">
        <v>55</v>
      </c>
      <c r="H198" s="12" t="s">
        <v>13</v>
      </c>
      <c r="I198" s="2">
        <v>2</v>
      </c>
      <c r="J198" s="4">
        <f>Table2[[#This Row],[ Quantity_Sold]]*Table2[[#This Row],[ sales_price]]</f>
        <v>1456</v>
      </c>
    </row>
    <row r="199" spans="1:10">
      <c r="A199" s="1">
        <v>44028</v>
      </c>
      <c r="B199" s="2">
        <v>51</v>
      </c>
      <c r="C199" s="2">
        <v>323</v>
      </c>
      <c r="D199" s="5">
        <v>17</v>
      </c>
      <c r="E199" s="12" t="s">
        <v>11</v>
      </c>
      <c r="F199" s="2">
        <v>23</v>
      </c>
      <c r="G199" s="2">
        <v>60</v>
      </c>
      <c r="H199" s="12" t="s">
        <v>10</v>
      </c>
      <c r="I199" s="2">
        <v>2</v>
      </c>
      <c r="J199" s="4">
        <f>Table2[[#This Row],[ Quantity_Sold]]*Table2[[#This Row],[ sales_price]]</f>
        <v>5491</v>
      </c>
    </row>
    <row r="200" spans="1:10">
      <c r="A200" s="1">
        <v>44029</v>
      </c>
      <c r="B200" s="2">
        <v>13</v>
      </c>
      <c r="C200" s="2">
        <v>223</v>
      </c>
      <c r="D200" s="5">
        <v>44</v>
      </c>
      <c r="E200" s="12" t="s">
        <v>12</v>
      </c>
      <c r="F200" s="2">
        <v>24</v>
      </c>
      <c r="G200" s="2">
        <v>29</v>
      </c>
      <c r="H200" s="12" t="s">
        <v>10</v>
      </c>
      <c r="I200" s="2">
        <v>1</v>
      </c>
      <c r="J200" s="4">
        <f>Table2[[#This Row],[ Quantity_Sold]]*Table2[[#This Row],[ sales_price]]</f>
        <v>9812</v>
      </c>
    </row>
    <row r="201" spans="1:10">
      <c r="A201" s="1">
        <v>44030</v>
      </c>
      <c r="B201" s="2">
        <v>17</v>
      </c>
      <c r="C201" s="2">
        <v>43</v>
      </c>
      <c r="D201" s="5">
        <v>7</v>
      </c>
      <c r="E201" s="12" t="s">
        <v>14</v>
      </c>
      <c r="F201" s="2">
        <v>25</v>
      </c>
      <c r="G201" s="2">
        <v>36</v>
      </c>
      <c r="H201" s="12" t="s">
        <v>10</v>
      </c>
      <c r="I201" s="2">
        <v>5</v>
      </c>
      <c r="J201" s="4">
        <f>Table2[[#This Row],[ Quantity_Sold]]*Table2[[#This Row],[ sales_price]]</f>
        <v>301</v>
      </c>
    </row>
    <row r="202" spans="1:10">
      <c r="A202" s="1">
        <v>44031</v>
      </c>
      <c r="B202" s="2">
        <v>22</v>
      </c>
      <c r="C202" s="2">
        <v>643</v>
      </c>
      <c r="D202" s="5">
        <v>55</v>
      </c>
      <c r="E202" s="12" t="s">
        <v>15</v>
      </c>
      <c r="F202" s="2">
        <v>1</v>
      </c>
      <c r="G202" s="2">
        <v>25</v>
      </c>
      <c r="H202" s="12" t="s">
        <v>10</v>
      </c>
      <c r="I202" s="2">
        <v>6</v>
      </c>
      <c r="J202" s="4">
        <f>Table2[[#This Row],[ Quantity_Sold]]*Table2[[#This Row],[ sales_price]]</f>
        <v>35365</v>
      </c>
    </row>
    <row r="203" spans="1:10">
      <c r="A203" s="1">
        <v>44032</v>
      </c>
      <c r="B203" s="2">
        <v>32</v>
      </c>
      <c r="C203" s="2">
        <v>33</v>
      </c>
      <c r="D203" s="5">
        <v>74</v>
      </c>
      <c r="E203" s="12" t="s">
        <v>15</v>
      </c>
      <c r="F203" s="2">
        <v>2</v>
      </c>
      <c r="G203" s="2">
        <v>33</v>
      </c>
      <c r="H203" s="12" t="s">
        <v>10</v>
      </c>
      <c r="I203" s="2">
        <v>8</v>
      </c>
      <c r="J203" s="4">
        <f>Table2[[#This Row],[ Quantity_Sold]]*Table2[[#This Row],[ sales_price]]</f>
        <v>2442</v>
      </c>
    </row>
    <row r="204" spans="1:10">
      <c r="A204" s="1">
        <v>44033</v>
      </c>
      <c r="B204" s="2">
        <v>11</v>
      </c>
      <c r="C204" s="2">
        <v>26</v>
      </c>
      <c r="D204" s="5">
        <v>39</v>
      </c>
      <c r="E204" s="12" t="s">
        <v>15</v>
      </c>
      <c r="F204" s="2">
        <v>3</v>
      </c>
      <c r="G204" s="2">
        <v>52</v>
      </c>
      <c r="H204" s="12" t="s">
        <v>13</v>
      </c>
      <c r="I204" s="2">
        <v>5</v>
      </c>
      <c r="J204" s="4">
        <f>Table2[[#This Row],[ Quantity_Sold]]*Table2[[#This Row],[ sales_price]]</f>
        <v>1014</v>
      </c>
    </row>
    <row r="205" spans="1:10">
      <c r="A205" s="1">
        <v>44034</v>
      </c>
      <c r="B205" s="2">
        <v>33</v>
      </c>
      <c r="C205" s="2">
        <v>51</v>
      </c>
      <c r="D205" s="5">
        <v>112</v>
      </c>
      <c r="E205" s="12" t="s">
        <v>15</v>
      </c>
      <c r="F205" s="2">
        <v>4</v>
      </c>
      <c r="G205" s="2">
        <v>29</v>
      </c>
      <c r="H205" s="12" t="s">
        <v>10</v>
      </c>
      <c r="I205" s="2">
        <v>4</v>
      </c>
      <c r="J205" s="4">
        <f>Table2[[#This Row],[ Quantity_Sold]]*Table2[[#This Row],[ sales_price]]</f>
        <v>5712</v>
      </c>
    </row>
    <row r="206" spans="1:10">
      <c r="A206" s="1">
        <v>44035</v>
      </c>
      <c r="B206" s="2">
        <v>26</v>
      </c>
      <c r="C206" s="2">
        <v>22</v>
      </c>
      <c r="D206" s="5">
        <v>323</v>
      </c>
      <c r="E206" s="12" t="s">
        <v>14</v>
      </c>
      <c r="F206" s="2">
        <v>5</v>
      </c>
      <c r="G206" s="2">
        <v>36</v>
      </c>
      <c r="H206" s="12" t="s">
        <v>10</v>
      </c>
      <c r="I206" s="2">
        <v>3</v>
      </c>
      <c r="J206" s="4">
        <f>Table2[[#This Row],[ Quantity_Sold]]*Table2[[#This Row],[ sales_price]]</f>
        <v>7106</v>
      </c>
    </row>
    <row r="207" spans="1:10">
      <c r="A207" s="1">
        <v>44036</v>
      </c>
      <c r="B207" s="2">
        <v>51</v>
      </c>
      <c r="C207" s="2">
        <v>44</v>
      </c>
      <c r="D207" s="5">
        <v>223</v>
      </c>
      <c r="E207" s="12" t="s">
        <v>11</v>
      </c>
      <c r="F207" s="2">
        <v>6</v>
      </c>
      <c r="G207" s="2">
        <v>37</v>
      </c>
      <c r="H207" s="12" t="s">
        <v>10</v>
      </c>
      <c r="I207" s="2">
        <v>3</v>
      </c>
      <c r="J207" s="4">
        <f>Table2[[#This Row],[ Quantity_Sold]]*Table2[[#This Row],[ sales_price]]</f>
        <v>9812</v>
      </c>
    </row>
    <row r="208" spans="1:10">
      <c r="A208" s="1">
        <v>44037</v>
      </c>
      <c r="B208" s="2">
        <v>13</v>
      </c>
      <c r="C208" s="2">
        <v>7</v>
      </c>
      <c r="D208" s="5">
        <v>43</v>
      </c>
      <c r="E208" s="12" t="s">
        <v>11</v>
      </c>
      <c r="F208" s="2">
        <v>7</v>
      </c>
      <c r="G208" s="2">
        <v>42</v>
      </c>
      <c r="H208" s="12" t="s">
        <v>13</v>
      </c>
      <c r="I208" s="2">
        <v>2</v>
      </c>
      <c r="J208" s="4">
        <f>Table2[[#This Row],[ Quantity_Sold]]*Table2[[#This Row],[ sales_price]]</f>
        <v>301</v>
      </c>
    </row>
    <row r="209" spans="1:10">
      <c r="A209" s="1">
        <v>44038</v>
      </c>
      <c r="B209" s="2">
        <v>17</v>
      </c>
      <c r="C209" s="2">
        <v>55</v>
      </c>
      <c r="D209" s="5">
        <v>44</v>
      </c>
      <c r="E209" s="12" t="s">
        <v>14</v>
      </c>
      <c r="F209" s="2">
        <v>8</v>
      </c>
      <c r="G209" s="2">
        <v>23</v>
      </c>
      <c r="H209" s="12" t="s">
        <v>13</v>
      </c>
      <c r="I209" s="2">
        <v>8</v>
      </c>
      <c r="J209" s="4">
        <f>Table2[[#This Row],[ Quantity_Sold]]*Table2[[#This Row],[ sales_price]]</f>
        <v>2420</v>
      </c>
    </row>
    <row r="210" spans="1:10">
      <c r="A210" s="1">
        <v>44039</v>
      </c>
      <c r="B210" s="2">
        <v>22</v>
      </c>
      <c r="C210" s="2">
        <v>74</v>
      </c>
      <c r="D210" s="5">
        <v>7</v>
      </c>
      <c r="E210" s="12" t="s">
        <v>14</v>
      </c>
      <c r="F210" s="2">
        <v>9</v>
      </c>
      <c r="G210" s="2">
        <v>23</v>
      </c>
      <c r="H210" s="12" t="s">
        <v>10</v>
      </c>
      <c r="I210" s="2">
        <v>7</v>
      </c>
      <c r="J210" s="4">
        <f>Table2[[#This Row],[ Quantity_Sold]]*Table2[[#This Row],[ sales_price]]</f>
        <v>518</v>
      </c>
    </row>
    <row r="211" spans="1:10">
      <c r="A211" s="1">
        <v>44040</v>
      </c>
      <c r="B211" s="2">
        <v>32</v>
      </c>
      <c r="C211" s="2">
        <v>39</v>
      </c>
      <c r="D211" s="5">
        <v>55</v>
      </c>
      <c r="E211" s="12" t="s">
        <v>11</v>
      </c>
      <c r="F211" s="2">
        <v>10</v>
      </c>
      <c r="G211" s="2">
        <v>65</v>
      </c>
      <c r="H211" s="12" t="s">
        <v>13</v>
      </c>
      <c r="I211" s="2">
        <v>5</v>
      </c>
      <c r="J211" s="4">
        <f>Table2[[#This Row],[ Quantity_Sold]]*Table2[[#This Row],[ sales_price]]</f>
        <v>2145</v>
      </c>
    </row>
    <row r="212" spans="1:10">
      <c r="A212" s="1">
        <v>44041</v>
      </c>
      <c r="B212" s="2">
        <v>11</v>
      </c>
      <c r="C212" s="2">
        <v>112</v>
      </c>
      <c r="D212" s="5">
        <v>74</v>
      </c>
      <c r="E212" s="12" t="s">
        <v>9</v>
      </c>
      <c r="F212" s="2">
        <v>11</v>
      </c>
      <c r="G212" s="2">
        <v>55</v>
      </c>
      <c r="H212" s="12" t="s">
        <v>10</v>
      </c>
      <c r="I212" s="2">
        <v>4</v>
      </c>
      <c r="J212" s="4">
        <f>Table2[[#This Row],[ Quantity_Sold]]*Table2[[#This Row],[ sales_price]]</f>
        <v>8288</v>
      </c>
    </row>
    <row r="213" spans="1:10">
      <c r="A213" s="1">
        <v>44042</v>
      </c>
      <c r="B213" s="2">
        <v>33</v>
      </c>
      <c r="C213" s="2">
        <v>323</v>
      </c>
      <c r="D213" s="5">
        <v>39</v>
      </c>
      <c r="E213" s="12" t="s">
        <v>11</v>
      </c>
      <c r="F213" s="2">
        <v>12</v>
      </c>
      <c r="G213" s="2">
        <v>60</v>
      </c>
      <c r="H213" s="12" t="s">
        <v>10</v>
      </c>
      <c r="I213" s="2">
        <v>7</v>
      </c>
      <c r="J213" s="4">
        <f>Table2[[#This Row],[ Quantity_Sold]]*Table2[[#This Row],[ sales_price]]</f>
        <v>12597</v>
      </c>
    </row>
    <row r="214" spans="1:10">
      <c r="A214" s="1">
        <v>44043</v>
      </c>
      <c r="B214" s="2">
        <v>26</v>
      </c>
      <c r="C214" s="2">
        <v>223</v>
      </c>
      <c r="D214" s="5">
        <v>26</v>
      </c>
      <c r="E214" s="12" t="s">
        <v>12</v>
      </c>
      <c r="F214" s="2">
        <v>13</v>
      </c>
      <c r="G214" s="2">
        <v>49</v>
      </c>
      <c r="H214" s="12" t="s">
        <v>13</v>
      </c>
      <c r="I214" s="2">
        <v>7</v>
      </c>
      <c r="J214" s="4">
        <f>Table2[[#This Row],[ Quantity_Sold]]*Table2[[#This Row],[ sales_price]]</f>
        <v>5798</v>
      </c>
    </row>
    <row r="215" spans="1:10">
      <c r="A215" s="1">
        <v>44044</v>
      </c>
      <c r="B215" s="2">
        <v>51</v>
      </c>
      <c r="C215" s="2">
        <v>43</v>
      </c>
      <c r="D215" s="5">
        <v>51</v>
      </c>
      <c r="E215" s="12" t="s">
        <v>14</v>
      </c>
      <c r="F215" s="2">
        <v>14</v>
      </c>
      <c r="G215" s="2">
        <v>29</v>
      </c>
      <c r="H215" s="12" t="s">
        <v>10</v>
      </c>
      <c r="I215" s="2">
        <v>8</v>
      </c>
      <c r="J215" s="4">
        <f>Table2[[#This Row],[ Quantity_Sold]]*Table2[[#This Row],[ sales_price]]</f>
        <v>2193</v>
      </c>
    </row>
    <row r="216" spans="1:10">
      <c r="A216" s="1">
        <v>44045</v>
      </c>
      <c r="B216" s="2">
        <v>13</v>
      </c>
      <c r="C216" s="2">
        <v>643</v>
      </c>
      <c r="D216" s="5">
        <v>13</v>
      </c>
      <c r="E216" s="12" t="s">
        <v>15</v>
      </c>
      <c r="F216" s="2">
        <v>15</v>
      </c>
      <c r="G216" s="2">
        <v>36</v>
      </c>
      <c r="H216" s="12" t="s">
        <v>10</v>
      </c>
      <c r="I216" s="2">
        <v>4</v>
      </c>
      <c r="J216" s="4">
        <f>Table2[[#This Row],[ Quantity_Sold]]*Table2[[#This Row],[ sales_price]]</f>
        <v>8359</v>
      </c>
    </row>
    <row r="217" spans="1:10">
      <c r="A217" s="1">
        <v>44046</v>
      </c>
      <c r="B217" s="2">
        <v>17</v>
      </c>
      <c r="C217" s="2">
        <v>33</v>
      </c>
      <c r="D217" s="5">
        <v>17</v>
      </c>
      <c r="E217" s="12" t="s">
        <v>14</v>
      </c>
      <c r="F217" s="2">
        <v>16</v>
      </c>
      <c r="G217" s="2">
        <v>37</v>
      </c>
      <c r="H217" s="12" t="s">
        <v>10</v>
      </c>
      <c r="I217" s="2">
        <v>9</v>
      </c>
      <c r="J217" s="4">
        <f>Table2[[#This Row],[ Quantity_Sold]]*Table2[[#This Row],[ sales_price]]</f>
        <v>561</v>
      </c>
    </row>
    <row r="218" spans="1:10">
      <c r="A218" s="1">
        <v>44047</v>
      </c>
      <c r="B218" s="2">
        <v>22</v>
      </c>
      <c r="C218" s="2">
        <v>26</v>
      </c>
      <c r="D218" s="5">
        <v>44</v>
      </c>
      <c r="E218" s="12" t="s">
        <v>14</v>
      </c>
      <c r="F218" s="2">
        <v>17</v>
      </c>
      <c r="G218" s="2">
        <v>25</v>
      </c>
      <c r="H218" s="12" t="s">
        <v>10</v>
      </c>
      <c r="I218" s="2">
        <v>1</v>
      </c>
      <c r="J218" s="4">
        <f>Table2[[#This Row],[ Quantity_Sold]]*Table2[[#This Row],[ sales_price]]</f>
        <v>1144</v>
      </c>
    </row>
    <row r="219" spans="1:10">
      <c r="A219" s="1">
        <v>44048</v>
      </c>
      <c r="B219" s="2">
        <v>32</v>
      </c>
      <c r="C219" s="2">
        <v>51</v>
      </c>
      <c r="D219" s="5">
        <v>7</v>
      </c>
      <c r="E219" s="12" t="s">
        <v>14</v>
      </c>
      <c r="F219" s="2">
        <v>18</v>
      </c>
      <c r="G219" s="2">
        <v>33</v>
      </c>
      <c r="H219" s="12" t="s">
        <v>10</v>
      </c>
      <c r="I219" s="2">
        <v>1</v>
      </c>
      <c r="J219" s="4">
        <f>Table2[[#This Row],[ Quantity_Sold]]*Table2[[#This Row],[ sales_price]]</f>
        <v>357</v>
      </c>
    </row>
    <row r="220" spans="1:10">
      <c r="A220" s="1">
        <v>44049</v>
      </c>
      <c r="B220" s="2">
        <v>11</v>
      </c>
      <c r="C220" s="2">
        <v>22</v>
      </c>
      <c r="D220" s="5">
        <v>55</v>
      </c>
      <c r="E220" s="12" t="s">
        <v>14</v>
      </c>
      <c r="F220" s="2">
        <v>19</v>
      </c>
      <c r="G220" s="2">
        <v>52</v>
      </c>
      <c r="H220" s="12" t="s">
        <v>13</v>
      </c>
      <c r="I220" s="2">
        <v>2</v>
      </c>
      <c r="J220" s="4">
        <f>Table2[[#This Row],[ Quantity_Sold]]*Table2[[#This Row],[ sales_price]]</f>
        <v>1210</v>
      </c>
    </row>
    <row r="221" spans="1:10">
      <c r="A221" s="1">
        <v>44050</v>
      </c>
      <c r="B221" s="2">
        <v>33</v>
      </c>
      <c r="C221" s="2">
        <v>44</v>
      </c>
      <c r="D221" s="5">
        <v>74</v>
      </c>
      <c r="E221" s="12" t="s">
        <v>9</v>
      </c>
      <c r="F221" s="2">
        <v>20</v>
      </c>
      <c r="G221" s="2">
        <v>23</v>
      </c>
      <c r="H221" s="12" t="s">
        <v>13</v>
      </c>
      <c r="I221" s="2">
        <v>2</v>
      </c>
      <c r="J221" s="4">
        <f>Table2[[#This Row],[ Quantity_Sold]]*Table2[[#This Row],[ sales_price]]</f>
        <v>3256</v>
      </c>
    </row>
    <row r="222" spans="1:10">
      <c r="A222" s="1">
        <v>44051</v>
      </c>
      <c r="B222" s="2">
        <v>26</v>
      </c>
      <c r="C222" s="2">
        <v>7</v>
      </c>
      <c r="D222" s="5">
        <v>39</v>
      </c>
      <c r="E222" s="12" t="s">
        <v>14</v>
      </c>
      <c r="F222" s="2">
        <v>21</v>
      </c>
      <c r="G222" s="2">
        <v>65</v>
      </c>
      <c r="H222" s="12" t="s">
        <v>13</v>
      </c>
      <c r="I222" s="2">
        <v>1</v>
      </c>
      <c r="J222" s="4">
        <f>Table2[[#This Row],[ Quantity_Sold]]*Table2[[#This Row],[ sales_price]]</f>
        <v>273</v>
      </c>
    </row>
    <row r="223" spans="1:10">
      <c r="A223" s="1">
        <v>44052</v>
      </c>
      <c r="B223" s="2">
        <v>51</v>
      </c>
      <c r="C223" s="2">
        <v>55</v>
      </c>
      <c r="D223" s="5">
        <v>112</v>
      </c>
      <c r="E223" s="12" t="s">
        <v>9</v>
      </c>
      <c r="F223" s="2">
        <v>22</v>
      </c>
      <c r="G223" s="2">
        <v>55</v>
      </c>
      <c r="H223" s="12" t="s">
        <v>13</v>
      </c>
      <c r="I223" s="2">
        <v>5</v>
      </c>
      <c r="J223" s="4">
        <f>Table2[[#This Row],[ Quantity_Sold]]*Table2[[#This Row],[ sales_price]]</f>
        <v>6160</v>
      </c>
    </row>
    <row r="224" spans="1:10">
      <c r="A224" s="1">
        <v>44053</v>
      </c>
      <c r="B224" s="2">
        <v>13</v>
      </c>
      <c r="C224" s="2">
        <v>74</v>
      </c>
      <c r="D224" s="5">
        <v>323</v>
      </c>
      <c r="E224" s="12" t="s">
        <v>14</v>
      </c>
      <c r="F224" s="2">
        <v>23</v>
      </c>
      <c r="G224" s="2">
        <v>60</v>
      </c>
      <c r="H224" s="12" t="s">
        <v>10</v>
      </c>
      <c r="I224" s="2">
        <v>6</v>
      </c>
      <c r="J224" s="4">
        <f>Table2[[#This Row],[ Quantity_Sold]]*Table2[[#This Row],[ sales_price]]</f>
        <v>23902</v>
      </c>
    </row>
    <row r="225" spans="1:10">
      <c r="A225" s="1">
        <v>44054</v>
      </c>
      <c r="B225" s="2">
        <v>17</v>
      </c>
      <c r="C225" s="2">
        <v>39</v>
      </c>
      <c r="D225" s="5">
        <v>223</v>
      </c>
      <c r="E225" s="12" t="s">
        <v>9</v>
      </c>
      <c r="F225" s="2">
        <v>24</v>
      </c>
      <c r="G225" s="2">
        <v>29</v>
      </c>
      <c r="H225" s="12" t="s">
        <v>10</v>
      </c>
      <c r="I225" s="2">
        <v>8</v>
      </c>
      <c r="J225" s="4">
        <f>Table2[[#This Row],[ Quantity_Sold]]*Table2[[#This Row],[ sales_price]]</f>
        <v>8697</v>
      </c>
    </row>
    <row r="226" spans="1:10">
      <c r="A226" s="1">
        <v>44055</v>
      </c>
      <c r="B226" s="2">
        <v>22</v>
      </c>
      <c r="C226" s="2">
        <v>112</v>
      </c>
      <c r="D226" s="5">
        <v>43</v>
      </c>
      <c r="E226" s="12" t="s">
        <v>9</v>
      </c>
      <c r="F226" s="2">
        <v>25</v>
      </c>
      <c r="G226" s="2">
        <v>36</v>
      </c>
      <c r="H226" s="12" t="s">
        <v>10</v>
      </c>
      <c r="I226" s="2">
        <v>5</v>
      </c>
      <c r="J226" s="4">
        <f>Table2[[#This Row],[ Quantity_Sold]]*Table2[[#This Row],[ sales_price]]</f>
        <v>4816</v>
      </c>
    </row>
    <row r="227" spans="1:10">
      <c r="A227" s="1">
        <v>44056</v>
      </c>
      <c r="B227" s="2">
        <v>32</v>
      </c>
      <c r="C227" s="2">
        <v>323</v>
      </c>
      <c r="D227" s="5">
        <v>44</v>
      </c>
      <c r="E227" s="12" t="s">
        <v>11</v>
      </c>
      <c r="F227" s="2">
        <v>1</v>
      </c>
      <c r="G227" s="2">
        <v>25</v>
      </c>
      <c r="H227" s="12" t="s">
        <v>10</v>
      </c>
      <c r="I227" s="2">
        <v>4</v>
      </c>
      <c r="J227" s="4">
        <f>Table2[[#This Row],[ Quantity_Sold]]*Table2[[#This Row],[ sales_price]]</f>
        <v>14212</v>
      </c>
    </row>
    <row r="228" spans="1:10">
      <c r="A228" s="1">
        <v>44057</v>
      </c>
      <c r="B228" s="2">
        <v>11</v>
      </c>
      <c r="C228" s="2">
        <v>223</v>
      </c>
      <c r="D228" s="5">
        <v>7</v>
      </c>
      <c r="E228" s="12" t="s">
        <v>12</v>
      </c>
      <c r="F228" s="2">
        <v>2</v>
      </c>
      <c r="G228" s="2">
        <v>33</v>
      </c>
      <c r="H228" s="12" t="s">
        <v>10</v>
      </c>
      <c r="I228" s="2">
        <v>3</v>
      </c>
      <c r="J228" s="4">
        <f>Table2[[#This Row],[ Quantity_Sold]]*Table2[[#This Row],[ sales_price]]</f>
        <v>1561</v>
      </c>
    </row>
    <row r="229" spans="1:10">
      <c r="A229" s="1">
        <v>44058</v>
      </c>
      <c r="B229" s="2">
        <v>33</v>
      </c>
      <c r="C229" s="2">
        <v>43</v>
      </c>
      <c r="D229" s="5">
        <v>55</v>
      </c>
      <c r="E229" s="12" t="s">
        <v>14</v>
      </c>
      <c r="F229" s="2">
        <v>3</v>
      </c>
      <c r="G229" s="2">
        <v>52</v>
      </c>
      <c r="H229" s="12" t="s">
        <v>13</v>
      </c>
      <c r="I229" s="2">
        <v>3</v>
      </c>
      <c r="J229" s="4">
        <f>Table2[[#This Row],[ Quantity_Sold]]*Table2[[#This Row],[ sales_price]]</f>
        <v>2365</v>
      </c>
    </row>
    <row r="230" spans="1:10">
      <c r="A230" s="1">
        <v>44059</v>
      </c>
      <c r="B230" s="2">
        <v>26</v>
      </c>
      <c r="C230" s="2">
        <v>643</v>
      </c>
      <c r="D230" s="5">
        <v>74</v>
      </c>
      <c r="E230" s="12" t="s">
        <v>15</v>
      </c>
      <c r="F230" s="2">
        <v>4</v>
      </c>
      <c r="G230" s="2">
        <v>29</v>
      </c>
      <c r="H230" s="12" t="s">
        <v>10</v>
      </c>
      <c r="I230" s="2">
        <v>2</v>
      </c>
      <c r="J230" s="4">
        <f>Table2[[#This Row],[ Quantity_Sold]]*Table2[[#This Row],[ sales_price]]</f>
        <v>47582</v>
      </c>
    </row>
    <row r="231" spans="1:10">
      <c r="A231" s="1">
        <v>44060</v>
      </c>
      <c r="B231" s="2">
        <v>51</v>
      </c>
      <c r="C231" s="2">
        <v>33</v>
      </c>
      <c r="D231" s="5">
        <v>39</v>
      </c>
      <c r="E231" s="12" t="s">
        <v>15</v>
      </c>
      <c r="F231" s="2">
        <v>5</v>
      </c>
      <c r="G231" s="2">
        <v>36</v>
      </c>
      <c r="H231" s="12" t="s">
        <v>10</v>
      </c>
      <c r="I231" s="2">
        <v>8</v>
      </c>
      <c r="J231" s="4">
        <f>Table2[[#This Row],[ Quantity_Sold]]*Table2[[#This Row],[ sales_price]]</f>
        <v>1287</v>
      </c>
    </row>
    <row r="232" spans="1:10">
      <c r="A232" s="1">
        <v>44061</v>
      </c>
      <c r="B232" s="2">
        <v>13</v>
      </c>
      <c r="C232" s="2">
        <v>26</v>
      </c>
      <c r="D232" s="5">
        <v>26</v>
      </c>
      <c r="E232" s="12" t="s">
        <v>15</v>
      </c>
      <c r="F232" s="2">
        <v>6</v>
      </c>
      <c r="G232" s="2">
        <v>37</v>
      </c>
      <c r="H232" s="12" t="s">
        <v>10</v>
      </c>
      <c r="I232" s="2">
        <v>7</v>
      </c>
      <c r="J232" s="4">
        <f>Table2[[#This Row],[ Quantity_Sold]]*Table2[[#This Row],[ sales_price]]</f>
        <v>676</v>
      </c>
    </row>
    <row r="233" spans="1:10">
      <c r="A233" s="1">
        <v>44062</v>
      </c>
      <c r="B233" s="2">
        <v>17</v>
      </c>
      <c r="C233" s="2">
        <v>51</v>
      </c>
      <c r="D233" s="5">
        <v>51</v>
      </c>
      <c r="E233" s="12" t="s">
        <v>15</v>
      </c>
      <c r="F233" s="2">
        <v>7</v>
      </c>
      <c r="G233" s="2">
        <v>42</v>
      </c>
      <c r="H233" s="12" t="s">
        <v>13</v>
      </c>
      <c r="I233" s="2">
        <v>5</v>
      </c>
      <c r="J233" s="4">
        <f>Table2[[#This Row],[ Quantity_Sold]]*Table2[[#This Row],[ sales_price]]</f>
        <v>2601</v>
      </c>
    </row>
    <row r="234" spans="1:10">
      <c r="A234" s="1">
        <v>44063</v>
      </c>
      <c r="B234" s="2">
        <v>22</v>
      </c>
      <c r="C234" s="2">
        <v>22</v>
      </c>
      <c r="D234" s="5">
        <v>13</v>
      </c>
      <c r="E234" s="12" t="s">
        <v>14</v>
      </c>
      <c r="F234" s="2">
        <v>8</v>
      </c>
      <c r="G234" s="2">
        <v>23</v>
      </c>
      <c r="H234" s="12" t="s">
        <v>13</v>
      </c>
      <c r="I234" s="2">
        <v>4</v>
      </c>
      <c r="J234" s="4">
        <f>Table2[[#This Row],[ Quantity_Sold]]*Table2[[#This Row],[ sales_price]]</f>
        <v>286</v>
      </c>
    </row>
    <row r="235" spans="1:10">
      <c r="A235" s="1">
        <v>44064</v>
      </c>
      <c r="B235" s="2">
        <v>32</v>
      </c>
      <c r="C235" s="2">
        <v>44</v>
      </c>
      <c r="D235" s="5">
        <v>17</v>
      </c>
      <c r="E235" s="12" t="s">
        <v>11</v>
      </c>
      <c r="F235" s="2">
        <v>9</v>
      </c>
      <c r="G235" s="2">
        <v>23</v>
      </c>
      <c r="H235" s="12" t="s">
        <v>10</v>
      </c>
      <c r="I235" s="2">
        <v>7</v>
      </c>
      <c r="J235" s="4">
        <f>Table2[[#This Row],[ Quantity_Sold]]*Table2[[#This Row],[ sales_price]]</f>
        <v>748</v>
      </c>
    </row>
    <row r="236" spans="1:10">
      <c r="A236" s="1">
        <v>44065</v>
      </c>
      <c r="B236" s="2">
        <v>11</v>
      </c>
      <c r="C236" s="2">
        <v>7</v>
      </c>
      <c r="D236" s="5">
        <v>44</v>
      </c>
      <c r="E236" s="12" t="s">
        <v>11</v>
      </c>
      <c r="F236" s="2">
        <v>10</v>
      </c>
      <c r="G236" s="2">
        <v>65</v>
      </c>
      <c r="H236" s="12" t="s">
        <v>13</v>
      </c>
      <c r="I236" s="2">
        <v>7</v>
      </c>
      <c r="J236" s="4">
        <f>Table2[[#This Row],[ Quantity_Sold]]*Table2[[#This Row],[ sales_price]]</f>
        <v>308</v>
      </c>
    </row>
    <row r="237" spans="1:10">
      <c r="A237" s="1">
        <v>44066</v>
      </c>
      <c r="B237" s="2">
        <v>33</v>
      </c>
      <c r="C237" s="2">
        <v>55</v>
      </c>
      <c r="D237" s="5">
        <v>7</v>
      </c>
      <c r="E237" s="12" t="s">
        <v>14</v>
      </c>
      <c r="F237" s="2">
        <v>11</v>
      </c>
      <c r="G237" s="2">
        <v>55</v>
      </c>
      <c r="H237" s="12" t="s">
        <v>10</v>
      </c>
      <c r="I237" s="2">
        <v>8</v>
      </c>
      <c r="J237" s="4">
        <f>Table2[[#This Row],[ Quantity_Sold]]*Table2[[#This Row],[ sales_price]]</f>
        <v>385</v>
      </c>
    </row>
    <row r="238" spans="1:10">
      <c r="A238" s="1">
        <v>44067</v>
      </c>
      <c r="B238" s="2">
        <v>26</v>
      </c>
      <c r="C238" s="2">
        <v>74</v>
      </c>
      <c r="D238" s="5">
        <v>55</v>
      </c>
      <c r="E238" s="12" t="s">
        <v>14</v>
      </c>
      <c r="F238" s="2">
        <v>12</v>
      </c>
      <c r="G238" s="2">
        <v>60</v>
      </c>
      <c r="H238" s="12" t="s">
        <v>10</v>
      </c>
      <c r="I238" s="2">
        <v>4</v>
      </c>
      <c r="J238" s="4">
        <f>Table2[[#This Row],[ Quantity_Sold]]*Table2[[#This Row],[ sales_price]]</f>
        <v>4070</v>
      </c>
    </row>
    <row r="239" spans="1:10">
      <c r="A239" s="1">
        <v>44068</v>
      </c>
      <c r="B239" s="2">
        <v>51</v>
      </c>
      <c r="C239" s="2">
        <v>39</v>
      </c>
      <c r="D239" s="5">
        <v>74</v>
      </c>
      <c r="E239" s="12" t="s">
        <v>11</v>
      </c>
      <c r="F239" s="2">
        <v>13</v>
      </c>
      <c r="G239" s="2">
        <v>49</v>
      </c>
      <c r="H239" s="12" t="s">
        <v>13</v>
      </c>
      <c r="I239" s="2">
        <v>9</v>
      </c>
      <c r="J239" s="4">
        <f>Table2[[#This Row],[ Quantity_Sold]]*Table2[[#This Row],[ sales_price]]</f>
        <v>2886</v>
      </c>
    </row>
    <row r="240" spans="1:10">
      <c r="A240" s="1">
        <v>44069</v>
      </c>
      <c r="B240" s="2">
        <v>13</v>
      </c>
      <c r="C240" s="2">
        <v>112</v>
      </c>
      <c r="D240" s="5">
        <v>39</v>
      </c>
      <c r="E240" s="12" t="s">
        <v>9</v>
      </c>
      <c r="F240" s="2">
        <v>14</v>
      </c>
      <c r="G240" s="2">
        <v>29</v>
      </c>
      <c r="H240" s="12" t="s">
        <v>10</v>
      </c>
      <c r="I240" s="2">
        <v>1</v>
      </c>
      <c r="J240" s="4">
        <f>Table2[[#This Row],[ Quantity_Sold]]*Table2[[#This Row],[ sales_price]]</f>
        <v>4368</v>
      </c>
    </row>
    <row r="241" spans="1:10">
      <c r="A241" s="1">
        <v>44070</v>
      </c>
      <c r="B241" s="2">
        <v>17</v>
      </c>
      <c r="C241" s="2">
        <v>323</v>
      </c>
      <c r="D241" s="5">
        <v>112</v>
      </c>
      <c r="E241" s="12" t="s">
        <v>11</v>
      </c>
      <c r="F241" s="2">
        <v>15</v>
      </c>
      <c r="G241" s="2">
        <v>36</v>
      </c>
      <c r="H241" s="12" t="s">
        <v>10</v>
      </c>
      <c r="I241" s="2">
        <v>1</v>
      </c>
      <c r="J241" s="4">
        <f>Table2[[#This Row],[ Quantity_Sold]]*Table2[[#This Row],[ sales_price]]</f>
        <v>36176</v>
      </c>
    </row>
    <row r="242" spans="1:10">
      <c r="A242" s="1">
        <v>44071</v>
      </c>
      <c r="B242" s="2">
        <v>22</v>
      </c>
      <c r="C242" s="2">
        <v>223</v>
      </c>
      <c r="D242" s="5">
        <v>323</v>
      </c>
      <c r="E242" s="12" t="s">
        <v>12</v>
      </c>
      <c r="F242" s="2">
        <v>16</v>
      </c>
      <c r="G242" s="2">
        <v>37</v>
      </c>
      <c r="H242" s="12" t="s">
        <v>10</v>
      </c>
      <c r="I242" s="2">
        <v>2</v>
      </c>
      <c r="J242" s="4">
        <f>Table2[[#This Row],[ Quantity_Sold]]*Table2[[#This Row],[ sales_price]]</f>
        <v>72029</v>
      </c>
    </row>
    <row r="243" spans="1:10">
      <c r="A243" s="1">
        <v>44072</v>
      </c>
      <c r="B243" s="2">
        <v>32</v>
      </c>
      <c r="C243" s="2">
        <v>43</v>
      </c>
      <c r="D243" s="5">
        <v>223</v>
      </c>
      <c r="E243" s="12" t="s">
        <v>14</v>
      </c>
      <c r="F243" s="2">
        <v>17</v>
      </c>
      <c r="G243" s="2">
        <v>25</v>
      </c>
      <c r="H243" s="12" t="s">
        <v>10</v>
      </c>
      <c r="I243" s="2">
        <v>2</v>
      </c>
      <c r="J243" s="4">
        <f>Table2[[#This Row],[ Quantity_Sold]]*Table2[[#This Row],[ sales_price]]</f>
        <v>9589</v>
      </c>
    </row>
    <row r="244" spans="1:10">
      <c r="A244" s="1">
        <v>44073</v>
      </c>
      <c r="B244" s="2">
        <v>11</v>
      </c>
      <c r="C244" s="2">
        <v>643</v>
      </c>
      <c r="D244" s="5">
        <v>43</v>
      </c>
      <c r="E244" s="12" t="s">
        <v>15</v>
      </c>
      <c r="F244" s="2">
        <v>18</v>
      </c>
      <c r="G244" s="2">
        <v>33</v>
      </c>
      <c r="H244" s="12" t="s">
        <v>10</v>
      </c>
      <c r="I244" s="2">
        <v>1</v>
      </c>
      <c r="J244" s="4">
        <f>Table2[[#This Row],[ Quantity_Sold]]*Table2[[#This Row],[ sales_price]]</f>
        <v>27649</v>
      </c>
    </row>
    <row r="245" spans="1:10">
      <c r="A245" s="1">
        <v>44074</v>
      </c>
      <c r="B245" s="2">
        <v>33</v>
      </c>
      <c r="C245" s="2">
        <v>33</v>
      </c>
      <c r="D245" s="5">
        <v>44</v>
      </c>
      <c r="E245" s="12" t="s">
        <v>14</v>
      </c>
      <c r="F245" s="2">
        <v>19</v>
      </c>
      <c r="G245" s="2">
        <v>52</v>
      </c>
      <c r="H245" s="12" t="s">
        <v>13</v>
      </c>
      <c r="I245" s="2">
        <v>5</v>
      </c>
      <c r="J245" s="4">
        <f>Table2[[#This Row],[ Quantity_Sold]]*Table2[[#This Row],[ sales_price]]</f>
        <v>1452</v>
      </c>
    </row>
    <row r="246" spans="1:10">
      <c r="A246" s="1">
        <v>44075</v>
      </c>
      <c r="B246" s="2">
        <v>26</v>
      </c>
      <c r="C246" s="2">
        <v>26</v>
      </c>
      <c r="D246" s="5">
        <v>7</v>
      </c>
      <c r="E246" s="12" t="s">
        <v>14</v>
      </c>
      <c r="F246" s="2">
        <v>20</v>
      </c>
      <c r="G246" s="2">
        <v>23</v>
      </c>
      <c r="H246" s="12" t="s">
        <v>13</v>
      </c>
      <c r="I246" s="2">
        <v>6</v>
      </c>
      <c r="J246" s="4">
        <f>Table2[[#This Row],[ Quantity_Sold]]*Table2[[#This Row],[ sales_price]]</f>
        <v>182</v>
      </c>
    </row>
    <row r="247" spans="1:10">
      <c r="A247" s="1">
        <v>44076</v>
      </c>
      <c r="B247" s="2">
        <v>51</v>
      </c>
      <c r="C247" s="2">
        <v>51</v>
      </c>
      <c r="D247" s="5">
        <v>55</v>
      </c>
      <c r="E247" s="12" t="s">
        <v>14</v>
      </c>
      <c r="F247" s="2">
        <v>21</v>
      </c>
      <c r="G247" s="2">
        <v>65</v>
      </c>
      <c r="H247" s="12" t="s">
        <v>13</v>
      </c>
      <c r="I247" s="2">
        <v>8</v>
      </c>
      <c r="J247" s="4">
        <f>Table2[[#This Row],[ Quantity_Sold]]*Table2[[#This Row],[ sales_price]]</f>
        <v>2805</v>
      </c>
    </row>
    <row r="248" spans="1:10">
      <c r="A248" s="1">
        <v>44077</v>
      </c>
      <c r="B248" s="2">
        <v>13</v>
      </c>
      <c r="C248" s="2">
        <v>22</v>
      </c>
      <c r="D248" s="5">
        <v>74</v>
      </c>
      <c r="E248" s="12" t="s">
        <v>14</v>
      </c>
      <c r="F248" s="2">
        <v>22</v>
      </c>
      <c r="G248" s="2">
        <v>55</v>
      </c>
      <c r="H248" s="12" t="s">
        <v>13</v>
      </c>
      <c r="I248" s="2">
        <v>5</v>
      </c>
      <c r="J248" s="4">
        <f>Table2[[#This Row],[ Quantity_Sold]]*Table2[[#This Row],[ sales_price]]</f>
        <v>1628</v>
      </c>
    </row>
    <row r="249" spans="1:10">
      <c r="A249" s="1">
        <v>44078</v>
      </c>
      <c r="B249" s="2">
        <v>17</v>
      </c>
      <c r="C249" s="2">
        <v>44</v>
      </c>
      <c r="D249" s="5">
        <v>39</v>
      </c>
      <c r="E249" s="12" t="s">
        <v>9</v>
      </c>
      <c r="F249" s="2">
        <v>23</v>
      </c>
      <c r="G249" s="2">
        <v>60</v>
      </c>
      <c r="H249" s="12" t="s">
        <v>10</v>
      </c>
      <c r="I249" s="2">
        <v>4</v>
      </c>
      <c r="J249" s="4">
        <f>Table2[[#This Row],[ Quantity_Sold]]*Table2[[#This Row],[ sales_price]]</f>
        <v>1716</v>
      </c>
    </row>
    <row r="250" spans="1:10">
      <c r="A250" s="1">
        <v>44079</v>
      </c>
      <c r="B250" s="2">
        <v>22</v>
      </c>
      <c r="C250" s="2">
        <v>7</v>
      </c>
      <c r="D250" s="5">
        <v>26</v>
      </c>
      <c r="E250" s="12" t="s">
        <v>14</v>
      </c>
      <c r="F250" s="2">
        <v>24</v>
      </c>
      <c r="G250" s="2">
        <v>29</v>
      </c>
      <c r="H250" s="12" t="s">
        <v>10</v>
      </c>
      <c r="I250" s="2">
        <v>3</v>
      </c>
      <c r="J250" s="4">
        <f>Table2[[#This Row],[ Quantity_Sold]]*Table2[[#This Row],[ sales_price]]</f>
        <v>182</v>
      </c>
    </row>
    <row r="251" spans="1:10">
      <c r="A251" s="1">
        <v>44080</v>
      </c>
      <c r="B251" s="2">
        <v>32</v>
      </c>
      <c r="C251" s="2">
        <v>55</v>
      </c>
      <c r="D251" s="5">
        <v>51</v>
      </c>
      <c r="E251" s="12" t="s">
        <v>9</v>
      </c>
      <c r="F251" s="2">
        <v>25</v>
      </c>
      <c r="G251" s="2">
        <v>36</v>
      </c>
      <c r="H251" s="12" t="s">
        <v>10</v>
      </c>
      <c r="I251" s="2">
        <v>3</v>
      </c>
      <c r="J251" s="4">
        <f>Table2[[#This Row],[ Quantity_Sold]]*Table2[[#This Row],[ sales_price]]</f>
        <v>2805</v>
      </c>
    </row>
    <row r="252" spans="1:10">
      <c r="A252" s="1">
        <v>44081</v>
      </c>
      <c r="B252" s="2">
        <v>11</v>
      </c>
      <c r="C252" s="2">
        <v>74</v>
      </c>
      <c r="D252" s="5">
        <v>13</v>
      </c>
      <c r="E252" s="12" t="s">
        <v>14</v>
      </c>
      <c r="F252" s="2">
        <v>1</v>
      </c>
      <c r="G252" s="2">
        <v>25</v>
      </c>
      <c r="H252" s="12" t="s">
        <v>10</v>
      </c>
      <c r="I252" s="2">
        <v>2</v>
      </c>
      <c r="J252" s="4">
        <f>Table2[[#This Row],[ Quantity_Sold]]*Table2[[#This Row],[ sales_price]]</f>
        <v>962</v>
      </c>
    </row>
    <row r="253" spans="1:10">
      <c r="A253" s="1">
        <v>44082</v>
      </c>
      <c r="B253" s="2">
        <v>33</v>
      </c>
      <c r="C253" s="2">
        <v>39</v>
      </c>
      <c r="D253" s="5">
        <v>17</v>
      </c>
      <c r="E253" s="12" t="s">
        <v>9</v>
      </c>
      <c r="F253" s="2">
        <v>2</v>
      </c>
      <c r="G253" s="2">
        <v>33</v>
      </c>
      <c r="H253" s="12" t="s">
        <v>10</v>
      </c>
      <c r="I253" s="2">
        <v>8</v>
      </c>
      <c r="J253" s="4">
        <f>Table2[[#This Row],[ Quantity_Sold]]*Table2[[#This Row],[ sales_price]]</f>
        <v>663</v>
      </c>
    </row>
    <row r="254" spans="1:10">
      <c r="A254" s="1">
        <v>44083</v>
      </c>
      <c r="B254" s="2">
        <v>26</v>
      </c>
      <c r="C254" s="2">
        <v>112</v>
      </c>
      <c r="D254" s="5">
        <v>44</v>
      </c>
      <c r="E254" s="12" t="s">
        <v>9</v>
      </c>
      <c r="F254" s="2">
        <v>3</v>
      </c>
      <c r="G254" s="2">
        <v>52</v>
      </c>
      <c r="H254" s="12" t="s">
        <v>13</v>
      </c>
      <c r="I254" s="2">
        <v>7</v>
      </c>
      <c r="J254" s="4">
        <f>Table2[[#This Row],[ Quantity_Sold]]*Table2[[#This Row],[ sales_price]]</f>
        <v>4928</v>
      </c>
    </row>
    <row r="255" spans="1:10">
      <c r="A255" s="1">
        <v>44084</v>
      </c>
      <c r="B255" s="2">
        <v>51</v>
      </c>
      <c r="C255" s="2">
        <v>323</v>
      </c>
      <c r="D255" s="5">
        <v>7</v>
      </c>
      <c r="E255" s="12" t="s">
        <v>11</v>
      </c>
      <c r="F255" s="2">
        <v>4</v>
      </c>
      <c r="G255" s="2">
        <v>29</v>
      </c>
      <c r="H255" s="12" t="s">
        <v>10</v>
      </c>
      <c r="I255" s="2">
        <v>5</v>
      </c>
      <c r="J255" s="4">
        <f>Table2[[#This Row],[ Quantity_Sold]]*Table2[[#This Row],[ sales_price]]</f>
        <v>2261</v>
      </c>
    </row>
    <row r="256" spans="1:10">
      <c r="A256" s="1">
        <v>44085</v>
      </c>
      <c r="B256" s="2">
        <v>13</v>
      </c>
      <c r="C256" s="2">
        <v>223</v>
      </c>
      <c r="D256" s="5">
        <v>55</v>
      </c>
      <c r="E256" s="12" t="s">
        <v>12</v>
      </c>
      <c r="F256" s="2">
        <v>5</v>
      </c>
      <c r="G256" s="2">
        <v>36</v>
      </c>
      <c r="H256" s="12" t="s">
        <v>10</v>
      </c>
      <c r="I256" s="2">
        <v>4</v>
      </c>
      <c r="J256" s="4">
        <f>Table2[[#This Row],[ Quantity_Sold]]*Table2[[#This Row],[ sales_price]]</f>
        <v>12265</v>
      </c>
    </row>
    <row r="257" spans="1:10">
      <c r="A257" s="1">
        <v>44086</v>
      </c>
      <c r="B257" s="2">
        <v>17</v>
      </c>
      <c r="C257" s="2">
        <v>43</v>
      </c>
      <c r="D257" s="5">
        <v>74</v>
      </c>
      <c r="E257" s="12" t="s">
        <v>14</v>
      </c>
      <c r="F257" s="2">
        <v>6</v>
      </c>
      <c r="G257" s="2">
        <v>37</v>
      </c>
      <c r="H257" s="12" t="s">
        <v>10</v>
      </c>
      <c r="I257" s="2">
        <v>7</v>
      </c>
      <c r="J257" s="4">
        <f>Table2[[#This Row],[ Quantity_Sold]]*Table2[[#This Row],[ sales_price]]</f>
        <v>3182</v>
      </c>
    </row>
    <row r="258" spans="1:10">
      <c r="A258" s="1">
        <v>44087</v>
      </c>
      <c r="B258" s="2">
        <v>22</v>
      </c>
      <c r="C258" s="2">
        <v>643</v>
      </c>
      <c r="D258" s="5">
        <v>39</v>
      </c>
      <c r="E258" s="12" t="s">
        <v>15</v>
      </c>
      <c r="F258" s="2">
        <v>7</v>
      </c>
      <c r="G258" s="2">
        <v>42</v>
      </c>
      <c r="H258" s="12" t="s">
        <v>13</v>
      </c>
      <c r="I258" s="2">
        <v>7</v>
      </c>
      <c r="J258" s="4">
        <f>Table2[[#This Row],[ Quantity_Sold]]*Table2[[#This Row],[ sales_price]]</f>
        <v>25077</v>
      </c>
    </row>
    <row r="259" spans="1:10">
      <c r="A259" s="1">
        <v>44088</v>
      </c>
      <c r="B259" s="2">
        <v>32</v>
      </c>
      <c r="C259" s="2">
        <v>33</v>
      </c>
      <c r="D259" s="5">
        <v>112</v>
      </c>
      <c r="E259" s="12" t="s">
        <v>15</v>
      </c>
      <c r="F259" s="2">
        <v>8</v>
      </c>
      <c r="G259" s="2">
        <v>23</v>
      </c>
      <c r="H259" s="12" t="s">
        <v>13</v>
      </c>
      <c r="I259" s="2">
        <v>8</v>
      </c>
      <c r="J259" s="4">
        <f>Table2[[#This Row],[ Quantity_Sold]]*Table2[[#This Row],[ sales_price]]</f>
        <v>3696</v>
      </c>
    </row>
    <row r="260" spans="1:10">
      <c r="A260" s="1">
        <v>44089</v>
      </c>
      <c r="B260" s="2">
        <v>11</v>
      </c>
      <c r="C260" s="2">
        <v>26</v>
      </c>
      <c r="D260" s="5">
        <v>323</v>
      </c>
      <c r="E260" s="12" t="s">
        <v>15</v>
      </c>
      <c r="F260" s="2">
        <v>9</v>
      </c>
      <c r="G260" s="2">
        <v>23</v>
      </c>
      <c r="H260" s="12" t="s">
        <v>10</v>
      </c>
      <c r="I260" s="2">
        <v>4</v>
      </c>
      <c r="J260" s="4">
        <f>Table2[[#This Row],[ Quantity_Sold]]*Table2[[#This Row],[ sales_price]]</f>
        <v>8398</v>
      </c>
    </row>
    <row r="261" spans="1:10">
      <c r="A261" s="1">
        <v>44090</v>
      </c>
      <c r="B261" s="2">
        <v>33</v>
      </c>
      <c r="C261" s="2">
        <v>51</v>
      </c>
      <c r="D261" s="5">
        <v>223</v>
      </c>
      <c r="E261" s="12" t="s">
        <v>15</v>
      </c>
      <c r="F261" s="2">
        <v>10</v>
      </c>
      <c r="G261" s="2">
        <v>65</v>
      </c>
      <c r="H261" s="12" t="s">
        <v>13</v>
      </c>
      <c r="I261" s="2">
        <v>9</v>
      </c>
      <c r="J261" s="4">
        <f>Table2[[#This Row],[ Quantity_Sold]]*Table2[[#This Row],[ sales_price]]</f>
        <v>11373</v>
      </c>
    </row>
    <row r="262" spans="1:10">
      <c r="A262" s="1">
        <v>44091</v>
      </c>
      <c r="B262" s="2">
        <v>26</v>
      </c>
      <c r="C262" s="2">
        <v>22</v>
      </c>
      <c r="D262" s="5">
        <v>43</v>
      </c>
      <c r="E262" s="12" t="s">
        <v>14</v>
      </c>
      <c r="F262" s="2">
        <v>11</v>
      </c>
      <c r="G262" s="2">
        <v>55</v>
      </c>
      <c r="H262" s="12" t="s">
        <v>10</v>
      </c>
      <c r="I262" s="2">
        <v>1</v>
      </c>
      <c r="J262" s="4">
        <f>Table2[[#This Row],[ Quantity_Sold]]*Table2[[#This Row],[ sales_price]]</f>
        <v>946</v>
      </c>
    </row>
    <row r="263" spans="1:10">
      <c r="A263" s="1">
        <v>44092</v>
      </c>
      <c r="B263" s="2">
        <v>51</v>
      </c>
      <c r="C263" s="2">
        <v>44</v>
      </c>
      <c r="D263" s="5">
        <v>44</v>
      </c>
      <c r="E263" s="12" t="s">
        <v>11</v>
      </c>
      <c r="F263" s="2">
        <v>12</v>
      </c>
      <c r="G263" s="2">
        <v>60</v>
      </c>
      <c r="H263" s="12" t="s">
        <v>10</v>
      </c>
      <c r="I263" s="2">
        <v>1</v>
      </c>
      <c r="J263" s="4">
        <f>Table2[[#This Row],[ Quantity_Sold]]*Table2[[#This Row],[ sales_price]]</f>
        <v>1936</v>
      </c>
    </row>
    <row r="264" spans="1:10">
      <c r="A264" s="1">
        <v>44093</v>
      </c>
      <c r="B264" s="2">
        <v>13</v>
      </c>
      <c r="C264" s="2">
        <v>7</v>
      </c>
      <c r="D264" s="5">
        <v>7</v>
      </c>
      <c r="E264" s="12" t="s">
        <v>11</v>
      </c>
      <c r="F264" s="2">
        <v>13</v>
      </c>
      <c r="G264" s="2">
        <v>49</v>
      </c>
      <c r="H264" s="12" t="s">
        <v>13</v>
      </c>
      <c r="I264" s="2">
        <v>2</v>
      </c>
      <c r="J264" s="4">
        <f>Table2[[#This Row],[ Quantity_Sold]]*Table2[[#This Row],[ sales_price]]</f>
        <v>49</v>
      </c>
    </row>
    <row r="265" spans="1:10">
      <c r="A265" s="1">
        <v>44094</v>
      </c>
      <c r="B265" s="2">
        <v>17</v>
      </c>
      <c r="C265" s="2">
        <v>55</v>
      </c>
      <c r="D265" s="5">
        <v>55</v>
      </c>
      <c r="E265" s="12" t="s">
        <v>14</v>
      </c>
      <c r="F265" s="2">
        <v>14</v>
      </c>
      <c r="G265" s="2">
        <v>29</v>
      </c>
      <c r="H265" s="12" t="s">
        <v>10</v>
      </c>
      <c r="I265" s="2">
        <v>2</v>
      </c>
      <c r="J265" s="4">
        <f>Table2[[#This Row],[ Quantity_Sold]]*Table2[[#This Row],[ sales_price]]</f>
        <v>3025</v>
      </c>
    </row>
    <row r="266" spans="1:10">
      <c r="A266" s="1">
        <v>44095</v>
      </c>
      <c r="B266" s="2">
        <v>22</v>
      </c>
      <c r="C266" s="2">
        <v>74</v>
      </c>
      <c r="D266" s="5">
        <v>74</v>
      </c>
      <c r="E266" s="12" t="s">
        <v>14</v>
      </c>
      <c r="F266" s="2">
        <v>15</v>
      </c>
      <c r="G266" s="2">
        <v>36</v>
      </c>
      <c r="H266" s="12" t="s">
        <v>10</v>
      </c>
      <c r="I266" s="2">
        <v>1</v>
      </c>
      <c r="J266" s="4">
        <f>Table2[[#This Row],[ Quantity_Sold]]*Table2[[#This Row],[ sales_price]]</f>
        <v>5476</v>
      </c>
    </row>
    <row r="267" spans="1:10">
      <c r="A267" s="1">
        <v>44096</v>
      </c>
      <c r="B267" s="2">
        <v>32</v>
      </c>
      <c r="C267" s="2">
        <v>39</v>
      </c>
      <c r="D267" s="5">
        <v>39</v>
      </c>
      <c r="E267" s="12" t="s">
        <v>11</v>
      </c>
      <c r="F267" s="2">
        <v>16</v>
      </c>
      <c r="G267" s="2">
        <v>37</v>
      </c>
      <c r="H267" s="12" t="s">
        <v>10</v>
      </c>
      <c r="I267" s="2">
        <v>5</v>
      </c>
      <c r="J267" s="4">
        <f>Table2[[#This Row],[ Quantity_Sold]]*Table2[[#This Row],[ sales_price]]</f>
        <v>1521</v>
      </c>
    </row>
    <row r="268" spans="1:10">
      <c r="A268" s="1">
        <v>44097</v>
      </c>
      <c r="B268" s="2">
        <v>11</v>
      </c>
      <c r="C268" s="2">
        <v>112</v>
      </c>
      <c r="D268" s="5">
        <v>26</v>
      </c>
      <c r="E268" s="12" t="s">
        <v>9</v>
      </c>
      <c r="F268" s="2">
        <v>17</v>
      </c>
      <c r="G268" s="2">
        <v>25</v>
      </c>
      <c r="H268" s="12" t="s">
        <v>10</v>
      </c>
      <c r="I268" s="2">
        <v>6</v>
      </c>
      <c r="J268" s="4">
        <f>Table2[[#This Row],[ Quantity_Sold]]*Table2[[#This Row],[ sales_price]]</f>
        <v>2912</v>
      </c>
    </row>
    <row r="269" spans="1:10">
      <c r="A269" s="1">
        <v>44098</v>
      </c>
      <c r="B269" s="2">
        <v>33</v>
      </c>
      <c r="C269" s="2">
        <v>323</v>
      </c>
      <c r="D269" s="5">
        <v>51</v>
      </c>
      <c r="E269" s="12" t="s">
        <v>11</v>
      </c>
      <c r="F269" s="2">
        <v>18</v>
      </c>
      <c r="G269" s="2">
        <v>33</v>
      </c>
      <c r="H269" s="12" t="s">
        <v>10</v>
      </c>
      <c r="I269" s="2">
        <v>8</v>
      </c>
      <c r="J269" s="4">
        <f>Table2[[#This Row],[ Quantity_Sold]]*Table2[[#This Row],[ sales_price]]</f>
        <v>16473</v>
      </c>
    </row>
    <row r="270" spans="1:10">
      <c r="A270" s="1">
        <v>44099</v>
      </c>
      <c r="B270" s="2">
        <v>26</v>
      </c>
      <c r="C270" s="2">
        <v>223</v>
      </c>
      <c r="D270" s="5">
        <v>13</v>
      </c>
      <c r="E270" s="12" t="s">
        <v>12</v>
      </c>
      <c r="F270" s="2">
        <v>19</v>
      </c>
      <c r="G270" s="2">
        <v>52</v>
      </c>
      <c r="H270" s="12" t="s">
        <v>13</v>
      </c>
      <c r="I270" s="2">
        <v>5</v>
      </c>
      <c r="J270" s="4">
        <f>Table2[[#This Row],[ Quantity_Sold]]*Table2[[#This Row],[ sales_price]]</f>
        <v>2899</v>
      </c>
    </row>
    <row r="271" spans="1:10">
      <c r="A271" s="1">
        <v>44100</v>
      </c>
      <c r="B271" s="2">
        <v>51</v>
      </c>
      <c r="C271" s="2">
        <v>43</v>
      </c>
      <c r="D271" s="5">
        <v>17</v>
      </c>
      <c r="E271" s="12" t="s">
        <v>14</v>
      </c>
      <c r="F271" s="2">
        <v>20</v>
      </c>
      <c r="G271" s="2">
        <v>23</v>
      </c>
      <c r="H271" s="12" t="s">
        <v>13</v>
      </c>
      <c r="I271" s="2">
        <v>4</v>
      </c>
      <c r="J271" s="4">
        <f>Table2[[#This Row],[ Quantity_Sold]]*Table2[[#This Row],[ sales_price]]</f>
        <v>731</v>
      </c>
    </row>
    <row r="272" spans="1:10">
      <c r="A272" s="1">
        <v>44101</v>
      </c>
      <c r="B272" s="2">
        <v>13</v>
      </c>
      <c r="C272" s="2">
        <v>643</v>
      </c>
      <c r="D272" s="5">
        <v>44</v>
      </c>
      <c r="E272" s="12" t="s">
        <v>15</v>
      </c>
      <c r="F272" s="2">
        <v>21</v>
      </c>
      <c r="G272" s="2">
        <v>65</v>
      </c>
      <c r="H272" s="12" t="s">
        <v>13</v>
      </c>
      <c r="I272" s="2">
        <v>3</v>
      </c>
      <c r="J272" s="4">
        <f>Table2[[#This Row],[ Quantity_Sold]]*Table2[[#This Row],[ sales_price]]</f>
        <v>28292</v>
      </c>
    </row>
    <row r="273" spans="1:10">
      <c r="A273" s="1">
        <v>44102</v>
      </c>
      <c r="B273" s="2">
        <v>17</v>
      </c>
      <c r="C273" s="2">
        <v>33</v>
      </c>
      <c r="D273" s="5">
        <v>7</v>
      </c>
      <c r="E273" s="12" t="s">
        <v>14</v>
      </c>
      <c r="F273" s="2">
        <v>22</v>
      </c>
      <c r="G273" s="2">
        <v>55</v>
      </c>
      <c r="H273" s="12" t="s">
        <v>13</v>
      </c>
      <c r="I273" s="2">
        <v>3</v>
      </c>
      <c r="J273" s="4">
        <f>Table2[[#This Row],[ Quantity_Sold]]*Table2[[#This Row],[ sales_price]]</f>
        <v>231</v>
      </c>
    </row>
    <row r="274" spans="1:10">
      <c r="A274" s="1">
        <v>44103</v>
      </c>
      <c r="B274" s="2">
        <v>22</v>
      </c>
      <c r="C274" s="2">
        <v>26</v>
      </c>
      <c r="D274" s="5">
        <v>55</v>
      </c>
      <c r="E274" s="12" t="s">
        <v>14</v>
      </c>
      <c r="F274" s="2">
        <v>23</v>
      </c>
      <c r="G274" s="2">
        <v>60</v>
      </c>
      <c r="H274" s="12" t="s">
        <v>10</v>
      </c>
      <c r="I274" s="2">
        <v>2</v>
      </c>
      <c r="J274" s="4">
        <f>Table2[[#This Row],[ Quantity_Sold]]*Table2[[#This Row],[ sales_price]]</f>
        <v>1430</v>
      </c>
    </row>
    <row r="275" spans="1:10">
      <c r="A275" s="1">
        <v>44104</v>
      </c>
      <c r="B275" s="2">
        <v>32</v>
      </c>
      <c r="C275" s="2">
        <v>51</v>
      </c>
      <c r="D275" s="5">
        <v>74</v>
      </c>
      <c r="E275" s="12" t="s">
        <v>14</v>
      </c>
      <c r="F275" s="2">
        <v>24</v>
      </c>
      <c r="G275" s="2">
        <v>29</v>
      </c>
      <c r="H275" s="12" t="s">
        <v>10</v>
      </c>
      <c r="I275" s="2">
        <v>8</v>
      </c>
      <c r="J275" s="4">
        <f>Table2[[#This Row],[ Quantity_Sold]]*Table2[[#This Row],[ sales_price]]</f>
        <v>3774</v>
      </c>
    </row>
    <row r="276" spans="1:10">
      <c r="A276" s="1">
        <v>44105</v>
      </c>
      <c r="B276" s="2">
        <v>11</v>
      </c>
      <c r="C276" s="2">
        <v>22</v>
      </c>
      <c r="D276" s="5">
        <v>39</v>
      </c>
      <c r="E276" s="12" t="s">
        <v>14</v>
      </c>
      <c r="F276" s="2">
        <v>25</v>
      </c>
      <c r="G276" s="2">
        <v>36</v>
      </c>
      <c r="H276" s="12" t="s">
        <v>10</v>
      </c>
      <c r="I276" s="2">
        <v>7</v>
      </c>
      <c r="J276" s="4">
        <f>Table2[[#This Row],[ Quantity_Sold]]*Table2[[#This Row],[ sales_price]]</f>
        <v>858</v>
      </c>
    </row>
    <row r="277" spans="1:10">
      <c r="A277" s="1">
        <v>44106</v>
      </c>
      <c r="B277" s="2">
        <v>33</v>
      </c>
      <c r="C277" s="2">
        <v>44</v>
      </c>
      <c r="D277" s="5">
        <v>112</v>
      </c>
      <c r="E277" s="12" t="s">
        <v>9</v>
      </c>
      <c r="F277" s="2">
        <v>1</v>
      </c>
      <c r="G277" s="2">
        <v>25</v>
      </c>
      <c r="H277" s="12" t="s">
        <v>10</v>
      </c>
      <c r="I277" s="2">
        <v>5</v>
      </c>
      <c r="J277" s="4">
        <f>Table2[[#This Row],[ Quantity_Sold]]*Table2[[#This Row],[ sales_price]]</f>
        <v>4928</v>
      </c>
    </row>
    <row r="278" spans="1:10">
      <c r="A278" s="1">
        <v>44107</v>
      </c>
      <c r="B278" s="2">
        <v>26</v>
      </c>
      <c r="C278" s="2">
        <v>7</v>
      </c>
      <c r="D278" s="5">
        <v>323</v>
      </c>
      <c r="E278" s="12" t="s">
        <v>14</v>
      </c>
      <c r="F278" s="2">
        <v>2</v>
      </c>
      <c r="G278" s="2">
        <v>33</v>
      </c>
      <c r="H278" s="12" t="s">
        <v>10</v>
      </c>
      <c r="I278" s="2">
        <v>4</v>
      </c>
      <c r="J278" s="4">
        <f>Table2[[#This Row],[ Quantity_Sold]]*Table2[[#This Row],[ sales_price]]</f>
        <v>2261</v>
      </c>
    </row>
    <row r="279" spans="1:10">
      <c r="A279" s="1">
        <v>44108</v>
      </c>
      <c r="B279" s="2">
        <v>51</v>
      </c>
      <c r="C279" s="2">
        <v>55</v>
      </c>
      <c r="D279" s="5">
        <v>223</v>
      </c>
      <c r="E279" s="12" t="s">
        <v>9</v>
      </c>
      <c r="F279" s="2">
        <v>3</v>
      </c>
      <c r="G279" s="2">
        <v>52</v>
      </c>
      <c r="H279" s="12" t="s">
        <v>13</v>
      </c>
      <c r="I279" s="2">
        <v>7</v>
      </c>
      <c r="J279" s="4">
        <f>Table2[[#This Row],[ Quantity_Sold]]*Table2[[#This Row],[ sales_price]]</f>
        <v>12265</v>
      </c>
    </row>
    <row r="280" spans="1:10">
      <c r="A280" s="1">
        <v>44109</v>
      </c>
      <c r="B280" s="2">
        <v>13</v>
      </c>
      <c r="C280" s="2">
        <v>74</v>
      </c>
      <c r="D280" s="5">
        <v>43</v>
      </c>
      <c r="E280" s="12" t="s">
        <v>14</v>
      </c>
      <c r="F280" s="2">
        <v>4</v>
      </c>
      <c r="G280" s="2">
        <v>29</v>
      </c>
      <c r="H280" s="12" t="s">
        <v>10</v>
      </c>
      <c r="I280" s="2">
        <v>7</v>
      </c>
      <c r="J280" s="4">
        <f>Table2[[#This Row],[ Quantity_Sold]]*Table2[[#This Row],[ sales_price]]</f>
        <v>3182</v>
      </c>
    </row>
    <row r="281" spans="1:10">
      <c r="A281" s="1">
        <v>44110</v>
      </c>
      <c r="B281" s="2">
        <v>17</v>
      </c>
      <c r="C281" s="2">
        <v>39</v>
      </c>
      <c r="D281" s="5">
        <v>44</v>
      </c>
      <c r="E281" s="12" t="s">
        <v>9</v>
      </c>
      <c r="F281" s="2">
        <v>5</v>
      </c>
      <c r="G281" s="2">
        <v>36</v>
      </c>
      <c r="H281" s="12" t="s">
        <v>10</v>
      </c>
      <c r="I281" s="2">
        <v>8</v>
      </c>
      <c r="J281" s="4">
        <f>Table2[[#This Row],[ Quantity_Sold]]*Table2[[#This Row],[ sales_price]]</f>
        <v>1716</v>
      </c>
    </row>
    <row r="282" spans="1:10">
      <c r="A282" s="1">
        <v>44111</v>
      </c>
      <c r="B282" s="2">
        <v>22</v>
      </c>
      <c r="C282" s="2">
        <v>112</v>
      </c>
      <c r="D282" s="5">
        <v>7</v>
      </c>
      <c r="E282" s="12" t="s">
        <v>9</v>
      </c>
      <c r="F282" s="2">
        <v>6</v>
      </c>
      <c r="G282" s="2">
        <v>37</v>
      </c>
      <c r="H282" s="12" t="s">
        <v>10</v>
      </c>
      <c r="I282" s="2">
        <v>4</v>
      </c>
      <c r="J282" s="4">
        <f>Table2[[#This Row],[ Quantity_Sold]]*Table2[[#This Row],[ sales_price]]</f>
        <v>784</v>
      </c>
    </row>
    <row r="283" spans="1:10">
      <c r="A283" s="1">
        <v>44112</v>
      </c>
      <c r="B283" s="2">
        <v>32</v>
      </c>
      <c r="C283" s="2">
        <v>323</v>
      </c>
      <c r="D283" s="5">
        <v>55</v>
      </c>
      <c r="E283" s="12" t="s">
        <v>11</v>
      </c>
      <c r="F283" s="2">
        <v>7</v>
      </c>
      <c r="G283" s="2">
        <v>42</v>
      </c>
      <c r="H283" s="12" t="s">
        <v>13</v>
      </c>
      <c r="I283" s="2">
        <v>9</v>
      </c>
      <c r="J283" s="4">
        <f>Table2[[#This Row],[ Quantity_Sold]]*Table2[[#This Row],[ sales_price]]</f>
        <v>17765</v>
      </c>
    </row>
    <row r="284" spans="1:10">
      <c r="A284" s="1">
        <v>44113</v>
      </c>
      <c r="B284" s="2">
        <v>11</v>
      </c>
      <c r="C284" s="2">
        <v>223</v>
      </c>
      <c r="D284" s="5">
        <v>74</v>
      </c>
      <c r="E284" s="12" t="s">
        <v>12</v>
      </c>
      <c r="F284" s="2">
        <v>8</v>
      </c>
      <c r="G284" s="2">
        <v>23</v>
      </c>
      <c r="H284" s="12" t="s">
        <v>13</v>
      </c>
      <c r="I284" s="2">
        <v>1</v>
      </c>
      <c r="J284" s="4">
        <f>Table2[[#This Row],[ Quantity_Sold]]*Table2[[#This Row],[ sales_price]]</f>
        <v>16502</v>
      </c>
    </row>
    <row r="285" spans="1:10">
      <c r="A285" s="1">
        <v>44114</v>
      </c>
      <c r="B285" s="2">
        <v>33</v>
      </c>
      <c r="C285" s="2">
        <v>43</v>
      </c>
      <c r="D285" s="5">
        <v>39</v>
      </c>
      <c r="E285" s="12" t="s">
        <v>14</v>
      </c>
      <c r="F285" s="2">
        <v>9</v>
      </c>
      <c r="G285" s="2">
        <v>23</v>
      </c>
      <c r="H285" s="12" t="s">
        <v>10</v>
      </c>
      <c r="I285" s="2">
        <v>1</v>
      </c>
      <c r="J285" s="4">
        <f>Table2[[#This Row],[ Quantity_Sold]]*Table2[[#This Row],[ sales_price]]</f>
        <v>1677</v>
      </c>
    </row>
    <row r="286" spans="1:10">
      <c r="A286" s="1">
        <v>44115</v>
      </c>
      <c r="B286" s="2">
        <v>26</v>
      </c>
      <c r="C286" s="2">
        <v>643</v>
      </c>
      <c r="D286" s="5">
        <v>26</v>
      </c>
      <c r="E286" s="12" t="s">
        <v>15</v>
      </c>
      <c r="F286" s="2">
        <v>10</v>
      </c>
      <c r="G286" s="2">
        <v>65</v>
      </c>
      <c r="H286" s="12" t="s">
        <v>13</v>
      </c>
      <c r="I286" s="2">
        <v>2</v>
      </c>
      <c r="J286" s="4">
        <f>Table2[[#This Row],[ Quantity_Sold]]*Table2[[#This Row],[ sales_price]]</f>
        <v>16718</v>
      </c>
    </row>
    <row r="287" spans="1:10">
      <c r="A287" s="1">
        <v>44116</v>
      </c>
      <c r="B287" s="2">
        <v>51</v>
      </c>
      <c r="C287" s="2">
        <v>33</v>
      </c>
      <c r="D287" s="5">
        <v>51</v>
      </c>
      <c r="E287" s="12" t="s">
        <v>15</v>
      </c>
      <c r="F287" s="2">
        <v>11</v>
      </c>
      <c r="G287" s="2">
        <v>55</v>
      </c>
      <c r="H287" s="12" t="s">
        <v>10</v>
      </c>
      <c r="I287" s="2">
        <v>2</v>
      </c>
      <c r="J287" s="4">
        <f>Table2[[#This Row],[ Quantity_Sold]]*Table2[[#This Row],[ sales_price]]</f>
        <v>1683</v>
      </c>
    </row>
    <row r="288" spans="1:10">
      <c r="A288" s="1">
        <v>44117</v>
      </c>
      <c r="B288" s="2">
        <v>13</v>
      </c>
      <c r="C288" s="2">
        <v>26</v>
      </c>
      <c r="D288" s="5">
        <v>13</v>
      </c>
      <c r="E288" s="12" t="s">
        <v>15</v>
      </c>
      <c r="F288" s="2">
        <v>12</v>
      </c>
      <c r="G288" s="2">
        <v>60</v>
      </c>
      <c r="H288" s="12" t="s">
        <v>10</v>
      </c>
      <c r="I288" s="2">
        <v>1</v>
      </c>
      <c r="J288" s="4">
        <f>Table2[[#This Row],[ Quantity_Sold]]*Table2[[#This Row],[ sales_price]]</f>
        <v>338</v>
      </c>
    </row>
    <row r="289" spans="1:10">
      <c r="A289" s="1">
        <v>44118</v>
      </c>
      <c r="B289" s="2">
        <v>17</v>
      </c>
      <c r="C289" s="2">
        <v>51</v>
      </c>
      <c r="D289" s="5">
        <v>17</v>
      </c>
      <c r="E289" s="12" t="s">
        <v>15</v>
      </c>
      <c r="F289" s="2">
        <v>13</v>
      </c>
      <c r="G289" s="2">
        <v>49</v>
      </c>
      <c r="H289" s="12" t="s">
        <v>13</v>
      </c>
      <c r="I289" s="2">
        <v>5</v>
      </c>
      <c r="J289" s="4">
        <f>Table2[[#This Row],[ Quantity_Sold]]*Table2[[#This Row],[ sales_price]]</f>
        <v>867</v>
      </c>
    </row>
    <row r="290" spans="1:10">
      <c r="A290" s="1">
        <v>44119</v>
      </c>
      <c r="B290" s="2">
        <v>22</v>
      </c>
      <c r="C290" s="2">
        <v>22</v>
      </c>
      <c r="D290" s="5">
        <v>44</v>
      </c>
      <c r="E290" s="12" t="s">
        <v>14</v>
      </c>
      <c r="F290" s="2">
        <v>14</v>
      </c>
      <c r="G290" s="2">
        <v>29</v>
      </c>
      <c r="H290" s="12" t="s">
        <v>10</v>
      </c>
      <c r="I290" s="2">
        <v>6</v>
      </c>
      <c r="J290" s="4">
        <f>Table2[[#This Row],[ Quantity_Sold]]*Table2[[#This Row],[ sales_price]]</f>
        <v>968</v>
      </c>
    </row>
    <row r="291" spans="1:10">
      <c r="A291" s="1">
        <v>44120</v>
      </c>
      <c r="B291" s="2">
        <v>32</v>
      </c>
      <c r="C291" s="2">
        <v>44</v>
      </c>
      <c r="D291" s="5">
        <v>7</v>
      </c>
      <c r="E291" s="12" t="s">
        <v>11</v>
      </c>
      <c r="F291" s="2">
        <v>15</v>
      </c>
      <c r="G291" s="2">
        <v>36</v>
      </c>
      <c r="H291" s="12" t="s">
        <v>10</v>
      </c>
      <c r="I291" s="2">
        <v>8</v>
      </c>
      <c r="J291" s="4">
        <f>Table2[[#This Row],[ Quantity_Sold]]*Table2[[#This Row],[ sales_price]]</f>
        <v>308</v>
      </c>
    </row>
    <row r="292" spans="1:10">
      <c r="A292" s="1">
        <v>44121</v>
      </c>
      <c r="B292" s="2">
        <v>11</v>
      </c>
      <c r="C292" s="2">
        <v>7</v>
      </c>
      <c r="D292" s="5">
        <v>55</v>
      </c>
      <c r="E292" s="12" t="s">
        <v>11</v>
      </c>
      <c r="F292" s="2">
        <v>16</v>
      </c>
      <c r="G292" s="2">
        <v>37</v>
      </c>
      <c r="H292" s="12" t="s">
        <v>10</v>
      </c>
      <c r="I292" s="2">
        <v>5</v>
      </c>
      <c r="J292" s="4">
        <f>Table2[[#This Row],[ Quantity_Sold]]*Table2[[#This Row],[ sales_price]]</f>
        <v>385</v>
      </c>
    </row>
    <row r="293" spans="1:10">
      <c r="A293" s="1">
        <v>44122</v>
      </c>
      <c r="B293" s="2">
        <v>33</v>
      </c>
      <c r="C293" s="2">
        <v>55</v>
      </c>
      <c r="D293" s="5">
        <v>74</v>
      </c>
      <c r="E293" s="12" t="s">
        <v>14</v>
      </c>
      <c r="F293" s="2">
        <v>17</v>
      </c>
      <c r="G293" s="2">
        <v>25</v>
      </c>
      <c r="H293" s="12" t="s">
        <v>10</v>
      </c>
      <c r="I293" s="2">
        <v>4</v>
      </c>
      <c r="J293" s="4">
        <f>Table2[[#This Row],[ Quantity_Sold]]*Table2[[#This Row],[ sales_price]]</f>
        <v>4070</v>
      </c>
    </row>
    <row r="294" spans="1:10">
      <c r="A294" s="1">
        <v>44123</v>
      </c>
      <c r="B294" s="2">
        <v>26</v>
      </c>
      <c r="C294" s="2">
        <v>74</v>
      </c>
      <c r="D294" s="5">
        <v>39</v>
      </c>
      <c r="E294" s="12" t="s">
        <v>14</v>
      </c>
      <c r="F294" s="2">
        <v>18</v>
      </c>
      <c r="G294" s="2">
        <v>33</v>
      </c>
      <c r="H294" s="12" t="s">
        <v>10</v>
      </c>
      <c r="I294" s="2">
        <v>3</v>
      </c>
      <c r="J294" s="4">
        <f>Table2[[#This Row],[ Quantity_Sold]]*Table2[[#This Row],[ sales_price]]</f>
        <v>2886</v>
      </c>
    </row>
    <row r="295" spans="1:10">
      <c r="A295" s="1">
        <v>44124</v>
      </c>
      <c r="B295" s="2">
        <v>51</v>
      </c>
      <c r="C295" s="2">
        <v>39</v>
      </c>
      <c r="D295" s="5">
        <v>112</v>
      </c>
      <c r="E295" s="12" t="s">
        <v>11</v>
      </c>
      <c r="F295" s="2">
        <v>19</v>
      </c>
      <c r="G295" s="2">
        <v>52</v>
      </c>
      <c r="H295" s="12" t="s">
        <v>13</v>
      </c>
      <c r="I295" s="2">
        <v>3</v>
      </c>
      <c r="J295" s="4">
        <f>Table2[[#This Row],[ Quantity_Sold]]*Table2[[#This Row],[ sales_price]]</f>
        <v>4368</v>
      </c>
    </row>
    <row r="296" spans="1:10">
      <c r="A296" s="1">
        <v>44125</v>
      </c>
      <c r="B296" s="2">
        <v>13</v>
      </c>
      <c r="C296" s="2">
        <v>112</v>
      </c>
      <c r="D296" s="5">
        <v>323</v>
      </c>
      <c r="E296" s="12" t="s">
        <v>9</v>
      </c>
      <c r="F296" s="2">
        <v>20</v>
      </c>
      <c r="G296" s="2">
        <v>23</v>
      </c>
      <c r="H296" s="12" t="s">
        <v>13</v>
      </c>
      <c r="I296" s="2">
        <v>2</v>
      </c>
      <c r="J296" s="4">
        <f>Table2[[#This Row],[ Quantity_Sold]]*Table2[[#This Row],[ sales_price]]</f>
        <v>36176</v>
      </c>
    </row>
    <row r="297" spans="1:10">
      <c r="A297" s="1">
        <v>44126</v>
      </c>
      <c r="B297" s="2">
        <v>17</v>
      </c>
      <c r="C297" s="2">
        <v>323</v>
      </c>
      <c r="D297" s="5">
        <v>223</v>
      </c>
      <c r="E297" s="12" t="s">
        <v>11</v>
      </c>
      <c r="F297" s="2">
        <v>21</v>
      </c>
      <c r="G297" s="2">
        <v>65</v>
      </c>
      <c r="H297" s="12" t="s">
        <v>13</v>
      </c>
      <c r="I297" s="2">
        <v>8</v>
      </c>
      <c r="J297" s="4">
        <f>Table2[[#This Row],[ Quantity_Sold]]*Table2[[#This Row],[ sales_price]]</f>
        <v>72029</v>
      </c>
    </row>
    <row r="298" spans="1:10">
      <c r="A298" s="1">
        <v>44127</v>
      </c>
      <c r="B298" s="2">
        <v>22</v>
      </c>
      <c r="C298" s="2">
        <v>223</v>
      </c>
      <c r="D298" s="5">
        <v>43</v>
      </c>
      <c r="E298" s="12" t="s">
        <v>12</v>
      </c>
      <c r="F298" s="2">
        <v>22</v>
      </c>
      <c r="G298" s="2">
        <v>55</v>
      </c>
      <c r="H298" s="12" t="s">
        <v>13</v>
      </c>
      <c r="I298" s="2">
        <v>7</v>
      </c>
      <c r="J298" s="4">
        <f>Table2[[#This Row],[ Quantity_Sold]]*Table2[[#This Row],[ sales_price]]</f>
        <v>9589</v>
      </c>
    </row>
    <row r="299" spans="1:10">
      <c r="A299" s="1">
        <v>44128</v>
      </c>
      <c r="B299" s="2">
        <v>32</v>
      </c>
      <c r="C299" s="2">
        <v>43</v>
      </c>
      <c r="D299" s="5">
        <v>44</v>
      </c>
      <c r="E299" s="12" t="s">
        <v>14</v>
      </c>
      <c r="F299" s="2">
        <v>23</v>
      </c>
      <c r="G299" s="2">
        <v>60</v>
      </c>
      <c r="H299" s="12" t="s">
        <v>10</v>
      </c>
      <c r="I299" s="2">
        <v>5</v>
      </c>
      <c r="J299" s="4">
        <f>Table2[[#This Row],[ Quantity_Sold]]*Table2[[#This Row],[ sales_price]]</f>
        <v>1892</v>
      </c>
    </row>
    <row r="300" spans="1:10">
      <c r="A300" s="1">
        <v>44129</v>
      </c>
      <c r="B300" s="2">
        <v>11</v>
      </c>
      <c r="C300" s="2">
        <v>643</v>
      </c>
      <c r="D300" s="5">
        <v>7</v>
      </c>
      <c r="E300" s="12" t="s">
        <v>15</v>
      </c>
      <c r="F300" s="2">
        <v>24</v>
      </c>
      <c r="G300" s="2">
        <v>29</v>
      </c>
      <c r="H300" s="12" t="s">
        <v>10</v>
      </c>
      <c r="I300" s="2">
        <v>4</v>
      </c>
      <c r="J300" s="4">
        <f>Table2[[#This Row],[ Quantity_Sold]]*Table2[[#This Row],[ sales_price]]</f>
        <v>4501</v>
      </c>
    </row>
    <row r="301" spans="1:10">
      <c r="A301" s="1">
        <v>44130</v>
      </c>
      <c r="B301" s="2">
        <v>33</v>
      </c>
      <c r="C301" s="2">
        <v>33</v>
      </c>
      <c r="D301" s="5">
        <v>55</v>
      </c>
      <c r="E301" s="12" t="s">
        <v>14</v>
      </c>
      <c r="F301" s="2">
        <v>25</v>
      </c>
      <c r="G301" s="2">
        <v>36</v>
      </c>
      <c r="H301" s="12" t="s">
        <v>10</v>
      </c>
      <c r="I301" s="2">
        <v>7</v>
      </c>
      <c r="J301" s="4">
        <f>Table2[[#This Row],[ Quantity_Sold]]*Table2[[#This Row],[ sales_price]]</f>
        <v>1815</v>
      </c>
    </row>
    <row r="302" spans="1:10">
      <c r="A302" s="1">
        <v>44131</v>
      </c>
      <c r="B302" s="2">
        <v>26</v>
      </c>
      <c r="C302" s="2">
        <v>26</v>
      </c>
      <c r="D302" s="5">
        <v>74</v>
      </c>
      <c r="E302" s="12" t="s">
        <v>14</v>
      </c>
      <c r="F302" s="2">
        <v>1</v>
      </c>
      <c r="G302" s="2">
        <v>25</v>
      </c>
      <c r="H302" s="12" t="s">
        <v>10</v>
      </c>
      <c r="I302" s="2">
        <v>7</v>
      </c>
      <c r="J302" s="4">
        <f>Table2[[#This Row],[ Quantity_Sold]]*Table2[[#This Row],[ sales_price]]</f>
        <v>1924</v>
      </c>
    </row>
    <row r="303" spans="1:10">
      <c r="A303" s="1">
        <v>44132</v>
      </c>
      <c r="B303" s="2">
        <v>51</v>
      </c>
      <c r="C303" s="2">
        <v>51</v>
      </c>
      <c r="D303" s="5">
        <v>39</v>
      </c>
      <c r="E303" s="12" t="s">
        <v>14</v>
      </c>
      <c r="F303" s="2">
        <v>2</v>
      </c>
      <c r="G303" s="2">
        <v>33</v>
      </c>
      <c r="H303" s="12" t="s">
        <v>10</v>
      </c>
      <c r="I303" s="2">
        <v>8</v>
      </c>
      <c r="J303" s="4">
        <f>Table2[[#This Row],[ Quantity_Sold]]*Table2[[#This Row],[ sales_price]]</f>
        <v>1989</v>
      </c>
    </row>
    <row r="304" spans="1:10">
      <c r="A304" s="1">
        <v>44133</v>
      </c>
      <c r="B304" s="2">
        <v>13</v>
      </c>
      <c r="C304" s="2">
        <v>22</v>
      </c>
      <c r="D304" s="5">
        <v>26</v>
      </c>
      <c r="E304" s="12" t="s">
        <v>14</v>
      </c>
      <c r="F304" s="2">
        <v>3</v>
      </c>
      <c r="G304" s="2">
        <v>52</v>
      </c>
      <c r="H304" s="12" t="s">
        <v>13</v>
      </c>
      <c r="I304" s="2">
        <v>4</v>
      </c>
      <c r="J304" s="4">
        <f>Table2[[#This Row],[ Quantity_Sold]]*Table2[[#This Row],[ sales_price]]</f>
        <v>572</v>
      </c>
    </row>
    <row r="305" spans="1:10">
      <c r="A305" s="1">
        <v>44134</v>
      </c>
      <c r="B305" s="2">
        <v>17</v>
      </c>
      <c r="C305" s="2">
        <v>44</v>
      </c>
      <c r="D305" s="5">
        <v>51</v>
      </c>
      <c r="E305" s="12" t="s">
        <v>9</v>
      </c>
      <c r="F305" s="2">
        <v>4</v>
      </c>
      <c r="G305" s="2">
        <v>29</v>
      </c>
      <c r="H305" s="12" t="s">
        <v>10</v>
      </c>
      <c r="I305" s="2">
        <v>9</v>
      </c>
      <c r="J305" s="4">
        <f>Table2[[#This Row],[ Quantity_Sold]]*Table2[[#This Row],[ sales_price]]</f>
        <v>2244</v>
      </c>
    </row>
    <row r="306" spans="1:10">
      <c r="A306" s="1">
        <v>44135</v>
      </c>
      <c r="B306" s="2">
        <v>22</v>
      </c>
      <c r="C306" s="2">
        <v>7</v>
      </c>
      <c r="D306" s="5">
        <v>13</v>
      </c>
      <c r="E306" s="12" t="s">
        <v>14</v>
      </c>
      <c r="F306" s="2">
        <v>5</v>
      </c>
      <c r="G306" s="2">
        <v>36</v>
      </c>
      <c r="H306" s="12" t="s">
        <v>10</v>
      </c>
      <c r="I306" s="2">
        <v>1</v>
      </c>
      <c r="J306" s="4">
        <f>Table2[[#This Row],[ Quantity_Sold]]*Table2[[#This Row],[ sales_price]]</f>
        <v>91</v>
      </c>
    </row>
    <row r="307" spans="1:10">
      <c r="A307" s="1">
        <v>44136</v>
      </c>
      <c r="B307" s="2">
        <v>32</v>
      </c>
      <c r="C307" s="2">
        <v>55</v>
      </c>
      <c r="D307" s="5">
        <v>17</v>
      </c>
      <c r="E307" s="12" t="s">
        <v>9</v>
      </c>
      <c r="F307" s="2">
        <v>6</v>
      </c>
      <c r="G307" s="2">
        <v>37</v>
      </c>
      <c r="H307" s="12" t="s">
        <v>10</v>
      </c>
      <c r="I307" s="2">
        <v>1</v>
      </c>
      <c r="J307" s="4">
        <f>Table2[[#This Row],[ Quantity_Sold]]*Table2[[#This Row],[ sales_price]]</f>
        <v>935</v>
      </c>
    </row>
    <row r="308" spans="1:10">
      <c r="A308" s="1">
        <v>44137</v>
      </c>
      <c r="B308" s="2">
        <v>11</v>
      </c>
      <c r="C308" s="2">
        <v>74</v>
      </c>
      <c r="D308" s="5">
        <v>44</v>
      </c>
      <c r="E308" s="12" t="s">
        <v>14</v>
      </c>
      <c r="F308" s="2">
        <v>7</v>
      </c>
      <c r="G308" s="2">
        <v>42</v>
      </c>
      <c r="H308" s="12" t="s">
        <v>13</v>
      </c>
      <c r="I308" s="2">
        <v>2</v>
      </c>
      <c r="J308" s="4">
        <f>Table2[[#This Row],[ Quantity_Sold]]*Table2[[#This Row],[ sales_price]]</f>
        <v>3256</v>
      </c>
    </row>
    <row r="309" spans="1:10">
      <c r="A309" s="1">
        <v>44138</v>
      </c>
      <c r="B309" s="2">
        <v>33</v>
      </c>
      <c r="C309" s="2">
        <v>39</v>
      </c>
      <c r="D309" s="5">
        <v>7</v>
      </c>
      <c r="E309" s="12" t="s">
        <v>9</v>
      </c>
      <c r="F309" s="2">
        <v>8</v>
      </c>
      <c r="G309" s="2">
        <v>23</v>
      </c>
      <c r="H309" s="12" t="s">
        <v>13</v>
      </c>
      <c r="I309" s="2">
        <v>2</v>
      </c>
      <c r="J309" s="4">
        <f>Table2[[#This Row],[ Quantity_Sold]]*Table2[[#This Row],[ sales_price]]</f>
        <v>273</v>
      </c>
    </row>
    <row r="310" spans="1:10">
      <c r="A310" s="1">
        <v>44139</v>
      </c>
      <c r="B310" s="2">
        <v>26</v>
      </c>
      <c r="C310" s="2">
        <v>112</v>
      </c>
      <c r="D310" s="5">
        <v>55</v>
      </c>
      <c r="E310" s="12" t="s">
        <v>9</v>
      </c>
      <c r="F310" s="2">
        <v>9</v>
      </c>
      <c r="G310" s="2">
        <v>23</v>
      </c>
      <c r="H310" s="12" t="s">
        <v>10</v>
      </c>
      <c r="I310" s="2">
        <v>1</v>
      </c>
      <c r="J310" s="4">
        <f>Table2[[#This Row],[ Quantity_Sold]]*Table2[[#This Row],[ sales_price]]</f>
        <v>6160</v>
      </c>
    </row>
    <row r="311" spans="1:10">
      <c r="A311" s="1">
        <v>44140</v>
      </c>
      <c r="B311" s="2">
        <v>51</v>
      </c>
      <c r="C311" s="2">
        <v>323</v>
      </c>
      <c r="D311" s="5">
        <v>74</v>
      </c>
      <c r="E311" s="12" t="s">
        <v>11</v>
      </c>
      <c r="F311" s="2">
        <v>10</v>
      </c>
      <c r="G311" s="2">
        <v>65</v>
      </c>
      <c r="H311" s="12" t="s">
        <v>13</v>
      </c>
      <c r="I311" s="2">
        <v>5</v>
      </c>
      <c r="J311" s="4">
        <f>Table2[[#This Row],[ Quantity_Sold]]*Table2[[#This Row],[ sales_price]]</f>
        <v>23902</v>
      </c>
    </row>
    <row r="312" spans="1:10">
      <c r="A312" s="1">
        <v>44141</v>
      </c>
      <c r="B312" s="2">
        <v>13</v>
      </c>
      <c r="C312" s="2">
        <v>223</v>
      </c>
      <c r="D312" s="5">
        <v>39</v>
      </c>
      <c r="E312" s="12" t="s">
        <v>12</v>
      </c>
      <c r="F312" s="2">
        <v>11</v>
      </c>
      <c r="G312" s="2">
        <v>55</v>
      </c>
      <c r="H312" s="12" t="s">
        <v>10</v>
      </c>
      <c r="I312" s="2">
        <v>6</v>
      </c>
      <c r="J312" s="4">
        <f>Table2[[#This Row],[ Quantity_Sold]]*Table2[[#This Row],[ sales_price]]</f>
        <v>8697</v>
      </c>
    </row>
    <row r="313" spans="1:10">
      <c r="A313" s="1">
        <v>44142</v>
      </c>
      <c r="B313" s="2">
        <v>17</v>
      </c>
      <c r="C313" s="2">
        <v>43</v>
      </c>
      <c r="D313" s="5">
        <v>112</v>
      </c>
      <c r="E313" s="12" t="s">
        <v>14</v>
      </c>
      <c r="F313" s="2">
        <v>12</v>
      </c>
      <c r="G313" s="2">
        <v>60</v>
      </c>
      <c r="H313" s="12" t="s">
        <v>10</v>
      </c>
      <c r="I313" s="2">
        <v>8</v>
      </c>
      <c r="J313" s="4">
        <f>Table2[[#This Row],[ Quantity_Sold]]*Table2[[#This Row],[ sales_price]]</f>
        <v>4816</v>
      </c>
    </row>
    <row r="314" spans="1:10">
      <c r="A314" s="1">
        <v>44143</v>
      </c>
      <c r="B314" s="2">
        <v>22</v>
      </c>
      <c r="C314" s="2">
        <v>643</v>
      </c>
      <c r="D314" s="5">
        <v>323</v>
      </c>
      <c r="E314" s="12" t="s">
        <v>15</v>
      </c>
      <c r="F314" s="2">
        <v>13</v>
      </c>
      <c r="G314" s="2">
        <v>49</v>
      </c>
      <c r="H314" s="12" t="s">
        <v>13</v>
      </c>
      <c r="I314" s="2">
        <v>5</v>
      </c>
      <c r="J314" s="4">
        <f>Table2[[#This Row],[ Quantity_Sold]]*Table2[[#This Row],[ sales_price]]</f>
        <v>207689</v>
      </c>
    </row>
    <row r="315" spans="1:10">
      <c r="A315" s="1">
        <v>44144</v>
      </c>
      <c r="B315" s="2">
        <v>32</v>
      </c>
      <c r="C315" s="2">
        <v>33</v>
      </c>
      <c r="D315" s="5">
        <v>223</v>
      </c>
      <c r="E315" s="12" t="s">
        <v>15</v>
      </c>
      <c r="F315" s="2">
        <v>14</v>
      </c>
      <c r="G315" s="2">
        <v>29</v>
      </c>
      <c r="H315" s="12" t="s">
        <v>10</v>
      </c>
      <c r="I315" s="2">
        <v>4</v>
      </c>
      <c r="J315" s="4">
        <f>Table2[[#This Row],[ Quantity_Sold]]*Table2[[#This Row],[ sales_price]]</f>
        <v>7359</v>
      </c>
    </row>
    <row r="316" spans="1:10">
      <c r="A316" s="1">
        <v>44145</v>
      </c>
      <c r="B316" s="2">
        <v>11</v>
      </c>
      <c r="C316" s="2">
        <v>26</v>
      </c>
      <c r="D316" s="5">
        <v>43</v>
      </c>
      <c r="E316" s="12" t="s">
        <v>15</v>
      </c>
      <c r="F316" s="2">
        <v>15</v>
      </c>
      <c r="G316" s="2">
        <v>36</v>
      </c>
      <c r="H316" s="12" t="s">
        <v>10</v>
      </c>
      <c r="I316" s="2">
        <v>3</v>
      </c>
      <c r="J316" s="4">
        <f>Table2[[#This Row],[ Quantity_Sold]]*Table2[[#This Row],[ sales_price]]</f>
        <v>1118</v>
      </c>
    </row>
    <row r="317" spans="1:10">
      <c r="A317" s="1">
        <v>44146</v>
      </c>
      <c r="B317" s="2">
        <v>33</v>
      </c>
      <c r="C317" s="2">
        <v>51</v>
      </c>
      <c r="D317" s="5">
        <v>44</v>
      </c>
      <c r="E317" s="12" t="s">
        <v>15</v>
      </c>
      <c r="F317" s="2">
        <v>16</v>
      </c>
      <c r="G317" s="2">
        <v>37</v>
      </c>
      <c r="H317" s="12" t="s">
        <v>10</v>
      </c>
      <c r="I317" s="2">
        <v>3</v>
      </c>
      <c r="J317" s="4">
        <f>Table2[[#This Row],[ Quantity_Sold]]*Table2[[#This Row],[ sales_price]]</f>
        <v>2244</v>
      </c>
    </row>
    <row r="318" spans="1:10">
      <c r="A318" s="1">
        <v>44147</v>
      </c>
      <c r="B318" s="2">
        <v>26</v>
      </c>
      <c r="C318" s="2">
        <v>22</v>
      </c>
      <c r="D318" s="5">
        <v>7</v>
      </c>
      <c r="E318" s="12" t="s">
        <v>14</v>
      </c>
      <c r="F318" s="2">
        <v>17</v>
      </c>
      <c r="G318" s="2">
        <v>25</v>
      </c>
      <c r="H318" s="12" t="s">
        <v>10</v>
      </c>
      <c r="I318" s="2">
        <v>2</v>
      </c>
      <c r="J318" s="4">
        <f>Table2[[#This Row],[ Quantity_Sold]]*Table2[[#This Row],[ sales_price]]</f>
        <v>154</v>
      </c>
    </row>
    <row r="319" spans="1:10">
      <c r="A319" s="1">
        <v>44148</v>
      </c>
      <c r="B319" s="2">
        <v>51</v>
      </c>
      <c r="C319" s="2">
        <v>44</v>
      </c>
      <c r="D319" s="5">
        <v>55</v>
      </c>
      <c r="E319" s="12" t="s">
        <v>11</v>
      </c>
      <c r="F319" s="2">
        <v>18</v>
      </c>
      <c r="G319" s="2">
        <v>33</v>
      </c>
      <c r="H319" s="12" t="s">
        <v>10</v>
      </c>
      <c r="I319" s="2">
        <v>8</v>
      </c>
      <c r="J319" s="4">
        <f>Table2[[#This Row],[ Quantity_Sold]]*Table2[[#This Row],[ sales_price]]</f>
        <v>2420</v>
      </c>
    </row>
    <row r="320" spans="1:10">
      <c r="A320" s="1">
        <v>44149</v>
      </c>
      <c r="B320" s="2">
        <v>13</v>
      </c>
      <c r="C320" s="2">
        <v>7</v>
      </c>
      <c r="D320" s="5">
        <v>74</v>
      </c>
      <c r="E320" s="12" t="s">
        <v>11</v>
      </c>
      <c r="F320" s="2">
        <v>19</v>
      </c>
      <c r="G320" s="2">
        <v>52</v>
      </c>
      <c r="H320" s="12" t="s">
        <v>13</v>
      </c>
      <c r="I320" s="2">
        <v>7</v>
      </c>
      <c r="J320" s="4">
        <f>Table2[[#This Row],[ Quantity_Sold]]*Table2[[#This Row],[ sales_price]]</f>
        <v>518</v>
      </c>
    </row>
    <row r="321" spans="1:10">
      <c r="A321" s="1">
        <v>44150</v>
      </c>
      <c r="B321" s="2">
        <v>17</v>
      </c>
      <c r="C321" s="2">
        <v>55</v>
      </c>
      <c r="D321" s="5">
        <v>39</v>
      </c>
      <c r="E321" s="12" t="s">
        <v>14</v>
      </c>
      <c r="F321" s="2">
        <v>20</v>
      </c>
      <c r="G321" s="2">
        <v>23</v>
      </c>
      <c r="H321" s="12" t="s">
        <v>13</v>
      </c>
      <c r="I321" s="2">
        <v>5</v>
      </c>
      <c r="J321" s="4">
        <f>Table2[[#This Row],[ Quantity_Sold]]*Table2[[#This Row],[ sales_price]]</f>
        <v>2145</v>
      </c>
    </row>
    <row r="322" spans="1:10">
      <c r="A322" s="1">
        <v>44151</v>
      </c>
      <c r="B322" s="2">
        <v>22</v>
      </c>
      <c r="C322" s="2">
        <v>74</v>
      </c>
      <c r="D322" s="5">
        <v>26</v>
      </c>
      <c r="E322" s="12" t="s">
        <v>14</v>
      </c>
      <c r="F322" s="2">
        <v>21</v>
      </c>
      <c r="G322" s="2">
        <v>65</v>
      </c>
      <c r="H322" s="12" t="s">
        <v>13</v>
      </c>
      <c r="I322" s="2">
        <v>4</v>
      </c>
      <c r="J322" s="4">
        <f>Table2[[#This Row],[ Quantity_Sold]]*Table2[[#This Row],[ sales_price]]</f>
        <v>1924</v>
      </c>
    </row>
    <row r="323" spans="1:10">
      <c r="A323" s="1">
        <v>44152</v>
      </c>
      <c r="B323" s="2">
        <v>32</v>
      </c>
      <c r="C323" s="2">
        <v>39</v>
      </c>
      <c r="D323" s="5">
        <v>51</v>
      </c>
      <c r="E323" s="12" t="s">
        <v>11</v>
      </c>
      <c r="F323" s="2">
        <v>22</v>
      </c>
      <c r="G323" s="2">
        <v>55</v>
      </c>
      <c r="H323" s="12" t="s">
        <v>13</v>
      </c>
      <c r="I323" s="2">
        <v>7</v>
      </c>
      <c r="J323" s="4">
        <f>Table2[[#This Row],[ Quantity_Sold]]*Table2[[#This Row],[ sales_price]]</f>
        <v>1989</v>
      </c>
    </row>
    <row r="324" spans="1:10">
      <c r="A324" s="1">
        <v>44153</v>
      </c>
      <c r="B324" s="2">
        <v>11</v>
      </c>
      <c r="C324" s="2">
        <v>112</v>
      </c>
      <c r="D324" s="5">
        <v>13</v>
      </c>
      <c r="E324" s="12" t="s">
        <v>9</v>
      </c>
      <c r="F324" s="2">
        <v>23</v>
      </c>
      <c r="G324" s="2">
        <v>60</v>
      </c>
      <c r="H324" s="12" t="s">
        <v>10</v>
      </c>
      <c r="I324" s="2">
        <v>7</v>
      </c>
      <c r="J324" s="4">
        <f>Table2[[#This Row],[ Quantity_Sold]]*Table2[[#This Row],[ sales_price]]</f>
        <v>1456</v>
      </c>
    </row>
    <row r="325" spans="1:10">
      <c r="A325" s="1">
        <v>44154</v>
      </c>
      <c r="B325" s="2">
        <v>33</v>
      </c>
      <c r="C325" s="2">
        <v>323</v>
      </c>
      <c r="D325" s="5">
        <v>17</v>
      </c>
      <c r="E325" s="12" t="s">
        <v>11</v>
      </c>
      <c r="F325" s="2">
        <v>24</v>
      </c>
      <c r="G325" s="2">
        <v>29</v>
      </c>
      <c r="H325" s="12" t="s">
        <v>10</v>
      </c>
      <c r="I325" s="2">
        <v>8</v>
      </c>
      <c r="J325" s="4">
        <f>Table2[[#This Row],[ Quantity_Sold]]*Table2[[#This Row],[ sales_price]]</f>
        <v>5491</v>
      </c>
    </row>
    <row r="326" spans="1:10">
      <c r="A326" s="1">
        <v>44155</v>
      </c>
      <c r="B326" s="2">
        <v>26</v>
      </c>
      <c r="C326" s="2">
        <v>223</v>
      </c>
      <c r="D326" s="5">
        <v>44</v>
      </c>
      <c r="E326" s="12" t="s">
        <v>12</v>
      </c>
      <c r="F326" s="2">
        <v>25</v>
      </c>
      <c r="G326" s="2">
        <v>36</v>
      </c>
      <c r="H326" s="12" t="s">
        <v>10</v>
      </c>
      <c r="I326" s="2">
        <v>4</v>
      </c>
      <c r="J326" s="4">
        <f>Table2[[#This Row],[ Quantity_Sold]]*Table2[[#This Row],[ sales_price]]</f>
        <v>9812</v>
      </c>
    </row>
    <row r="327" spans="1:10">
      <c r="A327" s="1">
        <v>44156</v>
      </c>
      <c r="B327" s="2">
        <v>51</v>
      </c>
      <c r="C327" s="2">
        <v>43</v>
      </c>
      <c r="D327" s="5">
        <v>7</v>
      </c>
      <c r="E327" s="12" t="s">
        <v>14</v>
      </c>
      <c r="F327" s="2">
        <v>1</v>
      </c>
      <c r="G327" s="2">
        <v>25</v>
      </c>
      <c r="H327" s="12" t="s">
        <v>10</v>
      </c>
      <c r="I327" s="2">
        <v>9</v>
      </c>
      <c r="J327" s="4">
        <f>Table2[[#This Row],[ Quantity_Sold]]*Table2[[#This Row],[ sales_price]]</f>
        <v>301</v>
      </c>
    </row>
    <row r="328" spans="1:10">
      <c r="A328" s="1">
        <v>44157</v>
      </c>
      <c r="B328" s="2">
        <v>13</v>
      </c>
      <c r="C328" s="2">
        <v>643</v>
      </c>
      <c r="D328" s="5">
        <v>55</v>
      </c>
      <c r="E328" s="12" t="s">
        <v>15</v>
      </c>
      <c r="F328" s="2">
        <v>2</v>
      </c>
      <c r="G328" s="2">
        <v>33</v>
      </c>
      <c r="H328" s="12" t="s">
        <v>10</v>
      </c>
      <c r="I328" s="2">
        <v>1</v>
      </c>
      <c r="J328" s="4">
        <f>Table2[[#This Row],[ Quantity_Sold]]*Table2[[#This Row],[ sales_price]]</f>
        <v>35365</v>
      </c>
    </row>
    <row r="329" spans="1:10">
      <c r="A329" s="1">
        <v>44158</v>
      </c>
      <c r="B329" s="2">
        <v>17</v>
      </c>
      <c r="C329" s="2">
        <v>33</v>
      </c>
      <c r="D329" s="5">
        <v>74</v>
      </c>
      <c r="E329" s="12" t="s">
        <v>14</v>
      </c>
      <c r="F329" s="2">
        <v>3</v>
      </c>
      <c r="G329" s="2">
        <v>52</v>
      </c>
      <c r="H329" s="12" t="s">
        <v>13</v>
      </c>
      <c r="I329" s="2">
        <v>1</v>
      </c>
      <c r="J329" s="4">
        <f>Table2[[#This Row],[ Quantity_Sold]]*Table2[[#This Row],[ sales_price]]</f>
        <v>2442</v>
      </c>
    </row>
    <row r="330" spans="1:10">
      <c r="A330" s="1">
        <v>44159</v>
      </c>
      <c r="B330" s="2">
        <v>22</v>
      </c>
      <c r="C330" s="2">
        <v>26</v>
      </c>
      <c r="D330" s="5">
        <v>39</v>
      </c>
      <c r="E330" s="12" t="s">
        <v>14</v>
      </c>
      <c r="F330" s="2">
        <v>4</v>
      </c>
      <c r="G330" s="2">
        <v>29</v>
      </c>
      <c r="H330" s="12" t="s">
        <v>10</v>
      </c>
      <c r="I330" s="2">
        <v>2</v>
      </c>
      <c r="J330" s="4">
        <f>Table2[[#This Row],[ Quantity_Sold]]*Table2[[#This Row],[ sales_price]]</f>
        <v>1014</v>
      </c>
    </row>
    <row r="331" spans="1:10">
      <c r="A331" s="1">
        <v>44160</v>
      </c>
      <c r="B331" s="2">
        <v>32</v>
      </c>
      <c r="C331" s="2">
        <v>51</v>
      </c>
      <c r="D331" s="5">
        <v>112</v>
      </c>
      <c r="E331" s="12" t="s">
        <v>14</v>
      </c>
      <c r="F331" s="2">
        <v>5</v>
      </c>
      <c r="G331" s="2">
        <v>36</v>
      </c>
      <c r="H331" s="12" t="s">
        <v>10</v>
      </c>
      <c r="I331" s="2">
        <v>2</v>
      </c>
      <c r="J331" s="4">
        <f>Table2[[#This Row],[ Quantity_Sold]]*Table2[[#This Row],[ sales_price]]</f>
        <v>5712</v>
      </c>
    </row>
    <row r="332" spans="1:10">
      <c r="A332" s="1">
        <v>44161</v>
      </c>
      <c r="B332" s="2">
        <v>11</v>
      </c>
      <c r="C332" s="2">
        <v>22</v>
      </c>
      <c r="D332" s="5">
        <v>323</v>
      </c>
      <c r="E332" s="12" t="s">
        <v>14</v>
      </c>
      <c r="F332" s="2">
        <v>6</v>
      </c>
      <c r="G332" s="2">
        <v>37</v>
      </c>
      <c r="H332" s="12" t="s">
        <v>10</v>
      </c>
      <c r="I332" s="2">
        <v>1</v>
      </c>
      <c r="J332" s="4">
        <f>Table2[[#This Row],[ Quantity_Sold]]*Table2[[#This Row],[ sales_price]]</f>
        <v>7106</v>
      </c>
    </row>
    <row r="333" spans="1:10">
      <c r="A333" s="1">
        <v>44162</v>
      </c>
      <c r="B333" s="2">
        <v>33</v>
      </c>
      <c r="C333" s="2">
        <v>44</v>
      </c>
      <c r="D333" s="5">
        <v>223</v>
      </c>
      <c r="E333" s="12" t="s">
        <v>9</v>
      </c>
      <c r="F333" s="2">
        <v>7</v>
      </c>
      <c r="G333" s="2">
        <v>42</v>
      </c>
      <c r="H333" s="12" t="s">
        <v>13</v>
      </c>
      <c r="I333" s="2">
        <v>5</v>
      </c>
      <c r="J333" s="4">
        <f>Table2[[#This Row],[ Quantity_Sold]]*Table2[[#This Row],[ sales_price]]</f>
        <v>9812</v>
      </c>
    </row>
    <row r="334" spans="1:10">
      <c r="A334" s="1">
        <v>44163</v>
      </c>
      <c r="B334" s="2">
        <v>26</v>
      </c>
      <c r="C334" s="2">
        <v>7</v>
      </c>
      <c r="D334" s="5">
        <v>43</v>
      </c>
      <c r="E334" s="12" t="s">
        <v>14</v>
      </c>
      <c r="F334" s="2">
        <v>8</v>
      </c>
      <c r="G334" s="2">
        <v>23</v>
      </c>
      <c r="H334" s="12" t="s">
        <v>13</v>
      </c>
      <c r="I334" s="2">
        <v>6</v>
      </c>
      <c r="J334" s="4">
        <f>Table2[[#This Row],[ Quantity_Sold]]*Table2[[#This Row],[ sales_price]]</f>
        <v>301</v>
      </c>
    </row>
    <row r="335" spans="1:10">
      <c r="A335" s="1">
        <v>44164</v>
      </c>
      <c r="B335" s="2">
        <v>51</v>
      </c>
      <c r="C335" s="2">
        <v>55</v>
      </c>
      <c r="D335" s="5">
        <v>44</v>
      </c>
      <c r="E335" s="12" t="s">
        <v>9</v>
      </c>
      <c r="F335" s="2">
        <v>9</v>
      </c>
      <c r="G335" s="2">
        <v>23</v>
      </c>
      <c r="H335" s="12" t="s">
        <v>10</v>
      </c>
      <c r="I335" s="2">
        <v>8</v>
      </c>
      <c r="J335" s="4">
        <f>Table2[[#This Row],[ Quantity_Sold]]*Table2[[#This Row],[ sales_price]]</f>
        <v>2420</v>
      </c>
    </row>
    <row r="336" spans="1:10">
      <c r="A336" s="1">
        <v>44165</v>
      </c>
      <c r="B336" s="2">
        <v>13</v>
      </c>
      <c r="C336" s="2">
        <v>74</v>
      </c>
      <c r="D336" s="5">
        <v>7</v>
      </c>
      <c r="E336" s="12" t="s">
        <v>14</v>
      </c>
      <c r="F336" s="2">
        <v>10</v>
      </c>
      <c r="G336" s="2">
        <v>65</v>
      </c>
      <c r="H336" s="12" t="s">
        <v>13</v>
      </c>
      <c r="I336" s="2">
        <v>5</v>
      </c>
      <c r="J336" s="4">
        <f>Table2[[#This Row],[ Quantity_Sold]]*Table2[[#This Row],[ sales_price]]</f>
        <v>518</v>
      </c>
    </row>
    <row r="337" spans="1:10">
      <c r="A337" s="1">
        <v>44166</v>
      </c>
      <c r="B337" s="2">
        <v>17</v>
      </c>
      <c r="C337" s="2">
        <v>39</v>
      </c>
      <c r="D337" s="5">
        <v>55</v>
      </c>
      <c r="E337" s="12" t="s">
        <v>9</v>
      </c>
      <c r="F337" s="2">
        <v>11</v>
      </c>
      <c r="G337" s="2">
        <v>55</v>
      </c>
      <c r="H337" s="12" t="s">
        <v>10</v>
      </c>
      <c r="I337" s="2">
        <v>4</v>
      </c>
      <c r="J337" s="4">
        <f>Table2[[#This Row],[ Quantity_Sold]]*Table2[[#This Row],[ sales_price]]</f>
        <v>2145</v>
      </c>
    </row>
    <row r="338" spans="1:10">
      <c r="A338" s="1">
        <v>44167</v>
      </c>
      <c r="B338" s="2">
        <v>22</v>
      </c>
      <c r="C338" s="2">
        <v>112</v>
      </c>
      <c r="D338" s="5">
        <v>74</v>
      </c>
      <c r="E338" s="12" t="s">
        <v>9</v>
      </c>
      <c r="F338" s="2">
        <v>12</v>
      </c>
      <c r="G338" s="2">
        <v>60</v>
      </c>
      <c r="H338" s="12" t="s">
        <v>10</v>
      </c>
      <c r="I338" s="2">
        <v>3</v>
      </c>
      <c r="J338" s="4">
        <f>Table2[[#This Row],[ Quantity_Sold]]*Table2[[#This Row],[ sales_price]]</f>
        <v>8288</v>
      </c>
    </row>
    <row r="339" spans="1:10">
      <c r="A339" s="1">
        <v>44168</v>
      </c>
      <c r="B339" s="2">
        <v>32</v>
      </c>
      <c r="C339" s="2">
        <v>323</v>
      </c>
      <c r="D339" s="5">
        <v>39</v>
      </c>
      <c r="E339" s="12" t="s">
        <v>11</v>
      </c>
      <c r="F339" s="2">
        <v>13</v>
      </c>
      <c r="G339" s="2">
        <v>49</v>
      </c>
      <c r="H339" s="12" t="s">
        <v>13</v>
      </c>
      <c r="I339" s="2">
        <v>3</v>
      </c>
      <c r="J339" s="4">
        <f>Table2[[#This Row],[ Quantity_Sold]]*Table2[[#This Row],[ sales_price]]</f>
        <v>12597</v>
      </c>
    </row>
    <row r="340" spans="1:10">
      <c r="A340" s="1">
        <v>44169</v>
      </c>
      <c r="B340" s="2">
        <v>11</v>
      </c>
      <c r="C340" s="2">
        <v>223</v>
      </c>
      <c r="D340" s="5">
        <v>26</v>
      </c>
      <c r="E340" s="12" t="s">
        <v>12</v>
      </c>
      <c r="F340" s="2">
        <v>14</v>
      </c>
      <c r="G340" s="2">
        <v>29</v>
      </c>
      <c r="H340" s="12" t="s">
        <v>10</v>
      </c>
      <c r="I340" s="2">
        <v>2</v>
      </c>
      <c r="J340" s="4">
        <f>Table2[[#This Row],[ Quantity_Sold]]*Table2[[#This Row],[ sales_price]]</f>
        <v>5798</v>
      </c>
    </row>
    <row r="341" spans="1:10">
      <c r="A341" s="1">
        <v>44170</v>
      </c>
      <c r="B341" s="2">
        <v>33</v>
      </c>
      <c r="C341" s="2">
        <v>43</v>
      </c>
      <c r="D341" s="5">
        <v>51</v>
      </c>
      <c r="E341" s="12" t="s">
        <v>14</v>
      </c>
      <c r="F341" s="2">
        <v>15</v>
      </c>
      <c r="G341" s="2">
        <v>36</v>
      </c>
      <c r="H341" s="12" t="s">
        <v>10</v>
      </c>
      <c r="I341" s="2">
        <v>8</v>
      </c>
      <c r="J341" s="4">
        <f>Table2[[#This Row],[ Quantity_Sold]]*Table2[[#This Row],[ sales_price]]</f>
        <v>2193</v>
      </c>
    </row>
    <row r="342" spans="1:10">
      <c r="A342" s="1">
        <v>44171</v>
      </c>
      <c r="B342" s="2">
        <v>26</v>
      </c>
      <c r="C342" s="2">
        <v>643</v>
      </c>
      <c r="D342" s="5">
        <v>13</v>
      </c>
      <c r="E342" s="12" t="s">
        <v>15</v>
      </c>
      <c r="F342" s="2">
        <v>16</v>
      </c>
      <c r="G342" s="2">
        <v>37</v>
      </c>
      <c r="H342" s="12" t="s">
        <v>10</v>
      </c>
      <c r="I342" s="2">
        <v>7</v>
      </c>
      <c r="J342" s="4">
        <f>Table2[[#This Row],[ Quantity_Sold]]*Table2[[#This Row],[ sales_price]]</f>
        <v>8359</v>
      </c>
    </row>
    <row r="343" spans="1:10">
      <c r="A343" s="1">
        <v>44172</v>
      </c>
      <c r="B343" s="2">
        <v>51</v>
      </c>
      <c r="C343" s="2">
        <v>33</v>
      </c>
      <c r="D343" s="5">
        <v>17</v>
      </c>
      <c r="E343" s="12" t="s">
        <v>15</v>
      </c>
      <c r="F343" s="2">
        <v>17</v>
      </c>
      <c r="G343" s="2">
        <v>25</v>
      </c>
      <c r="H343" s="12" t="s">
        <v>10</v>
      </c>
      <c r="I343" s="2">
        <v>5</v>
      </c>
      <c r="J343" s="4">
        <f>Table2[[#This Row],[ Quantity_Sold]]*Table2[[#This Row],[ sales_price]]</f>
        <v>561</v>
      </c>
    </row>
    <row r="344" spans="1:10">
      <c r="A344" s="1">
        <v>44173</v>
      </c>
      <c r="B344" s="2">
        <v>13</v>
      </c>
      <c r="C344" s="2">
        <v>26</v>
      </c>
      <c r="D344" s="5">
        <v>44</v>
      </c>
      <c r="E344" s="12" t="s">
        <v>15</v>
      </c>
      <c r="F344" s="2">
        <v>18</v>
      </c>
      <c r="G344" s="2">
        <v>33</v>
      </c>
      <c r="H344" s="12" t="s">
        <v>10</v>
      </c>
      <c r="I344" s="2">
        <v>4</v>
      </c>
      <c r="J344" s="4">
        <f>Table2[[#This Row],[ Quantity_Sold]]*Table2[[#This Row],[ sales_price]]</f>
        <v>1144</v>
      </c>
    </row>
    <row r="345" spans="1:10">
      <c r="A345" s="1">
        <v>44174</v>
      </c>
      <c r="B345" s="2">
        <v>17</v>
      </c>
      <c r="C345" s="2">
        <v>51</v>
      </c>
      <c r="D345" s="5">
        <v>7</v>
      </c>
      <c r="E345" s="12" t="s">
        <v>15</v>
      </c>
      <c r="F345" s="2">
        <v>19</v>
      </c>
      <c r="G345" s="2">
        <v>52</v>
      </c>
      <c r="H345" s="12" t="s">
        <v>13</v>
      </c>
      <c r="I345" s="2">
        <v>7</v>
      </c>
      <c r="J345" s="4">
        <f>Table2[[#This Row],[ Quantity_Sold]]*Table2[[#This Row],[ sales_price]]</f>
        <v>357</v>
      </c>
    </row>
    <row r="346" spans="1:10">
      <c r="A346" s="1">
        <v>44175</v>
      </c>
      <c r="B346" s="2">
        <v>22</v>
      </c>
      <c r="C346" s="2">
        <v>22</v>
      </c>
      <c r="D346" s="5">
        <v>55</v>
      </c>
      <c r="E346" s="12" t="s">
        <v>14</v>
      </c>
      <c r="F346" s="2">
        <v>20</v>
      </c>
      <c r="G346" s="2">
        <v>23</v>
      </c>
      <c r="H346" s="12" t="s">
        <v>13</v>
      </c>
      <c r="I346" s="2">
        <v>7</v>
      </c>
      <c r="J346" s="4">
        <f>Table2[[#This Row],[ Quantity_Sold]]*Table2[[#This Row],[ sales_price]]</f>
        <v>1210</v>
      </c>
    </row>
    <row r="347" spans="1:10">
      <c r="A347" s="1">
        <v>44176</v>
      </c>
      <c r="B347" s="2">
        <v>32</v>
      </c>
      <c r="C347" s="2">
        <v>44</v>
      </c>
      <c r="D347" s="5">
        <v>74</v>
      </c>
      <c r="E347" s="12" t="s">
        <v>11</v>
      </c>
      <c r="F347" s="2">
        <v>21</v>
      </c>
      <c r="G347" s="2">
        <v>65</v>
      </c>
      <c r="H347" s="12" t="s">
        <v>13</v>
      </c>
      <c r="I347" s="2">
        <v>8</v>
      </c>
      <c r="J347" s="4">
        <f>Table2[[#This Row],[ Quantity_Sold]]*Table2[[#This Row],[ sales_price]]</f>
        <v>3256</v>
      </c>
    </row>
    <row r="348" spans="1:10">
      <c r="A348" s="1">
        <v>44177</v>
      </c>
      <c r="B348" s="2">
        <v>11</v>
      </c>
      <c r="C348" s="2">
        <v>7</v>
      </c>
      <c r="D348" s="5">
        <v>39</v>
      </c>
      <c r="E348" s="12" t="s">
        <v>11</v>
      </c>
      <c r="F348" s="2">
        <v>22</v>
      </c>
      <c r="G348" s="2">
        <v>55</v>
      </c>
      <c r="H348" s="12" t="s">
        <v>13</v>
      </c>
      <c r="I348" s="2">
        <v>4</v>
      </c>
      <c r="J348" s="4">
        <f>Table2[[#This Row],[ Quantity_Sold]]*Table2[[#This Row],[ sales_price]]</f>
        <v>273</v>
      </c>
    </row>
    <row r="349" spans="1:10">
      <c r="A349" s="1">
        <v>44178</v>
      </c>
      <c r="B349" s="2">
        <v>33</v>
      </c>
      <c r="C349" s="2">
        <v>55</v>
      </c>
      <c r="D349" s="5">
        <v>112</v>
      </c>
      <c r="E349" s="12" t="s">
        <v>14</v>
      </c>
      <c r="F349" s="2">
        <v>23</v>
      </c>
      <c r="G349" s="2">
        <v>60</v>
      </c>
      <c r="H349" s="12" t="s">
        <v>10</v>
      </c>
      <c r="I349" s="2">
        <v>9</v>
      </c>
      <c r="J349" s="4">
        <f>Table2[[#This Row],[ Quantity_Sold]]*Table2[[#This Row],[ sales_price]]</f>
        <v>6160</v>
      </c>
    </row>
    <row r="350" spans="1:10">
      <c r="A350" s="1">
        <v>44179</v>
      </c>
      <c r="B350" s="2">
        <v>26</v>
      </c>
      <c r="C350" s="2">
        <v>74</v>
      </c>
      <c r="D350" s="5">
        <v>323</v>
      </c>
      <c r="E350" s="12" t="s">
        <v>14</v>
      </c>
      <c r="F350" s="2">
        <v>24</v>
      </c>
      <c r="G350" s="2">
        <v>29</v>
      </c>
      <c r="H350" s="12" t="s">
        <v>10</v>
      </c>
      <c r="I350" s="2">
        <v>1</v>
      </c>
      <c r="J350" s="4">
        <f>Table2[[#This Row],[ Quantity_Sold]]*Table2[[#This Row],[ sales_price]]</f>
        <v>23902</v>
      </c>
    </row>
    <row r="351" spans="1:10">
      <c r="A351" s="1">
        <v>44180</v>
      </c>
      <c r="B351" s="2">
        <v>51</v>
      </c>
      <c r="C351" s="2">
        <v>39</v>
      </c>
      <c r="D351" s="5">
        <v>223</v>
      </c>
      <c r="E351" s="12" t="s">
        <v>11</v>
      </c>
      <c r="F351" s="2">
        <v>25</v>
      </c>
      <c r="G351" s="2">
        <v>36</v>
      </c>
      <c r="H351" s="12" t="s">
        <v>10</v>
      </c>
      <c r="I351" s="2">
        <v>1</v>
      </c>
      <c r="J351" s="4">
        <f>Table2[[#This Row],[ Quantity_Sold]]*Table2[[#This Row],[ sales_price]]</f>
        <v>8697</v>
      </c>
    </row>
    <row r="352" spans="1:10">
      <c r="A352" s="1">
        <v>44181</v>
      </c>
      <c r="B352" s="2">
        <v>13</v>
      </c>
      <c r="C352" s="2">
        <v>112</v>
      </c>
      <c r="D352" s="5">
        <v>43</v>
      </c>
      <c r="E352" s="12" t="s">
        <v>9</v>
      </c>
      <c r="F352" s="2">
        <v>1</v>
      </c>
      <c r="G352" s="2">
        <v>25</v>
      </c>
      <c r="H352" s="12" t="s">
        <v>10</v>
      </c>
      <c r="I352" s="2">
        <v>2</v>
      </c>
      <c r="J352" s="4">
        <f>Table2[[#This Row],[ Quantity_Sold]]*Table2[[#This Row],[ sales_price]]</f>
        <v>4816</v>
      </c>
    </row>
    <row r="353" spans="1:10">
      <c r="A353" s="1">
        <v>44182</v>
      </c>
      <c r="B353" s="2">
        <v>17</v>
      </c>
      <c r="C353" s="2">
        <v>323</v>
      </c>
      <c r="D353" s="5">
        <v>44</v>
      </c>
      <c r="E353" s="12" t="s">
        <v>11</v>
      </c>
      <c r="F353" s="2">
        <v>2</v>
      </c>
      <c r="G353" s="2">
        <v>33</v>
      </c>
      <c r="H353" s="12" t="s">
        <v>10</v>
      </c>
      <c r="I353" s="2">
        <v>2</v>
      </c>
      <c r="J353" s="4">
        <f>Table2[[#This Row],[ Quantity_Sold]]*Table2[[#This Row],[ sales_price]]</f>
        <v>14212</v>
      </c>
    </row>
    <row r="354" spans="1:10">
      <c r="A354" s="1">
        <v>44183</v>
      </c>
      <c r="B354" s="2">
        <v>22</v>
      </c>
      <c r="C354" s="2">
        <v>223</v>
      </c>
      <c r="D354" s="5">
        <v>7</v>
      </c>
      <c r="E354" s="12" t="s">
        <v>12</v>
      </c>
      <c r="F354" s="2">
        <v>3</v>
      </c>
      <c r="G354" s="2">
        <v>52</v>
      </c>
      <c r="H354" s="12" t="s">
        <v>13</v>
      </c>
      <c r="I354" s="2">
        <v>1</v>
      </c>
      <c r="J354" s="4">
        <f>Table2[[#This Row],[ Quantity_Sold]]*Table2[[#This Row],[ sales_price]]</f>
        <v>1561</v>
      </c>
    </row>
    <row r="355" spans="1:10">
      <c r="A355" s="1">
        <v>44184</v>
      </c>
      <c r="B355" s="2">
        <v>32</v>
      </c>
      <c r="C355" s="2">
        <v>43</v>
      </c>
      <c r="D355" s="5">
        <v>55</v>
      </c>
      <c r="E355" s="12" t="s">
        <v>14</v>
      </c>
      <c r="F355" s="2">
        <v>4</v>
      </c>
      <c r="G355" s="2">
        <v>29</v>
      </c>
      <c r="H355" s="12" t="s">
        <v>10</v>
      </c>
      <c r="I355" s="2">
        <v>5</v>
      </c>
      <c r="J355" s="4">
        <f>Table2[[#This Row],[ Quantity_Sold]]*Table2[[#This Row],[ sales_price]]</f>
        <v>2365</v>
      </c>
    </row>
    <row r="356" spans="1:10">
      <c r="A356" s="1">
        <v>44185</v>
      </c>
      <c r="B356" s="2">
        <v>11</v>
      </c>
      <c r="C356" s="2">
        <v>643</v>
      </c>
      <c r="D356" s="5">
        <v>74</v>
      </c>
      <c r="E356" s="12" t="s">
        <v>15</v>
      </c>
      <c r="F356" s="2">
        <v>5</v>
      </c>
      <c r="G356" s="2">
        <v>36</v>
      </c>
      <c r="H356" s="12" t="s">
        <v>10</v>
      </c>
      <c r="I356" s="2">
        <v>6</v>
      </c>
      <c r="J356" s="4">
        <f>Table2[[#This Row],[ Quantity_Sold]]*Table2[[#This Row],[ sales_price]]</f>
        <v>47582</v>
      </c>
    </row>
    <row r="357" spans="1:10">
      <c r="A357" s="1">
        <v>44186</v>
      </c>
      <c r="B357" s="2">
        <v>33</v>
      </c>
      <c r="C357" s="2">
        <v>33</v>
      </c>
      <c r="D357" s="5">
        <v>39</v>
      </c>
      <c r="E357" s="12" t="s">
        <v>14</v>
      </c>
      <c r="F357" s="2">
        <v>6</v>
      </c>
      <c r="G357" s="2">
        <v>37</v>
      </c>
      <c r="H357" s="12" t="s">
        <v>10</v>
      </c>
      <c r="I357" s="2">
        <v>8</v>
      </c>
      <c r="J357" s="4">
        <f>Table2[[#This Row],[ Quantity_Sold]]*Table2[[#This Row],[ sales_price]]</f>
        <v>1287</v>
      </c>
    </row>
    <row r="358" spans="1:10">
      <c r="A358" s="1">
        <v>44187</v>
      </c>
      <c r="B358" s="2">
        <v>26</v>
      </c>
      <c r="C358" s="2">
        <v>26</v>
      </c>
      <c r="D358" s="5">
        <v>26</v>
      </c>
      <c r="E358" s="12" t="s">
        <v>14</v>
      </c>
      <c r="F358" s="2">
        <v>7</v>
      </c>
      <c r="G358" s="2">
        <v>42</v>
      </c>
      <c r="H358" s="12" t="s">
        <v>13</v>
      </c>
      <c r="I358" s="2">
        <v>5</v>
      </c>
      <c r="J358" s="4">
        <f>Table2[[#This Row],[ Quantity_Sold]]*Table2[[#This Row],[ sales_price]]</f>
        <v>676</v>
      </c>
    </row>
    <row r="359" spans="1:10">
      <c r="A359" s="1">
        <v>44188</v>
      </c>
      <c r="B359" s="2">
        <v>51</v>
      </c>
      <c r="C359" s="2">
        <v>51</v>
      </c>
      <c r="D359" s="5">
        <v>51</v>
      </c>
      <c r="E359" s="12" t="s">
        <v>14</v>
      </c>
      <c r="F359" s="2">
        <v>8</v>
      </c>
      <c r="G359" s="2">
        <v>23</v>
      </c>
      <c r="H359" s="12" t="s">
        <v>13</v>
      </c>
      <c r="I359" s="2">
        <v>4</v>
      </c>
      <c r="J359" s="4">
        <f>Table2[[#This Row],[ Quantity_Sold]]*Table2[[#This Row],[ sales_price]]</f>
        <v>2601</v>
      </c>
    </row>
    <row r="360" spans="1:10">
      <c r="A360" s="1">
        <v>44189</v>
      </c>
      <c r="B360" s="2">
        <v>13</v>
      </c>
      <c r="C360" s="2">
        <v>22</v>
      </c>
      <c r="D360" s="5">
        <v>13</v>
      </c>
      <c r="E360" s="12" t="s">
        <v>14</v>
      </c>
      <c r="F360" s="2">
        <v>9</v>
      </c>
      <c r="G360" s="2">
        <v>23</v>
      </c>
      <c r="H360" s="12" t="s">
        <v>10</v>
      </c>
      <c r="I360" s="2">
        <v>3</v>
      </c>
      <c r="J360" s="4">
        <f>Table2[[#This Row],[ Quantity_Sold]]*Table2[[#This Row],[ sales_price]]</f>
        <v>286</v>
      </c>
    </row>
    <row r="361" spans="1:10">
      <c r="A361" s="1">
        <v>44190</v>
      </c>
      <c r="B361" s="2">
        <v>17</v>
      </c>
      <c r="C361" s="2">
        <v>44</v>
      </c>
      <c r="D361" s="5">
        <v>17</v>
      </c>
      <c r="E361" s="12" t="s">
        <v>9</v>
      </c>
      <c r="F361" s="2">
        <v>10</v>
      </c>
      <c r="G361" s="2">
        <v>65</v>
      </c>
      <c r="H361" s="12" t="s">
        <v>13</v>
      </c>
      <c r="I361" s="2">
        <v>3</v>
      </c>
      <c r="J361" s="4">
        <f>Table2[[#This Row],[ Quantity_Sold]]*Table2[[#This Row],[ sales_price]]</f>
        <v>748</v>
      </c>
    </row>
    <row r="362" spans="1:10">
      <c r="A362" s="1">
        <v>44191</v>
      </c>
      <c r="B362" s="2">
        <v>22</v>
      </c>
      <c r="C362" s="2">
        <v>7</v>
      </c>
      <c r="D362" s="5">
        <v>44</v>
      </c>
      <c r="E362" s="12" t="s">
        <v>14</v>
      </c>
      <c r="F362" s="2">
        <v>11</v>
      </c>
      <c r="G362" s="2">
        <v>55</v>
      </c>
      <c r="H362" s="12" t="s">
        <v>10</v>
      </c>
      <c r="I362" s="2">
        <v>2</v>
      </c>
      <c r="J362" s="4">
        <f>Table2[[#This Row],[ Quantity_Sold]]*Table2[[#This Row],[ sales_price]]</f>
        <v>308</v>
      </c>
    </row>
    <row r="363" spans="1:10">
      <c r="A363" s="1">
        <v>44192</v>
      </c>
      <c r="B363" s="2">
        <v>32</v>
      </c>
      <c r="C363" s="2">
        <v>55</v>
      </c>
      <c r="D363" s="5">
        <v>7</v>
      </c>
      <c r="E363" s="12" t="s">
        <v>9</v>
      </c>
      <c r="F363" s="2">
        <v>12</v>
      </c>
      <c r="G363" s="2">
        <v>60</v>
      </c>
      <c r="H363" s="12" t="s">
        <v>10</v>
      </c>
      <c r="I363" s="2">
        <v>8</v>
      </c>
      <c r="J363" s="4">
        <f>Table2[[#This Row],[ Quantity_Sold]]*Table2[[#This Row],[ sales_price]]</f>
        <v>385</v>
      </c>
    </row>
    <row r="364" spans="1:10">
      <c r="A364" s="1">
        <v>44193</v>
      </c>
      <c r="B364" s="2">
        <v>11</v>
      </c>
      <c r="C364" s="2">
        <v>74</v>
      </c>
      <c r="D364" s="5">
        <v>55</v>
      </c>
      <c r="E364" s="12" t="s">
        <v>14</v>
      </c>
      <c r="F364" s="2">
        <v>13</v>
      </c>
      <c r="G364" s="2">
        <v>49</v>
      </c>
      <c r="H364" s="12" t="s">
        <v>13</v>
      </c>
      <c r="I364" s="2">
        <v>7</v>
      </c>
      <c r="J364" s="4">
        <f>Table2[[#This Row],[ Quantity_Sold]]*Table2[[#This Row],[ sales_price]]</f>
        <v>4070</v>
      </c>
    </row>
    <row r="365" spans="1:10">
      <c r="A365" s="1">
        <v>44194</v>
      </c>
      <c r="B365" s="2">
        <v>33</v>
      </c>
      <c r="C365" s="2">
        <v>39</v>
      </c>
      <c r="D365" s="5">
        <v>74</v>
      </c>
      <c r="E365" s="12" t="s">
        <v>9</v>
      </c>
      <c r="F365" s="2">
        <v>14</v>
      </c>
      <c r="G365" s="2">
        <v>29</v>
      </c>
      <c r="H365" s="12" t="s">
        <v>10</v>
      </c>
      <c r="I365" s="2">
        <v>5</v>
      </c>
      <c r="J365" s="4">
        <f>Table2[[#This Row],[ Quantity_Sold]]*Table2[[#This Row],[ sales_price]]</f>
        <v>2886</v>
      </c>
    </row>
    <row r="366" spans="1:10">
      <c r="A366" s="1">
        <v>44195</v>
      </c>
      <c r="B366" s="2">
        <v>26</v>
      </c>
      <c r="C366" s="2">
        <v>112</v>
      </c>
      <c r="D366" s="5">
        <v>39</v>
      </c>
      <c r="E366" s="12" t="s">
        <v>9</v>
      </c>
      <c r="F366" s="2">
        <v>15</v>
      </c>
      <c r="G366" s="2">
        <v>36</v>
      </c>
      <c r="H366" s="12" t="s">
        <v>10</v>
      </c>
      <c r="I366" s="2">
        <v>4</v>
      </c>
      <c r="J366" s="4">
        <f>Table2[[#This Row],[ Quantity_Sold]]*Table2[[#This Row],[ sales_price]]</f>
        <v>4368</v>
      </c>
    </row>
    <row r="367" spans="1:10">
      <c r="A367" s="1">
        <v>44196</v>
      </c>
      <c r="B367" s="2">
        <v>51</v>
      </c>
      <c r="C367" s="2">
        <v>323</v>
      </c>
      <c r="D367" s="5">
        <v>112</v>
      </c>
      <c r="E367" s="12" t="s">
        <v>11</v>
      </c>
      <c r="F367" s="2">
        <v>16</v>
      </c>
      <c r="G367" s="2">
        <v>37</v>
      </c>
      <c r="H367" s="12" t="s">
        <v>10</v>
      </c>
      <c r="I367" s="2">
        <v>7</v>
      </c>
      <c r="J367" s="4">
        <f>Table2[[#This Row],[ Quantity_Sold]]*Table2[[#This Row],[ sales_price]]</f>
        <v>36176</v>
      </c>
    </row>
    <row r="368" spans="1:10">
      <c r="A368" s="1">
        <v>44197</v>
      </c>
      <c r="B368" s="2">
        <v>13</v>
      </c>
      <c r="C368" s="2">
        <v>223</v>
      </c>
      <c r="D368" s="5">
        <v>323</v>
      </c>
      <c r="E368" s="12" t="s">
        <v>12</v>
      </c>
      <c r="F368" s="2">
        <v>17</v>
      </c>
      <c r="G368" s="2">
        <v>25</v>
      </c>
      <c r="H368" s="12" t="s">
        <v>10</v>
      </c>
      <c r="I368" s="2">
        <v>7</v>
      </c>
      <c r="J368" s="4">
        <f>Table2[[#This Row],[ Quantity_Sold]]*Table2[[#This Row],[ sales_price]]</f>
        <v>72029</v>
      </c>
    </row>
    <row r="369" spans="1:10">
      <c r="A369" s="1">
        <v>44198</v>
      </c>
      <c r="B369" s="2">
        <v>17</v>
      </c>
      <c r="C369" s="2">
        <v>43</v>
      </c>
      <c r="D369" s="5">
        <v>223</v>
      </c>
      <c r="E369" s="12" t="s">
        <v>14</v>
      </c>
      <c r="F369" s="2">
        <v>18</v>
      </c>
      <c r="G369" s="2">
        <v>33</v>
      </c>
      <c r="H369" s="12" t="s">
        <v>10</v>
      </c>
      <c r="I369" s="2">
        <v>8</v>
      </c>
      <c r="J369" s="4">
        <f>Table2[[#This Row],[ Quantity_Sold]]*Table2[[#This Row],[ sales_price]]</f>
        <v>9589</v>
      </c>
    </row>
    <row r="370" spans="1:10">
      <c r="A370" s="1">
        <v>44199</v>
      </c>
      <c r="B370" s="2">
        <v>22</v>
      </c>
      <c r="C370" s="2">
        <v>643</v>
      </c>
      <c r="D370" s="5">
        <v>43</v>
      </c>
      <c r="E370" s="12" t="s">
        <v>15</v>
      </c>
      <c r="F370" s="2">
        <v>19</v>
      </c>
      <c r="G370" s="2">
        <v>52</v>
      </c>
      <c r="H370" s="12" t="s">
        <v>13</v>
      </c>
      <c r="I370" s="2">
        <v>4</v>
      </c>
      <c r="J370" s="4">
        <f>Table2[[#This Row],[ Quantity_Sold]]*Table2[[#This Row],[ sales_price]]</f>
        <v>27649</v>
      </c>
    </row>
    <row r="371" spans="1:10">
      <c r="A371" s="1">
        <v>44200</v>
      </c>
      <c r="B371" s="2">
        <v>32</v>
      </c>
      <c r="C371" s="2">
        <v>33</v>
      </c>
      <c r="D371" s="5">
        <v>44</v>
      </c>
      <c r="E371" s="12" t="s">
        <v>15</v>
      </c>
      <c r="F371" s="2">
        <v>20</v>
      </c>
      <c r="G371" s="2">
        <v>23</v>
      </c>
      <c r="H371" s="12" t="s">
        <v>13</v>
      </c>
      <c r="I371" s="2">
        <v>9</v>
      </c>
      <c r="J371" s="4">
        <f>Table2[[#This Row],[ Quantity_Sold]]*Table2[[#This Row],[ sales_price]]</f>
        <v>1452</v>
      </c>
    </row>
    <row r="372" spans="1:10">
      <c r="A372" s="1">
        <v>44201</v>
      </c>
      <c r="B372" s="2">
        <v>11</v>
      </c>
      <c r="C372" s="2">
        <v>26</v>
      </c>
      <c r="D372" s="5">
        <v>7</v>
      </c>
      <c r="E372" s="12" t="s">
        <v>15</v>
      </c>
      <c r="F372" s="2">
        <v>21</v>
      </c>
      <c r="G372" s="2">
        <v>65</v>
      </c>
      <c r="H372" s="12" t="s">
        <v>13</v>
      </c>
      <c r="I372" s="2">
        <v>1</v>
      </c>
      <c r="J372" s="4">
        <f>Table2[[#This Row],[ Quantity_Sold]]*Table2[[#This Row],[ sales_price]]</f>
        <v>182</v>
      </c>
    </row>
    <row r="373" spans="1:10">
      <c r="A373" s="1">
        <v>44202</v>
      </c>
      <c r="B373" s="2">
        <v>33</v>
      </c>
      <c r="C373" s="2">
        <v>51</v>
      </c>
      <c r="D373" s="5">
        <v>55</v>
      </c>
      <c r="E373" s="12" t="s">
        <v>15</v>
      </c>
      <c r="F373" s="2">
        <v>22</v>
      </c>
      <c r="G373" s="2">
        <v>55</v>
      </c>
      <c r="H373" s="12" t="s">
        <v>13</v>
      </c>
      <c r="I373" s="2">
        <v>1</v>
      </c>
      <c r="J373" s="4">
        <f>Table2[[#This Row],[ Quantity_Sold]]*Table2[[#This Row],[ sales_price]]</f>
        <v>2805</v>
      </c>
    </row>
    <row r="374" spans="1:10">
      <c r="A374" s="1">
        <v>44203</v>
      </c>
      <c r="B374" s="2">
        <v>26</v>
      </c>
      <c r="C374" s="2">
        <v>22</v>
      </c>
      <c r="D374" s="5">
        <v>74</v>
      </c>
      <c r="E374" s="12" t="s">
        <v>14</v>
      </c>
      <c r="F374" s="2">
        <v>23</v>
      </c>
      <c r="G374" s="2">
        <v>60</v>
      </c>
      <c r="H374" s="12" t="s">
        <v>10</v>
      </c>
      <c r="I374" s="2">
        <v>2</v>
      </c>
      <c r="J374" s="4">
        <f>Table2[[#This Row],[ Quantity_Sold]]*Table2[[#This Row],[ sales_price]]</f>
        <v>1628</v>
      </c>
    </row>
    <row r="375" spans="1:10">
      <c r="A375" s="1">
        <v>44204</v>
      </c>
      <c r="B375" s="2">
        <v>51</v>
      </c>
      <c r="C375" s="2">
        <v>44</v>
      </c>
      <c r="D375" s="5">
        <v>39</v>
      </c>
      <c r="E375" s="12" t="s">
        <v>11</v>
      </c>
      <c r="F375" s="2">
        <v>24</v>
      </c>
      <c r="G375" s="2">
        <v>29</v>
      </c>
      <c r="H375" s="12" t="s">
        <v>10</v>
      </c>
      <c r="I375" s="2">
        <v>2</v>
      </c>
      <c r="J375" s="4">
        <f>Table2[[#This Row],[ Quantity_Sold]]*Table2[[#This Row],[ sales_price]]</f>
        <v>1716</v>
      </c>
    </row>
    <row r="376" spans="1:10">
      <c r="A376" s="1">
        <v>44205</v>
      </c>
      <c r="B376" s="2">
        <v>13</v>
      </c>
      <c r="C376" s="2">
        <v>7</v>
      </c>
      <c r="D376" s="5">
        <v>26</v>
      </c>
      <c r="E376" s="12" t="s">
        <v>11</v>
      </c>
      <c r="F376" s="2">
        <v>25</v>
      </c>
      <c r="G376" s="2">
        <v>36</v>
      </c>
      <c r="H376" s="12" t="s">
        <v>10</v>
      </c>
      <c r="I376" s="2">
        <v>1</v>
      </c>
      <c r="J376" s="4">
        <f>Table2[[#This Row],[ Quantity_Sold]]*Table2[[#This Row],[ sales_price]]</f>
        <v>182</v>
      </c>
    </row>
    <row r="377" spans="1:10">
      <c r="A377" s="1">
        <v>44206</v>
      </c>
      <c r="B377" s="2">
        <v>17</v>
      </c>
      <c r="C377" s="2">
        <v>55</v>
      </c>
      <c r="D377" s="5">
        <v>51</v>
      </c>
      <c r="E377" s="12" t="s">
        <v>14</v>
      </c>
      <c r="F377" s="2">
        <v>1</v>
      </c>
      <c r="G377" s="2">
        <v>25</v>
      </c>
      <c r="H377" s="12" t="s">
        <v>10</v>
      </c>
      <c r="I377" s="2">
        <v>5</v>
      </c>
      <c r="J377" s="4">
        <f>Table2[[#This Row],[ Quantity_Sold]]*Table2[[#This Row],[ sales_price]]</f>
        <v>2805</v>
      </c>
    </row>
    <row r="378" spans="1:10">
      <c r="A378" s="1">
        <v>44207</v>
      </c>
      <c r="B378" s="2">
        <v>22</v>
      </c>
      <c r="C378" s="2">
        <v>74</v>
      </c>
      <c r="D378" s="5">
        <v>13</v>
      </c>
      <c r="E378" s="12" t="s">
        <v>14</v>
      </c>
      <c r="F378" s="2">
        <v>2</v>
      </c>
      <c r="G378" s="2">
        <v>33</v>
      </c>
      <c r="H378" s="12" t="s">
        <v>10</v>
      </c>
      <c r="I378" s="2">
        <v>6</v>
      </c>
      <c r="J378" s="4">
        <f>Table2[[#This Row],[ Quantity_Sold]]*Table2[[#This Row],[ sales_price]]</f>
        <v>962</v>
      </c>
    </row>
    <row r="379" spans="1:10">
      <c r="A379" s="1">
        <v>44208</v>
      </c>
      <c r="B379" s="2">
        <v>32</v>
      </c>
      <c r="C379" s="2">
        <v>39</v>
      </c>
      <c r="D379" s="5">
        <v>17</v>
      </c>
      <c r="E379" s="12" t="s">
        <v>11</v>
      </c>
      <c r="F379" s="2">
        <v>3</v>
      </c>
      <c r="G379" s="2">
        <v>52</v>
      </c>
      <c r="H379" s="12" t="s">
        <v>13</v>
      </c>
      <c r="I379" s="2">
        <v>8</v>
      </c>
      <c r="J379" s="4">
        <f>Table2[[#This Row],[ Quantity_Sold]]*Table2[[#This Row],[ sales_price]]</f>
        <v>663</v>
      </c>
    </row>
    <row r="380" spans="1:10">
      <c r="A380" s="1">
        <v>44209</v>
      </c>
      <c r="B380" s="2">
        <v>11</v>
      </c>
      <c r="C380" s="2">
        <v>112</v>
      </c>
      <c r="D380" s="5">
        <v>44</v>
      </c>
      <c r="E380" s="12" t="s">
        <v>9</v>
      </c>
      <c r="F380" s="2">
        <v>4</v>
      </c>
      <c r="G380" s="2">
        <v>29</v>
      </c>
      <c r="H380" s="12" t="s">
        <v>10</v>
      </c>
      <c r="I380" s="2">
        <v>5</v>
      </c>
      <c r="J380" s="4">
        <f>Table2[[#This Row],[ Quantity_Sold]]*Table2[[#This Row],[ sales_price]]</f>
        <v>4928</v>
      </c>
    </row>
    <row r="381" spans="1:10">
      <c r="A381" s="1">
        <v>44210</v>
      </c>
      <c r="B381" s="2">
        <v>33</v>
      </c>
      <c r="C381" s="2">
        <v>323</v>
      </c>
      <c r="D381" s="5">
        <v>7</v>
      </c>
      <c r="E381" s="12" t="s">
        <v>11</v>
      </c>
      <c r="F381" s="2">
        <v>5</v>
      </c>
      <c r="G381" s="2">
        <v>36</v>
      </c>
      <c r="H381" s="12" t="s">
        <v>10</v>
      </c>
      <c r="I381" s="2">
        <v>4</v>
      </c>
      <c r="J381" s="4">
        <f>Table2[[#This Row],[ Quantity_Sold]]*Table2[[#This Row],[ sales_price]]</f>
        <v>2261</v>
      </c>
    </row>
    <row r="382" spans="1:10">
      <c r="A382" s="1">
        <v>44211</v>
      </c>
      <c r="B382" s="2">
        <v>26</v>
      </c>
      <c r="C382" s="2">
        <v>223</v>
      </c>
      <c r="D382" s="5">
        <v>55</v>
      </c>
      <c r="E382" s="12" t="s">
        <v>12</v>
      </c>
      <c r="F382" s="2">
        <v>6</v>
      </c>
      <c r="G382" s="2">
        <v>37</v>
      </c>
      <c r="H382" s="12" t="s">
        <v>10</v>
      </c>
      <c r="I382" s="2">
        <v>3</v>
      </c>
      <c r="J382" s="4">
        <f>Table2[[#This Row],[ Quantity_Sold]]*Table2[[#This Row],[ sales_price]]</f>
        <v>12265</v>
      </c>
    </row>
    <row r="383" spans="1:10">
      <c r="A383" s="1">
        <v>44212</v>
      </c>
      <c r="B383" s="2">
        <v>51</v>
      </c>
      <c r="C383" s="2">
        <v>43</v>
      </c>
      <c r="D383" s="5">
        <v>74</v>
      </c>
      <c r="E383" s="12" t="s">
        <v>14</v>
      </c>
      <c r="F383" s="2">
        <v>7</v>
      </c>
      <c r="G383" s="2">
        <v>42</v>
      </c>
      <c r="H383" s="12" t="s">
        <v>13</v>
      </c>
      <c r="I383" s="2">
        <v>3</v>
      </c>
      <c r="J383" s="4">
        <f>Table2[[#This Row],[ Quantity_Sold]]*Table2[[#This Row],[ sales_price]]</f>
        <v>3182</v>
      </c>
    </row>
    <row r="384" spans="1:10">
      <c r="A384" s="1">
        <v>44213</v>
      </c>
      <c r="B384" s="2">
        <v>13</v>
      </c>
      <c r="C384" s="2">
        <v>643</v>
      </c>
      <c r="D384" s="5">
        <v>39</v>
      </c>
      <c r="E384" s="12" t="s">
        <v>15</v>
      </c>
      <c r="F384" s="2">
        <v>8</v>
      </c>
      <c r="G384" s="2">
        <v>23</v>
      </c>
      <c r="H384" s="12" t="s">
        <v>13</v>
      </c>
      <c r="I384" s="2">
        <v>2</v>
      </c>
      <c r="J384" s="4">
        <f>Table2[[#This Row],[ Quantity_Sold]]*Table2[[#This Row],[ sales_price]]</f>
        <v>25077</v>
      </c>
    </row>
    <row r="385" spans="1:10">
      <c r="A385" s="1">
        <v>44214</v>
      </c>
      <c r="B385" s="2">
        <v>17</v>
      </c>
      <c r="C385" s="2">
        <v>33</v>
      </c>
      <c r="D385" s="5">
        <v>112</v>
      </c>
      <c r="E385" s="12" t="s">
        <v>14</v>
      </c>
      <c r="F385" s="2">
        <v>9</v>
      </c>
      <c r="G385" s="2">
        <v>23</v>
      </c>
      <c r="H385" s="12" t="s">
        <v>10</v>
      </c>
      <c r="I385" s="2">
        <v>8</v>
      </c>
      <c r="J385" s="4">
        <f>Table2[[#This Row],[ Quantity_Sold]]*Table2[[#This Row],[ sales_price]]</f>
        <v>3696</v>
      </c>
    </row>
    <row r="386" spans="1:10">
      <c r="A386" s="1">
        <v>44215</v>
      </c>
      <c r="B386" s="2">
        <v>22</v>
      </c>
      <c r="C386" s="2">
        <v>26</v>
      </c>
      <c r="D386" s="5">
        <v>323</v>
      </c>
      <c r="E386" s="12" t="s">
        <v>14</v>
      </c>
      <c r="F386" s="2">
        <v>10</v>
      </c>
      <c r="G386" s="2">
        <v>65</v>
      </c>
      <c r="H386" s="12" t="s">
        <v>13</v>
      </c>
      <c r="I386" s="2">
        <v>7</v>
      </c>
      <c r="J386" s="4">
        <f>Table2[[#This Row],[ Quantity_Sold]]*Table2[[#This Row],[ sales_price]]</f>
        <v>8398</v>
      </c>
    </row>
    <row r="387" spans="1:10">
      <c r="A387" s="1">
        <v>44216</v>
      </c>
      <c r="B387" s="2">
        <v>32</v>
      </c>
      <c r="C387" s="2">
        <v>51</v>
      </c>
      <c r="D387" s="5">
        <v>223</v>
      </c>
      <c r="E387" s="12" t="s">
        <v>14</v>
      </c>
      <c r="F387" s="2">
        <v>11</v>
      </c>
      <c r="G387" s="2">
        <v>55</v>
      </c>
      <c r="H387" s="12" t="s">
        <v>10</v>
      </c>
      <c r="I387" s="2">
        <v>5</v>
      </c>
      <c r="J387" s="4">
        <f>Table2[[#This Row],[ Quantity_Sold]]*Table2[[#This Row],[ sales_price]]</f>
        <v>11373</v>
      </c>
    </row>
    <row r="388" spans="1:10">
      <c r="A388" s="1">
        <v>44217</v>
      </c>
      <c r="B388" s="2">
        <v>11</v>
      </c>
      <c r="C388" s="2">
        <v>22</v>
      </c>
      <c r="D388" s="5">
        <v>43</v>
      </c>
      <c r="E388" s="12" t="s">
        <v>14</v>
      </c>
      <c r="F388" s="2">
        <v>12</v>
      </c>
      <c r="G388" s="2">
        <v>60</v>
      </c>
      <c r="H388" s="12" t="s">
        <v>10</v>
      </c>
      <c r="I388" s="2">
        <v>4</v>
      </c>
      <c r="J388" s="4">
        <f>Table2[[#This Row],[ Quantity_Sold]]*Table2[[#This Row],[ sales_price]]</f>
        <v>946</v>
      </c>
    </row>
    <row r="389" spans="1:10">
      <c r="A389" s="1">
        <v>44218</v>
      </c>
      <c r="B389" s="2">
        <v>33</v>
      </c>
      <c r="C389" s="2">
        <v>44</v>
      </c>
      <c r="D389" s="5">
        <v>44</v>
      </c>
      <c r="E389" s="12" t="s">
        <v>9</v>
      </c>
      <c r="F389" s="2">
        <v>13</v>
      </c>
      <c r="G389" s="2">
        <v>49</v>
      </c>
      <c r="H389" s="12" t="s">
        <v>13</v>
      </c>
      <c r="I389" s="2">
        <v>7</v>
      </c>
      <c r="J389" s="4">
        <f>Table2[[#This Row],[ Quantity_Sold]]*Table2[[#This Row],[ sales_price]]</f>
        <v>1936</v>
      </c>
    </row>
    <row r="390" spans="1:10">
      <c r="A390" s="1">
        <v>44219</v>
      </c>
      <c r="B390" s="2">
        <v>26</v>
      </c>
      <c r="C390" s="2">
        <v>7</v>
      </c>
      <c r="D390" s="5">
        <v>7</v>
      </c>
      <c r="E390" s="12" t="s">
        <v>14</v>
      </c>
      <c r="F390" s="2">
        <v>14</v>
      </c>
      <c r="G390" s="2">
        <v>29</v>
      </c>
      <c r="H390" s="12" t="s">
        <v>10</v>
      </c>
      <c r="I390" s="2">
        <v>7</v>
      </c>
      <c r="J390" s="4">
        <f>Table2[[#This Row],[ Quantity_Sold]]*Table2[[#This Row],[ sales_price]]</f>
        <v>49</v>
      </c>
    </row>
    <row r="391" spans="1:10">
      <c r="A391" s="1">
        <v>44220</v>
      </c>
      <c r="B391" s="2">
        <v>51</v>
      </c>
      <c r="C391" s="2">
        <v>55</v>
      </c>
      <c r="D391" s="5">
        <v>55</v>
      </c>
      <c r="E391" s="12" t="s">
        <v>9</v>
      </c>
      <c r="F391" s="2">
        <v>15</v>
      </c>
      <c r="G391" s="2">
        <v>36</v>
      </c>
      <c r="H391" s="12" t="s">
        <v>10</v>
      </c>
      <c r="I391" s="2">
        <v>8</v>
      </c>
      <c r="J391" s="4">
        <f>Table2[[#This Row],[ Quantity_Sold]]*Table2[[#This Row],[ sales_price]]</f>
        <v>3025</v>
      </c>
    </row>
    <row r="392" spans="1:10">
      <c r="A392" s="1">
        <v>44221</v>
      </c>
      <c r="B392" s="2">
        <v>13</v>
      </c>
      <c r="C392" s="2">
        <v>74</v>
      </c>
      <c r="D392" s="5">
        <v>74</v>
      </c>
      <c r="E392" s="12" t="s">
        <v>14</v>
      </c>
      <c r="F392" s="2">
        <v>16</v>
      </c>
      <c r="G392" s="2">
        <v>37</v>
      </c>
      <c r="H392" s="12" t="s">
        <v>10</v>
      </c>
      <c r="I392" s="2">
        <v>4</v>
      </c>
      <c r="J392" s="4">
        <f>Table2[[#This Row],[ Quantity_Sold]]*Table2[[#This Row],[ sales_price]]</f>
        <v>5476</v>
      </c>
    </row>
    <row r="393" spans="1:10">
      <c r="A393" s="1">
        <v>44222</v>
      </c>
      <c r="B393" s="2">
        <v>17</v>
      </c>
      <c r="C393" s="2">
        <v>39</v>
      </c>
      <c r="D393" s="5">
        <v>39</v>
      </c>
      <c r="E393" s="12" t="s">
        <v>9</v>
      </c>
      <c r="F393" s="2">
        <v>17</v>
      </c>
      <c r="G393" s="2">
        <v>25</v>
      </c>
      <c r="H393" s="12" t="s">
        <v>10</v>
      </c>
      <c r="I393" s="2">
        <v>9</v>
      </c>
      <c r="J393" s="4">
        <f>Table2[[#This Row],[ Quantity_Sold]]*Table2[[#This Row],[ sales_price]]</f>
        <v>1521</v>
      </c>
    </row>
    <row r="394" spans="1:10">
      <c r="A394" s="1">
        <v>44223</v>
      </c>
      <c r="B394" s="2">
        <v>22</v>
      </c>
      <c r="C394" s="2">
        <v>112</v>
      </c>
      <c r="D394" s="5">
        <v>26</v>
      </c>
      <c r="E394" s="12" t="s">
        <v>9</v>
      </c>
      <c r="F394" s="2">
        <v>18</v>
      </c>
      <c r="G394" s="2">
        <v>33</v>
      </c>
      <c r="H394" s="12" t="s">
        <v>10</v>
      </c>
      <c r="I394" s="2">
        <v>1</v>
      </c>
      <c r="J394" s="4">
        <f>Table2[[#This Row],[ Quantity_Sold]]*Table2[[#This Row],[ sales_price]]</f>
        <v>2912</v>
      </c>
    </row>
    <row r="395" spans="1:10">
      <c r="A395" s="1">
        <v>44224</v>
      </c>
      <c r="B395" s="2">
        <v>32</v>
      </c>
      <c r="C395" s="2">
        <v>323</v>
      </c>
      <c r="D395" s="5">
        <v>51</v>
      </c>
      <c r="E395" s="12" t="s">
        <v>11</v>
      </c>
      <c r="F395" s="2">
        <v>19</v>
      </c>
      <c r="G395" s="2">
        <v>52</v>
      </c>
      <c r="H395" s="12" t="s">
        <v>13</v>
      </c>
      <c r="I395" s="2">
        <v>1</v>
      </c>
      <c r="J395" s="4">
        <f>Table2[[#This Row],[ Quantity_Sold]]*Table2[[#This Row],[ sales_price]]</f>
        <v>16473</v>
      </c>
    </row>
    <row r="396" spans="1:10">
      <c r="A396" s="1">
        <v>44225</v>
      </c>
      <c r="B396" s="2">
        <v>11</v>
      </c>
      <c r="C396" s="2">
        <v>223</v>
      </c>
      <c r="D396" s="5">
        <v>13</v>
      </c>
      <c r="E396" s="12" t="s">
        <v>12</v>
      </c>
      <c r="F396" s="2">
        <v>20</v>
      </c>
      <c r="G396" s="2">
        <v>23</v>
      </c>
      <c r="H396" s="12" t="s">
        <v>13</v>
      </c>
      <c r="I396" s="2">
        <v>2</v>
      </c>
      <c r="J396" s="4">
        <f>Table2[[#This Row],[ Quantity_Sold]]*Table2[[#This Row],[ sales_price]]</f>
        <v>2899</v>
      </c>
    </row>
    <row r="397" spans="1:10">
      <c r="A397" s="1">
        <v>44226</v>
      </c>
      <c r="B397" s="2">
        <v>33</v>
      </c>
      <c r="C397" s="2">
        <v>43</v>
      </c>
      <c r="D397" s="5">
        <v>17</v>
      </c>
      <c r="E397" s="12" t="s">
        <v>14</v>
      </c>
      <c r="F397" s="2">
        <v>21</v>
      </c>
      <c r="G397" s="2">
        <v>65</v>
      </c>
      <c r="H397" s="12" t="s">
        <v>13</v>
      </c>
      <c r="I397" s="2">
        <v>2</v>
      </c>
      <c r="J397" s="4">
        <f>Table2[[#This Row],[ Quantity_Sold]]*Table2[[#This Row],[ sales_price]]</f>
        <v>731</v>
      </c>
    </row>
    <row r="398" spans="1:10">
      <c r="A398" s="1">
        <v>44227</v>
      </c>
      <c r="B398" s="2">
        <v>26</v>
      </c>
      <c r="C398" s="2">
        <v>643</v>
      </c>
      <c r="D398" s="5">
        <v>44</v>
      </c>
      <c r="E398" s="12" t="s">
        <v>15</v>
      </c>
      <c r="F398" s="2">
        <v>22</v>
      </c>
      <c r="G398" s="2">
        <v>55</v>
      </c>
      <c r="H398" s="12" t="s">
        <v>13</v>
      </c>
      <c r="I398" s="2">
        <v>1</v>
      </c>
      <c r="J398" s="4">
        <f>Table2[[#This Row],[ Quantity_Sold]]*Table2[[#This Row],[ sales_price]]</f>
        <v>28292</v>
      </c>
    </row>
    <row r="399" spans="1:10">
      <c r="A399" s="1">
        <v>44228</v>
      </c>
      <c r="B399" s="2">
        <v>51</v>
      </c>
      <c r="C399" s="2">
        <v>33</v>
      </c>
      <c r="D399" s="5">
        <v>7</v>
      </c>
      <c r="E399" s="12" t="s">
        <v>15</v>
      </c>
      <c r="F399" s="2">
        <v>23</v>
      </c>
      <c r="G399" s="2">
        <v>60</v>
      </c>
      <c r="H399" s="12" t="s">
        <v>10</v>
      </c>
      <c r="I399" s="2">
        <v>5</v>
      </c>
      <c r="J399" s="4">
        <f>Table2[[#This Row],[ Quantity_Sold]]*Table2[[#This Row],[ sales_price]]</f>
        <v>231</v>
      </c>
    </row>
    <row r="400" spans="1:10">
      <c r="A400" s="1">
        <v>44229</v>
      </c>
      <c r="B400" s="2">
        <v>13</v>
      </c>
      <c r="C400" s="2">
        <v>26</v>
      </c>
      <c r="D400" s="5">
        <v>55</v>
      </c>
      <c r="E400" s="12" t="s">
        <v>15</v>
      </c>
      <c r="F400" s="2">
        <v>24</v>
      </c>
      <c r="G400" s="2">
        <v>29</v>
      </c>
      <c r="H400" s="12" t="s">
        <v>10</v>
      </c>
      <c r="I400" s="2">
        <v>6</v>
      </c>
      <c r="J400" s="4">
        <f>Table2[[#This Row],[ Quantity_Sold]]*Table2[[#This Row],[ sales_price]]</f>
        <v>1430</v>
      </c>
    </row>
    <row r="401" spans="1:10">
      <c r="A401" s="1">
        <v>44230</v>
      </c>
      <c r="B401" s="2">
        <v>17</v>
      </c>
      <c r="C401" s="2">
        <v>51</v>
      </c>
      <c r="D401" s="5">
        <v>74</v>
      </c>
      <c r="E401" s="12" t="s">
        <v>15</v>
      </c>
      <c r="F401" s="2">
        <v>25</v>
      </c>
      <c r="G401" s="2">
        <v>36</v>
      </c>
      <c r="H401" s="12" t="s">
        <v>10</v>
      </c>
      <c r="I401" s="2">
        <v>8</v>
      </c>
      <c r="J401" s="4">
        <f>Table2[[#This Row],[ Quantity_Sold]]*Table2[[#This Row],[ sales_price]]</f>
        <v>3774</v>
      </c>
    </row>
    <row r="402" spans="1:10">
      <c r="A402" s="1">
        <v>44231</v>
      </c>
      <c r="B402" s="2">
        <v>22</v>
      </c>
      <c r="C402" s="2">
        <v>22</v>
      </c>
      <c r="D402" s="5">
        <v>39</v>
      </c>
      <c r="E402" s="12" t="s">
        <v>14</v>
      </c>
      <c r="F402" s="2">
        <v>1</v>
      </c>
      <c r="G402" s="2">
        <v>25</v>
      </c>
      <c r="H402" s="12" t="s">
        <v>10</v>
      </c>
      <c r="I402" s="2">
        <v>5</v>
      </c>
      <c r="J402" s="4">
        <f>Table2[[#This Row],[ Quantity_Sold]]*Table2[[#This Row],[ sales_price]]</f>
        <v>858</v>
      </c>
    </row>
    <row r="403" spans="1:10">
      <c r="A403" s="1">
        <v>44232</v>
      </c>
      <c r="B403" s="2">
        <v>32</v>
      </c>
      <c r="C403" s="2">
        <v>44</v>
      </c>
      <c r="D403" s="5">
        <v>112</v>
      </c>
      <c r="E403" s="12" t="s">
        <v>11</v>
      </c>
      <c r="F403" s="2">
        <v>2</v>
      </c>
      <c r="G403" s="2">
        <v>33</v>
      </c>
      <c r="H403" s="12" t="s">
        <v>10</v>
      </c>
      <c r="I403" s="2">
        <v>4</v>
      </c>
      <c r="J403" s="4">
        <f>Table2[[#This Row],[ Quantity_Sold]]*Table2[[#This Row],[ sales_price]]</f>
        <v>4928</v>
      </c>
    </row>
    <row r="404" spans="1:10">
      <c r="A404" s="1">
        <v>44233</v>
      </c>
      <c r="B404" s="2">
        <v>11</v>
      </c>
      <c r="C404" s="2">
        <v>7</v>
      </c>
      <c r="D404" s="5">
        <v>323</v>
      </c>
      <c r="E404" s="12" t="s">
        <v>11</v>
      </c>
      <c r="F404" s="2">
        <v>3</v>
      </c>
      <c r="G404" s="2">
        <v>52</v>
      </c>
      <c r="H404" s="12" t="s">
        <v>13</v>
      </c>
      <c r="I404" s="2">
        <v>3</v>
      </c>
      <c r="J404" s="4">
        <f>Table2[[#This Row],[ Quantity_Sold]]*Table2[[#This Row],[ sales_price]]</f>
        <v>2261</v>
      </c>
    </row>
    <row r="405" spans="1:10">
      <c r="A405" s="1">
        <v>44234</v>
      </c>
      <c r="B405" s="2">
        <v>33</v>
      </c>
      <c r="C405" s="2">
        <v>55</v>
      </c>
      <c r="D405" s="5">
        <v>223</v>
      </c>
      <c r="E405" s="12" t="s">
        <v>14</v>
      </c>
      <c r="F405" s="2">
        <v>4</v>
      </c>
      <c r="G405" s="2">
        <v>29</v>
      </c>
      <c r="H405" s="12" t="s">
        <v>10</v>
      </c>
      <c r="I405" s="2">
        <v>3</v>
      </c>
      <c r="J405" s="4">
        <f>Table2[[#This Row],[ Quantity_Sold]]*Table2[[#This Row],[ sales_price]]</f>
        <v>12265</v>
      </c>
    </row>
    <row r="406" spans="1:10">
      <c r="A406" s="1">
        <v>44235</v>
      </c>
      <c r="B406" s="2">
        <v>26</v>
      </c>
      <c r="C406" s="2">
        <v>74</v>
      </c>
      <c r="D406" s="5">
        <v>43</v>
      </c>
      <c r="E406" s="12" t="s">
        <v>14</v>
      </c>
      <c r="F406" s="2">
        <v>5</v>
      </c>
      <c r="G406" s="2">
        <v>36</v>
      </c>
      <c r="H406" s="12" t="s">
        <v>10</v>
      </c>
      <c r="I406" s="2">
        <v>2</v>
      </c>
      <c r="J406" s="4">
        <f>Table2[[#This Row],[ Quantity_Sold]]*Table2[[#This Row],[ sales_price]]</f>
        <v>3182</v>
      </c>
    </row>
    <row r="407" spans="1:10">
      <c r="A407" s="1">
        <v>44236</v>
      </c>
      <c r="B407" s="2">
        <v>51</v>
      </c>
      <c r="C407" s="2">
        <v>39</v>
      </c>
      <c r="D407" s="5">
        <v>44</v>
      </c>
      <c r="E407" s="12" t="s">
        <v>11</v>
      </c>
      <c r="F407" s="2">
        <v>6</v>
      </c>
      <c r="G407" s="2">
        <v>37</v>
      </c>
      <c r="H407" s="12" t="s">
        <v>10</v>
      </c>
      <c r="I407" s="2">
        <v>8</v>
      </c>
      <c r="J407" s="4">
        <f>Table2[[#This Row],[ Quantity_Sold]]*Table2[[#This Row],[ sales_price]]</f>
        <v>1716</v>
      </c>
    </row>
    <row r="408" spans="1:10">
      <c r="A408" s="1">
        <v>44237</v>
      </c>
      <c r="B408" s="2">
        <v>13</v>
      </c>
      <c r="C408" s="2">
        <v>112</v>
      </c>
      <c r="D408" s="5">
        <v>7</v>
      </c>
      <c r="E408" s="12" t="s">
        <v>9</v>
      </c>
      <c r="F408" s="2">
        <v>7</v>
      </c>
      <c r="G408" s="2">
        <v>42</v>
      </c>
      <c r="H408" s="12" t="s">
        <v>13</v>
      </c>
      <c r="I408" s="2">
        <v>7</v>
      </c>
      <c r="J408" s="4">
        <f>Table2[[#This Row],[ Quantity_Sold]]*Table2[[#This Row],[ sales_price]]</f>
        <v>784</v>
      </c>
    </row>
    <row r="409" spans="1:10">
      <c r="A409" s="1">
        <v>44238</v>
      </c>
      <c r="B409" s="2">
        <v>17</v>
      </c>
      <c r="C409" s="2">
        <v>323</v>
      </c>
      <c r="D409" s="5">
        <v>55</v>
      </c>
      <c r="E409" s="12" t="s">
        <v>11</v>
      </c>
      <c r="F409" s="2">
        <v>8</v>
      </c>
      <c r="G409" s="2">
        <v>23</v>
      </c>
      <c r="H409" s="12" t="s">
        <v>13</v>
      </c>
      <c r="I409" s="2">
        <v>5</v>
      </c>
      <c r="J409" s="4">
        <f>Table2[[#This Row],[ Quantity_Sold]]*Table2[[#This Row],[ sales_price]]</f>
        <v>17765</v>
      </c>
    </row>
    <row r="410" spans="1:10">
      <c r="A410" s="1">
        <v>44239</v>
      </c>
      <c r="B410" s="2">
        <v>22</v>
      </c>
      <c r="C410" s="2">
        <v>223</v>
      </c>
      <c r="D410" s="5">
        <v>74</v>
      </c>
      <c r="E410" s="12" t="s">
        <v>12</v>
      </c>
      <c r="F410" s="2">
        <v>9</v>
      </c>
      <c r="G410" s="2">
        <v>23</v>
      </c>
      <c r="H410" s="12" t="s">
        <v>10</v>
      </c>
      <c r="I410" s="2">
        <v>4</v>
      </c>
      <c r="J410" s="4">
        <f>Table2[[#This Row],[ Quantity_Sold]]*Table2[[#This Row],[ sales_price]]</f>
        <v>16502</v>
      </c>
    </row>
    <row r="411" spans="1:10">
      <c r="A411" s="1">
        <v>44240</v>
      </c>
      <c r="B411" s="2">
        <v>32</v>
      </c>
      <c r="C411" s="2">
        <v>43</v>
      </c>
      <c r="D411" s="5">
        <v>39</v>
      </c>
      <c r="E411" s="12" t="s">
        <v>14</v>
      </c>
      <c r="F411" s="2">
        <v>10</v>
      </c>
      <c r="G411" s="2">
        <v>65</v>
      </c>
      <c r="H411" s="12" t="s">
        <v>13</v>
      </c>
      <c r="I411" s="2">
        <v>7</v>
      </c>
      <c r="J411" s="4">
        <f>Table2[[#This Row],[ Quantity_Sold]]*Table2[[#This Row],[ sales_price]]</f>
        <v>1677</v>
      </c>
    </row>
    <row r="412" spans="1:10">
      <c r="A412" s="1">
        <v>44241</v>
      </c>
      <c r="B412" s="2">
        <v>11</v>
      </c>
      <c r="C412" s="2">
        <v>643</v>
      </c>
      <c r="D412" s="5">
        <v>26</v>
      </c>
      <c r="E412" s="12" t="s">
        <v>15</v>
      </c>
      <c r="F412" s="2">
        <v>11</v>
      </c>
      <c r="G412" s="2">
        <v>55</v>
      </c>
      <c r="H412" s="12" t="s">
        <v>10</v>
      </c>
      <c r="I412" s="2">
        <v>7</v>
      </c>
      <c r="J412" s="4">
        <f>Table2[[#This Row],[ Quantity_Sold]]*Table2[[#This Row],[ sales_price]]</f>
        <v>16718</v>
      </c>
    </row>
    <row r="413" spans="1:10">
      <c r="A413" s="1">
        <v>44242</v>
      </c>
      <c r="B413" s="2">
        <v>33</v>
      </c>
      <c r="C413" s="2">
        <v>33</v>
      </c>
      <c r="D413" s="5">
        <v>51</v>
      </c>
      <c r="E413" s="12" t="s">
        <v>14</v>
      </c>
      <c r="F413" s="2">
        <v>12</v>
      </c>
      <c r="G413" s="2">
        <v>60</v>
      </c>
      <c r="H413" s="12" t="s">
        <v>10</v>
      </c>
      <c r="I413" s="2">
        <v>8</v>
      </c>
      <c r="J413" s="4">
        <f>Table2[[#This Row],[ Quantity_Sold]]*Table2[[#This Row],[ sales_price]]</f>
        <v>1683</v>
      </c>
    </row>
    <row r="414" spans="1:10">
      <c r="A414" s="1">
        <v>44243</v>
      </c>
      <c r="B414" s="2">
        <v>26</v>
      </c>
      <c r="C414" s="2">
        <v>26</v>
      </c>
      <c r="D414" s="5">
        <v>13</v>
      </c>
      <c r="E414" s="12" t="s">
        <v>14</v>
      </c>
      <c r="F414" s="2">
        <v>13</v>
      </c>
      <c r="G414" s="2">
        <v>49</v>
      </c>
      <c r="H414" s="12" t="s">
        <v>13</v>
      </c>
      <c r="I414" s="2">
        <v>4</v>
      </c>
      <c r="J414" s="4">
        <f>Table2[[#This Row],[ Quantity_Sold]]*Table2[[#This Row],[ sales_price]]</f>
        <v>338</v>
      </c>
    </row>
    <row r="415" spans="1:10">
      <c r="A415" s="1">
        <v>44244</v>
      </c>
      <c r="B415" s="2">
        <v>51</v>
      </c>
      <c r="C415" s="2">
        <v>51</v>
      </c>
      <c r="D415" s="5">
        <v>17</v>
      </c>
      <c r="E415" s="12" t="s">
        <v>14</v>
      </c>
      <c r="F415" s="2">
        <v>14</v>
      </c>
      <c r="G415" s="2">
        <v>29</v>
      </c>
      <c r="H415" s="12" t="s">
        <v>10</v>
      </c>
      <c r="I415" s="2">
        <v>9</v>
      </c>
      <c r="J415" s="4">
        <f>Table2[[#This Row],[ Quantity_Sold]]*Table2[[#This Row],[ sales_price]]</f>
        <v>867</v>
      </c>
    </row>
    <row r="416" spans="1:10">
      <c r="A416" s="1">
        <v>44245</v>
      </c>
      <c r="B416" s="2">
        <v>13</v>
      </c>
      <c r="C416" s="2">
        <v>22</v>
      </c>
      <c r="D416" s="5">
        <v>44</v>
      </c>
      <c r="E416" s="12" t="s">
        <v>14</v>
      </c>
      <c r="F416" s="2">
        <v>15</v>
      </c>
      <c r="G416" s="2">
        <v>36</v>
      </c>
      <c r="H416" s="12" t="s">
        <v>10</v>
      </c>
      <c r="I416" s="2">
        <v>1</v>
      </c>
      <c r="J416" s="4">
        <f>Table2[[#This Row],[ Quantity_Sold]]*Table2[[#This Row],[ sales_price]]</f>
        <v>968</v>
      </c>
    </row>
    <row r="417" spans="1:10">
      <c r="A417" s="1">
        <v>44246</v>
      </c>
      <c r="B417" s="2">
        <v>17</v>
      </c>
      <c r="C417" s="2">
        <v>44</v>
      </c>
      <c r="D417" s="5">
        <v>7</v>
      </c>
      <c r="E417" s="12" t="s">
        <v>9</v>
      </c>
      <c r="F417" s="2">
        <v>16</v>
      </c>
      <c r="G417" s="2">
        <v>37</v>
      </c>
      <c r="H417" s="12" t="s">
        <v>10</v>
      </c>
      <c r="I417" s="2">
        <v>1</v>
      </c>
      <c r="J417" s="4">
        <f>Table2[[#This Row],[ Quantity_Sold]]*Table2[[#This Row],[ sales_price]]</f>
        <v>308</v>
      </c>
    </row>
    <row r="418" spans="1:10">
      <c r="A418" s="1">
        <v>44247</v>
      </c>
      <c r="B418" s="2">
        <v>22</v>
      </c>
      <c r="C418" s="2">
        <v>7</v>
      </c>
      <c r="D418" s="5">
        <v>55</v>
      </c>
      <c r="E418" s="12" t="s">
        <v>14</v>
      </c>
      <c r="F418" s="2">
        <v>17</v>
      </c>
      <c r="G418" s="2">
        <v>25</v>
      </c>
      <c r="H418" s="12" t="s">
        <v>10</v>
      </c>
      <c r="I418" s="2">
        <v>2</v>
      </c>
      <c r="J418" s="4">
        <f>Table2[[#This Row],[ Quantity_Sold]]*Table2[[#This Row],[ sales_price]]</f>
        <v>385</v>
      </c>
    </row>
    <row r="419" spans="1:10">
      <c r="A419" s="1">
        <v>44248</v>
      </c>
      <c r="B419" s="2">
        <v>32</v>
      </c>
      <c r="C419" s="2">
        <v>55</v>
      </c>
      <c r="D419" s="5">
        <v>74</v>
      </c>
      <c r="E419" s="12" t="s">
        <v>9</v>
      </c>
      <c r="F419" s="2">
        <v>18</v>
      </c>
      <c r="G419" s="2">
        <v>33</v>
      </c>
      <c r="H419" s="12" t="s">
        <v>10</v>
      </c>
      <c r="I419" s="2">
        <v>2</v>
      </c>
      <c r="J419" s="4">
        <f>Table2[[#This Row],[ Quantity_Sold]]*Table2[[#This Row],[ sales_price]]</f>
        <v>4070</v>
      </c>
    </row>
    <row r="420" spans="1:10">
      <c r="A420" s="1">
        <v>44249</v>
      </c>
      <c r="B420" s="2">
        <v>11</v>
      </c>
      <c r="C420" s="2">
        <v>74</v>
      </c>
      <c r="D420" s="5">
        <v>39</v>
      </c>
      <c r="E420" s="12" t="s">
        <v>14</v>
      </c>
      <c r="F420" s="2">
        <v>19</v>
      </c>
      <c r="G420" s="2">
        <v>52</v>
      </c>
      <c r="H420" s="12" t="s">
        <v>13</v>
      </c>
      <c r="I420" s="2">
        <v>1</v>
      </c>
      <c r="J420" s="4">
        <f>Table2[[#This Row],[ Quantity_Sold]]*Table2[[#This Row],[ sales_price]]</f>
        <v>2886</v>
      </c>
    </row>
    <row r="421" spans="1:10">
      <c r="A421" s="1">
        <v>44250</v>
      </c>
      <c r="B421" s="2">
        <v>33</v>
      </c>
      <c r="C421" s="2">
        <v>39</v>
      </c>
      <c r="D421" s="5">
        <v>112</v>
      </c>
      <c r="E421" s="12" t="s">
        <v>9</v>
      </c>
      <c r="F421" s="2">
        <v>20</v>
      </c>
      <c r="G421" s="2">
        <v>23</v>
      </c>
      <c r="H421" s="12" t="s">
        <v>13</v>
      </c>
      <c r="I421" s="2">
        <v>5</v>
      </c>
      <c r="J421" s="4">
        <f>Table2[[#This Row],[ Quantity_Sold]]*Table2[[#This Row],[ sales_price]]</f>
        <v>4368</v>
      </c>
    </row>
    <row r="422" spans="1:10">
      <c r="A422" s="1">
        <v>44251</v>
      </c>
      <c r="B422" s="2">
        <v>26</v>
      </c>
      <c r="C422" s="2">
        <v>112</v>
      </c>
      <c r="D422" s="5">
        <v>323</v>
      </c>
      <c r="E422" s="12" t="s">
        <v>9</v>
      </c>
      <c r="F422" s="2">
        <v>21</v>
      </c>
      <c r="G422" s="2">
        <v>65</v>
      </c>
      <c r="H422" s="12" t="s">
        <v>13</v>
      </c>
      <c r="I422" s="2">
        <v>6</v>
      </c>
      <c r="J422" s="4">
        <f>Table2[[#This Row],[ Quantity_Sold]]*Table2[[#This Row],[ sales_price]]</f>
        <v>36176</v>
      </c>
    </row>
    <row r="423" spans="1:10">
      <c r="A423" s="1">
        <v>44252</v>
      </c>
      <c r="B423" s="2">
        <v>51</v>
      </c>
      <c r="C423" s="2">
        <v>323</v>
      </c>
      <c r="D423" s="5">
        <v>223</v>
      </c>
      <c r="E423" s="12" t="s">
        <v>11</v>
      </c>
      <c r="F423" s="2">
        <v>22</v>
      </c>
      <c r="G423" s="2">
        <v>55</v>
      </c>
      <c r="H423" s="12" t="s">
        <v>13</v>
      </c>
      <c r="I423" s="2">
        <v>8</v>
      </c>
      <c r="J423" s="4">
        <f>Table2[[#This Row],[ Quantity_Sold]]*Table2[[#This Row],[ sales_price]]</f>
        <v>72029</v>
      </c>
    </row>
    <row r="424" spans="1:10">
      <c r="A424" s="1">
        <v>44253</v>
      </c>
      <c r="B424" s="2">
        <v>13</v>
      </c>
      <c r="C424" s="2">
        <v>223</v>
      </c>
      <c r="D424" s="5">
        <v>43</v>
      </c>
      <c r="E424" s="12" t="s">
        <v>12</v>
      </c>
      <c r="F424" s="2">
        <v>23</v>
      </c>
      <c r="G424" s="2">
        <v>60</v>
      </c>
      <c r="H424" s="12" t="s">
        <v>10</v>
      </c>
      <c r="I424" s="2">
        <v>5</v>
      </c>
      <c r="J424" s="4">
        <f>Table2[[#This Row],[ Quantity_Sold]]*Table2[[#This Row],[ sales_price]]</f>
        <v>9589</v>
      </c>
    </row>
    <row r="425" spans="1:10">
      <c r="A425" s="1">
        <v>44254</v>
      </c>
      <c r="B425" s="2">
        <v>17</v>
      </c>
      <c r="C425" s="2">
        <v>43</v>
      </c>
      <c r="D425" s="5">
        <v>44</v>
      </c>
      <c r="E425" s="12" t="s">
        <v>14</v>
      </c>
      <c r="F425" s="2">
        <v>24</v>
      </c>
      <c r="G425" s="2">
        <v>29</v>
      </c>
      <c r="H425" s="12" t="s">
        <v>10</v>
      </c>
      <c r="I425" s="2">
        <v>4</v>
      </c>
      <c r="J425" s="4">
        <f>Table2[[#This Row],[ Quantity_Sold]]*Table2[[#This Row],[ sales_price]]</f>
        <v>1892</v>
      </c>
    </row>
    <row r="426" spans="1:10">
      <c r="A426" s="1">
        <v>44255</v>
      </c>
      <c r="B426" s="2">
        <v>22</v>
      </c>
      <c r="C426" s="2">
        <v>643</v>
      </c>
      <c r="D426" s="5">
        <v>7</v>
      </c>
      <c r="E426" s="12" t="s">
        <v>15</v>
      </c>
      <c r="F426" s="2">
        <v>25</v>
      </c>
      <c r="G426" s="2">
        <v>36</v>
      </c>
      <c r="H426" s="12" t="s">
        <v>10</v>
      </c>
      <c r="I426" s="2">
        <v>3</v>
      </c>
      <c r="J426" s="4">
        <f>Table2[[#This Row],[ Quantity_Sold]]*Table2[[#This Row],[ sales_price]]</f>
        <v>4501</v>
      </c>
    </row>
    <row r="427" spans="1:10">
      <c r="A427" s="1">
        <v>44256</v>
      </c>
      <c r="B427" s="2">
        <v>32</v>
      </c>
      <c r="C427" s="2">
        <v>33</v>
      </c>
      <c r="D427" s="5">
        <v>55</v>
      </c>
      <c r="E427" s="12" t="s">
        <v>15</v>
      </c>
      <c r="F427" s="2">
        <v>1</v>
      </c>
      <c r="G427" s="2">
        <v>25</v>
      </c>
      <c r="H427" s="12" t="s">
        <v>10</v>
      </c>
      <c r="I427" s="2">
        <v>3</v>
      </c>
      <c r="J427" s="4">
        <f>Table2[[#This Row],[ Quantity_Sold]]*Table2[[#This Row],[ sales_price]]</f>
        <v>1815</v>
      </c>
    </row>
    <row r="428" spans="1:10">
      <c r="A428" s="1">
        <v>44257</v>
      </c>
      <c r="B428" s="2">
        <v>11</v>
      </c>
      <c r="C428" s="2">
        <v>26</v>
      </c>
      <c r="D428" s="5">
        <v>74</v>
      </c>
      <c r="E428" s="12" t="s">
        <v>15</v>
      </c>
      <c r="F428" s="2">
        <v>2</v>
      </c>
      <c r="G428" s="2">
        <v>33</v>
      </c>
      <c r="H428" s="12" t="s">
        <v>10</v>
      </c>
      <c r="I428" s="2">
        <v>2</v>
      </c>
      <c r="J428" s="4">
        <f>Table2[[#This Row],[ Quantity_Sold]]*Table2[[#This Row],[ sales_price]]</f>
        <v>1924</v>
      </c>
    </row>
    <row r="429" spans="1:10">
      <c r="A429" s="1">
        <v>44258</v>
      </c>
      <c r="B429" s="2">
        <v>33</v>
      </c>
      <c r="C429" s="2">
        <v>51</v>
      </c>
      <c r="D429" s="5">
        <v>39</v>
      </c>
      <c r="E429" s="12" t="s">
        <v>15</v>
      </c>
      <c r="F429" s="2">
        <v>3</v>
      </c>
      <c r="G429" s="2">
        <v>52</v>
      </c>
      <c r="H429" s="12" t="s">
        <v>13</v>
      </c>
      <c r="I429" s="2">
        <v>8</v>
      </c>
      <c r="J429" s="4">
        <f>Table2[[#This Row],[ Quantity_Sold]]*Table2[[#This Row],[ sales_price]]</f>
        <v>1989</v>
      </c>
    </row>
    <row r="430" spans="1:10">
      <c r="A430" s="1">
        <v>44259</v>
      </c>
      <c r="B430" s="2">
        <v>26</v>
      </c>
      <c r="C430" s="2">
        <v>22</v>
      </c>
      <c r="D430" s="5">
        <v>26</v>
      </c>
      <c r="E430" s="12" t="s">
        <v>14</v>
      </c>
      <c r="F430" s="2">
        <v>4</v>
      </c>
      <c r="G430" s="2">
        <v>29</v>
      </c>
      <c r="H430" s="12" t="s">
        <v>10</v>
      </c>
      <c r="I430" s="2">
        <v>7</v>
      </c>
      <c r="J430" s="4">
        <f>Table2[[#This Row],[ Quantity_Sold]]*Table2[[#This Row],[ sales_price]]</f>
        <v>572</v>
      </c>
    </row>
    <row r="431" spans="1:10">
      <c r="A431" s="1">
        <v>44260</v>
      </c>
      <c r="B431" s="2">
        <v>51</v>
      </c>
      <c r="C431" s="2">
        <v>44</v>
      </c>
      <c r="D431" s="5">
        <v>51</v>
      </c>
      <c r="E431" s="12" t="s">
        <v>11</v>
      </c>
      <c r="F431" s="2">
        <v>5</v>
      </c>
      <c r="G431" s="2">
        <v>36</v>
      </c>
      <c r="H431" s="12" t="s">
        <v>10</v>
      </c>
      <c r="I431" s="2">
        <v>5</v>
      </c>
      <c r="J431" s="4">
        <f>Table2[[#This Row],[ Quantity_Sold]]*Table2[[#This Row],[ sales_price]]</f>
        <v>2244</v>
      </c>
    </row>
    <row r="432" spans="1:10">
      <c r="A432" s="1">
        <v>44261</v>
      </c>
      <c r="B432" s="2">
        <v>13</v>
      </c>
      <c r="C432" s="2">
        <v>7</v>
      </c>
      <c r="D432" s="5">
        <v>13</v>
      </c>
      <c r="E432" s="12" t="s">
        <v>11</v>
      </c>
      <c r="F432" s="2">
        <v>6</v>
      </c>
      <c r="G432" s="2">
        <v>37</v>
      </c>
      <c r="H432" s="12" t="s">
        <v>10</v>
      </c>
      <c r="I432" s="2">
        <v>4</v>
      </c>
      <c r="J432" s="4">
        <f>Table2[[#This Row],[ Quantity_Sold]]*Table2[[#This Row],[ sales_price]]</f>
        <v>91</v>
      </c>
    </row>
    <row r="433" spans="1:10">
      <c r="A433" s="1">
        <v>44262</v>
      </c>
      <c r="B433" s="2">
        <v>17</v>
      </c>
      <c r="C433" s="2">
        <v>55</v>
      </c>
      <c r="D433" s="5">
        <v>17</v>
      </c>
      <c r="E433" s="12" t="s">
        <v>14</v>
      </c>
      <c r="F433" s="2">
        <v>7</v>
      </c>
      <c r="G433" s="2">
        <v>42</v>
      </c>
      <c r="H433" s="12" t="s">
        <v>13</v>
      </c>
      <c r="I433" s="2">
        <v>7</v>
      </c>
      <c r="J433" s="4">
        <f>Table2[[#This Row],[ Quantity_Sold]]*Table2[[#This Row],[ sales_price]]</f>
        <v>935</v>
      </c>
    </row>
    <row r="434" spans="1:10">
      <c r="A434" s="1">
        <v>44263</v>
      </c>
      <c r="B434" s="2">
        <v>22</v>
      </c>
      <c r="C434" s="2">
        <v>74</v>
      </c>
      <c r="D434" s="5">
        <v>44</v>
      </c>
      <c r="E434" s="12" t="s">
        <v>14</v>
      </c>
      <c r="F434" s="2">
        <v>8</v>
      </c>
      <c r="G434" s="2">
        <v>23</v>
      </c>
      <c r="H434" s="12" t="s">
        <v>13</v>
      </c>
      <c r="I434" s="2">
        <v>7</v>
      </c>
      <c r="J434" s="4">
        <f>Table2[[#This Row],[ Quantity_Sold]]*Table2[[#This Row],[ sales_price]]</f>
        <v>3256</v>
      </c>
    </row>
    <row r="435" spans="1:10">
      <c r="A435" s="1">
        <v>44264</v>
      </c>
      <c r="B435" s="2">
        <v>32</v>
      </c>
      <c r="C435" s="2">
        <v>39</v>
      </c>
      <c r="D435" s="5">
        <v>7</v>
      </c>
      <c r="E435" s="12" t="s">
        <v>11</v>
      </c>
      <c r="F435" s="2">
        <v>9</v>
      </c>
      <c r="G435" s="2">
        <v>23</v>
      </c>
      <c r="H435" s="12" t="s">
        <v>10</v>
      </c>
      <c r="I435" s="2">
        <v>8</v>
      </c>
      <c r="J435" s="4">
        <f>Table2[[#This Row],[ Quantity_Sold]]*Table2[[#This Row],[ sales_price]]</f>
        <v>273</v>
      </c>
    </row>
    <row r="436" spans="1:10">
      <c r="A436" s="1">
        <v>44265</v>
      </c>
      <c r="B436" s="2">
        <v>11</v>
      </c>
      <c r="C436" s="2">
        <v>112</v>
      </c>
      <c r="D436" s="5">
        <v>55</v>
      </c>
      <c r="E436" s="12" t="s">
        <v>9</v>
      </c>
      <c r="F436" s="2">
        <v>10</v>
      </c>
      <c r="G436" s="2">
        <v>65</v>
      </c>
      <c r="H436" s="12" t="s">
        <v>13</v>
      </c>
      <c r="I436" s="2">
        <v>4</v>
      </c>
      <c r="J436" s="4">
        <f>Table2[[#This Row],[ Quantity_Sold]]*Table2[[#This Row],[ sales_price]]</f>
        <v>6160</v>
      </c>
    </row>
    <row r="437" spans="1:10">
      <c r="A437" s="1">
        <v>44266</v>
      </c>
      <c r="B437" s="2">
        <v>33</v>
      </c>
      <c r="C437" s="2">
        <v>323</v>
      </c>
      <c r="D437" s="5">
        <v>74</v>
      </c>
      <c r="E437" s="12" t="s">
        <v>11</v>
      </c>
      <c r="F437" s="2">
        <v>11</v>
      </c>
      <c r="G437" s="2">
        <v>55</v>
      </c>
      <c r="H437" s="12" t="s">
        <v>10</v>
      </c>
      <c r="I437" s="2">
        <v>9</v>
      </c>
      <c r="J437" s="4">
        <f>Table2[[#This Row],[ Quantity_Sold]]*Table2[[#This Row],[ sales_price]]</f>
        <v>23902</v>
      </c>
    </row>
    <row r="438" spans="1:10">
      <c r="A438" s="1">
        <v>44267</v>
      </c>
      <c r="B438" s="2">
        <v>26</v>
      </c>
      <c r="C438" s="2">
        <v>223</v>
      </c>
      <c r="D438" s="5">
        <v>39</v>
      </c>
      <c r="E438" s="12" t="s">
        <v>12</v>
      </c>
      <c r="F438" s="2">
        <v>12</v>
      </c>
      <c r="G438" s="2">
        <v>60</v>
      </c>
      <c r="H438" s="12" t="s">
        <v>10</v>
      </c>
      <c r="I438" s="2">
        <v>1</v>
      </c>
      <c r="J438" s="4">
        <f>Table2[[#This Row],[ Quantity_Sold]]*Table2[[#This Row],[ sales_price]]</f>
        <v>8697</v>
      </c>
    </row>
    <row r="439" spans="1:10">
      <c r="A439" s="1">
        <v>44268</v>
      </c>
      <c r="B439" s="2">
        <v>51</v>
      </c>
      <c r="C439" s="2">
        <v>43</v>
      </c>
      <c r="D439" s="5">
        <v>112</v>
      </c>
      <c r="E439" s="12" t="s">
        <v>14</v>
      </c>
      <c r="F439" s="2">
        <v>13</v>
      </c>
      <c r="G439" s="2">
        <v>49</v>
      </c>
      <c r="H439" s="12" t="s">
        <v>13</v>
      </c>
      <c r="I439" s="2">
        <v>1</v>
      </c>
      <c r="J439" s="4">
        <f>Table2[[#This Row],[ Quantity_Sold]]*Table2[[#This Row],[ sales_price]]</f>
        <v>4816</v>
      </c>
    </row>
    <row r="440" spans="1:10">
      <c r="A440" s="1">
        <v>44269</v>
      </c>
      <c r="B440" s="2">
        <v>13</v>
      </c>
      <c r="C440" s="2">
        <v>643</v>
      </c>
      <c r="D440" s="5">
        <v>323</v>
      </c>
      <c r="E440" s="12" t="s">
        <v>15</v>
      </c>
      <c r="F440" s="2">
        <v>14</v>
      </c>
      <c r="G440" s="2">
        <v>29</v>
      </c>
      <c r="H440" s="12" t="s">
        <v>10</v>
      </c>
      <c r="I440" s="2">
        <v>2</v>
      </c>
      <c r="J440" s="4">
        <f>Table2[[#This Row],[ Quantity_Sold]]*Table2[[#This Row],[ sales_price]]</f>
        <v>207689</v>
      </c>
    </row>
    <row r="441" spans="1:10">
      <c r="A441" s="1">
        <v>44270</v>
      </c>
      <c r="B441" s="2">
        <v>17</v>
      </c>
      <c r="C441" s="2">
        <v>33</v>
      </c>
      <c r="D441" s="5">
        <v>223</v>
      </c>
      <c r="E441" s="12" t="s">
        <v>14</v>
      </c>
      <c r="F441" s="2">
        <v>15</v>
      </c>
      <c r="G441" s="2">
        <v>36</v>
      </c>
      <c r="H441" s="12" t="s">
        <v>10</v>
      </c>
      <c r="I441" s="2">
        <v>2</v>
      </c>
      <c r="J441" s="4">
        <f>Table2[[#This Row],[ Quantity_Sold]]*Table2[[#This Row],[ sales_price]]</f>
        <v>7359</v>
      </c>
    </row>
    <row r="442" spans="1:10">
      <c r="A442" s="1">
        <v>44271</v>
      </c>
      <c r="B442" s="2">
        <v>22</v>
      </c>
      <c r="C442" s="2">
        <v>26</v>
      </c>
      <c r="D442" s="5">
        <v>43</v>
      </c>
      <c r="E442" s="12" t="s">
        <v>14</v>
      </c>
      <c r="F442" s="2">
        <v>16</v>
      </c>
      <c r="G442" s="2">
        <v>37</v>
      </c>
      <c r="H442" s="12" t="s">
        <v>10</v>
      </c>
      <c r="I442" s="2">
        <v>1</v>
      </c>
      <c r="J442" s="4">
        <f>Table2[[#This Row],[ Quantity_Sold]]*Table2[[#This Row],[ sales_price]]</f>
        <v>1118</v>
      </c>
    </row>
    <row r="443" spans="1:10">
      <c r="A443" s="1">
        <v>44272</v>
      </c>
      <c r="B443" s="2">
        <v>32</v>
      </c>
      <c r="C443" s="2">
        <v>51</v>
      </c>
      <c r="D443" s="5">
        <v>44</v>
      </c>
      <c r="E443" s="12" t="s">
        <v>14</v>
      </c>
      <c r="F443" s="2">
        <v>17</v>
      </c>
      <c r="G443" s="2">
        <v>25</v>
      </c>
      <c r="H443" s="12" t="s">
        <v>10</v>
      </c>
      <c r="I443" s="2">
        <v>5</v>
      </c>
      <c r="J443" s="4">
        <f>Table2[[#This Row],[ Quantity_Sold]]*Table2[[#This Row],[ sales_price]]</f>
        <v>2244</v>
      </c>
    </row>
    <row r="444" spans="1:10">
      <c r="A444" s="1">
        <v>44273</v>
      </c>
      <c r="B444" s="2">
        <v>11</v>
      </c>
      <c r="C444" s="2">
        <v>22</v>
      </c>
      <c r="D444" s="5">
        <v>7</v>
      </c>
      <c r="E444" s="12" t="s">
        <v>14</v>
      </c>
      <c r="F444" s="2">
        <v>18</v>
      </c>
      <c r="G444" s="2">
        <v>33</v>
      </c>
      <c r="H444" s="12" t="s">
        <v>10</v>
      </c>
      <c r="I444" s="2">
        <v>6</v>
      </c>
      <c r="J444" s="4">
        <f>Table2[[#This Row],[ Quantity_Sold]]*Table2[[#This Row],[ sales_price]]</f>
        <v>154</v>
      </c>
    </row>
    <row r="445" spans="1:10">
      <c r="A445" s="1">
        <v>44274</v>
      </c>
      <c r="B445" s="2">
        <v>33</v>
      </c>
      <c r="C445" s="2">
        <v>44</v>
      </c>
      <c r="D445" s="5">
        <v>55</v>
      </c>
      <c r="E445" s="12" t="s">
        <v>9</v>
      </c>
      <c r="F445" s="2">
        <v>19</v>
      </c>
      <c r="G445" s="2">
        <v>52</v>
      </c>
      <c r="H445" s="12" t="s">
        <v>13</v>
      </c>
      <c r="I445" s="2">
        <v>8</v>
      </c>
      <c r="J445" s="4">
        <f>Table2[[#This Row],[ Quantity_Sold]]*Table2[[#This Row],[ sales_price]]</f>
        <v>2420</v>
      </c>
    </row>
    <row r="446" spans="1:10">
      <c r="A446" s="1">
        <v>44275</v>
      </c>
      <c r="B446" s="2">
        <v>26</v>
      </c>
      <c r="C446" s="2">
        <v>7</v>
      </c>
      <c r="D446" s="5">
        <v>74</v>
      </c>
      <c r="E446" s="12" t="s">
        <v>14</v>
      </c>
      <c r="F446" s="2">
        <v>20</v>
      </c>
      <c r="G446" s="2">
        <v>23</v>
      </c>
      <c r="H446" s="12" t="s">
        <v>13</v>
      </c>
      <c r="I446" s="2">
        <v>5</v>
      </c>
      <c r="J446" s="4">
        <f>Table2[[#This Row],[ Quantity_Sold]]*Table2[[#This Row],[ sales_price]]</f>
        <v>518</v>
      </c>
    </row>
    <row r="447" spans="1:10">
      <c r="A447" s="1">
        <v>44276</v>
      </c>
      <c r="B447" s="2">
        <v>51</v>
      </c>
      <c r="C447" s="2">
        <v>55</v>
      </c>
      <c r="D447" s="5">
        <v>39</v>
      </c>
      <c r="E447" s="12" t="s">
        <v>9</v>
      </c>
      <c r="F447" s="2">
        <v>21</v>
      </c>
      <c r="G447" s="2">
        <v>65</v>
      </c>
      <c r="H447" s="12" t="s">
        <v>13</v>
      </c>
      <c r="I447" s="2">
        <v>4</v>
      </c>
      <c r="J447" s="4">
        <f>Table2[[#This Row],[ Quantity_Sold]]*Table2[[#This Row],[ sales_price]]</f>
        <v>2145</v>
      </c>
    </row>
    <row r="448" spans="1:10">
      <c r="A448" s="1">
        <v>44277</v>
      </c>
      <c r="B448" s="2">
        <v>13</v>
      </c>
      <c r="C448" s="2">
        <v>74</v>
      </c>
      <c r="D448" s="5">
        <v>26</v>
      </c>
      <c r="E448" s="12" t="s">
        <v>14</v>
      </c>
      <c r="F448" s="2">
        <v>22</v>
      </c>
      <c r="G448" s="2">
        <v>55</v>
      </c>
      <c r="H448" s="12" t="s">
        <v>13</v>
      </c>
      <c r="I448" s="2">
        <v>3</v>
      </c>
      <c r="J448" s="4">
        <f>Table2[[#This Row],[ Quantity_Sold]]*Table2[[#This Row],[ sales_price]]</f>
        <v>1924</v>
      </c>
    </row>
    <row r="449" spans="1:10">
      <c r="A449" s="1">
        <v>44278</v>
      </c>
      <c r="B449" s="2">
        <v>17</v>
      </c>
      <c r="C449" s="2">
        <v>39</v>
      </c>
      <c r="D449" s="5">
        <v>51</v>
      </c>
      <c r="E449" s="12" t="s">
        <v>9</v>
      </c>
      <c r="F449" s="2">
        <v>23</v>
      </c>
      <c r="G449" s="2">
        <v>60</v>
      </c>
      <c r="H449" s="12" t="s">
        <v>10</v>
      </c>
      <c r="I449" s="2">
        <v>3</v>
      </c>
      <c r="J449" s="4">
        <f>Table2[[#This Row],[ Quantity_Sold]]*Table2[[#This Row],[ sales_price]]</f>
        <v>1989</v>
      </c>
    </row>
    <row r="450" spans="1:10">
      <c r="A450" s="1">
        <v>44279</v>
      </c>
      <c r="B450" s="2">
        <v>22</v>
      </c>
      <c r="C450" s="2">
        <v>112</v>
      </c>
      <c r="D450" s="5">
        <v>13</v>
      </c>
      <c r="E450" s="12" t="s">
        <v>9</v>
      </c>
      <c r="F450" s="2">
        <v>24</v>
      </c>
      <c r="G450" s="2">
        <v>29</v>
      </c>
      <c r="H450" s="12" t="s">
        <v>10</v>
      </c>
      <c r="I450" s="2">
        <v>2</v>
      </c>
      <c r="J450" s="4">
        <f>Table2[[#This Row],[ Quantity_Sold]]*Table2[[#This Row],[ sales_price]]</f>
        <v>1456</v>
      </c>
    </row>
    <row r="451" spans="1:10">
      <c r="A451" s="1">
        <v>44280</v>
      </c>
      <c r="B451" s="2">
        <v>32</v>
      </c>
      <c r="C451" s="2">
        <v>323</v>
      </c>
      <c r="D451" s="5">
        <v>17</v>
      </c>
      <c r="E451" s="12" t="s">
        <v>11</v>
      </c>
      <c r="F451" s="2">
        <v>25</v>
      </c>
      <c r="G451" s="2">
        <v>36</v>
      </c>
      <c r="H451" s="12" t="s">
        <v>10</v>
      </c>
      <c r="I451" s="2">
        <v>8</v>
      </c>
      <c r="J451" s="4">
        <f>Table2[[#This Row],[ Quantity_Sold]]*Table2[[#This Row],[ sales_price]]</f>
        <v>5491</v>
      </c>
    </row>
    <row r="452" spans="1:10">
      <c r="A452" s="1">
        <v>44281</v>
      </c>
      <c r="B452" s="2">
        <v>11</v>
      </c>
      <c r="C452" s="2">
        <v>223</v>
      </c>
      <c r="D452" s="5">
        <v>44</v>
      </c>
      <c r="E452" s="12" t="s">
        <v>12</v>
      </c>
      <c r="F452" s="2">
        <v>1</v>
      </c>
      <c r="G452" s="2">
        <v>25</v>
      </c>
      <c r="H452" s="12" t="s">
        <v>10</v>
      </c>
      <c r="I452" s="2">
        <v>7</v>
      </c>
      <c r="J452" s="4">
        <f>Table2[[#This Row],[ Quantity_Sold]]*Table2[[#This Row],[ sales_price]]</f>
        <v>9812</v>
      </c>
    </row>
    <row r="453" spans="1:10">
      <c r="A453" s="1">
        <v>44282</v>
      </c>
      <c r="B453" s="2">
        <v>33</v>
      </c>
      <c r="C453" s="2">
        <v>43</v>
      </c>
      <c r="D453" s="5">
        <v>7</v>
      </c>
      <c r="E453" s="12" t="s">
        <v>14</v>
      </c>
      <c r="F453" s="2">
        <v>2</v>
      </c>
      <c r="G453" s="2">
        <v>33</v>
      </c>
      <c r="H453" s="12" t="s">
        <v>10</v>
      </c>
      <c r="I453" s="2">
        <v>5</v>
      </c>
      <c r="J453" s="4">
        <f>Table2[[#This Row],[ Quantity_Sold]]*Table2[[#This Row],[ sales_price]]</f>
        <v>301</v>
      </c>
    </row>
    <row r="454" spans="1:10">
      <c r="A454" s="1">
        <v>44283</v>
      </c>
      <c r="B454" s="2">
        <v>26</v>
      </c>
      <c r="C454" s="2">
        <v>643</v>
      </c>
      <c r="D454" s="5">
        <v>55</v>
      </c>
      <c r="E454" s="12" t="s">
        <v>15</v>
      </c>
      <c r="F454" s="2">
        <v>3</v>
      </c>
      <c r="G454" s="2">
        <v>52</v>
      </c>
      <c r="H454" s="12" t="s">
        <v>13</v>
      </c>
      <c r="I454" s="2">
        <v>4</v>
      </c>
      <c r="J454" s="4">
        <f>Table2[[#This Row],[ Quantity_Sold]]*Table2[[#This Row],[ sales_price]]</f>
        <v>35365</v>
      </c>
    </row>
    <row r="455" spans="1:10">
      <c r="A455" s="1">
        <v>44284</v>
      </c>
      <c r="B455" s="2">
        <v>51</v>
      </c>
      <c r="C455" s="2">
        <v>33</v>
      </c>
      <c r="D455" s="5">
        <v>74</v>
      </c>
      <c r="E455" s="12" t="s">
        <v>15</v>
      </c>
      <c r="F455" s="2">
        <v>4</v>
      </c>
      <c r="G455" s="2">
        <v>29</v>
      </c>
      <c r="H455" s="12" t="s">
        <v>10</v>
      </c>
      <c r="I455" s="2">
        <v>7</v>
      </c>
      <c r="J455" s="4">
        <f>Table2[[#This Row],[ Quantity_Sold]]*Table2[[#This Row],[ sales_price]]</f>
        <v>2442</v>
      </c>
    </row>
    <row r="456" spans="1:10">
      <c r="A456" s="1">
        <v>44285</v>
      </c>
      <c r="B456" s="2">
        <v>13</v>
      </c>
      <c r="C456" s="2">
        <v>26</v>
      </c>
      <c r="D456" s="5">
        <v>39</v>
      </c>
      <c r="E456" s="12" t="s">
        <v>15</v>
      </c>
      <c r="F456" s="2">
        <v>5</v>
      </c>
      <c r="G456" s="2">
        <v>36</v>
      </c>
      <c r="H456" s="12" t="s">
        <v>10</v>
      </c>
      <c r="I456" s="2">
        <v>7</v>
      </c>
      <c r="J456" s="4">
        <f>Table2[[#This Row],[ Quantity_Sold]]*Table2[[#This Row],[ sales_price]]</f>
        <v>1014</v>
      </c>
    </row>
    <row r="457" spans="1:10">
      <c r="A457" s="1">
        <v>44286</v>
      </c>
      <c r="B457" s="2">
        <v>17</v>
      </c>
      <c r="C457" s="2">
        <v>51</v>
      </c>
      <c r="D457" s="5">
        <v>112</v>
      </c>
      <c r="E457" s="12" t="s">
        <v>15</v>
      </c>
      <c r="F457" s="2">
        <v>6</v>
      </c>
      <c r="G457" s="2">
        <v>37</v>
      </c>
      <c r="H457" s="12" t="s">
        <v>10</v>
      </c>
      <c r="I457" s="2">
        <v>8</v>
      </c>
      <c r="J457" s="4">
        <f>Table2[[#This Row],[ Quantity_Sold]]*Table2[[#This Row],[ sales_price]]</f>
        <v>5712</v>
      </c>
    </row>
    <row r="458" spans="1:10">
      <c r="A458" s="1">
        <v>44287</v>
      </c>
      <c r="B458" s="2">
        <v>22</v>
      </c>
      <c r="C458" s="2">
        <v>22</v>
      </c>
      <c r="D458" s="5">
        <v>323</v>
      </c>
      <c r="E458" s="12" t="s">
        <v>14</v>
      </c>
      <c r="F458" s="2">
        <v>7</v>
      </c>
      <c r="G458" s="2">
        <v>42</v>
      </c>
      <c r="H458" s="12" t="s">
        <v>13</v>
      </c>
      <c r="I458" s="2">
        <v>4</v>
      </c>
      <c r="J458" s="4">
        <f>Table2[[#This Row],[ Quantity_Sold]]*Table2[[#This Row],[ sales_price]]</f>
        <v>7106</v>
      </c>
    </row>
    <row r="459" spans="1:10">
      <c r="A459" s="1">
        <v>44288</v>
      </c>
      <c r="B459" s="2">
        <v>32</v>
      </c>
      <c r="C459" s="2">
        <v>44</v>
      </c>
      <c r="D459" s="5">
        <v>223</v>
      </c>
      <c r="E459" s="12" t="s">
        <v>11</v>
      </c>
      <c r="F459" s="2">
        <v>8</v>
      </c>
      <c r="G459" s="2">
        <v>23</v>
      </c>
      <c r="H459" s="12" t="s">
        <v>13</v>
      </c>
      <c r="I459" s="2">
        <v>9</v>
      </c>
      <c r="J459" s="4">
        <f>Table2[[#This Row],[ Quantity_Sold]]*Table2[[#This Row],[ sales_price]]</f>
        <v>9812</v>
      </c>
    </row>
    <row r="460" spans="1:10">
      <c r="A460" s="1">
        <v>44289</v>
      </c>
      <c r="B460" s="2">
        <v>11</v>
      </c>
      <c r="C460" s="2">
        <v>7</v>
      </c>
      <c r="D460" s="5">
        <v>43</v>
      </c>
      <c r="E460" s="12" t="s">
        <v>11</v>
      </c>
      <c r="F460" s="2">
        <v>9</v>
      </c>
      <c r="G460" s="2">
        <v>23</v>
      </c>
      <c r="H460" s="12" t="s">
        <v>10</v>
      </c>
      <c r="I460" s="2">
        <v>1</v>
      </c>
      <c r="J460" s="4">
        <f>Table2[[#This Row],[ Quantity_Sold]]*Table2[[#This Row],[ sales_price]]</f>
        <v>301</v>
      </c>
    </row>
    <row r="461" spans="1:10">
      <c r="A461" s="1">
        <v>44290</v>
      </c>
      <c r="B461" s="2">
        <v>33</v>
      </c>
      <c r="C461" s="2">
        <v>55</v>
      </c>
      <c r="D461" s="5">
        <v>44</v>
      </c>
      <c r="E461" s="12" t="s">
        <v>14</v>
      </c>
      <c r="F461" s="2">
        <v>10</v>
      </c>
      <c r="G461" s="2">
        <v>65</v>
      </c>
      <c r="H461" s="12" t="s">
        <v>13</v>
      </c>
      <c r="I461" s="2">
        <v>1</v>
      </c>
      <c r="J461" s="4">
        <f>Table2[[#This Row],[ Quantity_Sold]]*Table2[[#This Row],[ sales_price]]</f>
        <v>2420</v>
      </c>
    </row>
    <row r="462" spans="1:10">
      <c r="A462" s="1">
        <v>44291</v>
      </c>
      <c r="B462" s="2">
        <v>26</v>
      </c>
      <c r="C462" s="2">
        <v>74</v>
      </c>
      <c r="D462" s="5">
        <v>7</v>
      </c>
      <c r="E462" s="12" t="s">
        <v>14</v>
      </c>
      <c r="F462" s="2">
        <v>11</v>
      </c>
      <c r="G462" s="2">
        <v>55</v>
      </c>
      <c r="H462" s="12" t="s">
        <v>10</v>
      </c>
      <c r="I462" s="2">
        <v>2</v>
      </c>
      <c r="J462" s="4">
        <f>Table2[[#This Row],[ Quantity_Sold]]*Table2[[#This Row],[ sales_price]]</f>
        <v>518</v>
      </c>
    </row>
    <row r="463" spans="1:10">
      <c r="A463" s="1">
        <v>44292</v>
      </c>
      <c r="B463" s="2">
        <v>51</v>
      </c>
      <c r="C463" s="2">
        <v>39</v>
      </c>
      <c r="D463" s="5">
        <v>55</v>
      </c>
      <c r="E463" s="12" t="s">
        <v>11</v>
      </c>
      <c r="F463" s="2">
        <v>12</v>
      </c>
      <c r="G463" s="2">
        <v>60</v>
      </c>
      <c r="H463" s="12" t="s">
        <v>10</v>
      </c>
      <c r="I463" s="2">
        <v>2</v>
      </c>
      <c r="J463" s="4">
        <f>Table2[[#This Row],[ Quantity_Sold]]*Table2[[#This Row],[ sales_price]]</f>
        <v>2145</v>
      </c>
    </row>
    <row r="464" spans="1:10">
      <c r="A464" s="1">
        <v>44293</v>
      </c>
      <c r="B464" s="2">
        <v>13</v>
      </c>
      <c r="C464" s="2">
        <v>112</v>
      </c>
      <c r="D464" s="5">
        <v>74</v>
      </c>
      <c r="E464" s="12" t="s">
        <v>9</v>
      </c>
      <c r="F464" s="2">
        <v>13</v>
      </c>
      <c r="G464" s="2">
        <v>49</v>
      </c>
      <c r="H464" s="12" t="s">
        <v>13</v>
      </c>
      <c r="I464" s="2">
        <v>1</v>
      </c>
      <c r="J464" s="4">
        <f>Table2[[#This Row],[ Quantity_Sold]]*Table2[[#This Row],[ sales_price]]</f>
        <v>8288</v>
      </c>
    </row>
    <row r="465" spans="1:10">
      <c r="A465" s="1">
        <v>44294</v>
      </c>
      <c r="B465" s="2">
        <v>17</v>
      </c>
      <c r="C465" s="2">
        <v>323</v>
      </c>
      <c r="D465" s="5">
        <v>39</v>
      </c>
      <c r="E465" s="12" t="s">
        <v>11</v>
      </c>
      <c r="F465" s="2">
        <v>14</v>
      </c>
      <c r="G465" s="2">
        <v>29</v>
      </c>
      <c r="H465" s="12" t="s">
        <v>10</v>
      </c>
      <c r="I465" s="2">
        <v>5</v>
      </c>
      <c r="J465" s="4">
        <f>Table2[[#This Row],[ Quantity_Sold]]*Table2[[#This Row],[ sales_price]]</f>
        <v>12597</v>
      </c>
    </row>
    <row r="466" spans="1:10">
      <c r="A466" s="1">
        <v>44295</v>
      </c>
      <c r="B466" s="2">
        <v>22</v>
      </c>
      <c r="C466" s="2">
        <v>223</v>
      </c>
      <c r="D466" s="5">
        <v>26</v>
      </c>
      <c r="E466" s="12" t="s">
        <v>12</v>
      </c>
      <c r="F466" s="2">
        <v>15</v>
      </c>
      <c r="G466" s="2">
        <v>36</v>
      </c>
      <c r="H466" s="12" t="s">
        <v>10</v>
      </c>
      <c r="I466" s="2">
        <v>6</v>
      </c>
      <c r="J466" s="4">
        <f>Table2[[#This Row],[ Quantity_Sold]]*Table2[[#This Row],[ sales_price]]</f>
        <v>5798</v>
      </c>
    </row>
    <row r="467" spans="1:10">
      <c r="A467" s="1">
        <v>44296</v>
      </c>
      <c r="B467" s="2">
        <v>32</v>
      </c>
      <c r="C467" s="2">
        <v>43</v>
      </c>
      <c r="D467" s="5">
        <v>51</v>
      </c>
      <c r="E467" s="12" t="s">
        <v>14</v>
      </c>
      <c r="F467" s="2">
        <v>16</v>
      </c>
      <c r="G467" s="2">
        <v>37</v>
      </c>
      <c r="H467" s="12" t="s">
        <v>10</v>
      </c>
      <c r="I467" s="2">
        <v>8</v>
      </c>
      <c r="J467" s="4">
        <f>Table2[[#This Row],[ Quantity_Sold]]*Table2[[#This Row],[ sales_price]]</f>
        <v>2193</v>
      </c>
    </row>
    <row r="468" spans="1:10">
      <c r="A468" s="1">
        <v>44297</v>
      </c>
      <c r="B468" s="2">
        <v>11</v>
      </c>
      <c r="C468" s="2">
        <v>643</v>
      </c>
      <c r="D468" s="5">
        <v>13</v>
      </c>
      <c r="E468" s="12" t="s">
        <v>15</v>
      </c>
      <c r="F468" s="2">
        <v>17</v>
      </c>
      <c r="G468" s="2">
        <v>25</v>
      </c>
      <c r="H468" s="12" t="s">
        <v>10</v>
      </c>
      <c r="I468" s="2">
        <v>5</v>
      </c>
      <c r="J468" s="4">
        <f>Table2[[#This Row],[ Quantity_Sold]]*Table2[[#This Row],[ sales_price]]</f>
        <v>8359</v>
      </c>
    </row>
    <row r="469" spans="1:10">
      <c r="A469" s="1">
        <v>44298</v>
      </c>
      <c r="B469" s="2">
        <v>33</v>
      </c>
      <c r="C469" s="2">
        <v>33</v>
      </c>
      <c r="D469" s="5">
        <v>17</v>
      </c>
      <c r="E469" s="12" t="s">
        <v>14</v>
      </c>
      <c r="F469" s="2">
        <v>18</v>
      </c>
      <c r="G469" s="2">
        <v>33</v>
      </c>
      <c r="H469" s="12" t="s">
        <v>10</v>
      </c>
      <c r="I469" s="2">
        <v>4</v>
      </c>
      <c r="J469" s="4">
        <f>Table2[[#This Row],[ Quantity_Sold]]*Table2[[#This Row],[ sales_price]]</f>
        <v>561</v>
      </c>
    </row>
    <row r="470" spans="1:10">
      <c r="A470" s="1">
        <v>44299</v>
      </c>
      <c r="B470" s="2">
        <v>26</v>
      </c>
      <c r="C470" s="2">
        <v>26</v>
      </c>
      <c r="D470" s="5">
        <v>44</v>
      </c>
      <c r="E470" s="12" t="s">
        <v>14</v>
      </c>
      <c r="F470" s="2">
        <v>19</v>
      </c>
      <c r="G470" s="2">
        <v>52</v>
      </c>
      <c r="H470" s="12" t="s">
        <v>13</v>
      </c>
      <c r="I470" s="2">
        <v>3</v>
      </c>
      <c r="J470" s="4">
        <f>Table2[[#This Row],[ Quantity_Sold]]*Table2[[#This Row],[ sales_price]]</f>
        <v>1144</v>
      </c>
    </row>
    <row r="471" spans="1:10">
      <c r="A471" s="1">
        <v>44300</v>
      </c>
      <c r="B471" s="2">
        <v>51</v>
      </c>
      <c r="C471" s="2">
        <v>51</v>
      </c>
      <c r="D471" s="5">
        <v>7</v>
      </c>
      <c r="E471" s="12" t="s">
        <v>14</v>
      </c>
      <c r="F471" s="2">
        <v>20</v>
      </c>
      <c r="G471" s="2">
        <v>23</v>
      </c>
      <c r="H471" s="12" t="s">
        <v>13</v>
      </c>
      <c r="I471" s="2">
        <v>3</v>
      </c>
      <c r="J471" s="4">
        <f>Table2[[#This Row],[ Quantity_Sold]]*Table2[[#This Row],[ sales_price]]</f>
        <v>357</v>
      </c>
    </row>
    <row r="472" spans="1:10">
      <c r="A472" s="1">
        <v>44301</v>
      </c>
      <c r="B472" s="2">
        <v>13</v>
      </c>
      <c r="C472" s="2">
        <v>22</v>
      </c>
      <c r="D472" s="5">
        <v>55</v>
      </c>
      <c r="E472" s="12" t="s">
        <v>14</v>
      </c>
      <c r="F472" s="2">
        <v>21</v>
      </c>
      <c r="G472" s="2">
        <v>65</v>
      </c>
      <c r="H472" s="12" t="s">
        <v>13</v>
      </c>
      <c r="I472" s="2">
        <v>2</v>
      </c>
      <c r="J472" s="4">
        <f>Table2[[#This Row],[ Quantity_Sold]]*Table2[[#This Row],[ sales_price]]</f>
        <v>1210</v>
      </c>
    </row>
    <row r="473" spans="1:10">
      <c r="A473" s="1">
        <v>44302</v>
      </c>
      <c r="B473" s="2">
        <v>17</v>
      </c>
      <c r="C473" s="2">
        <v>44</v>
      </c>
      <c r="D473" s="5">
        <v>74</v>
      </c>
      <c r="E473" s="12" t="s">
        <v>9</v>
      </c>
      <c r="F473" s="2">
        <v>22</v>
      </c>
      <c r="G473" s="2">
        <v>55</v>
      </c>
      <c r="H473" s="12" t="s">
        <v>13</v>
      </c>
      <c r="I473" s="2">
        <v>8</v>
      </c>
      <c r="J473" s="4">
        <f>Table2[[#This Row],[ Quantity_Sold]]*Table2[[#This Row],[ sales_price]]</f>
        <v>3256</v>
      </c>
    </row>
    <row r="474" spans="1:10">
      <c r="A474" s="1">
        <v>44303</v>
      </c>
      <c r="B474" s="2">
        <v>22</v>
      </c>
      <c r="C474" s="2">
        <v>7</v>
      </c>
      <c r="D474" s="5">
        <v>39</v>
      </c>
      <c r="E474" s="12" t="s">
        <v>14</v>
      </c>
      <c r="F474" s="2">
        <v>23</v>
      </c>
      <c r="G474" s="2">
        <v>60</v>
      </c>
      <c r="H474" s="12" t="s">
        <v>10</v>
      </c>
      <c r="I474" s="2">
        <v>7</v>
      </c>
      <c r="J474" s="4">
        <f>Table2[[#This Row],[ Quantity_Sold]]*Table2[[#This Row],[ sales_price]]</f>
        <v>273</v>
      </c>
    </row>
    <row r="475" spans="1:10">
      <c r="A475" s="1">
        <v>44304</v>
      </c>
      <c r="B475" s="2">
        <v>32</v>
      </c>
      <c r="C475" s="2">
        <v>55</v>
      </c>
      <c r="D475" s="5">
        <v>112</v>
      </c>
      <c r="E475" s="12" t="s">
        <v>9</v>
      </c>
      <c r="F475" s="2">
        <v>24</v>
      </c>
      <c r="G475" s="2">
        <v>29</v>
      </c>
      <c r="H475" s="12" t="s">
        <v>10</v>
      </c>
      <c r="I475" s="2">
        <v>5</v>
      </c>
      <c r="J475" s="4">
        <f>Table2[[#This Row],[ Quantity_Sold]]*Table2[[#This Row],[ sales_price]]</f>
        <v>6160</v>
      </c>
    </row>
    <row r="476" spans="1:10">
      <c r="A476" s="1">
        <v>44305</v>
      </c>
      <c r="B476" s="2">
        <v>11</v>
      </c>
      <c r="C476" s="2">
        <v>74</v>
      </c>
      <c r="D476" s="5">
        <v>323</v>
      </c>
      <c r="E476" s="12" t="s">
        <v>14</v>
      </c>
      <c r="F476" s="2">
        <v>25</v>
      </c>
      <c r="G476" s="2">
        <v>36</v>
      </c>
      <c r="H476" s="12" t="s">
        <v>10</v>
      </c>
      <c r="I476" s="2">
        <v>4</v>
      </c>
      <c r="J476" s="4">
        <f>Table2[[#This Row],[ Quantity_Sold]]*Table2[[#This Row],[ sales_price]]</f>
        <v>23902</v>
      </c>
    </row>
    <row r="477" spans="1:10">
      <c r="A477" s="1">
        <v>44306</v>
      </c>
      <c r="B477" s="2">
        <v>33</v>
      </c>
      <c r="C477" s="2">
        <v>39</v>
      </c>
      <c r="D477" s="5">
        <v>223</v>
      </c>
      <c r="E477" s="12" t="s">
        <v>9</v>
      </c>
      <c r="F477" s="2">
        <v>1</v>
      </c>
      <c r="G477" s="2">
        <v>25</v>
      </c>
      <c r="H477" s="12" t="s">
        <v>10</v>
      </c>
      <c r="I477" s="2">
        <v>7</v>
      </c>
      <c r="J477" s="4">
        <f>Table2[[#This Row],[ Quantity_Sold]]*Table2[[#This Row],[ sales_price]]</f>
        <v>8697</v>
      </c>
    </row>
    <row r="478" spans="1:10">
      <c r="A478" s="1">
        <v>44307</v>
      </c>
      <c r="B478" s="2">
        <v>26</v>
      </c>
      <c r="C478" s="2">
        <v>112</v>
      </c>
      <c r="D478" s="5">
        <v>43</v>
      </c>
      <c r="E478" s="12" t="s">
        <v>9</v>
      </c>
      <c r="F478" s="2">
        <v>2</v>
      </c>
      <c r="G478" s="2">
        <v>33</v>
      </c>
      <c r="H478" s="12" t="s">
        <v>10</v>
      </c>
      <c r="I478" s="2">
        <v>7</v>
      </c>
      <c r="J478" s="4">
        <f>Table2[[#This Row],[ Quantity_Sold]]*Table2[[#This Row],[ sales_price]]</f>
        <v>4816</v>
      </c>
    </row>
    <row r="479" spans="1:10">
      <c r="A479" s="1">
        <v>44308</v>
      </c>
      <c r="B479" s="2">
        <v>51</v>
      </c>
      <c r="C479" s="2">
        <v>323</v>
      </c>
      <c r="D479" s="5">
        <v>44</v>
      </c>
      <c r="E479" s="12" t="s">
        <v>11</v>
      </c>
      <c r="F479" s="2">
        <v>3</v>
      </c>
      <c r="G479" s="2">
        <v>52</v>
      </c>
      <c r="H479" s="12" t="s">
        <v>13</v>
      </c>
      <c r="I479" s="2">
        <v>8</v>
      </c>
      <c r="J479" s="4">
        <f>Table2[[#This Row],[ Quantity_Sold]]*Table2[[#This Row],[ sales_price]]</f>
        <v>14212</v>
      </c>
    </row>
    <row r="480" spans="1:10">
      <c r="A480" s="1">
        <v>44309</v>
      </c>
      <c r="B480" s="2">
        <v>13</v>
      </c>
      <c r="C480" s="2">
        <v>223</v>
      </c>
      <c r="D480" s="5">
        <v>7</v>
      </c>
      <c r="E480" s="12" t="s">
        <v>12</v>
      </c>
      <c r="F480" s="2">
        <v>4</v>
      </c>
      <c r="G480" s="2">
        <v>29</v>
      </c>
      <c r="H480" s="12" t="s">
        <v>10</v>
      </c>
      <c r="I480" s="2">
        <v>4</v>
      </c>
      <c r="J480" s="4">
        <f>Table2[[#This Row],[ Quantity_Sold]]*Table2[[#This Row],[ sales_price]]</f>
        <v>1561</v>
      </c>
    </row>
    <row r="481" spans="1:10">
      <c r="A481" s="1">
        <v>44310</v>
      </c>
      <c r="B481" s="2">
        <v>17</v>
      </c>
      <c r="C481" s="2">
        <v>43</v>
      </c>
      <c r="D481" s="5">
        <v>55</v>
      </c>
      <c r="E481" s="12" t="s">
        <v>14</v>
      </c>
      <c r="F481" s="2">
        <v>5</v>
      </c>
      <c r="G481" s="2">
        <v>36</v>
      </c>
      <c r="H481" s="12" t="s">
        <v>10</v>
      </c>
      <c r="I481" s="2">
        <v>9</v>
      </c>
      <c r="J481" s="4">
        <f>Table2[[#This Row],[ Quantity_Sold]]*Table2[[#This Row],[ sales_price]]</f>
        <v>2365</v>
      </c>
    </row>
    <row r="482" spans="1:10">
      <c r="A482" s="1">
        <v>44311</v>
      </c>
      <c r="B482" s="2">
        <v>22</v>
      </c>
      <c r="C482" s="2">
        <v>643</v>
      </c>
      <c r="D482" s="5">
        <v>74</v>
      </c>
      <c r="E482" s="12" t="s">
        <v>15</v>
      </c>
      <c r="F482" s="2">
        <v>6</v>
      </c>
      <c r="G482" s="2">
        <v>37</v>
      </c>
      <c r="H482" s="12" t="s">
        <v>10</v>
      </c>
      <c r="I482" s="2">
        <v>1</v>
      </c>
      <c r="J482" s="4">
        <f>Table2[[#This Row],[ Quantity_Sold]]*Table2[[#This Row],[ sales_price]]</f>
        <v>47582</v>
      </c>
    </row>
    <row r="483" spans="1:10">
      <c r="A483" s="1">
        <v>44312</v>
      </c>
      <c r="B483" s="2">
        <v>32</v>
      </c>
      <c r="C483" s="2">
        <v>33</v>
      </c>
      <c r="D483" s="5">
        <v>39</v>
      </c>
      <c r="E483" s="12" t="s">
        <v>15</v>
      </c>
      <c r="F483" s="2">
        <v>7</v>
      </c>
      <c r="G483" s="2">
        <v>42</v>
      </c>
      <c r="H483" s="12" t="s">
        <v>13</v>
      </c>
      <c r="I483" s="2">
        <v>1</v>
      </c>
      <c r="J483" s="4">
        <f>Table2[[#This Row],[ Quantity_Sold]]*Table2[[#This Row],[ sales_price]]</f>
        <v>1287</v>
      </c>
    </row>
    <row r="484" spans="1:10">
      <c r="A484" s="1">
        <v>44313</v>
      </c>
      <c r="B484" s="2">
        <v>11</v>
      </c>
      <c r="C484" s="2">
        <v>26</v>
      </c>
      <c r="D484" s="5">
        <v>26</v>
      </c>
      <c r="E484" s="12" t="s">
        <v>15</v>
      </c>
      <c r="F484" s="2">
        <v>8</v>
      </c>
      <c r="G484" s="2">
        <v>23</v>
      </c>
      <c r="H484" s="12" t="s">
        <v>13</v>
      </c>
      <c r="I484" s="2">
        <v>2</v>
      </c>
      <c r="J484" s="4">
        <f>Table2[[#This Row],[ Quantity_Sold]]*Table2[[#This Row],[ sales_price]]</f>
        <v>676</v>
      </c>
    </row>
    <row r="485" spans="1:10">
      <c r="A485" s="1">
        <v>44314</v>
      </c>
      <c r="B485" s="2">
        <v>33</v>
      </c>
      <c r="C485" s="2">
        <v>51</v>
      </c>
      <c r="D485" s="5">
        <v>51</v>
      </c>
      <c r="E485" s="12" t="s">
        <v>15</v>
      </c>
      <c r="F485" s="2">
        <v>9</v>
      </c>
      <c r="G485" s="2">
        <v>23</v>
      </c>
      <c r="H485" s="12" t="s">
        <v>10</v>
      </c>
      <c r="I485" s="2">
        <v>2</v>
      </c>
      <c r="J485" s="4">
        <f>Table2[[#This Row],[ Quantity_Sold]]*Table2[[#This Row],[ sales_price]]</f>
        <v>2601</v>
      </c>
    </row>
    <row r="486" spans="1:10">
      <c r="A486" s="1">
        <v>44315</v>
      </c>
      <c r="B486" s="2">
        <v>26</v>
      </c>
      <c r="C486" s="2">
        <v>22</v>
      </c>
      <c r="D486" s="5">
        <v>13</v>
      </c>
      <c r="E486" s="12" t="s">
        <v>14</v>
      </c>
      <c r="F486" s="2">
        <v>10</v>
      </c>
      <c r="G486" s="2">
        <v>65</v>
      </c>
      <c r="H486" s="12" t="s">
        <v>13</v>
      </c>
      <c r="I486" s="2">
        <v>1</v>
      </c>
      <c r="J486" s="4">
        <f>Table2[[#This Row],[ Quantity_Sold]]*Table2[[#This Row],[ sales_price]]</f>
        <v>286</v>
      </c>
    </row>
    <row r="487" spans="1:10">
      <c r="A487" s="1">
        <v>44316</v>
      </c>
      <c r="B487" s="2">
        <v>51</v>
      </c>
      <c r="C487" s="2">
        <v>44</v>
      </c>
      <c r="D487" s="5">
        <v>17</v>
      </c>
      <c r="E487" s="12" t="s">
        <v>11</v>
      </c>
      <c r="F487" s="2">
        <v>11</v>
      </c>
      <c r="G487" s="2">
        <v>55</v>
      </c>
      <c r="H487" s="12" t="s">
        <v>10</v>
      </c>
      <c r="I487" s="2">
        <v>5</v>
      </c>
      <c r="J487" s="4">
        <f>Table2[[#This Row],[ Quantity_Sold]]*Table2[[#This Row],[ sales_price]]</f>
        <v>748</v>
      </c>
    </row>
    <row r="488" spans="1:10">
      <c r="A488" s="1">
        <v>44317</v>
      </c>
      <c r="B488" s="2">
        <v>13</v>
      </c>
      <c r="C488" s="2">
        <v>7</v>
      </c>
      <c r="D488" s="5">
        <v>44</v>
      </c>
      <c r="E488" s="12" t="s">
        <v>11</v>
      </c>
      <c r="F488" s="2">
        <v>12</v>
      </c>
      <c r="G488" s="2">
        <v>60</v>
      </c>
      <c r="H488" s="12" t="s">
        <v>10</v>
      </c>
      <c r="I488" s="2">
        <v>6</v>
      </c>
      <c r="J488" s="4">
        <f>Table2[[#This Row],[ Quantity_Sold]]*Table2[[#This Row],[ sales_price]]</f>
        <v>308</v>
      </c>
    </row>
    <row r="489" spans="1:10">
      <c r="A489" s="1">
        <v>44318</v>
      </c>
      <c r="B489" s="2">
        <v>17</v>
      </c>
      <c r="C489" s="2">
        <v>55</v>
      </c>
      <c r="D489" s="5">
        <v>7</v>
      </c>
      <c r="E489" s="12" t="s">
        <v>14</v>
      </c>
      <c r="F489" s="2">
        <v>13</v>
      </c>
      <c r="G489" s="2">
        <v>49</v>
      </c>
      <c r="H489" s="12" t="s">
        <v>13</v>
      </c>
      <c r="I489" s="2">
        <v>8</v>
      </c>
      <c r="J489" s="4">
        <f>Table2[[#This Row],[ Quantity_Sold]]*Table2[[#This Row],[ sales_price]]</f>
        <v>385</v>
      </c>
    </row>
    <row r="490" spans="1:10">
      <c r="A490" s="1">
        <v>44319</v>
      </c>
      <c r="B490" s="2">
        <v>22</v>
      </c>
      <c r="C490" s="2">
        <v>74</v>
      </c>
      <c r="D490" s="5">
        <v>55</v>
      </c>
      <c r="E490" s="12" t="s">
        <v>14</v>
      </c>
      <c r="F490" s="2">
        <v>14</v>
      </c>
      <c r="G490" s="2">
        <v>29</v>
      </c>
      <c r="H490" s="12" t="s">
        <v>10</v>
      </c>
      <c r="I490" s="2">
        <v>5</v>
      </c>
      <c r="J490" s="4">
        <f>Table2[[#This Row],[ Quantity_Sold]]*Table2[[#This Row],[ sales_price]]</f>
        <v>4070</v>
      </c>
    </row>
    <row r="491" spans="1:10">
      <c r="A491" s="1">
        <v>44320</v>
      </c>
      <c r="B491" s="2">
        <v>32</v>
      </c>
      <c r="C491" s="2">
        <v>39</v>
      </c>
      <c r="D491" s="5">
        <v>74</v>
      </c>
      <c r="E491" s="12" t="s">
        <v>11</v>
      </c>
      <c r="F491" s="2">
        <v>15</v>
      </c>
      <c r="G491" s="2">
        <v>36</v>
      </c>
      <c r="H491" s="12" t="s">
        <v>10</v>
      </c>
      <c r="I491" s="2">
        <v>4</v>
      </c>
      <c r="J491" s="4">
        <f>Table2[[#This Row],[ Quantity_Sold]]*Table2[[#This Row],[ sales_price]]</f>
        <v>2886</v>
      </c>
    </row>
    <row r="492" spans="1:10">
      <c r="A492" s="1">
        <v>44321</v>
      </c>
      <c r="B492" s="2">
        <v>11</v>
      </c>
      <c r="C492" s="2">
        <v>112</v>
      </c>
      <c r="D492" s="5">
        <v>39</v>
      </c>
      <c r="E492" s="12" t="s">
        <v>9</v>
      </c>
      <c r="F492" s="2">
        <v>16</v>
      </c>
      <c r="G492" s="2">
        <v>37</v>
      </c>
      <c r="H492" s="12" t="s">
        <v>10</v>
      </c>
      <c r="I492" s="2">
        <v>3</v>
      </c>
      <c r="J492" s="4">
        <f>Table2[[#This Row],[ Quantity_Sold]]*Table2[[#This Row],[ sales_price]]</f>
        <v>4368</v>
      </c>
    </row>
    <row r="493" spans="1:10">
      <c r="A493" s="1">
        <v>44322</v>
      </c>
      <c r="B493" s="2">
        <v>33</v>
      </c>
      <c r="C493" s="2">
        <v>323</v>
      </c>
      <c r="D493" s="5">
        <v>112</v>
      </c>
      <c r="E493" s="12" t="s">
        <v>11</v>
      </c>
      <c r="F493" s="2">
        <v>17</v>
      </c>
      <c r="G493" s="2">
        <v>25</v>
      </c>
      <c r="H493" s="12" t="s">
        <v>10</v>
      </c>
      <c r="I493" s="2">
        <v>3</v>
      </c>
      <c r="J493" s="4">
        <f>Table2[[#This Row],[ Quantity_Sold]]*Table2[[#This Row],[ sales_price]]</f>
        <v>36176</v>
      </c>
    </row>
    <row r="494" spans="1:10">
      <c r="A494" s="1">
        <v>44323</v>
      </c>
      <c r="B494" s="2">
        <v>26</v>
      </c>
      <c r="C494" s="2">
        <v>223</v>
      </c>
      <c r="D494" s="5">
        <v>323</v>
      </c>
      <c r="E494" s="12" t="s">
        <v>12</v>
      </c>
      <c r="F494" s="2">
        <v>18</v>
      </c>
      <c r="G494" s="2">
        <v>33</v>
      </c>
      <c r="H494" s="12" t="s">
        <v>10</v>
      </c>
      <c r="I494" s="2">
        <v>2</v>
      </c>
      <c r="J494" s="4">
        <f>Table2[[#This Row],[ Quantity_Sold]]*Table2[[#This Row],[ sales_price]]</f>
        <v>72029</v>
      </c>
    </row>
    <row r="495" spans="1:10">
      <c r="A495" s="1">
        <v>44324</v>
      </c>
      <c r="B495" s="2">
        <v>51</v>
      </c>
      <c r="C495" s="2">
        <v>43</v>
      </c>
      <c r="D495" s="5">
        <v>223</v>
      </c>
      <c r="E495" s="12" t="s">
        <v>14</v>
      </c>
      <c r="F495" s="2">
        <v>19</v>
      </c>
      <c r="G495" s="2">
        <v>52</v>
      </c>
      <c r="H495" s="12" t="s">
        <v>13</v>
      </c>
      <c r="I495" s="2">
        <v>8</v>
      </c>
      <c r="J495" s="4">
        <f>Table2[[#This Row],[ Quantity_Sold]]*Table2[[#This Row],[ sales_price]]</f>
        <v>9589</v>
      </c>
    </row>
    <row r="496" spans="1:10">
      <c r="A496" s="1">
        <v>44325</v>
      </c>
      <c r="B496" s="2">
        <v>13</v>
      </c>
      <c r="C496" s="2">
        <v>643</v>
      </c>
      <c r="D496" s="5">
        <v>43</v>
      </c>
      <c r="E496" s="12" t="s">
        <v>15</v>
      </c>
      <c r="F496" s="2">
        <v>20</v>
      </c>
      <c r="G496" s="2">
        <v>23</v>
      </c>
      <c r="H496" s="12" t="s">
        <v>13</v>
      </c>
      <c r="I496" s="2">
        <v>7</v>
      </c>
      <c r="J496" s="4">
        <f>Table2[[#This Row],[ Quantity_Sold]]*Table2[[#This Row],[ sales_price]]</f>
        <v>27649</v>
      </c>
    </row>
    <row r="497" spans="1:10">
      <c r="A497" s="1">
        <v>44326</v>
      </c>
      <c r="B497" s="2">
        <v>17</v>
      </c>
      <c r="C497" s="2">
        <v>33</v>
      </c>
      <c r="D497" s="5">
        <v>44</v>
      </c>
      <c r="E497" s="12" t="s">
        <v>14</v>
      </c>
      <c r="F497" s="2">
        <v>21</v>
      </c>
      <c r="G497" s="2">
        <v>65</v>
      </c>
      <c r="H497" s="12" t="s">
        <v>13</v>
      </c>
      <c r="I497" s="2">
        <v>5</v>
      </c>
      <c r="J497" s="4">
        <f>Table2[[#This Row],[ Quantity_Sold]]*Table2[[#This Row],[ sales_price]]</f>
        <v>1452</v>
      </c>
    </row>
    <row r="498" spans="1:10">
      <c r="A498" s="1">
        <v>44327</v>
      </c>
      <c r="B498" s="2">
        <v>22</v>
      </c>
      <c r="C498" s="2">
        <v>26</v>
      </c>
      <c r="D498" s="5">
        <v>7</v>
      </c>
      <c r="E498" s="12" t="s">
        <v>14</v>
      </c>
      <c r="F498" s="2">
        <v>22</v>
      </c>
      <c r="G498" s="2">
        <v>55</v>
      </c>
      <c r="H498" s="12" t="s">
        <v>13</v>
      </c>
      <c r="I498" s="2">
        <v>4</v>
      </c>
      <c r="J498" s="4">
        <f>Table2[[#This Row],[ Quantity_Sold]]*Table2[[#This Row],[ sales_price]]</f>
        <v>182</v>
      </c>
    </row>
    <row r="499" spans="1:10">
      <c r="A499" s="1">
        <v>44328</v>
      </c>
      <c r="B499" s="2">
        <v>32</v>
      </c>
      <c r="C499" s="2">
        <v>51</v>
      </c>
      <c r="D499" s="5">
        <v>55</v>
      </c>
      <c r="E499" s="12" t="s">
        <v>14</v>
      </c>
      <c r="F499" s="2">
        <v>23</v>
      </c>
      <c r="G499" s="2">
        <v>60</v>
      </c>
      <c r="H499" s="12" t="s">
        <v>10</v>
      </c>
      <c r="I499" s="2">
        <v>7</v>
      </c>
      <c r="J499" s="4">
        <f>Table2[[#This Row],[ Quantity_Sold]]*Table2[[#This Row],[ sales_price]]</f>
        <v>2805</v>
      </c>
    </row>
    <row r="500" spans="1:10">
      <c r="A500" s="1">
        <v>44329</v>
      </c>
      <c r="B500" s="2">
        <v>11</v>
      </c>
      <c r="C500" s="2">
        <v>22</v>
      </c>
      <c r="D500" s="5">
        <v>74</v>
      </c>
      <c r="E500" s="12" t="s">
        <v>14</v>
      </c>
      <c r="F500" s="2">
        <v>24</v>
      </c>
      <c r="G500" s="2">
        <v>29</v>
      </c>
      <c r="H500" s="12" t="s">
        <v>10</v>
      </c>
      <c r="I500" s="2">
        <v>7</v>
      </c>
      <c r="J500" s="4">
        <f>Table2[[#This Row],[ Quantity_Sold]]*Table2[[#This Row],[ sales_price]]</f>
        <v>1628</v>
      </c>
    </row>
    <row r="501" spans="1:10">
      <c r="A501" s="1">
        <v>44330</v>
      </c>
      <c r="B501" s="2">
        <v>33</v>
      </c>
      <c r="C501" s="2">
        <v>44</v>
      </c>
      <c r="D501" s="5">
        <v>39</v>
      </c>
      <c r="E501" s="12" t="s">
        <v>9</v>
      </c>
      <c r="F501" s="2">
        <v>25</v>
      </c>
      <c r="G501" s="2">
        <v>36</v>
      </c>
      <c r="H501" s="12" t="s">
        <v>10</v>
      </c>
      <c r="I501" s="2">
        <v>8</v>
      </c>
      <c r="J501" s="4">
        <f>Table2[[#This Row],[ Quantity_Sold]]*Table2[[#This Row],[ sales_price]]</f>
        <v>1716</v>
      </c>
    </row>
    <row r="502" spans="1:10">
      <c r="A502" s="1">
        <v>44331</v>
      </c>
      <c r="B502" s="2">
        <v>26</v>
      </c>
      <c r="C502" s="2">
        <v>7</v>
      </c>
      <c r="D502" s="5">
        <v>26</v>
      </c>
      <c r="E502" s="12" t="s">
        <v>14</v>
      </c>
      <c r="F502" s="2">
        <v>1</v>
      </c>
      <c r="G502" s="2">
        <v>25</v>
      </c>
      <c r="H502" s="12" t="s">
        <v>10</v>
      </c>
      <c r="I502" s="2">
        <v>4</v>
      </c>
      <c r="J502" s="4">
        <f>Table2[[#This Row],[ Quantity_Sold]]*Table2[[#This Row],[ sales_price]]</f>
        <v>182</v>
      </c>
    </row>
    <row r="503" spans="1:10">
      <c r="A503" s="1">
        <v>44332</v>
      </c>
      <c r="B503" s="2">
        <v>51</v>
      </c>
      <c r="C503" s="2">
        <v>55</v>
      </c>
      <c r="D503" s="5">
        <v>51</v>
      </c>
      <c r="E503" s="12" t="s">
        <v>9</v>
      </c>
      <c r="F503" s="2">
        <v>2</v>
      </c>
      <c r="G503" s="2">
        <v>33</v>
      </c>
      <c r="H503" s="12" t="s">
        <v>10</v>
      </c>
      <c r="I503" s="2">
        <v>9</v>
      </c>
      <c r="J503" s="4">
        <f>Table2[[#This Row],[ Quantity_Sold]]*Table2[[#This Row],[ sales_price]]</f>
        <v>2805</v>
      </c>
    </row>
    <row r="504" spans="1:10">
      <c r="A504" s="1">
        <v>44333</v>
      </c>
      <c r="B504" s="2">
        <v>13</v>
      </c>
      <c r="C504" s="2">
        <v>74</v>
      </c>
      <c r="D504" s="5">
        <v>13</v>
      </c>
      <c r="E504" s="12" t="s">
        <v>14</v>
      </c>
      <c r="F504" s="2">
        <v>3</v>
      </c>
      <c r="G504" s="2">
        <v>52</v>
      </c>
      <c r="H504" s="12" t="s">
        <v>13</v>
      </c>
      <c r="I504" s="2">
        <v>1</v>
      </c>
      <c r="J504" s="4">
        <f>Table2[[#This Row],[ Quantity_Sold]]*Table2[[#This Row],[ sales_price]]</f>
        <v>962</v>
      </c>
    </row>
    <row r="505" spans="1:10">
      <c r="A505" s="1">
        <v>44334</v>
      </c>
      <c r="B505" s="2">
        <v>17</v>
      </c>
      <c r="C505" s="2">
        <v>39</v>
      </c>
      <c r="D505" s="5">
        <v>17</v>
      </c>
      <c r="E505" s="12" t="s">
        <v>9</v>
      </c>
      <c r="F505" s="2">
        <v>4</v>
      </c>
      <c r="G505" s="2">
        <v>29</v>
      </c>
      <c r="H505" s="12" t="s">
        <v>10</v>
      </c>
      <c r="I505" s="2">
        <v>1</v>
      </c>
      <c r="J505" s="4">
        <f>Table2[[#This Row],[ Quantity_Sold]]*Table2[[#This Row],[ sales_price]]</f>
        <v>663</v>
      </c>
    </row>
    <row r="506" spans="1:10">
      <c r="A506" s="1">
        <v>44335</v>
      </c>
      <c r="B506" s="2">
        <v>22</v>
      </c>
      <c r="C506" s="2">
        <v>112</v>
      </c>
      <c r="D506" s="5">
        <v>44</v>
      </c>
      <c r="E506" s="12" t="s">
        <v>9</v>
      </c>
      <c r="F506" s="2">
        <v>5</v>
      </c>
      <c r="G506" s="2">
        <v>36</v>
      </c>
      <c r="H506" s="12" t="s">
        <v>10</v>
      </c>
      <c r="I506" s="2">
        <v>2</v>
      </c>
      <c r="J506" s="4">
        <f>Table2[[#This Row],[ Quantity_Sold]]*Table2[[#This Row],[ sales_price]]</f>
        <v>4928</v>
      </c>
    </row>
    <row r="507" spans="1:10">
      <c r="A507" s="1">
        <v>44336</v>
      </c>
      <c r="B507" s="2">
        <v>32</v>
      </c>
      <c r="C507" s="2">
        <v>323</v>
      </c>
      <c r="D507" s="5">
        <v>7</v>
      </c>
      <c r="E507" s="12" t="s">
        <v>11</v>
      </c>
      <c r="F507" s="2">
        <v>6</v>
      </c>
      <c r="G507" s="2">
        <v>37</v>
      </c>
      <c r="H507" s="12" t="s">
        <v>10</v>
      </c>
      <c r="I507" s="2">
        <v>2</v>
      </c>
      <c r="J507" s="4">
        <f>Table2[[#This Row],[ Quantity_Sold]]*Table2[[#This Row],[ sales_price]]</f>
        <v>2261</v>
      </c>
    </row>
    <row r="508" spans="1:10">
      <c r="A508" s="1">
        <v>44337</v>
      </c>
      <c r="B508" s="2">
        <v>11</v>
      </c>
      <c r="C508" s="2">
        <v>223</v>
      </c>
      <c r="D508" s="5">
        <v>55</v>
      </c>
      <c r="E508" s="12" t="s">
        <v>12</v>
      </c>
      <c r="F508" s="2">
        <v>7</v>
      </c>
      <c r="G508" s="2">
        <v>42</v>
      </c>
      <c r="H508" s="12" t="s">
        <v>13</v>
      </c>
      <c r="I508" s="2">
        <v>1</v>
      </c>
      <c r="J508" s="4">
        <f>Table2[[#This Row],[ Quantity_Sold]]*Table2[[#This Row],[ sales_price]]</f>
        <v>12265</v>
      </c>
    </row>
    <row r="509" spans="1:10">
      <c r="A509" s="1">
        <v>44338</v>
      </c>
      <c r="B509" s="2">
        <v>33</v>
      </c>
      <c r="C509" s="2">
        <v>43</v>
      </c>
      <c r="D509" s="5">
        <v>74</v>
      </c>
      <c r="E509" s="12" t="s">
        <v>14</v>
      </c>
      <c r="F509" s="2">
        <v>8</v>
      </c>
      <c r="G509" s="2">
        <v>23</v>
      </c>
      <c r="H509" s="12" t="s">
        <v>13</v>
      </c>
      <c r="I509" s="2">
        <v>5</v>
      </c>
      <c r="J509" s="4">
        <f>Table2[[#This Row],[ Quantity_Sold]]*Table2[[#This Row],[ sales_price]]</f>
        <v>3182</v>
      </c>
    </row>
    <row r="510" spans="1:10">
      <c r="A510" s="1">
        <v>44339</v>
      </c>
      <c r="B510" s="2">
        <v>26</v>
      </c>
      <c r="C510" s="2">
        <v>643</v>
      </c>
      <c r="D510" s="5">
        <v>39</v>
      </c>
      <c r="E510" s="12" t="s">
        <v>15</v>
      </c>
      <c r="F510" s="2">
        <v>9</v>
      </c>
      <c r="G510" s="2">
        <v>23</v>
      </c>
      <c r="H510" s="12" t="s">
        <v>10</v>
      </c>
      <c r="I510" s="2">
        <v>6</v>
      </c>
      <c r="J510" s="4">
        <f>Table2[[#This Row],[ Quantity_Sold]]*Table2[[#This Row],[ sales_price]]</f>
        <v>25077</v>
      </c>
    </row>
    <row r="511" spans="1:10">
      <c r="A511" s="1">
        <v>44340</v>
      </c>
      <c r="B511" s="2">
        <v>51</v>
      </c>
      <c r="C511" s="2">
        <v>33</v>
      </c>
      <c r="D511" s="5">
        <v>112</v>
      </c>
      <c r="E511" s="12" t="s">
        <v>15</v>
      </c>
      <c r="F511" s="2">
        <v>10</v>
      </c>
      <c r="G511" s="2">
        <v>65</v>
      </c>
      <c r="H511" s="12" t="s">
        <v>13</v>
      </c>
      <c r="I511" s="2">
        <v>8</v>
      </c>
      <c r="J511" s="4">
        <f>Table2[[#This Row],[ Quantity_Sold]]*Table2[[#This Row],[ sales_price]]</f>
        <v>3696</v>
      </c>
    </row>
    <row r="512" spans="1:10">
      <c r="A512" s="1">
        <v>44341</v>
      </c>
      <c r="B512" s="2">
        <v>13</v>
      </c>
      <c r="C512" s="2">
        <v>26</v>
      </c>
      <c r="D512" s="5">
        <v>323</v>
      </c>
      <c r="E512" s="12" t="s">
        <v>15</v>
      </c>
      <c r="F512" s="2">
        <v>11</v>
      </c>
      <c r="G512" s="2">
        <v>55</v>
      </c>
      <c r="H512" s="12" t="s">
        <v>10</v>
      </c>
      <c r="I512" s="2">
        <v>5</v>
      </c>
      <c r="J512" s="4">
        <f>Table2[[#This Row],[ Quantity_Sold]]*Table2[[#This Row],[ sales_price]]</f>
        <v>8398</v>
      </c>
    </row>
    <row r="513" spans="1:10">
      <c r="A513" s="1">
        <v>44342</v>
      </c>
      <c r="B513" s="2">
        <v>17</v>
      </c>
      <c r="C513" s="2">
        <v>51</v>
      </c>
      <c r="D513" s="5">
        <v>223</v>
      </c>
      <c r="E513" s="12" t="s">
        <v>15</v>
      </c>
      <c r="F513" s="2">
        <v>12</v>
      </c>
      <c r="G513" s="2">
        <v>60</v>
      </c>
      <c r="H513" s="12" t="s">
        <v>10</v>
      </c>
      <c r="I513" s="2">
        <v>4</v>
      </c>
      <c r="J513" s="4">
        <f>Table2[[#This Row],[ Quantity_Sold]]*Table2[[#This Row],[ sales_price]]</f>
        <v>11373</v>
      </c>
    </row>
    <row r="514" spans="1:10">
      <c r="A514" s="1">
        <v>44343</v>
      </c>
      <c r="B514" s="2">
        <v>22</v>
      </c>
      <c r="C514" s="2">
        <v>22</v>
      </c>
      <c r="D514" s="5">
        <v>43</v>
      </c>
      <c r="E514" s="12" t="s">
        <v>14</v>
      </c>
      <c r="F514" s="2">
        <v>13</v>
      </c>
      <c r="G514" s="2">
        <v>49</v>
      </c>
      <c r="H514" s="12" t="s">
        <v>13</v>
      </c>
      <c r="I514" s="2">
        <v>3</v>
      </c>
      <c r="J514" s="4">
        <f>Table2[[#This Row],[ Quantity_Sold]]*Table2[[#This Row],[ sales_price]]</f>
        <v>946</v>
      </c>
    </row>
    <row r="515" spans="1:10">
      <c r="A515" s="1">
        <v>44344</v>
      </c>
      <c r="B515" s="2">
        <v>32</v>
      </c>
      <c r="C515" s="2">
        <v>44</v>
      </c>
      <c r="D515" s="5">
        <v>44</v>
      </c>
      <c r="E515" s="12" t="s">
        <v>11</v>
      </c>
      <c r="F515" s="2">
        <v>14</v>
      </c>
      <c r="G515" s="2">
        <v>29</v>
      </c>
      <c r="H515" s="12" t="s">
        <v>10</v>
      </c>
      <c r="I515" s="2">
        <v>3</v>
      </c>
      <c r="J515" s="4">
        <f>Table2[[#This Row],[ Quantity_Sold]]*Table2[[#This Row],[ sales_price]]</f>
        <v>1936</v>
      </c>
    </row>
    <row r="516" spans="1:10">
      <c r="A516" s="1">
        <v>44345</v>
      </c>
      <c r="B516" s="2">
        <v>11</v>
      </c>
      <c r="C516" s="2">
        <v>7</v>
      </c>
      <c r="D516" s="5">
        <v>7</v>
      </c>
      <c r="E516" s="12" t="s">
        <v>11</v>
      </c>
      <c r="F516" s="2">
        <v>15</v>
      </c>
      <c r="G516" s="2">
        <v>36</v>
      </c>
      <c r="H516" s="12" t="s">
        <v>10</v>
      </c>
      <c r="I516" s="2">
        <v>2</v>
      </c>
      <c r="J516" s="4">
        <f>Table2[[#This Row],[ Quantity_Sold]]*Table2[[#This Row],[ sales_price]]</f>
        <v>49</v>
      </c>
    </row>
    <row r="517" spans="1:10">
      <c r="A517" s="1">
        <v>44346</v>
      </c>
      <c r="B517" s="2">
        <v>33</v>
      </c>
      <c r="C517" s="2">
        <v>55</v>
      </c>
      <c r="D517" s="5">
        <v>55</v>
      </c>
      <c r="E517" s="12" t="s">
        <v>14</v>
      </c>
      <c r="F517" s="2">
        <v>16</v>
      </c>
      <c r="G517" s="2">
        <v>37</v>
      </c>
      <c r="H517" s="12" t="s">
        <v>10</v>
      </c>
      <c r="I517" s="2">
        <v>8</v>
      </c>
      <c r="J517" s="4">
        <f>Table2[[#This Row],[ Quantity_Sold]]*Table2[[#This Row],[ sales_price]]</f>
        <v>3025</v>
      </c>
    </row>
    <row r="518" spans="1:10">
      <c r="A518" s="1">
        <v>44347</v>
      </c>
      <c r="B518" s="2">
        <v>26</v>
      </c>
      <c r="C518" s="2">
        <v>74</v>
      </c>
      <c r="D518" s="5">
        <v>74</v>
      </c>
      <c r="E518" s="12" t="s">
        <v>14</v>
      </c>
      <c r="F518" s="2">
        <v>17</v>
      </c>
      <c r="G518" s="2">
        <v>25</v>
      </c>
      <c r="H518" s="12" t="s">
        <v>10</v>
      </c>
      <c r="I518" s="2">
        <v>7</v>
      </c>
      <c r="J518" s="4">
        <f>Table2[[#This Row],[ Quantity_Sold]]*Table2[[#This Row],[ sales_price]]</f>
        <v>5476</v>
      </c>
    </row>
    <row r="519" spans="1:10">
      <c r="A519" s="1">
        <v>44348</v>
      </c>
      <c r="B519" s="2">
        <v>51</v>
      </c>
      <c r="C519" s="2">
        <v>39</v>
      </c>
      <c r="D519" s="5">
        <v>39</v>
      </c>
      <c r="E519" s="12" t="s">
        <v>11</v>
      </c>
      <c r="F519" s="2">
        <v>18</v>
      </c>
      <c r="G519" s="2">
        <v>33</v>
      </c>
      <c r="H519" s="12" t="s">
        <v>10</v>
      </c>
      <c r="I519" s="2">
        <v>5</v>
      </c>
      <c r="J519" s="4">
        <f>Table2[[#This Row],[ Quantity_Sold]]*Table2[[#This Row],[ sales_price]]</f>
        <v>1521</v>
      </c>
    </row>
    <row r="520" spans="1:10">
      <c r="A520" s="1">
        <v>44349</v>
      </c>
      <c r="B520" s="2">
        <v>13</v>
      </c>
      <c r="C520" s="2">
        <v>112</v>
      </c>
      <c r="D520" s="5">
        <v>26</v>
      </c>
      <c r="E520" s="12" t="s">
        <v>9</v>
      </c>
      <c r="F520" s="2">
        <v>19</v>
      </c>
      <c r="G520" s="2">
        <v>52</v>
      </c>
      <c r="H520" s="12" t="s">
        <v>13</v>
      </c>
      <c r="I520" s="2">
        <v>4</v>
      </c>
      <c r="J520" s="4">
        <f>Table2[[#This Row],[ Quantity_Sold]]*Table2[[#This Row],[ sales_price]]</f>
        <v>2912</v>
      </c>
    </row>
    <row r="521" spans="1:10">
      <c r="A521" s="1">
        <v>44350</v>
      </c>
      <c r="B521" s="2">
        <v>17</v>
      </c>
      <c r="C521" s="2">
        <v>323</v>
      </c>
      <c r="D521" s="5">
        <v>51</v>
      </c>
      <c r="E521" s="12" t="s">
        <v>11</v>
      </c>
      <c r="F521" s="2">
        <v>20</v>
      </c>
      <c r="G521" s="2">
        <v>23</v>
      </c>
      <c r="H521" s="12" t="s">
        <v>13</v>
      </c>
      <c r="I521" s="2">
        <v>7</v>
      </c>
      <c r="J521" s="4">
        <f>Table2[[#This Row],[ Quantity_Sold]]*Table2[[#This Row],[ sales_price]]</f>
        <v>16473</v>
      </c>
    </row>
    <row r="522" spans="1:10">
      <c r="A522" s="1">
        <v>44351</v>
      </c>
      <c r="B522" s="2">
        <v>22</v>
      </c>
      <c r="C522" s="2">
        <v>223</v>
      </c>
      <c r="D522" s="5">
        <v>13</v>
      </c>
      <c r="E522" s="12" t="s">
        <v>12</v>
      </c>
      <c r="F522" s="2">
        <v>21</v>
      </c>
      <c r="G522" s="2">
        <v>65</v>
      </c>
      <c r="H522" s="12" t="s">
        <v>13</v>
      </c>
      <c r="I522" s="2">
        <v>7</v>
      </c>
      <c r="J522" s="4">
        <f>Table2[[#This Row],[ Quantity_Sold]]*Table2[[#This Row],[ sales_price]]</f>
        <v>2899</v>
      </c>
    </row>
    <row r="523" spans="1:10">
      <c r="A523" s="1">
        <v>44352</v>
      </c>
      <c r="B523" s="2">
        <v>32</v>
      </c>
      <c r="C523" s="2">
        <v>43</v>
      </c>
      <c r="D523" s="5">
        <v>17</v>
      </c>
      <c r="E523" s="12" t="s">
        <v>14</v>
      </c>
      <c r="F523" s="2">
        <v>22</v>
      </c>
      <c r="G523" s="2">
        <v>55</v>
      </c>
      <c r="H523" s="12" t="s">
        <v>13</v>
      </c>
      <c r="I523" s="2">
        <v>8</v>
      </c>
      <c r="J523" s="4">
        <f>Table2[[#This Row],[ Quantity_Sold]]*Table2[[#This Row],[ sales_price]]</f>
        <v>731</v>
      </c>
    </row>
    <row r="524" spans="1:10">
      <c r="A524" s="1">
        <v>44353</v>
      </c>
      <c r="B524" s="2">
        <v>11</v>
      </c>
      <c r="C524" s="2">
        <v>643</v>
      </c>
      <c r="D524" s="5">
        <v>44</v>
      </c>
      <c r="E524" s="12" t="s">
        <v>15</v>
      </c>
      <c r="F524" s="2">
        <v>23</v>
      </c>
      <c r="G524" s="2">
        <v>60</v>
      </c>
      <c r="H524" s="12" t="s">
        <v>10</v>
      </c>
      <c r="I524" s="2">
        <v>4</v>
      </c>
      <c r="J524" s="4">
        <f>Table2[[#This Row],[ Quantity_Sold]]*Table2[[#This Row],[ sales_price]]</f>
        <v>28292</v>
      </c>
    </row>
    <row r="525" spans="1:10">
      <c r="A525" s="1">
        <v>44354</v>
      </c>
      <c r="B525" s="2">
        <v>33</v>
      </c>
      <c r="C525" s="2">
        <v>33</v>
      </c>
      <c r="D525" s="5">
        <v>7</v>
      </c>
      <c r="E525" s="12" t="s">
        <v>14</v>
      </c>
      <c r="F525" s="2">
        <v>24</v>
      </c>
      <c r="G525" s="2">
        <v>29</v>
      </c>
      <c r="H525" s="12" t="s">
        <v>10</v>
      </c>
      <c r="I525" s="2">
        <v>9</v>
      </c>
      <c r="J525" s="4">
        <f>Table2[[#This Row],[ Quantity_Sold]]*Table2[[#This Row],[ sales_price]]</f>
        <v>231</v>
      </c>
    </row>
    <row r="526" spans="1:10">
      <c r="A526" s="1">
        <v>44355</v>
      </c>
      <c r="B526" s="2">
        <v>26</v>
      </c>
      <c r="C526" s="2">
        <v>26</v>
      </c>
      <c r="D526" s="5">
        <v>55</v>
      </c>
      <c r="E526" s="12" t="s">
        <v>14</v>
      </c>
      <c r="F526" s="2">
        <v>25</v>
      </c>
      <c r="G526" s="2">
        <v>36</v>
      </c>
      <c r="H526" s="12" t="s">
        <v>10</v>
      </c>
      <c r="I526" s="2">
        <v>1</v>
      </c>
      <c r="J526" s="4">
        <f>Table2[[#This Row],[ Quantity_Sold]]*Table2[[#This Row],[ sales_price]]</f>
        <v>1430</v>
      </c>
    </row>
    <row r="527" spans="1:10">
      <c r="A527" s="1">
        <v>44356</v>
      </c>
      <c r="B527" s="2">
        <v>51</v>
      </c>
      <c r="C527" s="2">
        <v>51</v>
      </c>
      <c r="D527" s="5">
        <v>74</v>
      </c>
      <c r="E527" s="12" t="s">
        <v>14</v>
      </c>
      <c r="F527" s="2">
        <v>1</v>
      </c>
      <c r="G527" s="2">
        <v>25</v>
      </c>
      <c r="H527" s="12" t="s">
        <v>10</v>
      </c>
      <c r="I527" s="2">
        <v>1</v>
      </c>
      <c r="J527" s="4">
        <f>Table2[[#This Row],[ Quantity_Sold]]*Table2[[#This Row],[ sales_price]]</f>
        <v>3774</v>
      </c>
    </row>
    <row r="528" spans="1:10">
      <c r="A528" s="1">
        <v>44357</v>
      </c>
      <c r="B528" s="2">
        <v>13</v>
      </c>
      <c r="C528" s="2">
        <v>22</v>
      </c>
      <c r="D528" s="5">
        <v>39</v>
      </c>
      <c r="E528" s="12" t="s">
        <v>14</v>
      </c>
      <c r="F528" s="2">
        <v>2</v>
      </c>
      <c r="G528" s="2">
        <v>33</v>
      </c>
      <c r="H528" s="12" t="s">
        <v>10</v>
      </c>
      <c r="I528" s="2">
        <v>2</v>
      </c>
      <c r="J528" s="4">
        <f>Table2[[#This Row],[ Quantity_Sold]]*Table2[[#This Row],[ sales_price]]</f>
        <v>858</v>
      </c>
    </row>
    <row r="529" spans="1:10">
      <c r="A529" s="1">
        <v>44358</v>
      </c>
      <c r="B529" s="2">
        <v>17</v>
      </c>
      <c r="C529" s="2">
        <v>44</v>
      </c>
      <c r="D529" s="5">
        <v>112</v>
      </c>
      <c r="E529" s="12" t="s">
        <v>9</v>
      </c>
      <c r="F529" s="2">
        <v>3</v>
      </c>
      <c r="G529" s="2">
        <v>52</v>
      </c>
      <c r="H529" s="12" t="s">
        <v>13</v>
      </c>
      <c r="I529" s="2">
        <v>2</v>
      </c>
      <c r="J529" s="4">
        <f>Table2[[#This Row],[ Quantity_Sold]]*Table2[[#This Row],[ sales_price]]</f>
        <v>4928</v>
      </c>
    </row>
    <row r="530" spans="1:10">
      <c r="A530" s="1">
        <v>44359</v>
      </c>
      <c r="B530" s="2">
        <v>22</v>
      </c>
      <c r="C530" s="2">
        <v>7</v>
      </c>
      <c r="D530" s="5">
        <v>323</v>
      </c>
      <c r="E530" s="12" t="s">
        <v>14</v>
      </c>
      <c r="F530" s="2">
        <v>4</v>
      </c>
      <c r="G530" s="2">
        <v>29</v>
      </c>
      <c r="H530" s="12" t="s">
        <v>10</v>
      </c>
      <c r="I530" s="2">
        <v>1</v>
      </c>
      <c r="J530" s="4">
        <f>Table2[[#This Row],[ Quantity_Sold]]*Table2[[#This Row],[ sales_price]]</f>
        <v>2261</v>
      </c>
    </row>
    <row r="531" spans="1:10">
      <c r="A531" s="1">
        <v>44360</v>
      </c>
      <c r="B531" s="2">
        <v>32</v>
      </c>
      <c r="C531" s="2">
        <v>55</v>
      </c>
      <c r="D531" s="5">
        <v>223</v>
      </c>
      <c r="E531" s="12" t="s">
        <v>9</v>
      </c>
      <c r="F531" s="2">
        <v>5</v>
      </c>
      <c r="G531" s="2">
        <v>36</v>
      </c>
      <c r="H531" s="12" t="s">
        <v>10</v>
      </c>
      <c r="I531" s="2">
        <v>5</v>
      </c>
      <c r="J531" s="4">
        <f>Table2[[#This Row],[ Quantity_Sold]]*Table2[[#This Row],[ sales_price]]</f>
        <v>12265</v>
      </c>
    </row>
    <row r="532" spans="1:10">
      <c r="A532" s="1">
        <v>44361</v>
      </c>
      <c r="B532" s="2">
        <v>11</v>
      </c>
      <c r="C532" s="2">
        <v>74</v>
      </c>
      <c r="D532" s="5">
        <v>43</v>
      </c>
      <c r="E532" s="12" t="s">
        <v>14</v>
      </c>
      <c r="F532" s="2">
        <v>6</v>
      </c>
      <c r="G532" s="2">
        <v>37</v>
      </c>
      <c r="H532" s="12" t="s">
        <v>10</v>
      </c>
      <c r="I532" s="2">
        <v>6</v>
      </c>
      <c r="J532" s="4">
        <f>Table2[[#This Row],[ Quantity_Sold]]*Table2[[#This Row],[ sales_price]]</f>
        <v>3182</v>
      </c>
    </row>
    <row r="533" spans="1:10">
      <c r="A533" s="1">
        <v>44362</v>
      </c>
      <c r="B533" s="2">
        <v>33</v>
      </c>
      <c r="C533" s="2">
        <v>39</v>
      </c>
      <c r="D533" s="5">
        <v>44</v>
      </c>
      <c r="E533" s="12" t="s">
        <v>9</v>
      </c>
      <c r="F533" s="2">
        <v>7</v>
      </c>
      <c r="G533" s="2">
        <v>42</v>
      </c>
      <c r="H533" s="12" t="s">
        <v>13</v>
      </c>
      <c r="I533" s="2">
        <v>8</v>
      </c>
      <c r="J533" s="4">
        <f>Table2[[#This Row],[ Quantity_Sold]]*Table2[[#This Row],[ sales_price]]</f>
        <v>1716</v>
      </c>
    </row>
    <row r="534" spans="1:10">
      <c r="A534" s="1">
        <v>44363</v>
      </c>
      <c r="B534" s="2">
        <v>26</v>
      </c>
      <c r="C534" s="2">
        <v>112</v>
      </c>
      <c r="D534" s="5">
        <v>7</v>
      </c>
      <c r="E534" s="12" t="s">
        <v>9</v>
      </c>
      <c r="F534" s="2">
        <v>8</v>
      </c>
      <c r="G534" s="2">
        <v>23</v>
      </c>
      <c r="H534" s="12" t="s">
        <v>13</v>
      </c>
      <c r="I534" s="2">
        <v>5</v>
      </c>
      <c r="J534" s="4">
        <f>Table2[[#This Row],[ Quantity_Sold]]*Table2[[#This Row],[ sales_price]]</f>
        <v>784</v>
      </c>
    </row>
    <row r="535" spans="1:10">
      <c r="A535" s="1">
        <v>44364</v>
      </c>
      <c r="B535" s="2">
        <v>51</v>
      </c>
      <c r="C535" s="2">
        <v>323</v>
      </c>
      <c r="D535" s="5">
        <v>55</v>
      </c>
      <c r="E535" s="12" t="s">
        <v>11</v>
      </c>
      <c r="F535" s="2">
        <v>9</v>
      </c>
      <c r="G535" s="2">
        <v>23</v>
      </c>
      <c r="H535" s="12" t="s">
        <v>10</v>
      </c>
      <c r="I535" s="2">
        <v>4</v>
      </c>
      <c r="J535" s="4">
        <f>Table2[[#This Row],[ Quantity_Sold]]*Table2[[#This Row],[ sales_price]]</f>
        <v>17765</v>
      </c>
    </row>
    <row r="536" spans="1:10">
      <c r="A536" s="1">
        <v>44365</v>
      </c>
      <c r="B536" s="2">
        <v>13</v>
      </c>
      <c r="C536" s="2">
        <v>223</v>
      </c>
      <c r="D536" s="5">
        <v>74</v>
      </c>
      <c r="E536" s="12" t="s">
        <v>12</v>
      </c>
      <c r="F536" s="2">
        <v>10</v>
      </c>
      <c r="G536" s="2">
        <v>65</v>
      </c>
      <c r="H536" s="12" t="s">
        <v>13</v>
      </c>
      <c r="I536" s="2">
        <v>3</v>
      </c>
      <c r="J536" s="4">
        <f>Table2[[#This Row],[ Quantity_Sold]]*Table2[[#This Row],[ sales_price]]</f>
        <v>16502</v>
      </c>
    </row>
    <row r="537" spans="1:10">
      <c r="A537" s="1">
        <v>44366</v>
      </c>
      <c r="B537" s="2">
        <v>17</v>
      </c>
      <c r="C537" s="2">
        <v>43</v>
      </c>
      <c r="D537" s="5">
        <v>39</v>
      </c>
      <c r="E537" s="12" t="s">
        <v>14</v>
      </c>
      <c r="F537" s="2">
        <v>11</v>
      </c>
      <c r="G537" s="2">
        <v>55</v>
      </c>
      <c r="H537" s="12" t="s">
        <v>10</v>
      </c>
      <c r="I537" s="2">
        <v>3</v>
      </c>
      <c r="J537" s="4">
        <f>Table2[[#This Row],[ Quantity_Sold]]*Table2[[#This Row],[ sales_price]]</f>
        <v>1677</v>
      </c>
    </row>
    <row r="538" spans="1:10">
      <c r="A538" s="1">
        <v>44367</v>
      </c>
      <c r="B538" s="2">
        <v>22</v>
      </c>
      <c r="C538" s="2">
        <v>643</v>
      </c>
      <c r="D538" s="5">
        <v>26</v>
      </c>
      <c r="E538" s="12" t="s">
        <v>15</v>
      </c>
      <c r="F538" s="2">
        <v>12</v>
      </c>
      <c r="G538" s="2">
        <v>60</v>
      </c>
      <c r="H538" s="12" t="s">
        <v>10</v>
      </c>
      <c r="I538" s="2">
        <v>2</v>
      </c>
      <c r="J538" s="4">
        <f>Table2[[#This Row],[ Quantity_Sold]]*Table2[[#This Row],[ sales_price]]</f>
        <v>16718</v>
      </c>
    </row>
    <row r="539" spans="1:10">
      <c r="A539" s="1">
        <v>44368</v>
      </c>
      <c r="B539" s="2">
        <v>32</v>
      </c>
      <c r="C539" s="2">
        <v>33</v>
      </c>
      <c r="D539" s="5">
        <v>51</v>
      </c>
      <c r="E539" s="12" t="s">
        <v>15</v>
      </c>
      <c r="F539" s="2">
        <v>13</v>
      </c>
      <c r="G539" s="2">
        <v>49</v>
      </c>
      <c r="H539" s="12" t="s">
        <v>13</v>
      </c>
      <c r="I539" s="2">
        <v>8</v>
      </c>
      <c r="J539" s="4">
        <f>Table2[[#This Row],[ Quantity_Sold]]*Table2[[#This Row],[ sales_price]]</f>
        <v>1683</v>
      </c>
    </row>
    <row r="540" spans="1:10">
      <c r="A540" s="1">
        <v>44369</v>
      </c>
      <c r="B540" s="2">
        <v>11</v>
      </c>
      <c r="C540" s="2">
        <v>26</v>
      </c>
      <c r="D540" s="5">
        <v>13</v>
      </c>
      <c r="E540" s="12" t="s">
        <v>15</v>
      </c>
      <c r="F540" s="2">
        <v>14</v>
      </c>
      <c r="G540" s="2">
        <v>29</v>
      </c>
      <c r="H540" s="12" t="s">
        <v>10</v>
      </c>
      <c r="I540" s="2">
        <v>7</v>
      </c>
      <c r="J540" s="4">
        <f>Table2[[#This Row],[ Quantity_Sold]]*Table2[[#This Row],[ sales_price]]</f>
        <v>338</v>
      </c>
    </row>
    <row r="541" spans="1:10">
      <c r="A541" s="1">
        <v>44370</v>
      </c>
      <c r="B541" s="2">
        <v>33</v>
      </c>
      <c r="C541" s="2">
        <v>51</v>
      </c>
      <c r="D541" s="5">
        <v>17</v>
      </c>
      <c r="E541" s="12" t="s">
        <v>15</v>
      </c>
      <c r="F541" s="2">
        <v>15</v>
      </c>
      <c r="G541" s="2">
        <v>36</v>
      </c>
      <c r="H541" s="12" t="s">
        <v>10</v>
      </c>
      <c r="I541" s="2">
        <v>5</v>
      </c>
      <c r="J541" s="4">
        <f>Table2[[#This Row],[ Quantity_Sold]]*Table2[[#This Row],[ sales_price]]</f>
        <v>867</v>
      </c>
    </row>
    <row r="542" spans="1:10">
      <c r="A542" s="1">
        <v>44371</v>
      </c>
      <c r="B542" s="2">
        <v>26</v>
      </c>
      <c r="C542" s="2">
        <v>22</v>
      </c>
      <c r="D542" s="5">
        <v>44</v>
      </c>
      <c r="E542" s="12" t="s">
        <v>14</v>
      </c>
      <c r="F542" s="2">
        <v>16</v>
      </c>
      <c r="G542" s="2">
        <v>37</v>
      </c>
      <c r="H542" s="12" t="s">
        <v>10</v>
      </c>
      <c r="I542" s="2">
        <v>4</v>
      </c>
      <c r="J542" s="4">
        <f>Table2[[#This Row],[ Quantity_Sold]]*Table2[[#This Row],[ sales_price]]</f>
        <v>968</v>
      </c>
    </row>
    <row r="543" spans="1:10">
      <c r="A543" s="1">
        <v>44372</v>
      </c>
      <c r="B543" s="2">
        <v>51</v>
      </c>
      <c r="C543" s="2">
        <v>44</v>
      </c>
      <c r="D543" s="5">
        <v>7</v>
      </c>
      <c r="E543" s="12" t="s">
        <v>11</v>
      </c>
      <c r="F543" s="2">
        <v>17</v>
      </c>
      <c r="G543" s="2">
        <v>25</v>
      </c>
      <c r="H543" s="12" t="s">
        <v>10</v>
      </c>
      <c r="I543" s="2">
        <v>7</v>
      </c>
      <c r="J543" s="4">
        <f>Table2[[#This Row],[ Quantity_Sold]]*Table2[[#This Row],[ sales_price]]</f>
        <v>308</v>
      </c>
    </row>
    <row r="544" spans="1:10">
      <c r="A544" s="1">
        <v>44373</v>
      </c>
      <c r="B544" s="2">
        <v>13</v>
      </c>
      <c r="C544" s="2">
        <v>7</v>
      </c>
      <c r="D544" s="5">
        <v>55</v>
      </c>
      <c r="E544" s="12" t="s">
        <v>11</v>
      </c>
      <c r="F544" s="2">
        <v>18</v>
      </c>
      <c r="G544" s="2">
        <v>33</v>
      </c>
      <c r="H544" s="12" t="s">
        <v>10</v>
      </c>
      <c r="I544" s="2">
        <v>7</v>
      </c>
      <c r="J544" s="4">
        <f>Table2[[#This Row],[ Quantity_Sold]]*Table2[[#This Row],[ sales_price]]</f>
        <v>385</v>
      </c>
    </row>
    <row r="545" spans="1:10">
      <c r="A545" s="1">
        <v>44374</v>
      </c>
      <c r="B545" s="2">
        <v>17</v>
      </c>
      <c r="C545" s="2">
        <v>55</v>
      </c>
      <c r="D545" s="5">
        <v>74</v>
      </c>
      <c r="E545" s="12" t="s">
        <v>14</v>
      </c>
      <c r="F545" s="2">
        <v>19</v>
      </c>
      <c r="G545" s="2">
        <v>52</v>
      </c>
      <c r="H545" s="12" t="s">
        <v>13</v>
      </c>
      <c r="I545" s="2">
        <v>8</v>
      </c>
      <c r="J545" s="4">
        <f>Table2[[#This Row],[ Quantity_Sold]]*Table2[[#This Row],[ sales_price]]</f>
        <v>4070</v>
      </c>
    </row>
    <row r="546" spans="1:10">
      <c r="A546" s="1">
        <v>44375</v>
      </c>
      <c r="B546" s="2">
        <v>22</v>
      </c>
      <c r="C546" s="2">
        <v>74</v>
      </c>
      <c r="D546" s="5">
        <v>39</v>
      </c>
      <c r="E546" s="12" t="s">
        <v>14</v>
      </c>
      <c r="F546" s="2">
        <v>20</v>
      </c>
      <c r="G546" s="2">
        <v>23</v>
      </c>
      <c r="H546" s="12" t="s">
        <v>13</v>
      </c>
      <c r="I546" s="2">
        <v>4</v>
      </c>
      <c r="J546" s="4">
        <f>Table2[[#This Row],[ Quantity_Sold]]*Table2[[#This Row],[ sales_price]]</f>
        <v>2886</v>
      </c>
    </row>
    <row r="547" spans="1:10">
      <c r="A547" s="1">
        <v>44376</v>
      </c>
      <c r="B547" s="2">
        <v>32</v>
      </c>
      <c r="C547" s="2">
        <v>39</v>
      </c>
      <c r="D547" s="5">
        <v>112</v>
      </c>
      <c r="E547" s="12" t="s">
        <v>11</v>
      </c>
      <c r="F547" s="2">
        <v>21</v>
      </c>
      <c r="G547" s="2">
        <v>65</v>
      </c>
      <c r="H547" s="12" t="s">
        <v>13</v>
      </c>
      <c r="I547" s="2">
        <v>9</v>
      </c>
      <c r="J547" s="4">
        <f>Table2[[#This Row],[ Quantity_Sold]]*Table2[[#This Row],[ sales_price]]</f>
        <v>4368</v>
      </c>
    </row>
    <row r="548" spans="1:10">
      <c r="A548" s="1">
        <v>44377</v>
      </c>
      <c r="B548" s="2">
        <v>11</v>
      </c>
      <c r="C548" s="2">
        <v>112</v>
      </c>
      <c r="D548" s="5">
        <v>323</v>
      </c>
      <c r="E548" s="12" t="s">
        <v>9</v>
      </c>
      <c r="F548" s="2">
        <v>22</v>
      </c>
      <c r="G548" s="2">
        <v>55</v>
      </c>
      <c r="H548" s="12" t="s">
        <v>13</v>
      </c>
      <c r="I548" s="2">
        <v>1</v>
      </c>
      <c r="J548" s="4">
        <f>Table2[[#This Row],[ Quantity_Sold]]*Table2[[#This Row],[ sales_price]]</f>
        <v>36176</v>
      </c>
    </row>
    <row r="549" spans="1:10">
      <c r="A549" s="1">
        <v>44378</v>
      </c>
      <c r="B549" s="2">
        <v>33</v>
      </c>
      <c r="C549" s="2">
        <v>323</v>
      </c>
      <c r="D549" s="5">
        <v>223</v>
      </c>
      <c r="E549" s="12" t="s">
        <v>11</v>
      </c>
      <c r="F549" s="2">
        <v>23</v>
      </c>
      <c r="G549" s="2">
        <v>60</v>
      </c>
      <c r="H549" s="12" t="s">
        <v>10</v>
      </c>
      <c r="I549" s="2">
        <v>1</v>
      </c>
      <c r="J549" s="4">
        <f>Table2[[#This Row],[ Quantity_Sold]]*Table2[[#This Row],[ sales_price]]</f>
        <v>72029</v>
      </c>
    </row>
    <row r="550" spans="1:10">
      <c r="A550" s="1">
        <v>44379</v>
      </c>
      <c r="B550" s="2">
        <v>26</v>
      </c>
      <c r="C550" s="2">
        <v>223</v>
      </c>
      <c r="D550" s="5">
        <v>43</v>
      </c>
      <c r="E550" s="12" t="s">
        <v>12</v>
      </c>
      <c r="F550" s="2">
        <v>24</v>
      </c>
      <c r="G550" s="2">
        <v>29</v>
      </c>
      <c r="H550" s="12" t="s">
        <v>10</v>
      </c>
      <c r="I550" s="2">
        <v>2</v>
      </c>
      <c r="J550" s="4">
        <f>Table2[[#This Row],[ Quantity_Sold]]*Table2[[#This Row],[ sales_price]]</f>
        <v>9589</v>
      </c>
    </row>
    <row r="551" spans="1:10">
      <c r="A551" s="1">
        <v>44380</v>
      </c>
      <c r="B551" s="2">
        <v>51</v>
      </c>
      <c r="C551" s="2">
        <v>43</v>
      </c>
      <c r="D551" s="5">
        <v>44</v>
      </c>
      <c r="E551" s="12" t="s">
        <v>14</v>
      </c>
      <c r="F551" s="2">
        <v>25</v>
      </c>
      <c r="G551" s="2">
        <v>36</v>
      </c>
      <c r="H551" s="12" t="s">
        <v>10</v>
      </c>
      <c r="I551" s="2">
        <v>2</v>
      </c>
      <c r="J551" s="4">
        <f>Table2[[#This Row],[ Quantity_Sold]]*Table2[[#This Row],[ sales_price]]</f>
        <v>1892</v>
      </c>
    </row>
    <row r="552" spans="1:10">
      <c r="A552" s="1">
        <v>44381</v>
      </c>
      <c r="B552" s="2">
        <v>13</v>
      </c>
      <c r="C552" s="2">
        <v>643</v>
      </c>
      <c r="D552" s="5">
        <v>7</v>
      </c>
      <c r="E552" s="12" t="s">
        <v>15</v>
      </c>
      <c r="F552" s="2">
        <v>1</v>
      </c>
      <c r="G552" s="2">
        <v>25</v>
      </c>
      <c r="H552" s="12" t="s">
        <v>10</v>
      </c>
      <c r="I552" s="2">
        <v>1</v>
      </c>
      <c r="J552" s="4">
        <f>Table2[[#This Row],[ Quantity_Sold]]*Table2[[#This Row],[ sales_price]]</f>
        <v>4501</v>
      </c>
    </row>
    <row r="553" spans="1:10">
      <c r="A553" s="1">
        <v>44382</v>
      </c>
      <c r="B553" s="2">
        <v>17</v>
      </c>
      <c r="C553" s="2">
        <v>33</v>
      </c>
      <c r="D553" s="5">
        <v>55</v>
      </c>
      <c r="E553" s="12" t="s">
        <v>14</v>
      </c>
      <c r="F553" s="2">
        <v>2</v>
      </c>
      <c r="G553" s="2">
        <v>33</v>
      </c>
      <c r="H553" s="12" t="s">
        <v>10</v>
      </c>
      <c r="I553" s="2">
        <v>5</v>
      </c>
      <c r="J553" s="4">
        <f>Table2[[#This Row],[ Quantity_Sold]]*Table2[[#This Row],[ sales_price]]</f>
        <v>1815</v>
      </c>
    </row>
    <row r="554" spans="1:10">
      <c r="A554" s="1">
        <v>44383</v>
      </c>
      <c r="B554" s="2">
        <v>22</v>
      </c>
      <c r="C554" s="2">
        <v>26</v>
      </c>
      <c r="D554" s="5">
        <v>74</v>
      </c>
      <c r="E554" s="12" t="s">
        <v>14</v>
      </c>
      <c r="F554" s="2">
        <v>3</v>
      </c>
      <c r="G554" s="2">
        <v>52</v>
      </c>
      <c r="H554" s="12" t="s">
        <v>13</v>
      </c>
      <c r="I554" s="2">
        <v>6</v>
      </c>
      <c r="J554" s="4">
        <f>Table2[[#This Row],[ Quantity_Sold]]*Table2[[#This Row],[ sales_price]]</f>
        <v>1924</v>
      </c>
    </row>
    <row r="555" spans="1:10">
      <c r="A555" s="1">
        <v>44384</v>
      </c>
      <c r="B555" s="2">
        <v>32</v>
      </c>
      <c r="C555" s="2">
        <v>51</v>
      </c>
      <c r="D555" s="5">
        <v>39</v>
      </c>
      <c r="E555" s="12" t="s">
        <v>14</v>
      </c>
      <c r="F555" s="2">
        <v>4</v>
      </c>
      <c r="G555" s="2">
        <v>29</v>
      </c>
      <c r="H555" s="12" t="s">
        <v>10</v>
      </c>
      <c r="I555" s="2">
        <v>8</v>
      </c>
      <c r="J555" s="4">
        <f>Table2[[#This Row],[ Quantity_Sold]]*Table2[[#This Row],[ sales_price]]</f>
        <v>1989</v>
      </c>
    </row>
    <row r="556" spans="1:10">
      <c r="A556" s="1">
        <v>44385</v>
      </c>
      <c r="B556" s="2">
        <v>11</v>
      </c>
      <c r="C556" s="2">
        <v>22</v>
      </c>
      <c r="D556" s="5">
        <v>26</v>
      </c>
      <c r="E556" s="12" t="s">
        <v>14</v>
      </c>
      <c r="F556" s="2">
        <v>5</v>
      </c>
      <c r="G556" s="2">
        <v>36</v>
      </c>
      <c r="H556" s="12" t="s">
        <v>10</v>
      </c>
      <c r="I556" s="2">
        <v>5</v>
      </c>
      <c r="J556" s="4">
        <f>Table2[[#This Row],[ Quantity_Sold]]*Table2[[#This Row],[ sales_price]]</f>
        <v>572</v>
      </c>
    </row>
    <row r="557" spans="1:10">
      <c r="A557" s="1">
        <v>44386</v>
      </c>
      <c r="B557" s="2">
        <v>33</v>
      </c>
      <c r="C557" s="2">
        <v>44</v>
      </c>
      <c r="D557" s="5">
        <v>51</v>
      </c>
      <c r="E557" s="12" t="s">
        <v>9</v>
      </c>
      <c r="F557" s="2">
        <v>6</v>
      </c>
      <c r="G557" s="2">
        <v>37</v>
      </c>
      <c r="H557" s="12" t="s">
        <v>10</v>
      </c>
      <c r="I557" s="2">
        <v>4</v>
      </c>
      <c r="J557" s="4">
        <f>Table2[[#This Row],[ Quantity_Sold]]*Table2[[#This Row],[ sales_price]]</f>
        <v>2244</v>
      </c>
    </row>
    <row r="558" spans="1:10">
      <c r="A558" s="1">
        <v>44387</v>
      </c>
      <c r="B558" s="2">
        <v>26</v>
      </c>
      <c r="C558" s="2">
        <v>7</v>
      </c>
      <c r="D558" s="5">
        <v>13</v>
      </c>
      <c r="E558" s="12" t="s">
        <v>14</v>
      </c>
      <c r="F558" s="2">
        <v>7</v>
      </c>
      <c r="G558" s="2">
        <v>42</v>
      </c>
      <c r="H558" s="12" t="s">
        <v>13</v>
      </c>
      <c r="I558" s="2">
        <v>3</v>
      </c>
      <c r="J558" s="4">
        <f>Table2[[#This Row],[ Quantity_Sold]]*Table2[[#This Row],[ sales_price]]</f>
        <v>91</v>
      </c>
    </row>
    <row r="559" spans="1:10">
      <c r="A559" s="1">
        <v>44388</v>
      </c>
      <c r="B559" s="2">
        <v>51</v>
      </c>
      <c r="C559" s="2">
        <v>55</v>
      </c>
      <c r="D559" s="5">
        <v>17</v>
      </c>
      <c r="E559" s="12" t="s">
        <v>9</v>
      </c>
      <c r="F559" s="2">
        <v>8</v>
      </c>
      <c r="G559" s="2">
        <v>23</v>
      </c>
      <c r="H559" s="12" t="s">
        <v>13</v>
      </c>
      <c r="I559" s="2">
        <v>3</v>
      </c>
      <c r="J559" s="4">
        <f>Table2[[#This Row],[ Quantity_Sold]]*Table2[[#This Row],[ sales_price]]</f>
        <v>935</v>
      </c>
    </row>
    <row r="560" spans="1:10">
      <c r="A560" s="1">
        <v>44389</v>
      </c>
      <c r="B560" s="2">
        <v>13</v>
      </c>
      <c r="C560" s="2">
        <v>74</v>
      </c>
      <c r="D560" s="5">
        <v>44</v>
      </c>
      <c r="E560" s="12" t="s">
        <v>14</v>
      </c>
      <c r="F560" s="2">
        <v>9</v>
      </c>
      <c r="G560" s="2">
        <v>23</v>
      </c>
      <c r="H560" s="12" t="s">
        <v>10</v>
      </c>
      <c r="I560" s="2">
        <v>2</v>
      </c>
      <c r="J560" s="4">
        <f>Table2[[#This Row],[ Quantity_Sold]]*Table2[[#This Row],[ sales_price]]</f>
        <v>3256</v>
      </c>
    </row>
    <row r="561" spans="1:10">
      <c r="A561" s="1">
        <v>44390</v>
      </c>
      <c r="B561" s="2">
        <v>17</v>
      </c>
      <c r="C561" s="2">
        <v>39</v>
      </c>
      <c r="D561" s="5">
        <v>7</v>
      </c>
      <c r="E561" s="12" t="s">
        <v>9</v>
      </c>
      <c r="F561" s="2">
        <v>10</v>
      </c>
      <c r="G561" s="2">
        <v>65</v>
      </c>
      <c r="H561" s="12" t="s">
        <v>13</v>
      </c>
      <c r="I561" s="2">
        <v>8</v>
      </c>
      <c r="J561" s="4">
        <f>Table2[[#This Row],[ Quantity_Sold]]*Table2[[#This Row],[ sales_price]]</f>
        <v>273</v>
      </c>
    </row>
    <row r="562" spans="1:10">
      <c r="A562" s="1">
        <v>44391</v>
      </c>
      <c r="B562" s="2">
        <v>22</v>
      </c>
      <c r="C562" s="2">
        <v>112</v>
      </c>
      <c r="D562" s="5">
        <v>55</v>
      </c>
      <c r="E562" s="12" t="s">
        <v>9</v>
      </c>
      <c r="F562" s="2">
        <v>11</v>
      </c>
      <c r="G562" s="2">
        <v>55</v>
      </c>
      <c r="H562" s="12" t="s">
        <v>10</v>
      </c>
      <c r="I562" s="2">
        <v>7</v>
      </c>
      <c r="J562" s="4">
        <f>Table2[[#This Row],[ Quantity_Sold]]*Table2[[#This Row],[ sales_price]]</f>
        <v>6160</v>
      </c>
    </row>
    <row r="563" spans="1:10">
      <c r="A563" s="1">
        <v>44392</v>
      </c>
      <c r="B563" s="2">
        <v>32</v>
      </c>
      <c r="C563" s="2">
        <v>323</v>
      </c>
      <c r="D563" s="5">
        <v>74</v>
      </c>
      <c r="E563" s="12" t="s">
        <v>11</v>
      </c>
      <c r="F563" s="2">
        <v>12</v>
      </c>
      <c r="G563" s="2">
        <v>60</v>
      </c>
      <c r="H563" s="12" t="s">
        <v>10</v>
      </c>
      <c r="I563" s="2">
        <v>5</v>
      </c>
      <c r="J563" s="4">
        <f>Table2[[#This Row],[ Quantity_Sold]]*Table2[[#This Row],[ sales_price]]</f>
        <v>23902</v>
      </c>
    </row>
    <row r="564" spans="1:10">
      <c r="A564" s="1">
        <v>44393</v>
      </c>
      <c r="B564" s="2">
        <v>11</v>
      </c>
      <c r="C564" s="2">
        <v>223</v>
      </c>
      <c r="D564" s="5">
        <v>39</v>
      </c>
      <c r="E564" s="12" t="s">
        <v>12</v>
      </c>
      <c r="F564" s="2">
        <v>13</v>
      </c>
      <c r="G564" s="2">
        <v>49</v>
      </c>
      <c r="H564" s="12" t="s">
        <v>13</v>
      </c>
      <c r="I564" s="2">
        <v>4</v>
      </c>
      <c r="J564" s="4">
        <f>Table2[[#This Row],[ Quantity_Sold]]*Table2[[#This Row],[ sales_price]]</f>
        <v>8697</v>
      </c>
    </row>
    <row r="565" spans="1:10">
      <c r="A565" s="1">
        <v>44394</v>
      </c>
      <c r="B565" s="2">
        <v>33</v>
      </c>
      <c r="C565" s="2">
        <v>43</v>
      </c>
      <c r="D565" s="5">
        <v>112</v>
      </c>
      <c r="E565" s="12" t="s">
        <v>14</v>
      </c>
      <c r="F565" s="2">
        <v>14</v>
      </c>
      <c r="G565" s="2">
        <v>29</v>
      </c>
      <c r="H565" s="12" t="s">
        <v>10</v>
      </c>
      <c r="I565" s="2">
        <v>7</v>
      </c>
      <c r="J565" s="4">
        <f>Table2[[#This Row],[ Quantity_Sold]]*Table2[[#This Row],[ sales_price]]</f>
        <v>4816</v>
      </c>
    </row>
    <row r="566" spans="1:10">
      <c r="A566" s="1">
        <v>44395</v>
      </c>
      <c r="B566" s="2">
        <v>26</v>
      </c>
      <c r="C566" s="2">
        <v>643</v>
      </c>
      <c r="D566" s="5">
        <v>323</v>
      </c>
      <c r="E566" s="12" t="s">
        <v>15</v>
      </c>
      <c r="F566" s="2">
        <v>15</v>
      </c>
      <c r="G566" s="2">
        <v>36</v>
      </c>
      <c r="H566" s="12" t="s">
        <v>10</v>
      </c>
      <c r="I566" s="2">
        <v>7</v>
      </c>
      <c r="J566" s="4">
        <f>Table2[[#This Row],[ Quantity_Sold]]*Table2[[#This Row],[ sales_price]]</f>
        <v>207689</v>
      </c>
    </row>
    <row r="567" spans="1:10">
      <c r="A567" s="1">
        <v>44396</v>
      </c>
      <c r="B567" s="2">
        <v>51</v>
      </c>
      <c r="C567" s="2">
        <v>33</v>
      </c>
      <c r="D567" s="5">
        <v>223</v>
      </c>
      <c r="E567" s="12" t="s">
        <v>15</v>
      </c>
      <c r="F567" s="2">
        <v>16</v>
      </c>
      <c r="G567" s="2">
        <v>37</v>
      </c>
      <c r="H567" s="12" t="s">
        <v>10</v>
      </c>
      <c r="I567" s="2">
        <v>8</v>
      </c>
      <c r="J567" s="4">
        <f>Table2[[#This Row],[ Quantity_Sold]]*Table2[[#This Row],[ sales_price]]</f>
        <v>7359</v>
      </c>
    </row>
    <row r="568" spans="1:10">
      <c r="A568" s="1">
        <v>44397</v>
      </c>
      <c r="B568" s="2">
        <v>13</v>
      </c>
      <c r="C568" s="2">
        <v>26</v>
      </c>
      <c r="D568" s="5">
        <v>43</v>
      </c>
      <c r="E568" s="12" t="s">
        <v>15</v>
      </c>
      <c r="F568" s="2">
        <v>17</v>
      </c>
      <c r="G568" s="2">
        <v>25</v>
      </c>
      <c r="H568" s="12" t="s">
        <v>10</v>
      </c>
      <c r="I568" s="2">
        <v>4</v>
      </c>
      <c r="J568" s="4">
        <f>Table2[[#This Row],[ Quantity_Sold]]*Table2[[#This Row],[ sales_price]]</f>
        <v>1118</v>
      </c>
    </row>
    <row r="569" spans="1:10">
      <c r="A569" s="1">
        <v>44398</v>
      </c>
      <c r="B569" s="2">
        <v>17</v>
      </c>
      <c r="C569" s="2">
        <v>51</v>
      </c>
      <c r="D569" s="5">
        <v>44</v>
      </c>
      <c r="E569" s="12" t="s">
        <v>15</v>
      </c>
      <c r="F569" s="2">
        <v>18</v>
      </c>
      <c r="G569" s="2">
        <v>33</v>
      </c>
      <c r="H569" s="12" t="s">
        <v>10</v>
      </c>
      <c r="I569" s="2">
        <v>9</v>
      </c>
      <c r="J569" s="4">
        <f>Table2[[#This Row],[ Quantity_Sold]]*Table2[[#This Row],[ sales_price]]</f>
        <v>2244</v>
      </c>
    </row>
    <row r="570" spans="1:10">
      <c r="A570" s="1">
        <v>44399</v>
      </c>
      <c r="B570" s="2">
        <v>22</v>
      </c>
      <c r="C570" s="2">
        <v>22</v>
      </c>
      <c r="D570" s="5">
        <v>7</v>
      </c>
      <c r="E570" s="12" t="s">
        <v>14</v>
      </c>
      <c r="F570" s="2">
        <v>19</v>
      </c>
      <c r="G570" s="2">
        <v>52</v>
      </c>
      <c r="H570" s="12" t="s">
        <v>13</v>
      </c>
      <c r="I570" s="2">
        <v>1</v>
      </c>
      <c r="J570" s="4">
        <f>Table2[[#This Row],[ Quantity_Sold]]*Table2[[#This Row],[ sales_price]]</f>
        <v>154</v>
      </c>
    </row>
    <row r="571" spans="1:10">
      <c r="A571" s="1">
        <v>44400</v>
      </c>
      <c r="B571" s="2">
        <v>32</v>
      </c>
      <c r="C571" s="2">
        <v>44</v>
      </c>
      <c r="D571" s="5">
        <v>55</v>
      </c>
      <c r="E571" s="12" t="s">
        <v>11</v>
      </c>
      <c r="F571" s="2">
        <v>20</v>
      </c>
      <c r="G571" s="2">
        <v>23</v>
      </c>
      <c r="H571" s="12" t="s">
        <v>13</v>
      </c>
      <c r="I571" s="2">
        <v>1</v>
      </c>
      <c r="J571" s="4">
        <f>Table2[[#This Row],[ Quantity_Sold]]*Table2[[#This Row],[ sales_price]]</f>
        <v>2420</v>
      </c>
    </row>
    <row r="572" spans="1:10">
      <c r="A572" s="1">
        <v>44401</v>
      </c>
      <c r="B572" s="2">
        <v>11</v>
      </c>
      <c r="C572" s="2">
        <v>7</v>
      </c>
      <c r="D572" s="5">
        <v>74</v>
      </c>
      <c r="E572" s="12" t="s">
        <v>11</v>
      </c>
      <c r="F572" s="2">
        <v>21</v>
      </c>
      <c r="G572" s="2">
        <v>65</v>
      </c>
      <c r="H572" s="12" t="s">
        <v>13</v>
      </c>
      <c r="I572" s="2">
        <v>2</v>
      </c>
      <c r="J572" s="4">
        <f>Table2[[#This Row],[ Quantity_Sold]]*Table2[[#This Row],[ sales_price]]</f>
        <v>518</v>
      </c>
    </row>
    <row r="573" spans="1:10">
      <c r="A573" s="1">
        <v>44402</v>
      </c>
      <c r="B573" s="2">
        <v>33</v>
      </c>
      <c r="C573" s="2">
        <v>55</v>
      </c>
      <c r="D573" s="5">
        <v>39</v>
      </c>
      <c r="E573" s="12" t="s">
        <v>14</v>
      </c>
      <c r="F573" s="2">
        <v>22</v>
      </c>
      <c r="G573" s="2">
        <v>55</v>
      </c>
      <c r="H573" s="12" t="s">
        <v>13</v>
      </c>
      <c r="I573" s="2">
        <v>2</v>
      </c>
      <c r="J573" s="4">
        <f>Table2[[#This Row],[ Quantity_Sold]]*Table2[[#This Row],[ sales_price]]</f>
        <v>2145</v>
      </c>
    </row>
    <row r="574" spans="1:10">
      <c r="A574" s="1">
        <v>44403</v>
      </c>
      <c r="B574" s="2">
        <v>26</v>
      </c>
      <c r="C574" s="2">
        <v>74</v>
      </c>
      <c r="D574" s="5">
        <v>26</v>
      </c>
      <c r="E574" s="12" t="s">
        <v>14</v>
      </c>
      <c r="F574" s="2">
        <v>23</v>
      </c>
      <c r="G574" s="2">
        <v>60</v>
      </c>
      <c r="H574" s="12" t="s">
        <v>10</v>
      </c>
      <c r="I574" s="2">
        <v>1</v>
      </c>
      <c r="J574" s="4">
        <f>Table2[[#This Row],[ Quantity_Sold]]*Table2[[#This Row],[ sales_price]]</f>
        <v>1924</v>
      </c>
    </row>
    <row r="575" spans="1:10">
      <c r="A575" s="1">
        <v>44404</v>
      </c>
      <c r="B575" s="2">
        <v>51</v>
      </c>
      <c r="C575" s="2">
        <v>39</v>
      </c>
      <c r="D575" s="5">
        <v>51</v>
      </c>
      <c r="E575" s="12" t="s">
        <v>11</v>
      </c>
      <c r="F575" s="2">
        <v>24</v>
      </c>
      <c r="G575" s="2">
        <v>29</v>
      </c>
      <c r="H575" s="12" t="s">
        <v>10</v>
      </c>
      <c r="I575" s="2">
        <v>5</v>
      </c>
      <c r="J575" s="4">
        <f>Table2[[#This Row],[ Quantity_Sold]]*Table2[[#This Row],[ sales_price]]</f>
        <v>1989</v>
      </c>
    </row>
    <row r="576" spans="1:10">
      <c r="A576" s="1">
        <v>44405</v>
      </c>
      <c r="B576" s="2">
        <v>13</v>
      </c>
      <c r="C576" s="2">
        <v>112</v>
      </c>
      <c r="D576" s="5">
        <v>13</v>
      </c>
      <c r="E576" s="12" t="s">
        <v>9</v>
      </c>
      <c r="F576" s="2">
        <v>25</v>
      </c>
      <c r="G576" s="2">
        <v>36</v>
      </c>
      <c r="H576" s="12" t="s">
        <v>10</v>
      </c>
      <c r="I576" s="2">
        <v>6</v>
      </c>
      <c r="J576" s="4">
        <f>Table2[[#This Row],[ Quantity_Sold]]*Table2[[#This Row],[ sales_price]]</f>
        <v>1456</v>
      </c>
    </row>
    <row r="577" spans="1:10">
      <c r="A577" s="1">
        <v>44406</v>
      </c>
      <c r="B577" s="2">
        <v>17</v>
      </c>
      <c r="C577" s="2">
        <v>323</v>
      </c>
      <c r="D577" s="5">
        <v>17</v>
      </c>
      <c r="E577" s="12" t="s">
        <v>11</v>
      </c>
      <c r="F577" s="2">
        <v>1</v>
      </c>
      <c r="G577" s="2">
        <v>25</v>
      </c>
      <c r="H577" s="12" t="s">
        <v>10</v>
      </c>
      <c r="I577" s="2">
        <v>8</v>
      </c>
      <c r="J577" s="4">
        <f>Table2[[#This Row],[ Quantity_Sold]]*Table2[[#This Row],[ sales_price]]</f>
        <v>5491</v>
      </c>
    </row>
    <row r="578" spans="1:10">
      <c r="A578" s="1">
        <v>44407</v>
      </c>
      <c r="B578" s="2">
        <v>22</v>
      </c>
      <c r="C578" s="2">
        <v>223</v>
      </c>
      <c r="D578" s="5">
        <v>44</v>
      </c>
      <c r="E578" s="12" t="s">
        <v>12</v>
      </c>
      <c r="F578" s="2">
        <v>2</v>
      </c>
      <c r="G578" s="2">
        <v>33</v>
      </c>
      <c r="H578" s="12" t="s">
        <v>10</v>
      </c>
      <c r="I578" s="2">
        <v>5</v>
      </c>
      <c r="J578" s="4">
        <f>Table2[[#This Row],[ Quantity_Sold]]*Table2[[#This Row],[ sales_price]]</f>
        <v>9812</v>
      </c>
    </row>
    <row r="579" spans="1:10">
      <c r="A579" s="1">
        <v>44408</v>
      </c>
      <c r="B579" s="2">
        <v>32</v>
      </c>
      <c r="C579" s="2">
        <v>43</v>
      </c>
      <c r="D579" s="5">
        <v>7</v>
      </c>
      <c r="E579" s="12" t="s">
        <v>14</v>
      </c>
      <c r="F579" s="2">
        <v>3</v>
      </c>
      <c r="G579" s="2">
        <v>52</v>
      </c>
      <c r="H579" s="12" t="s">
        <v>13</v>
      </c>
      <c r="I579" s="2">
        <v>4</v>
      </c>
      <c r="J579" s="4">
        <f>Table2[[#This Row],[ Quantity_Sold]]*Table2[[#This Row],[ sales_price]]</f>
        <v>301</v>
      </c>
    </row>
    <row r="580" spans="1:10">
      <c r="A580" s="1">
        <v>44409</v>
      </c>
      <c r="B580" s="2">
        <v>11</v>
      </c>
      <c r="C580" s="2">
        <v>643</v>
      </c>
      <c r="D580" s="5">
        <v>55</v>
      </c>
      <c r="E580" s="12" t="s">
        <v>15</v>
      </c>
      <c r="F580" s="2">
        <v>4</v>
      </c>
      <c r="G580" s="2">
        <v>29</v>
      </c>
      <c r="H580" s="12" t="s">
        <v>10</v>
      </c>
      <c r="I580" s="2">
        <v>3</v>
      </c>
      <c r="J580" s="4">
        <f>Table2[[#This Row],[ Quantity_Sold]]*Table2[[#This Row],[ sales_price]]</f>
        <v>35365</v>
      </c>
    </row>
    <row r="581" spans="1:10">
      <c r="A581" s="1">
        <v>44410</v>
      </c>
      <c r="B581" s="2">
        <v>33</v>
      </c>
      <c r="C581" s="2">
        <v>33</v>
      </c>
      <c r="D581" s="5">
        <v>74</v>
      </c>
      <c r="E581" s="12" t="s">
        <v>14</v>
      </c>
      <c r="F581" s="2">
        <v>5</v>
      </c>
      <c r="G581" s="2">
        <v>36</v>
      </c>
      <c r="H581" s="12" t="s">
        <v>10</v>
      </c>
      <c r="I581" s="2">
        <v>3</v>
      </c>
      <c r="J581" s="4">
        <f>Table2[[#This Row],[ Quantity_Sold]]*Table2[[#This Row],[ sales_price]]</f>
        <v>2442</v>
      </c>
    </row>
    <row r="582" spans="1:10">
      <c r="A582" s="1">
        <v>44411</v>
      </c>
      <c r="B582" s="2">
        <v>26</v>
      </c>
      <c r="C582" s="2">
        <v>26</v>
      </c>
      <c r="D582" s="5">
        <v>39</v>
      </c>
      <c r="E582" s="12" t="s">
        <v>14</v>
      </c>
      <c r="F582" s="2">
        <v>6</v>
      </c>
      <c r="G582" s="2">
        <v>37</v>
      </c>
      <c r="H582" s="12" t="s">
        <v>10</v>
      </c>
      <c r="I582" s="2">
        <v>2</v>
      </c>
      <c r="J582" s="4">
        <f>Table2[[#This Row],[ Quantity_Sold]]*Table2[[#This Row],[ sales_price]]</f>
        <v>1014</v>
      </c>
    </row>
    <row r="583" spans="1:10">
      <c r="A583" s="1">
        <v>44412</v>
      </c>
      <c r="B583" s="2">
        <v>51</v>
      </c>
      <c r="C583" s="2">
        <v>51</v>
      </c>
      <c r="D583" s="5">
        <v>112</v>
      </c>
      <c r="E583" s="12" t="s">
        <v>14</v>
      </c>
      <c r="F583" s="2">
        <v>7</v>
      </c>
      <c r="G583" s="2">
        <v>42</v>
      </c>
      <c r="H583" s="12" t="s">
        <v>13</v>
      </c>
      <c r="I583" s="2">
        <v>8</v>
      </c>
      <c r="J583" s="4">
        <f>Table2[[#This Row],[ Quantity_Sold]]*Table2[[#This Row],[ sales_price]]</f>
        <v>5712</v>
      </c>
    </row>
    <row r="584" spans="1:10">
      <c r="A584" s="1">
        <v>44413</v>
      </c>
      <c r="B584" s="2">
        <v>13</v>
      </c>
      <c r="C584" s="2">
        <v>22</v>
      </c>
      <c r="D584" s="5">
        <v>323</v>
      </c>
      <c r="E584" s="12" t="s">
        <v>14</v>
      </c>
      <c r="F584" s="2">
        <v>8</v>
      </c>
      <c r="G584" s="2">
        <v>23</v>
      </c>
      <c r="H584" s="12" t="s">
        <v>13</v>
      </c>
      <c r="I584" s="2">
        <v>7</v>
      </c>
      <c r="J584" s="4">
        <f>Table2[[#This Row],[ Quantity_Sold]]*Table2[[#This Row],[ sales_price]]</f>
        <v>7106</v>
      </c>
    </row>
    <row r="585" spans="1:10">
      <c r="A585" s="1">
        <v>44414</v>
      </c>
      <c r="B585" s="2">
        <v>17</v>
      </c>
      <c r="C585" s="2">
        <v>44</v>
      </c>
      <c r="D585" s="5">
        <v>223</v>
      </c>
      <c r="E585" s="12" t="s">
        <v>9</v>
      </c>
      <c r="F585" s="2">
        <v>9</v>
      </c>
      <c r="G585" s="2">
        <v>23</v>
      </c>
      <c r="H585" s="12" t="s">
        <v>10</v>
      </c>
      <c r="I585" s="2">
        <v>5</v>
      </c>
      <c r="J585" s="4">
        <f>Table2[[#This Row],[ Quantity_Sold]]*Table2[[#This Row],[ sales_price]]</f>
        <v>9812</v>
      </c>
    </row>
    <row r="586" spans="1:10">
      <c r="A586" s="1">
        <v>44415</v>
      </c>
      <c r="B586" s="2">
        <v>22</v>
      </c>
      <c r="C586" s="2">
        <v>7</v>
      </c>
      <c r="D586" s="5">
        <v>43</v>
      </c>
      <c r="E586" s="12" t="s">
        <v>14</v>
      </c>
      <c r="F586" s="2">
        <v>10</v>
      </c>
      <c r="G586" s="2">
        <v>65</v>
      </c>
      <c r="H586" s="12" t="s">
        <v>13</v>
      </c>
      <c r="I586" s="2">
        <v>4</v>
      </c>
      <c r="J586" s="4">
        <f>Table2[[#This Row],[ Quantity_Sold]]*Table2[[#This Row],[ sales_price]]</f>
        <v>301</v>
      </c>
    </row>
    <row r="587" spans="1:10">
      <c r="A587" s="1">
        <v>44416</v>
      </c>
      <c r="B587" s="2">
        <v>32</v>
      </c>
      <c r="C587" s="2">
        <v>55</v>
      </c>
      <c r="D587" s="5">
        <v>44</v>
      </c>
      <c r="E587" s="12" t="s">
        <v>9</v>
      </c>
      <c r="F587" s="2">
        <v>11</v>
      </c>
      <c r="G587" s="2">
        <v>55</v>
      </c>
      <c r="H587" s="12" t="s">
        <v>10</v>
      </c>
      <c r="I587" s="2">
        <v>7</v>
      </c>
      <c r="J587" s="4">
        <f>Table2[[#This Row],[ Quantity_Sold]]*Table2[[#This Row],[ sales_price]]</f>
        <v>2420</v>
      </c>
    </row>
    <row r="588" spans="1:10">
      <c r="A588" s="1">
        <v>44417</v>
      </c>
      <c r="B588" s="2">
        <v>11</v>
      </c>
      <c r="C588" s="2">
        <v>74</v>
      </c>
      <c r="D588" s="5">
        <v>7</v>
      </c>
      <c r="E588" s="12" t="s">
        <v>14</v>
      </c>
      <c r="F588" s="2">
        <v>12</v>
      </c>
      <c r="G588" s="2">
        <v>60</v>
      </c>
      <c r="H588" s="12" t="s">
        <v>10</v>
      </c>
      <c r="I588" s="2">
        <v>7</v>
      </c>
      <c r="J588" s="4">
        <f>Table2[[#This Row],[ Quantity_Sold]]*Table2[[#This Row],[ sales_price]]</f>
        <v>518</v>
      </c>
    </row>
    <row r="589" spans="1:10">
      <c r="A589" s="1">
        <v>44418</v>
      </c>
      <c r="B589" s="2">
        <v>33</v>
      </c>
      <c r="C589" s="2">
        <v>39</v>
      </c>
      <c r="D589" s="5">
        <v>55</v>
      </c>
      <c r="E589" s="12" t="s">
        <v>9</v>
      </c>
      <c r="F589" s="2">
        <v>13</v>
      </c>
      <c r="G589" s="2">
        <v>49</v>
      </c>
      <c r="H589" s="12" t="s">
        <v>13</v>
      </c>
      <c r="I589" s="2">
        <v>8</v>
      </c>
      <c r="J589" s="4">
        <f>Table2[[#This Row],[ Quantity_Sold]]*Table2[[#This Row],[ sales_price]]</f>
        <v>2145</v>
      </c>
    </row>
    <row r="590" spans="1:10">
      <c r="A590" s="1">
        <v>44419</v>
      </c>
      <c r="B590" s="2">
        <v>26</v>
      </c>
      <c r="C590" s="2">
        <v>112</v>
      </c>
      <c r="D590" s="5">
        <v>74</v>
      </c>
      <c r="E590" s="12" t="s">
        <v>9</v>
      </c>
      <c r="F590" s="2">
        <v>14</v>
      </c>
      <c r="G590" s="2">
        <v>29</v>
      </c>
      <c r="H590" s="12" t="s">
        <v>10</v>
      </c>
      <c r="I590" s="2">
        <v>4</v>
      </c>
      <c r="J590" s="4">
        <f>Table2[[#This Row],[ Quantity_Sold]]*Table2[[#This Row],[ sales_price]]</f>
        <v>8288</v>
      </c>
    </row>
    <row r="591" spans="1:10">
      <c r="A591" s="1">
        <v>44420</v>
      </c>
      <c r="B591" s="2">
        <v>51</v>
      </c>
      <c r="C591" s="2">
        <v>323</v>
      </c>
      <c r="D591" s="5">
        <v>39</v>
      </c>
      <c r="E591" s="12" t="s">
        <v>11</v>
      </c>
      <c r="F591" s="2">
        <v>15</v>
      </c>
      <c r="G591" s="2">
        <v>36</v>
      </c>
      <c r="H591" s="12" t="s">
        <v>10</v>
      </c>
      <c r="I591" s="2">
        <v>9</v>
      </c>
      <c r="J591" s="4">
        <f>Table2[[#This Row],[ Quantity_Sold]]*Table2[[#This Row],[ sales_price]]</f>
        <v>12597</v>
      </c>
    </row>
    <row r="592" spans="1:10">
      <c r="A592" s="1">
        <v>44421</v>
      </c>
      <c r="B592" s="2">
        <v>13</v>
      </c>
      <c r="C592" s="2">
        <v>223</v>
      </c>
      <c r="D592" s="5">
        <v>26</v>
      </c>
      <c r="E592" s="12" t="s">
        <v>12</v>
      </c>
      <c r="F592" s="2">
        <v>16</v>
      </c>
      <c r="G592" s="2">
        <v>37</v>
      </c>
      <c r="H592" s="12" t="s">
        <v>10</v>
      </c>
      <c r="I592" s="2">
        <v>1</v>
      </c>
      <c r="J592" s="4">
        <f>Table2[[#This Row],[ Quantity_Sold]]*Table2[[#This Row],[ sales_price]]</f>
        <v>5798</v>
      </c>
    </row>
    <row r="593" spans="1:10">
      <c r="A593" s="1">
        <v>44422</v>
      </c>
      <c r="B593" s="2">
        <v>17</v>
      </c>
      <c r="C593" s="2">
        <v>43</v>
      </c>
      <c r="D593" s="5">
        <v>51</v>
      </c>
      <c r="E593" s="12" t="s">
        <v>14</v>
      </c>
      <c r="F593" s="2">
        <v>17</v>
      </c>
      <c r="G593" s="2">
        <v>25</v>
      </c>
      <c r="H593" s="12" t="s">
        <v>10</v>
      </c>
      <c r="I593" s="2">
        <v>1</v>
      </c>
      <c r="J593" s="4">
        <f>Table2[[#This Row],[ Quantity_Sold]]*Table2[[#This Row],[ sales_price]]</f>
        <v>2193</v>
      </c>
    </row>
    <row r="594" spans="1:10">
      <c r="A594" s="1">
        <v>44423</v>
      </c>
      <c r="B594" s="2">
        <v>22</v>
      </c>
      <c r="C594" s="2">
        <v>643</v>
      </c>
      <c r="D594" s="5">
        <v>13</v>
      </c>
      <c r="E594" s="12" t="s">
        <v>15</v>
      </c>
      <c r="F594" s="2">
        <v>18</v>
      </c>
      <c r="G594" s="2">
        <v>33</v>
      </c>
      <c r="H594" s="12" t="s">
        <v>10</v>
      </c>
      <c r="I594" s="2">
        <v>2</v>
      </c>
      <c r="J594" s="4">
        <f>Table2[[#This Row],[ Quantity_Sold]]*Table2[[#This Row],[ sales_price]]</f>
        <v>8359</v>
      </c>
    </row>
    <row r="595" spans="1:10">
      <c r="A595" s="1">
        <v>44424</v>
      </c>
      <c r="B595" s="2">
        <v>32</v>
      </c>
      <c r="C595" s="2">
        <v>33</v>
      </c>
      <c r="D595" s="5">
        <v>17</v>
      </c>
      <c r="E595" s="12" t="s">
        <v>15</v>
      </c>
      <c r="F595" s="2">
        <v>19</v>
      </c>
      <c r="G595" s="2">
        <v>52</v>
      </c>
      <c r="H595" s="12" t="s">
        <v>13</v>
      </c>
      <c r="I595" s="2">
        <v>2</v>
      </c>
      <c r="J595" s="4">
        <f>Table2[[#This Row],[ Quantity_Sold]]*Table2[[#This Row],[ sales_price]]</f>
        <v>561</v>
      </c>
    </row>
    <row r="596" spans="1:10">
      <c r="A596" s="1">
        <v>44425</v>
      </c>
      <c r="B596" s="2">
        <v>11</v>
      </c>
      <c r="C596" s="2">
        <v>26</v>
      </c>
      <c r="D596" s="5">
        <v>44</v>
      </c>
      <c r="E596" s="12" t="s">
        <v>15</v>
      </c>
      <c r="F596" s="2">
        <v>20</v>
      </c>
      <c r="G596" s="2">
        <v>23</v>
      </c>
      <c r="H596" s="12" t="s">
        <v>13</v>
      </c>
      <c r="I596" s="2">
        <v>1</v>
      </c>
      <c r="J596" s="4">
        <f>Table2[[#This Row],[ Quantity_Sold]]*Table2[[#This Row],[ sales_price]]</f>
        <v>1144</v>
      </c>
    </row>
    <row r="597" spans="1:10">
      <c r="A597" s="1">
        <v>44426</v>
      </c>
      <c r="B597" s="2">
        <v>33</v>
      </c>
      <c r="C597" s="2">
        <v>51</v>
      </c>
      <c r="D597" s="5">
        <v>7</v>
      </c>
      <c r="E597" s="12" t="s">
        <v>15</v>
      </c>
      <c r="F597" s="2">
        <v>21</v>
      </c>
      <c r="G597" s="2">
        <v>65</v>
      </c>
      <c r="H597" s="12" t="s">
        <v>13</v>
      </c>
      <c r="I597" s="2">
        <v>5</v>
      </c>
      <c r="J597" s="4">
        <f>Table2[[#This Row],[ Quantity_Sold]]*Table2[[#This Row],[ sales_price]]</f>
        <v>357</v>
      </c>
    </row>
    <row r="598" spans="1:10">
      <c r="A598" s="1">
        <v>44427</v>
      </c>
      <c r="B598" s="2">
        <v>26</v>
      </c>
      <c r="C598" s="2">
        <v>22</v>
      </c>
      <c r="D598" s="5">
        <v>55</v>
      </c>
      <c r="E598" s="12" t="s">
        <v>14</v>
      </c>
      <c r="F598" s="2">
        <v>22</v>
      </c>
      <c r="G598" s="2">
        <v>55</v>
      </c>
      <c r="H598" s="12" t="s">
        <v>13</v>
      </c>
      <c r="I598" s="2">
        <v>6</v>
      </c>
      <c r="J598" s="4">
        <f>Table2[[#This Row],[ Quantity_Sold]]*Table2[[#This Row],[ sales_price]]</f>
        <v>1210</v>
      </c>
    </row>
    <row r="599" spans="1:10">
      <c r="A599" s="1">
        <v>44428</v>
      </c>
      <c r="B599" s="2">
        <v>51</v>
      </c>
      <c r="C599" s="2">
        <v>44</v>
      </c>
      <c r="D599" s="5">
        <v>74</v>
      </c>
      <c r="E599" s="12" t="s">
        <v>11</v>
      </c>
      <c r="F599" s="2">
        <v>23</v>
      </c>
      <c r="G599" s="2">
        <v>60</v>
      </c>
      <c r="H599" s="12" t="s">
        <v>10</v>
      </c>
      <c r="I599" s="2">
        <v>8</v>
      </c>
      <c r="J599" s="4">
        <f>Table2[[#This Row],[ Quantity_Sold]]*Table2[[#This Row],[ sales_price]]</f>
        <v>3256</v>
      </c>
    </row>
    <row r="600" spans="1:10">
      <c r="A600" s="1">
        <v>44429</v>
      </c>
      <c r="B600" s="2">
        <v>13</v>
      </c>
      <c r="C600" s="2">
        <v>7</v>
      </c>
      <c r="D600" s="5">
        <v>39</v>
      </c>
      <c r="E600" s="12" t="s">
        <v>11</v>
      </c>
      <c r="F600" s="2">
        <v>24</v>
      </c>
      <c r="G600" s="2">
        <v>29</v>
      </c>
      <c r="H600" s="12" t="s">
        <v>10</v>
      </c>
      <c r="I600" s="2">
        <v>5</v>
      </c>
      <c r="J600" s="4">
        <f>Table2[[#This Row],[ Quantity_Sold]]*Table2[[#This Row],[ sales_price]]</f>
        <v>273</v>
      </c>
    </row>
    <row r="601" spans="1:10">
      <c r="A601" s="1">
        <v>44430</v>
      </c>
      <c r="B601" s="2">
        <v>17</v>
      </c>
      <c r="C601" s="2">
        <v>55</v>
      </c>
      <c r="D601" s="5">
        <v>112</v>
      </c>
      <c r="E601" s="12" t="s">
        <v>14</v>
      </c>
      <c r="F601" s="2">
        <v>25</v>
      </c>
      <c r="G601" s="2">
        <v>36</v>
      </c>
      <c r="H601" s="12" t="s">
        <v>10</v>
      </c>
      <c r="I601" s="2">
        <v>4</v>
      </c>
      <c r="J601" s="4">
        <f>Table2[[#This Row],[ Quantity_Sold]]*Table2[[#This Row],[ sales_price]]</f>
        <v>6160</v>
      </c>
    </row>
    <row r="602" spans="1:10">
      <c r="A602" s="1">
        <v>44431</v>
      </c>
      <c r="B602" s="2">
        <v>22</v>
      </c>
      <c r="C602" s="2">
        <v>74</v>
      </c>
      <c r="D602" s="5">
        <v>323</v>
      </c>
      <c r="E602" s="12" t="s">
        <v>14</v>
      </c>
      <c r="F602" s="2">
        <v>1</v>
      </c>
      <c r="G602" s="2">
        <v>25</v>
      </c>
      <c r="H602" s="12" t="s">
        <v>10</v>
      </c>
      <c r="I602" s="2">
        <v>3</v>
      </c>
      <c r="J602" s="4">
        <f>Table2[[#This Row],[ Quantity_Sold]]*Table2[[#This Row],[ sales_price]]</f>
        <v>23902</v>
      </c>
    </row>
    <row r="603" spans="1:10">
      <c r="A603" s="1">
        <v>44432</v>
      </c>
      <c r="B603" s="2">
        <v>32</v>
      </c>
      <c r="C603" s="2">
        <v>39</v>
      </c>
      <c r="D603" s="5">
        <v>223</v>
      </c>
      <c r="E603" s="12" t="s">
        <v>11</v>
      </c>
      <c r="F603" s="2">
        <v>2</v>
      </c>
      <c r="G603" s="2">
        <v>33</v>
      </c>
      <c r="H603" s="12" t="s">
        <v>10</v>
      </c>
      <c r="I603" s="2">
        <v>3</v>
      </c>
      <c r="J603" s="4">
        <f>Table2[[#This Row],[ Quantity_Sold]]*Table2[[#This Row],[ sales_price]]</f>
        <v>8697</v>
      </c>
    </row>
    <row r="604" spans="1:10">
      <c r="A604" s="1">
        <v>44433</v>
      </c>
      <c r="B604" s="2">
        <v>11</v>
      </c>
      <c r="C604" s="2">
        <v>112</v>
      </c>
      <c r="D604" s="5">
        <v>43</v>
      </c>
      <c r="E604" s="12" t="s">
        <v>9</v>
      </c>
      <c r="F604" s="2">
        <v>3</v>
      </c>
      <c r="G604" s="2">
        <v>52</v>
      </c>
      <c r="H604" s="12" t="s">
        <v>13</v>
      </c>
      <c r="I604" s="2">
        <v>2</v>
      </c>
      <c r="J604" s="4">
        <f>Table2[[#This Row],[ Quantity_Sold]]*Table2[[#This Row],[ sales_price]]</f>
        <v>4816</v>
      </c>
    </row>
    <row r="605" spans="1:10">
      <c r="A605" s="1">
        <v>44434</v>
      </c>
      <c r="B605" s="2">
        <v>33</v>
      </c>
      <c r="C605" s="2">
        <v>323</v>
      </c>
      <c r="D605" s="5">
        <v>44</v>
      </c>
      <c r="E605" s="12" t="s">
        <v>11</v>
      </c>
      <c r="F605" s="2">
        <v>4</v>
      </c>
      <c r="G605" s="2">
        <v>29</v>
      </c>
      <c r="H605" s="12" t="s">
        <v>10</v>
      </c>
      <c r="I605" s="2">
        <v>8</v>
      </c>
      <c r="J605" s="4">
        <f>Table2[[#This Row],[ Quantity_Sold]]*Table2[[#This Row],[ sales_price]]</f>
        <v>14212</v>
      </c>
    </row>
    <row r="606" spans="1:10">
      <c r="A606" s="1">
        <v>44435</v>
      </c>
      <c r="B606" s="2">
        <v>26</v>
      </c>
      <c r="C606" s="2">
        <v>223</v>
      </c>
      <c r="D606" s="5">
        <v>7</v>
      </c>
      <c r="E606" s="12" t="s">
        <v>12</v>
      </c>
      <c r="F606" s="2">
        <v>5</v>
      </c>
      <c r="G606" s="2">
        <v>36</v>
      </c>
      <c r="H606" s="12" t="s">
        <v>10</v>
      </c>
      <c r="I606" s="2">
        <v>7</v>
      </c>
      <c r="J606" s="4">
        <f>Table2[[#This Row],[ Quantity_Sold]]*Table2[[#This Row],[ sales_price]]</f>
        <v>1561</v>
      </c>
    </row>
    <row r="607" spans="1:10">
      <c r="A607" s="1">
        <v>44436</v>
      </c>
      <c r="B607" s="2">
        <v>51</v>
      </c>
      <c r="C607" s="2">
        <v>43</v>
      </c>
      <c r="D607" s="5">
        <v>55</v>
      </c>
      <c r="E607" s="12" t="s">
        <v>14</v>
      </c>
      <c r="F607" s="2">
        <v>6</v>
      </c>
      <c r="G607" s="2">
        <v>37</v>
      </c>
      <c r="H607" s="12" t="s">
        <v>10</v>
      </c>
      <c r="I607" s="2">
        <v>5</v>
      </c>
      <c r="J607" s="4">
        <f>Table2[[#This Row],[ Quantity_Sold]]*Table2[[#This Row],[ sales_price]]</f>
        <v>2365</v>
      </c>
    </row>
    <row r="608" spans="1:10">
      <c r="A608" s="1">
        <v>44437</v>
      </c>
      <c r="B608" s="2">
        <v>13</v>
      </c>
      <c r="C608" s="2">
        <v>643</v>
      </c>
      <c r="D608" s="5">
        <v>74</v>
      </c>
      <c r="E608" s="12" t="s">
        <v>15</v>
      </c>
      <c r="F608" s="2">
        <v>7</v>
      </c>
      <c r="G608" s="2">
        <v>42</v>
      </c>
      <c r="H608" s="12" t="s">
        <v>13</v>
      </c>
      <c r="I608" s="2">
        <v>4</v>
      </c>
      <c r="J608" s="4">
        <f>Table2[[#This Row],[ Quantity_Sold]]*Table2[[#This Row],[ sales_price]]</f>
        <v>47582</v>
      </c>
    </row>
    <row r="609" spans="1:10">
      <c r="A609" s="1">
        <v>44438</v>
      </c>
      <c r="B609" s="2">
        <v>17</v>
      </c>
      <c r="C609" s="2">
        <v>33</v>
      </c>
      <c r="D609" s="5">
        <v>39</v>
      </c>
      <c r="E609" s="12" t="s">
        <v>14</v>
      </c>
      <c r="F609" s="2">
        <v>8</v>
      </c>
      <c r="G609" s="2">
        <v>23</v>
      </c>
      <c r="H609" s="12" t="s">
        <v>13</v>
      </c>
      <c r="I609" s="2">
        <v>7</v>
      </c>
      <c r="J609" s="4">
        <f>Table2[[#This Row],[ Quantity_Sold]]*Table2[[#This Row],[ sales_price]]</f>
        <v>1287</v>
      </c>
    </row>
    <row r="610" spans="1:10">
      <c r="A610" s="1">
        <v>44439</v>
      </c>
      <c r="B610" s="2">
        <v>22</v>
      </c>
      <c r="C610" s="2">
        <v>26</v>
      </c>
      <c r="D610" s="5">
        <v>26</v>
      </c>
      <c r="E610" s="12" t="s">
        <v>14</v>
      </c>
      <c r="F610" s="2">
        <v>9</v>
      </c>
      <c r="G610" s="2">
        <v>23</v>
      </c>
      <c r="H610" s="12" t="s">
        <v>10</v>
      </c>
      <c r="I610" s="2">
        <v>7</v>
      </c>
      <c r="J610" s="4">
        <f>Table2[[#This Row],[ Quantity_Sold]]*Table2[[#This Row],[ sales_price]]</f>
        <v>676</v>
      </c>
    </row>
    <row r="611" spans="1:10">
      <c r="A611" s="1">
        <v>44440</v>
      </c>
      <c r="B611" s="2">
        <v>32</v>
      </c>
      <c r="C611" s="2">
        <v>51</v>
      </c>
      <c r="D611" s="5">
        <v>51</v>
      </c>
      <c r="E611" s="12" t="s">
        <v>14</v>
      </c>
      <c r="F611" s="2">
        <v>10</v>
      </c>
      <c r="G611" s="2">
        <v>65</v>
      </c>
      <c r="H611" s="12" t="s">
        <v>13</v>
      </c>
      <c r="I611" s="2">
        <v>8</v>
      </c>
      <c r="J611" s="4">
        <f>Table2[[#This Row],[ Quantity_Sold]]*Table2[[#This Row],[ sales_price]]</f>
        <v>2601</v>
      </c>
    </row>
    <row r="612" spans="1:10">
      <c r="A612" s="1">
        <v>44441</v>
      </c>
      <c r="B612" s="2">
        <v>11</v>
      </c>
      <c r="C612" s="2">
        <v>22</v>
      </c>
      <c r="D612" s="5">
        <v>13</v>
      </c>
      <c r="E612" s="12" t="s">
        <v>14</v>
      </c>
      <c r="F612" s="2">
        <v>11</v>
      </c>
      <c r="G612" s="2">
        <v>55</v>
      </c>
      <c r="H612" s="12" t="s">
        <v>10</v>
      </c>
      <c r="I612" s="2">
        <v>4</v>
      </c>
      <c r="J612" s="4">
        <f>Table2[[#This Row],[ Quantity_Sold]]*Table2[[#This Row],[ sales_price]]</f>
        <v>286</v>
      </c>
    </row>
    <row r="613" spans="1:10">
      <c r="A613" s="1">
        <v>44442</v>
      </c>
      <c r="B613" s="2">
        <v>33</v>
      </c>
      <c r="C613" s="2">
        <v>44</v>
      </c>
      <c r="D613" s="5">
        <v>17</v>
      </c>
      <c r="E613" s="12" t="s">
        <v>9</v>
      </c>
      <c r="F613" s="2">
        <v>12</v>
      </c>
      <c r="G613" s="2">
        <v>60</v>
      </c>
      <c r="H613" s="12" t="s">
        <v>10</v>
      </c>
      <c r="I613" s="2">
        <v>9</v>
      </c>
      <c r="J613" s="4">
        <f>Table2[[#This Row],[ Quantity_Sold]]*Table2[[#This Row],[ sales_price]]</f>
        <v>748</v>
      </c>
    </row>
    <row r="614" spans="1:10">
      <c r="A614" s="1">
        <v>44443</v>
      </c>
      <c r="B614" s="2">
        <v>26</v>
      </c>
      <c r="C614" s="2">
        <v>7</v>
      </c>
      <c r="D614" s="5">
        <v>44</v>
      </c>
      <c r="E614" s="12" t="s">
        <v>14</v>
      </c>
      <c r="F614" s="2">
        <v>13</v>
      </c>
      <c r="G614" s="2">
        <v>49</v>
      </c>
      <c r="H614" s="12" t="s">
        <v>13</v>
      </c>
      <c r="I614" s="2">
        <v>1</v>
      </c>
      <c r="J614" s="4">
        <f>Table2[[#This Row],[ Quantity_Sold]]*Table2[[#This Row],[ sales_price]]</f>
        <v>308</v>
      </c>
    </row>
    <row r="615" spans="1:10">
      <c r="A615" s="1">
        <v>44444</v>
      </c>
      <c r="B615" s="2">
        <v>51</v>
      </c>
      <c r="C615" s="2">
        <v>55</v>
      </c>
      <c r="D615" s="5">
        <v>7</v>
      </c>
      <c r="E615" s="12" t="s">
        <v>9</v>
      </c>
      <c r="F615" s="2">
        <v>14</v>
      </c>
      <c r="G615" s="2">
        <v>29</v>
      </c>
      <c r="H615" s="12" t="s">
        <v>10</v>
      </c>
      <c r="I615" s="2">
        <v>1</v>
      </c>
      <c r="J615" s="4">
        <f>Table2[[#This Row],[ Quantity_Sold]]*Table2[[#This Row],[ sales_price]]</f>
        <v>385</v>
      </c>
    </row>
    <row r="616" spans="1:10">
      <c r="A616" s="1">
        <v>44445</v>
      </c>
      <c r="B616" s="2">
        <v>13</v>
      </c>
      <c r="C616" s="2">
        <v>74</v>
      </c>
      <c r="D616" s="5">
        <v>55</v>
      </c>
      <c r="E616" s="12" t="s">
        <v>14</v>
      </c>
      <c r="F616" s="2">
        <v>15</v>
      </c>
      <c r="G616" s="2">
        <v>36</v>
      </c>
      <c r="H616" s="12" t="s">
        <v>10</v>
      </c>
      <c r="I616" s="2">
        <v>2</v>
      </c>
      <c r="J616" s="4">
        <f>Table2[[#This Row],[ Quantity_Sold]]*Table2[[#This Row],[ sales_price]]</f>
        <v>4070</v>
      </c>
    </row>
    <row r="617" spans="1:10">
      <c r="A617" s="1">
        <v>44446</v>
      </c>
      <c r="B617" s="2">
        <v>17</v>
      </c>
      <c r="C617" s="2">
        <v>39</v>
      </c>
      <c r="D617" s="5">
        <v>74</v>
      </c>
      <c r="E617" s="12" t="s">
        <v>9</v>
      </c>
      <c r="F617" s="2">
        <v>16</v>
      </c>
      <c r="G617" s="2">
        <v>37</v>
      </c>
      <c r="H617" s="12" t="s">
        <v>10</v>
      </c>
      <c r="I617" s="2">
        <v>2</v>
      </c>
      <c r="J617" s="4">
        <f>Table2[[#This Row],[ Quantity_Sold]]*Table2[[#This Row],[ sales_price]]</f>
        <v>2886</v>
      </c>
    </row>
    <row r="618" spans="1:10">
      <c r="A618" s="1">
        <v>44447</v>
      </c>
      <c r="B618" s="2">
        <v>22</v>
      </c>
      <c r="C618" s="2">
        <v>112</v>
      </c>
      <c r="D618" s="5">
        <v>39</v>
      </c>
      <c r="E618" s="12" t="s">
        <v>9</v>
      </c>
      <c r="F618" s="2">
        <v>17</v>
      </c>
      <c r="G618" s="2">
        <v>25</v>
      </c>
      <c r="H618" s="12" t="s">
        <v>10</v>
      </c>
      <c r="I618" s="2">
        <v>1</v>
      </c>
      <c r="J618" s="4">
        <f>Table2[[#This Row],[ Quantity_Sold]]*Table2[[#This Row],[ sales_price]]</f>
        <v>4368</v>
      </c>
    </row>
    <row r="619" spans="1:10">
      <c r="A619" s="1">
        <v>44448</v>
      </c>
      <c r="B619" s="2">
        <v>32</v>
      </c>
      <c r="C619" s="2">
        <v>323</v>
      </c>
      <c r="D619" s="5">
        <v>112</v>
      </c>
      <c r="E619" s="12" t="s">
        <v>11</v>
      </c>
      <c r="F619" s="2">
        <v>18</v>
      </c>
      <c r="G619" s="2">
        <v>33</v>
      </c>
      <c r="H619" s="12" t="s">
        <v>10</v>
      </c>
      <c r="I619" s="2">
        <v>5</v>
      </c>
      <c r="J619" s="4">
        <f>Table2[[#This Row],[ Quantity_Sold]]*Table2[[#This Row],[ sales_price]]</f>
        <v>36176</v>
      </c>
    </row>
    <row r="620" spans="1:10">
      <c r="A620" s="1">
        <v>44449</v>
      </c>
      <c r="B620" s="2">
        <v>11</v>
      </c>
      <c r="C620" s="2">
        <v>223</v>
      </c>
      <c r="D620" s="5">
        <v>323</v>
      </c>
      <c r="E620" s="12" t="s">
        <v>12</v>
      </c>
      <c r="F620" s="2">
        <v>19</v>
      </c>
      <c r="G620" s="2">
        <v>52</v>
      </c>
      <c r="H620" s="12" t="s">
        <v>13</v>
      </c>
      <c r="I620" s="2">
        <v>6</v>
      </c>
      <c r="J620" s="4">
        <f>Table2[[#This Row],[ Quantity_Sold]]*Table2[[#This Row],[ sales_price]]</f>
        <v>72029</v>
      </c>
    </row>
    <row r="621" spans="1:10">
      <c r="A621" s="1">
        <v>44450</v>
      </c>
      <c r="B621" s="2">
        <v>33</v>
      </c>
      <c r="C621" s="2">
        <v>43</v>
      </c>
      <c r="D621" s="5">
        <v>223</v>
      </c>
      <c r="E621" s="12" t="s">
        <v>14</v>
      </c>
      <c r="F621" s="2">
        <v>20</v>
      </c>
      <c r="G621" s="2">
        <v>23</v>
      </c>
      <c r="H621" s="12" t="s">
        <v>13</v>
      </c>
      <c r="I621" s="2">
        <v>8</v>
      </c>
      <c r="J621" s="4">
        <f>Table2[[#This Row],[ Quantity_Sold]]*Table2[[#This Row],[ sales_price]]</f>
        <v>9589</v>
      </c>
    </row>
    <row r="622" spans="1:10">
      <c r="A622" s="1">
        <v>44451</v>
      </c>
      <c r="B622" s="2">
        <v>26</v>
      </c>
      <c r="C622" s="2">
        <v>643</v>
      </c>
      <c r="D622" s="5">
        <v>43</v>
      </c>
      <c r="E622" s="12" t="s">
        <v>15</v>
      </c>
      <c r="F622" s="2">
        <v>21</v>
      </c>
      <c r="G622" s="2">
        <v>65</v>
      </c>
      <c r="H622" s="12" t="s">
        <v>13</v>
      </c>
      <c r="I622" s="2">
        <v>5</v>
      </c>
      <c r="J622" s="4">
        <f>Table2[[#This Row],[ Quantity_Sold]]*Table2[[#This Row],[ sales_price]]</f>
        <v>27649</v>
      </c>
    </row>
    <row r="623" spans="1:10">
      <c r="A623" s="1">
        <v>44452</v>
      </c>
      <c r="B623" s="2">
        <v>51</v>
      </c>
      <c r="C623" s="2">
        <v>33</v>
      </c>
      <c r="D623" s="5">
        <v>44</v>
      </c>
      <c r="E623" s="12" t="s">
        <v>15</v>
      </c>
      <c r="F623" s="2">
        <v>22</v>
      </c>
      <c r="G623" s="2">
        <v>55</v>
      </c>
      <c r="H623" s="12" t="s">
        <v>13</v>
      </c>
      <c r="I623" s="2">
        <v>4</v>
      </c>
      <c r="J623" s="4">
        <f>Table2[[#This Row],[ Quantity_Sold]]*Table2[[#This Row],[ sales_price]]</f>
        <v>1452</v>
      </c>
    </row>
    <row r="624" spans="1:10">
      <c r="A624" s="1">
        <v>44453</v>
      </c>
      <c r="B624" s="2">
        <v>13</v>
      </c>
      <c r="C624" s="2">
        <v>26</v>
      </c>
      <c r="D624" s="5">
        <v>7</v>
      </c>
      <c r="E624" s="12" t="s">
        <v>15</v>
      </c>
      <c r="F624" s="2">
        <v>23</v>
      </c>
      <c r="G624" s="2">
        <v>60</v>
      </c>
      <c r="H624" s="12" t="s">
        <v>10</v>
      </c>
      <c r="I624" s="2">
        <v>3</v>
      </c>
      <c r="J624" s="4">
        <f>Table2[[#This Row],[ Quantity_Sold]]*Table2[[#This Row],[ sales_price]]</f>
        <v>182</v>
      </c>
    </row>
    <row r="625" spans="1:10">
      <c r="A625" s="1">
        <v>44454</v>
      </c>
      <c r="B625" s="2">
        <v>17</v>
      </c>
      <c r="C625" s="2">
        <v>51</v>
      </c>
      <c r="D625" s="5">
        <v>55</v>
      </c>
      <c r="E625" s="12" t="s">
        <v>15</v>
      </c>
      <c r="F625" s="2">
        <v>24</v>
      </c>
      <c r="G625" s="2">
        <v>29</v>
      </c>
      <c r="H625" s="12" t="s">
        <v>10</v>
      </c>
      <c r="I625" s="2">
        <v>3</v>
      </c>
      <c r="J625" s="4">
        <f>Table2[[#This Row],[ Quantity_Sold]]*Table2[[#This Row],[ sales_price]]</f>
        <v>2805</v>
      </c>
    </row>
    <row r="626" spans="1:10">
      <c r="A626" s="1">
        <v>44455</v>
      </c>
      <c r="B626" s="2">
        <v>22</v>
      </c>
      <c r="C626" s="2">
        <v>22</v>
      </c>
      <c r="D626" s="5">
        <v>74</v>
      </c>
      <c r="E626" s="12" t="s">
        <v>14</v>
      </c>
      <c r="F626" s="2">
        <v>25</v>
      </c>
      <c r="G626" s="2">
        <v>36</v>
      </c>
      <c r="H626" s="12" t="s">
        <v>10</v>
      </c>
      <c r="I626" s="2">
        <v>2</v>
      </c>
      <c r="J626" s="4">
        <f>Table2[[#This Row],[ Quantity_Sold]]*Table2[[#This Row],[ sales_price]]</f>
        <v>1628</v>
      </c>
    </row>
    <row r="627" spans="1:10">
      <c r="A627" s="1">
        <v>44456</v>
      </c>
      <c r="B627" s="2">
        <v>32</v>
      </c>
      <c r="C627" s="2">
        <v>44</v>
      </c>
      <c r="D627" s="5">
        <v>39</v>
      </c>
      <c r="E627" s="12" t="s">
        <v>11</v>
      </c>
      <c r="F627" s="2">
        <v>1</v>
      </c>
      <c r="G627" s="2">
        <v>25</v>
      </c>
      <c r="H627" s="12" t="s">
        <v>10</v>
      </c>
      <c r="I627" s="2">
        <v>8</v>
      </c>
      <c r="J627" s="4">
        <f>Table2[[#This Row],[ Quantity_Sold]]*Table2[[#This Row],[ sales_price]]</f>
        <v>1716</v>
      </c>
    </row>
    <row r="628" spans="1:10">
      <c r="A628" s="1">
        <v>44457</v>
      </c>
      <c r="B628" s="2">
        <v>11</v>
      </c>
      <c r="C628" s="2">
        <v>7</v>
      </c>
      <c r="D628" s="5">
        <v>26</v>
      </c>
      <c r="E628" s="12" t="s">
        <v>11</v>
      </c>
      <c r="F628" s="2">
        <v>2</v>
      </c>
      <c r="G628" s="2">
        <v>33</v>
      </c>
      <c r="H628" s="12" t="s">
        <v>10</v>
      </c>
      <c r="I628" s="2">
        <v>7</v>
      </c>
      <c r="J628" s="4">
        <f>Table2[[#This Row],[ Quantity_Sold]]*Table2[[#This Row],[ sales_price]]</f>
        <v>182</v>
      </c>
    </row>
    <row r="629" spans="1:10">
      <c r="A629" s="1">
        <v>44458</v>
      </c>
      <c r="B629" s="2">
        <v>33</v>
      </c>
      <c r="C629" s="2">
        <v>55</v>
      </c>
      <c r="D629" s="5">
        <v>51</v>
      </c>
      <c r="E629" s="12" t="s">
        <v>14</v>
      </c>
      <c r="F629" s="2">
        <v>3</v>
      </c>
      <c r="G629" s="2">
        <v>52</v>
      </c>
      <c r="H629" s="12" t="s">
        <v>13</v>
      </c>
      <c r="I629" s="2">
        <v>5</v>
      </c>
      <c r="J629" s="4">
        <f>Table2[[#This Row],[ Quantity_Sold]]*Table2[[#This Row],[ sales_price]]</f>
        <v>2805</v>
      </c>
    </row>
    <row r="630" spans="1:10">
      <c r="A630" s="1">
        <v>44459</v>
      </c>
      <c r="B630" s="2">
        <v>26</v>
      </c>
      <c r="C630" s="2">
        <v>74</v>
      </c>
      <c r="D630" s="5">
        <v>13</v>
      </c>
      <c r="E630" s="12" t="s">
        <v>14</v>
      </c>
      <c r="F630" s="2">
        <v>4</v>
      </c>
      <c r="G630" s="2">
        <v>29</v>
      </c>
      <c r="H630" s="12" t="s">
        <v>10</v>
      </c>
      <c r="I630" s="2">
        <v>4</v>
      </c>
      <c r="J630" s="4">
        <f>Table2[[#This Row],[ Quantity_Sold]]*Table2[[#This Row],[ sales_price]]</f>
        <v>962</v>
      </c>
    </row>
    <row r="631" spans="1:10">
      <c r="A631" s="1">
        <v>44460</v>
      </c>
      <c r="B631" s="2">
        <v>51</v>
      </c>
      <c r="C631" s="2">
        <v>39</v>
      </c>
      <c r="D631" s="5">
        <v>17</v>
      </c>
      <c r="E631" s="12" t="s">
        <v>11</v>
      </c>
      <c r="F631" s="2">
        <v>5</v>
      </c>
      <c r="G631" s="2">
        <v>36</v>
      </c>
      <c r="H631" s="12" t="s">
        <v>10</v>
      </c>
      <c r="I631" s="2">
        <v>7</v>
      </c>
      <c r="J631" s="4">
        <f>Table2[[#This Row],[ Quantity_Sold]]*Table2[[#This Row],[ sales_price]]</f>
        <v>663</v>
      </c>
    </row>
    <row r="632" spans="1:10">
      <c r="A632" s="1">
        <v>44461</v>
      </c>
      <c r="B632" s="2">
        <v>13</v>
      </c>
      <c r="C632" s="2">
        <v>112</v>
      </c>
      <c r="D632" s="5">
        <v>44</v>
      </c>
      <c r="E632" s="12" t="s">
        <v>9</v>
      </c>
      <c r="F632" s="2">
        <v>6</v>
      </c>
      <c r="G632" s="2">
        <v>37</v>
      </c>
      <c r="H632" s="12" t="s">
        <v>10</v>
      </c>
      <c r="I632" s="2">
        <v>7</v>
      </c>
      <c r="J632" s="4">
        <f>Table2[[#This Row],[ Quantity_Sold]]*Table2[[#This Row],[ sales_price]]</f>
        <v>4928</v>
      </c>
    </row>
    <row r="633" spans="1:10">
      <c r="A633" s="1">
        <v>44462</v>
      </c>
      <c r="B633" s="2">
        <v>17</v>
      </c>
      <c r="C633" s="2">
        <v>323</v>
      </c>
      <c r="D633" s="5">
        <v>7</v>
      </c>
      <c r="E633" s="12" t="s">
        <v>11</v>
      </c>
      <c r="F633" s="2">
        <v>7</v>
      </c>
      <c r="G633" s="2">
        <v>42</v>
      </c>
      <c r="H633" s="12" t="s">
        <v>13</v>
      </c>
      <c r="I633" s="2">
        <v>8</v>
      </c>
      <c r="J633" s="4">
        <f>Table2[[#This Row],[ Quantity_Sold]]*Table2[[#This Row],[ sales_price]]</f>
        <v>2261</v>
      </c>
    </row>
    <row r="634" spans="1:10">
      <c r="A634" s="1">
        <v>44463</v>
      </c>
      <c r="B634" s="2">
        <v>22</v>
      </c>
      <c r="C634" s="2">
        <v>223</v>
      </c>
      <c r="D634" s="5">
        <v>55</v>
      </c>
      <c r="E634" s="12" t="s">
        <v>12</v>
      </c>
      <c r="F634" s="2">
        <v>8</v>
      </c>
      <c r="G634" s="2">
        <v>23</v>
      </c>
      <c r="H634" s="12" t="s">
        <v>13</v>
      </c>
      <c r="I634" s="2">
        <v>4</v>
      </c>
      <c r="J634" s="4">
        <f>Table2[[#This Row],[ Quantity_Sold]]*Table2[[#This Row],[ sales_price]]</f>
        <v>12265</v>
      </c>
    </row>
    <row r="635" spans="1:10">
      <c r="A635" s="1">
        <v>44464</v>
      </c>
      <c r="B635" s="2">
        <v>32</v>
      </c>
      <c r="C635" s="2">
        <v>43</v>
      </c>
      <c r="D635" s="5">
        <v>74</v>
      </c>
      <c r="E635" s="12" t="s">
        <v>14</v>
      </c>
      <c r="F635" s="2">
        <v>9</v>
      </c>
      <c r="G635" s="2">
        <v>23</v>
      </c>
      <c r="H635" s="12" t="s">
        <v>10</v>
      </c>
      <c r="I635" s="2">
        <v>9</v>
      </c>
      <c r="J635" s="4">
        <f>Table2[[#This Row],[ Quantity_Sold]]*Table2[[#This Row],[ sales_price]]</f>
        <v>3182</v>
      </c>
    </row>
    <row r="636" spans="1:10">
      <c r="A636" s="1">
        <v>44465</v>
      </c>
      <c r="B636" s="2">
        <v>11</v>
      </c>
      <c r="C636" s="2">
        <v>643</v>
      </c>
      <c r="D636" s="5">
        <v>39</v>
      </c>
      <c r="E636" s="12" t="s">
        <v>15</v>
      </c>
      <c r="F636" s="2">
        <v>10</v>
      </c>
      <c r="G636" s="2">
        <v>65</v>
      </c>
      <c r="H636" s="12" t="s">
        <v>13</v>
      </c>
      <c r="I636" s="2">
        <v>1</v>
      </c>
      <c r="J636" s="4">
        <f>Table2[[#This Row],[ Quantity_Sold]]*Table2[[#This Row],[ sales_price]]</f>
        <v>25077</v>
      </c>
    </row>
    <row r="637" spans="1:10">
      <c r="A637" s="1">
        <v>44466</v>
      </c>
      <c r="B637" s="2">
        <v>33</v>
      </c>
      <c r="C637" s="2">
        <v>33</v>
      </c>
      <c r="D637" s="5">
        <v>112</v>
      </c>
      <c r="E637" s="12" t="s">
        <v>14</v>
      </c>
      <c r="F637" s="2">
        <v>11</v>
      </c>
      <c r="G637" s="2">
        <v>55</v>
      </c>
      <c r="H637" s="12" t="s">
        <v>10</v>
      </c>
      <c r="I637" s="2">
        <v>1</v>
      </c>
      <c r="J637" s="4">
        <f>Table2[[#This Row],[ Quantity_Sold]]*Table2[[#This Row],[ sales_price]]</f>
        <v>3696</v>
      </c>
    </row>
    <row r="638" spans="1:10">
      <c r="A638" s="1">
        <v>44467</v>
      </c>
      <c r="B638" s="2">
        <v>26</v>
      </c>
      <c r="C638" s="2">
        <v>26</v>
      </c>
      <c r="D638" s="5">
        <v>323</v>
      </c>
      <c r="E638" s="12" t="s">
        <v>14</v>
      </c>
      <c r="F638" s="2">
        <v>12</v>
      </c>
      <c r="G638" s="2">
        <v>60</v>
      </c>
      <c r="H638" s="12" t="s">
        <v>10</v>
      </c>
      <c r="I638" s="2">
        <v>2</v>
      </c>
      <c r="J638" s="4">
        <f>Table2[[#This Row],[ Quantity_Sold]]*Table2[[#This Row],[ sales_price]]</f>
        <v>8398</v>
      </c>
    </row>
    <row r="639" spans="1:10">
      <c r="A639" s="1">
        <v>44468</v>
      </c>
      <c r="B639" s="2">
        <v>51</v>
      </c>
      <c r="C639" s="2">
        <v>51</v>
      </c>
      <c r="D639" s="5">
        <v>223</v>
      </c>
      <c r="E639" s="12" t="s">
        <v>14</v>
      </c>
      <c r="F639" s="2">
        <v>13</v>
      </c>
      <c r="G639" s="2">
        <v>49</v>
      </c>
      <c r="H639" s="12" t="s">
        <v>13</v>
      </c>
      <c r="I639" s="2">
        <v>2</v>
      </c>
      <c r="J639" s="4">
        <f>Table2[[#This Row],[ Quantity_Sold]]*Table2[[#This Row],[ sales_price]]</f>
        <v>11373</v>
      </c>
    </row>
    <row r="640" spans="1:10">
      <c r="A640" s="1">
        <v>44469</v>
      </c>
      <c r="B640" s="2">
        <v>13</v>
      </c>
      <c r="C640" s="2">
        <v>22</v>
      </c>
      <c r="D640" s="5">
        <v>43</v>
      </c>
      <c r="E640" s="12" t="s">
        <v>14</v>
      </c>
      <c r="F640" s="2">
        <v>14</v>
      </c>
      <c r="G640" s="2">
        <v>29</v>
      </c>
      <c r="H640" s="12" t="s">
        <v>10</v>
      </c>
      <c r="I640" s="2">
        <v>1</v>
      </c>
      <c r="J640" s="4">
        <f>Table2[[#This Row],[ Quantity_Sold]]*Table2[[#This Row],[ sales_price]]</f>
        <v>946</v>
      </c>
    </row>
    <row r="641" spans="1:10">
      <c r="A641" s="1">
        <v>44470</v>
      </c>
      <c r="B641" s="2">
        <v>17</v>
      </c>
      <c r="C641" s="2">
        <v>44</v>
      </c>
      <c r="D641" s="5">
        <v>44</v>
      </c>
      <c r="E641" s="12" t="s">
        <v>9</v>
      </c>
      <c r="F641" s="2">
        <v>15</v>
      </c>
      <c r="G641" s="2">
        <v>36</v>
      </c>
      <c r="H641" s="12" t="s">
        <v>10</v>
      </c>
      <c r="I641" s="2">
        <v>5</v>
      </c>
      <c r="J641" s="4">
        <f>Table2[[#This Row],[ Quantity_Sold]]*Table2[[#This Row],[ sales_price]]</f>
        <v>1936</v>
      </c>
    </row>
    <row r="642" spans="1:10">
      <c r="A642" s="1">
        <v>44471</v>
      </c>
      <c r="B642" s="2">
        <v>22</v>
      </c>
      <c r="C642" s="2">
        <v>7</v>
      </c>
      <c r="D642" s="5">
        <v>7</v>
      </c>
      <c r="E642" s="12" t="s">
        <v>14</v>
      </c>
      <c r="F642" s="2">
        <v>16</v>
      </c>
      <c r="G642" s="2">
        <v>37</v>
      </c>
      <c r="H642" s="12" t="s">
        <v>10</v>
      </c>
      <c r="I642" s="2">
        <v>6</v>
      </c>
      <c r="J642" s="4">
        <f>Table2[[#This Row],[ Quantity_Sold]]*Table2[[#This Row],[ sales_price]]</f>
        <v>49</v>
      </c>
    </row>
    <row r="643" spans="1:10">
      <c r="A643" s="1">
        <v>44472</v>
      </c>
      <c r="B643" s="2">
        <v>32</v>
      </c>
      <c r="C643" s="2">
        <v>55</v>
      </c>
      <c r="D643" s="5">
        <v>55</v>
      </c>
      <c r="E643" s="12" t="s">
        <v>9</v>
      </c>
      <c r="F643" s="2">
        <v>17</v>
      </c>
      <c r="G643" s="2">
        <v>25</v>
      </c>
      <c r="H643" s="12" t="s">
        <v>10</v>
      </c>
      <c r="I643" s="2">
        <v>8</v>
      </c>
      <c r="J643" s="4">
        <f>Table2[[#This Row],[ Quantity_Sold]]*Table2[[#This Row],[ sales_price]]</f>
        <v>3025</v>
      </c>
    </row>
    <row r="644" spans="1:10">
      <c r="A644" s="1">
        <v>44473</v>
      </c>
      <c r="B644" s="2">
        <v>11</v>
      </c>
      <c r="C644" s="2">
        <v>74</v>
      </c>
      <c r="D644" s="5">
        <v>74</v>
      </c>
      <c r="E644" s="12" t="s">
        <v>14</v>
      </c>
      <c r="F644" s="2">
        <v>18</v>
      </c>
      <c r="G644" s="2">
        <v>33</v>
      </c>
      <c r="H644" s="12" t="s">
        <v>10</v>
      </c>
      <c r="I644" s="2">
        <v>5</v>
      </c>
      <c r="J644" s="4">
        <f>Table2[[#This Row],[ Quantity_Sold]]*Table2[[#This Row],[ sales_price]]</f>
        <v>5476</v>
      </c>
    </row>
    <row r="645" spans="1:10">
      <c r="A645" s="1">
        <v>44474</v>
      </c>
      <c r="B645" s="2">
        <v>33</v>
      </c>
      <c r="C645" s="2">
        <v>39</v>
      </c>
      <c r="D645" s="5">
        <v>39</v>
      </c>
      <c r="E645" s="12" t="s">
        <v>9</v>
      </c>
      <c r="F645" s="2">
        <v>19</v>
      </c>
      <c r="G645" s="2">
        <v>52</v>
      </c>
      <c r="H645" s="12" t="s">
        <v>13</v>
      </c>
      <c r="I645" s="2">
        <v>4</v>
      </c>
      <c r="J645" s="4">
        <f>Table2[[#This Row],[ Quantity_Sold]]*Table2[[#This Row],[ sales_price]]</f>
        <v>1521</v>
      </c>
    </row>
    <row r="646" spans="1:10">
      <c r="A646" s="1">
        <v>44475</v>
      </c>
      <c r="B646" s="2">
        <v>26</v>
      </c>
      <c r="C646" s="2">
        <v>112</v>
      </c>
      <c r="D646" s="5">
        <v>26</v>
      </c>
      <c r="E646" s="12" t="s">
        <v>9</v>
      </c>
      <c r="F646" s="2">
        <v>20</v>
      </c>
      <c r="G646" s="2">
        <v>23</v>
      </c>
      <c r="H646" s="12" t="s">
        <v>13</v>
      </c>
      <c r="I646" s="2">
        <v>3</v>
      </c>
      <c r="J646" s="4">
        <f>Table2[[#This Row],[ Quantity_Sold]]*Table2[[#This Row],[ sales_price]]</f>
        <v>2912</v>
      </c>
    </row>
    <row r="647" spans="1:10">
      <c r="A647" s="1">
        <v>44476</v>
      </c>
      <c r="B647" s="2">
        <v>51</v>
      </c>
      <c r="C647" s="2">
        <v>323</v>
      </c>
      <c r="D647" s="5">
        <v>51</v>
      </c>
      <c r="E647" s="12" t="s">
        <v>11</v>
      </c>
      <c r="F647" s="2">
        <v>21</v>
      </c>
      <c r="G647" s="2">
        <v>65</v>
      </c>
      <c r="H647" s="12" t="s">
        <v>13</v>
      </c>
      <c r="I647" s="2">
        <v>3</v>
      </c>
      <c r="J647" s="4">
        <f>Table2[[#This Row],[ Quantity_Sold]]*Table2[[#This Row],[ sales_price]]</f>
        <v>16473</v>
      </c>
    </row>
    <row r="648" spans="1:10">
      <c r="A648" s="1">
        <v>44477</v>
      </c>
      <c r="B648" s="2">
        <v>13</v>
      </c>
      <c r="C648" s="2">
        <v>223</v>
      </c>
      <c r="D648" s="5">
        <v>13</v>
      </c>
      <c r="E648" s="12" t="s">
        <v>12</v>
      </c>
      <c r="F648" s="2">
        <v>22</v>
      </c>
      <c r="G648" s="2">
        <v>55</v>
      </c>
      <c r="H648" s="12" t="s">
        <v>13</v>
      </c>
      <c r="I648" s="2">
        <v>2</v>
      </c>
      <c r="J648" s="4">
        <f>Table2[[#This Row],[ Quantity_Sold]]*Table2[[#This Row],[ sales_price]]</f>
        <v>2899</v>
      </c>
    </row>
    <row r="649" spans="1:10">
      <c r="A649" s="1">
        <v>44478</v>
      </c>
      <c r="B649" s="2">
        <v>17</v>
      </c>
      <c r="C649" s="2">
        <v>43</v>
      </c>
      <c r="D649" s="5">
        <v>17</v>
      </c>
      <c r="E649" s="12" t="s">
        <v>14</v>
      </c>
      <c r="F649" s="2">
        <v>23</v>
      </c>
      <c r="G649" s="2">
        <v>60</v>
      </c>
      <c r="H649" s="12" t="s">
        <v>10</v>
      </c>
      <c r="I649" s="2">
        <v>8</v>
      </c>
      <c r="J649" s="4">
        <f>Table2[[#This Row],[ Quantity_Sold]]*Table2[[#This Row],[ sales_price]]</f>
        <v>731</v>
      </c>
    </row>
    <row r="650" spans="1:10">
      <c r="A650" s="1">
        <v>44479</v>
      </c>
      <c r="B650" s="2">
        <v>22</v>
      </c>
      <c r="C650" s="2">
        <v>643</v>
      </c>
      <c r="D650" s="5">
        <v>44</v>
      </c>
      <c r="E650" s="12" t="s">
        <v>15</v>
      </c>
      <c r="F650" s="2">
        <v>24</v>
      </c>
      <c r="G650" s="2">
        <v>29</v>
      </c>
      <c r="H650" s="12" t="s">
        <v>10</v>
      </c>
      <c r="I650" s="2">
        <v>7</v>
      </c>
      <c r="J650" s="4">
        <f>Table2[[#This Row],[ Quantity_Sold]]*Table2[[#This Row],[ sales_price]]</f>
        <v>28292</v>
      </c>
    </row>
    <row r="651" spans="1:10">
      <c r="A651" s="1">
        <v>44480</v>
      </c>
      <c r="B651" s="2">
        <v>32</v>
      </c>
      <c r="C651" s="2">
        <v>33</v>
      </c>
      <c r="D651" s="5">
        <v>7</v>
      </c>
      <c r="E651" s="12" t="s">
        <v>15</v>
      </c>
      <c r="F651" s="2">
        <v>25</v>
      </c>
      <c r="G651" s="2">
        <v>36</v>
      </c>
      <c r="H651" s="12" t="s">
        <v>10</v>
      </c>
      <c r="I651" s="2">
        <v>5</v>
      </c>
      <c r="J651" s="4">
        <f>Table2[[#This Row],[ Quantity_Sold]]*Table2[[#This Row],[ sales_price]]</f>
        <v>231</v>
      </c>
    </row>
    <row r="652" spans="1:10">
      <c r="A652" s="1">
        <v>44481</v>
      </c>
      <c r="B652" s="2">
        <v>11</v>
      </c>
      <c r="C652" s="2">
        <v>26</v>
      </c>
      <c r="D652" s="5">
        <v>55</v>
      </c>
      <c r="E652" s="12" t="s">
        <v>15</v>
      </c>
      <c r="F652" s="2">
        <v>1</v>
      </c>
      <c r="G652" s="2">
        <v>25</v>
      </c>
      <c r="H652" s="12" t="s">
        <v>10</v>
      </c>
      <c r="I652" s="2">
        <v>4</v>
      </c>
      <c r="J652" s="4">
        <f>Table2[[#This Row],[ Quantity_Sold]]*Table2[[#This Row],[ sales_price]]</f>
        <v>1430</v>
      </c>
    </row>
    <row r="653" spans="1:10">
      <c r="A653" s="1">
        <v>44482</v>
      </c>
      <c r="B653" s="2">
        <v>33</v>
      </c>
      <c r="C653" s="2">
        <v>51</v>
      </c>
      <c r="D653" s="5">
        <v>74</v>
      </c>
      <c r="E653" s="12" t="s">
        <v>15</v>
      </c>
      <c r="F653" s="2">
        <v>2</v>
      </c>
      <c r="G653" s="2">
        <v>33</v>
      </c>
      <c r="H653" s="12" t="s">
        <v>10</v>
      </c>
      <c r="I653" s="2">
        <v>7</v>
      </c>
      <c r="J653" s="4">
        <f>Table2[[#This Row],[ Quantity_Sold]]*Table2[[#This Row],[ sales_price]]</f>
        <v>3774</v>
      </c>
    </row>
    <row r="654" spans="1:10">
      <c r="A654" s="1">
        <v>44483</v>
      </c>
      <c r="B654" s="2">
        <v>26</v>
      </c>
      <c r="C654" s="2">
        <v>22</v>
      </c>
      <c r="D654" s="5">
        <v>39</v>
      </c>
      <c r="E654" s="12" t="s">
        <v>14</v>
      </c>
      <c r="F654" s="2">
        <v>3</v>
      </c>
      <c r="G654" s="2">
        <v>52</v>
      </c>
      <c r="H654" s="12" t="s">
        <v>13</v>
      </c>
      <c r="I654" s="2">
        <v>7</v>
      </c>
      <c r="J654" s="4">
        <f>Table2[[#This Row],[ Quantity_Sold]]*Table2[[#This Row],[ sales_price]]</f>
        <v>858</v>
      </c>
    </row>
    <row r="655" spans="1:10">
      <c r="A655" s="1">
        <v>44484</v>
      </c>
      <c r="B655" s="2">
        <v>51</v>
      </c>
      <c r="C655" s="2">
        <v>44</v>
      </c>
      <c r="D655" s="5">
        <v>112</v>
      </c>
      <c r="E655" s="12" t="s">
        <v>11</v>
      </c>
      <c r="F655" s="2">
        <v>4</v>
      </c>
      <c r="G655" s="2">
        <v>29</v>
      </c>
      <c r="H655" s="12" t="s">
        <v>10</v>
      </c>
      <c r="I655" s="2">
        <v>8</v>
      </c>
      <c r="J655" s="4">
        <f>Table2[[#This Row],[ Quantity_Sold]]*Table2[[#This Row],[ sales_price]]</f>
        <v>4928</v>
      </c>
    </row>
    <row r="656" spans="1:10">
      <c r="A656" s="1">
        <v>44485</v>
      </c>
      <c r="B656" s="2">
        <v>13</v>
      </c>
      <c r="C656" s="2">
        <v>7</v>
      </c>
      <c r="D656" s="5">
        <v>323</v>
      </c>
      <c r="E656" s="12" t="s">
        <v>11</v>
      </c>
      <c r="F656" s="2">
        <v>5</v>
      </c>
      <c r="G656" s="2">
        <v>36</v>
      </c>
      <c r="H656" s="12" t="s">
        <v>10</v>
      </c>
      <c r="I656" s="2">
        <v>4</v>
      </c>
      <c r="J656" s="4">
        <f>Table2[[#This Row],[ Quantity_Sold]]*Table2[[#This Row],[ sales_price]]</f>
        <v>2261</v>
      </c>
    </row>
    <row r="657" spans="1:10">
      <c r="A657" s="1">
        <v>44486</v>
      </c>
      <c r="B657" s="2">
        <v>17</v>
      </c>
      <c r="C657" s="2">
        <v>55</v>
      </c>
      <c r="D657" s="5">
        <v>223</v>
      </c>
      <c r="E657" s="12" t="s">
        <v>14</v>
      </c>
      <c r="F657" s="2">
        <v>6</v>
      </c>
      <c r="G657" s="2">
        <v>37</v>
      </c>
      <c r="H657" s="12" t="s">
        <v>10</v>
      </c>
      <c r="I657" s="2">
        <v>9</v>
      </c>
      <c r="J657" s="4">
        <f>Table2[[#This Row],[ Quantity_Sold]]*Table2[[#This Row],[ sales_price]]</f>
        <v>12265</v>
      </c>
    </row>
    <row r="658" spans="1:10">
      <c r="A658" s="1">
        <v>44487</v>
      </c>
      <c r="B658" s="2">
        <v>22</v>
      </c>
      <c r="C658" s="2">
        <v>74</v>
      </c>
      <c r="D658" s="5">
        <v>43</v>
      </c>
      <c r="E658" s="12" t="s">
        <v>14</v>
      </c>
      <c r="F658" s="2">
        <v>7</v>
      </c>
      <c r="G658" s="2">
        <v>42</v>
      </c>
      <c r="H658" s="12" t="s">
        <v>13</v>
      </c>
      <c r="I658" s="2">
        <v>1</v>
      </c>
      <c r="J658" s="4">
        <f>Table2[[#This Row],[ Quantity_Sold]]*Table2[[#This Row],[ sales_price]]</f>
        <v>3182</v>
      </c>
    </row>
    <row r="659" spans="1:10">
      <c r="A659" s="1">
        <v>44488</v>
      </c>
      <c r="B659" s="2">
        <v>32</v>
      </c>
      <c r="C659" s="2">
        <v>39</v>
      </c>
      <c r="D659" s="5">
        <v>44</v>
      </c>
      <c r="E659" s="12" t="s">
        <v>11</v>
      </c>
      <c r="F659" s="2">
        <v>8</v>
      </c>
      <c r="G659" s="2">
        <v>23</v>
      </c>
      <c r="H659" s="12" t="s">
        <v>13</v>
      </c>
      <c r="I659" s="2">
        <v>1</v>
      </c>
      <c r="J659" s="4">
        <f>Table2[[#This Row],[ Quantity_Sold]]*Table2[[#This Row],[ sales_price]]</f>
        <v>1716</v>
      </c>
    </row>
    <row r="660" spans="1:10">
      <c r="A660" s="1">
        <v>44489</v>
      </c>
      <c r="B660" s="2">
        <v>11</v>
      </c>
      <c r="C660" s="2">
        <v>112</v>
      </c>
      <c r="D660" s="5">
        <v>7</v>
      </c>
      <c r="E660" s="12" t="s">
        <v>9</v>
      </c>
      <c r="F660" s="2">
        <v>9</v>
      </c>
      <c r="G660" s="2">
        <v>23</v>
      </c>
      <c r="H660" s="12" t="s">
        <v>10</v>
      </c>
      <c r="I660" s="2">
        <v>2</v>
      </c>
      <c r="J660" s="4">
        <f>Table2[[#This Row],[ Quantity_Sold]]*Table2[[#This Row],[ sales_price]]</f>
        <v>784</v>
      </c>
    </row>
    <row r="661" spans="1:10">
      <c r="A661" s="1">
        <v>44490</v>
      </c>
      <c r="B661" s="2">
        <v>33</v>
      </c>
      <c r="C661" s="2">
        <v>323</v>
      </c>
      <c r="D661" s="5">
        <v>55</v>
      </c>
      <c r="E661" s="12" t="s">
        <v>11</v>
      </c>
      <c r="F661" s="2">
        <v>10</v>
      </c>
      <c r="G661" s="2">
        <v>65</v>
      </c>
      <c r="H661" s="12" t="s">
        <v>13</v>
      </c>
      <c r="I661" s="2">
        <v>2</v>
      </c>
      <c r="J661" s="4">
        <f>Table2[[#This Row],[ Quantity_Sold]]*Table2[[#This Row],[ sales_price]]</f>
        <v>17765</v>
      </c>
    </row>
    <row r="662" spans="1:10">
      <c r="A662" s="1">
        <v>44491</v>
      </c>
      <c r="B662" s="2">
        <v>26</v>
      </c>
      <c r="C662" s="2">
        <v>223</v>
      </c>
      <c r="D662" s="5">
        <v>74</v>
      </c>
      <c r="E662" s="12" t="s">
        <v>12</v>
      </c>
      <c r="F662" s="2">
        <v>11</v>
      </c>
      <c r="G662" s="2">
        <v>55</v>
      </c>
      <c r="H662" s="12" t="s">
        <v>10</v>
      </c>
      <c r="I662" s="2">
        <v>1</v>
      </c>
      <c r="J662" s="4">
        <f>Table2[[#This Row],[ Quantity_Sold]]*Table2[[#This Row],[ sales_price]]</f>
        <v>16502</v>
      </c>
    </row>
    <row r="663" spans="1:10">
      <c r="A663" s="1">
        <v>44492</v>
      </c>
      <c r="B663" s="2">
        <v>51</v>
      </c>
      <c r="C663" s="2">
        <v>43</v>
      </c>
      <c r="D663" s="5">
        <v>39</v>
      </c>
      <c r="E663" s="12" t="s">
        <v>14</v>
      </c>
      <c r="F663" s="2">
        <v>12</v>
      </c>
      <c r="G663" s="2">
        <v>60</v>
      </c>
      <c r="H663" s="12" t="s">
        <v>10</v>
      </c>
      <c r="I663" s="2">
        <v>5</v>
      </c>
      <c r="J663" s="4">
        <f>Table2[[#This Row],[ Quantity_Sold]]*Table2[[#This Row],[ sales_price]]</f>
        <v>1677</v>
      </c>
    </row>
    <row r="664" spans="1:10">
      <c r="A664" s="1">
        <v>44493</v>
      </c>
      <c r="B664" s="2">
        <v>13</v>
      </c>
      <c r="C664" s="2">
        <v>643</v>
      </c>
      <c r="D664" s="5">
        <v>26</v>
      </c>
      <c r="E664" s="12" t="s">
        <v>15</v>
      </c>
      <c r="F664" s="2">
        <v>13</v>
      </c>
      <c r="G664" s="2">
        <v>49</v>
      </c>
      <c r="H664" s="12" t="s">
        <v>13</v>
      </c>
      <c r="I664" s="2">
        <v>6</v>
      </c>
      <c r="J664" s="4">
        <f>Table2[[#This Row],[ Quantity_Sold]]*Table2[[#This Row],[ sales_price]]</f>
        <v>16718</v>
      </c>
    </row>
    <row r="665" spans="1:10">
      <c r="A665" s="1">
        <v>44494</v>
      </c>
      <c r="B665" s="2">
        <v>17</v>
      </c>
      <c r="C665" s="2">
        <v>33</v>
      </c>
      <c r="D665" s="5">
        <v>51</v>
      </c>
      <c r="E665" s="12" t="s">
        <v>14</v>
      </c>
      <c r="F665" s="2">
        <v>14</v>
      </c>
      <c r="G665" s="2">
        <v>29</v>
      </c>
      <c r="H665" s="12" t="s">
        <v>10</v>
      </c>
      <c r="I665" s="2">
        <v>8</v>
      </c>
      <c r="J665" s="4">
        <f>Table2[[#This Row],[ Quantity_Sold]]*Table2[[#This Row],[ sales_price]]</f>
        <v>1683</v>
      </c>
    </row>
    <row r="666" spans="1:10">
      <c r="A666" s="1">
        <v>44495</v>
      </c>
      <c r="B666" s="2">
        <v>22</v>
      </c>
      <c r="C666" s="2">
        <v>26</v>
      </c>
      <c r="D666" s="5">
        <v>13</v>
      </c>
      <c r="E666" s="12" t="s">
        <v>14</v>
      </c>
      <c r="F666" s="2">
        <v>15</v>
      </c>
      <c r="G666" s="2">
        <v>36</v>
      </c>
      <c r="H666" s="12" t="s">
        <v>10</v>
      </c>
      <c r="I666" s="2">
        <v>5</v>
      </c>
      <c r="J666" s="4">
        <f>Table2[[#This Row],[ Quantity_Sold]]*Table2[[#This Row],[ sales_price]]</f>
        <v>338</v>
      </c>
    </row>
    <row r="667" spans="1:10">
      <c r="A667" s="1">
        <v>44496</v>
      </c>
      <c r="B667" s="2">
        <v>32</v>
      </c>
      <c r="C667" s="2">
        <v>51</v>
      </c>
      <c r="D667" s="5">
        <v>17</v>
      </c>
      <c r="E667" s="12" t="s">
        <v>14</v>
      </c>
      <c r="F667" s="2">
        <v>16</v>
      </c>
      <c r="G667" s="2">
        <v>37</v>
      </c>
      <c r="H667" s="12" t="s">
        <v>10</v>
      </c>
      <c r="I667" s="2">
        <v>4</v>
      </c>
      <c r="J667" s="4">
        <f>Table2[[#This Row],[ Quantity_Sold]]*Table2[[#This Row],[ sales_price]]</f>
        <v>867</v>
      </c>
    </row>
    <row r="668" spans="1:10">
      <c r="A668" s="1">
        <v>44497</v>
      </c>
      <c r="B668" s="2">
        <v>11</v>
      </c>
      <c r="C668" s="2">
        <v>22</v>
      </c>
      <c r="D668" s="5">
        <v>44</v>
      </c>
      <c r="E668" s="12" t="s">
        <v>14</v>
      </c>
      <c r="F668" s="2">
        <v>17</v>
      </c>
      <c r="G668" s="2">
        <v>25</v>
      </c>
      <c r="H668" s="12" t="s">
        <v>10</v>
      </c>
      <c r="I668" s="2">
        <v>3</v>
      </c>
      <c r="J668" s="4">
        <f>Table2[[#This Row],[ Quantity_Sold]]*Table2[[#This Row],[ sales_price]]</f>
        <v>968</v>
      </c>
    </row>
    <row r="669" spans="1:10">
      <c r="A669" s="1">
        <v>44498</v>
      </c>
      <c r="B669" s="2">
        <v>33</v>
      </c>
      <c r="C669" s="2">
        <v>44</v>
      </c>
      <c r="D669" s="5">
        <v>7</v>
      </c>
      <c r="E669" s="12" t="s">
        <v>9</v>
      </c>
      <c r="F669" s="2">
        <v>18</v>
      </c>
      <c r="G669" s="2">
        <v>33</v>
      </c>
      <c r="H669" s="12" t="s">
        <v>10</v>
      </c>
      <c r="I669" s="2">
        <v>3</v>
      </c>
      <c r="J669" s="4">
        <f>Table2[[#This Row],[ Quantity_Sold]]*Table2[[#This Row],[ sales_price]]</f>
        <v>308</v>
      </c>
    </row>
    <row r="670" spans="1:10">
      <c r="A670" s="1">
        <v>44499</v>
      </c>
      <c r="B670" s="2">
        <v>26</v>
      </c>
      <c r="C670" s="2">
        <v>7</v>
      </c>
      <c r="D670" s="5">
        <v>55</v>
      </c>
      <c r="E670" s="12" t="s">
        <v>14</v>
      </c>
      <c r="F670" s="2">
        <v>19</v>
      </c>
      <c r="G670" s="2">
        <v>52</v>
      </c>
      <c r="H670" s="12" t="s">
        <v>13</v>
      </c>
      <c r="I670" s="2">
        <v>2</v>
      </c>
      <c r="J670" s="4">
        <f>Table2[[#This Row],[ Quantity_Sold]]*Table2[[#This Row],[ sales_price]]</f>
        <v>385</v>
      </c>
    </row>
    <row r="671" spans="1:10">
      <c r="A671" s="1">
        <v>44500</v>
      </c>
      <c r="B671" s="2">
        <v>51</v>
      </c>
      <c r="C671" s="2">
        <v>55</v>
      </c>
      <c r="D671" s="5">
        <v>74</v>
      </c>
      <c r="E671" s="12" t="s">
        <v>9</v>
      </c>
      <c r="F671" s="2">
        <v>20</v>
      </c>
      <c r="G671" s="2">
        <v>23</v>
      </c>
      <c r="H671" s="12" t="s">
        <v>13</v>
      </c>
      <c r="I671" s="2">
        <v>8</v>
      </c>
      <c r="J671" s="4">
        <f>Table2[[#This Row],[ Quantity_Sold]]*Table2[[#This Row],[ sales_price]]</f>
        <v>4070</v>
      </c>
    </row>
    <row r="672" spans="1:10">
      <c r="A672" s="1">
        <v>44501</v>
      </c>
      <c r="B672" s="2">
        <v>13</v>
      </c>
      <c r="C672" s="2">
        <v>74</v>
      </c>
      <c r="D672" s="5">
        <v>39</v>
      </c>
      <c r="E672" s="12" t="s">
        <v>14</v>
      </c>
      <c r="F672" s="2">
        <v>21</v>
      </c>
      <c r="G672" s="2">
        <v>65</v>
      </c>
      <c r="H672" s="12" t="s">
        <v>13</v>
      </c>
      <c r="I672" s="2">
        <v>7</v>
      </c>
      <c r="J672" s="4">
        <f>Table2[[#This Row],[ Quantity_Sold]]*Table2[[#This Row],[ sales_price]]</f>
        <v>2886</v>
      </c>
    </row>
    <row r="673" spans="1:10">
      <c r="A673" s="1">
        <v>44502</v>
      </c>
      <c r="B673" s="2">
        <v>17</v>
      </c>
      <c r="C673" s="2">
        <v>39</v>
      </c>
      <c r="D673" s="5">
        <v>112</v>
      </c>
      <c r="E673" s="12" t="s">
        <v>9</v>
      </c>
      <c r="F673" s="2">
        <v>22</v>
      </c>
      <c r="G673" s="2">
        <v>55</v>
      </c>
      <c r="H673" s="12" t="s">
        <v>13</v>
      </c>
      <c r="I673" s="2">
        <v>5</v>
      </c>
      <c r="J673" s="4">
        <f>Table2[[#This Row],[ Quantity_Sold]]*Table2[[#This Row],[ sales_price]]</f>
        <v>4368</v>
      </c>
    </row>
    <row r="674" spans="1:10">
      <c r="A674" s="1">
        <v>44503</v>
      </c>
      <c r="B674" s="2">
        <v>22</v>
      </c>
      <c r="C674" s="2">
        <v>112</v>
      </c>
      <c r="D674" s="5">
        <v>323</v>
      </c>
      <c r="E674" s="12" t="s">
        <v>9</v>
      </c>
      <c r="F674" s="2">
        <v>23</v>
      </c>
      <c r="G674" s="2">
        <v>60</v>
      </c>
      <c r="H674" s="12" t="s">
        <v>10</v>
      </c>
      <c r="I674" s="2">
        <v>4</v>
      </c>
      <c r="J674" s="4">
        <f>Table2[[#This Row],[ Quantity_Sold]]*Table2[[#This Row],[ sales_price]]</f>
        <v>36176</v>
      </c>
    </row>
    <row r="675" spans="1:10">
      <c r="A675" s="1">
        <v>44504</v>
      </c>
      <c r="B675" s="2">
        <v>32</v>
      </c>
      <c r="C675" s="2">
        <v>323</v>
      </c>
      <c r="D675" s="5">
        <v>223</v>
      </c>
      <c r="E675" s="12" t="s">
        <v>11</v>
      </c>
      <c r="F675" s="2">
        <v>24</v>
      </c>
      <c r="G675" s="2">
        <v>29</v>
      </c>
      <c r="H675" s="12" t="s">
        <v>10</v>
      </c>
      <c r="I675" s="2">
        <v>7</v>
      </c>
      <c r="J675" s="4">
        <f>Table2[[#This Row],[ Quantity_Sold]]*Table2[[#This Row],[ sales_price]]</f>
        <v>72029</v>
      </c>
    </row>
    <row r="676" spans="1:10">
      <c r="A676" s="1">
        <v>44505</v>
      </c>
      <c r="B676" s="2">
        <v>11</v>
      </c>
      <c r="C676" s="2">
        <v>223</v>
      </c>
      <c r="D676" s="5">
        <v>43</v>
      </c>
      <c r="E676" s="12" t="s">
        <v>12</v>
      </c>
      <c r="F676" s="2">
        <v>25</v>
      </c>
      <c r="G676" s="2">
        <v>36</v>
      </c>
      <c r="H676" s="12" t="s">
        <v>10</v>
      </c>
      <c r="I676" s="2">
        <v>7</v>
      </c>
      <c r="J676" s="4">
        <f>Table2[[#This Row],[ Quantity_Sold]]*Table2[[#This Row],[ sales_price]]</f>
        <v>9589</v>
      </c>
    </row>
    <row r="677" spans="1:10">
      <c r="A677" s="1">
        <v>44506</v>
      </c>
      <c r="B677" s="2">
        <v>33</v>
      </c>
      <c r="C677" s="2">
        <v>43</v>
      </c>
      <c r="D677" s="5">
        <v>44</v>
      </c>
      <c r="E677" s="12" t="s">
        <v>14</v>
      </c>
      <c r="F677" s="2">
        <v>1</v>
      </c>
      <c r="G677" s="2">
        <v>25</v>
      </c>
      <c r="H677" s="12" t="s">
        <v>10</v>
      </c>
      <c r="I677" s="2">
        <v>8</v>
      </c>
      <c r="J677" s="4">
        <f>Table2[[#This Row],[ Quantity_Sold]]*Table2[[#This Row],[ sales_price]]</f>
        <v>1892</v>
      </c>
    </row>
    <row r="678" spans="1:10">
      <c r="A678" s="1">
        <v>44507</v>
      </c>
      <c r="B678" s="2">
        <v>26</v>
      </c>
      <c r="C678" s="2">
        <v>643</v>
      </c>
      <c r="D678" s="5">
        <v>7</v>
      </c>
      <c r="E678" s="12" t="s">
        <v>15</v>
      </c>
      <c r="F678" s="2">
        <v>2</v>
      </c>
      <c r="G678" s="2">
        <v>33</v>
      </c>
      <c r="H678" s="12" t="s">
        <v>10</v>
      </c>
      <c r="I678" s="2">
        <v>4</v>
      </c>
      <c r="J678" s="4">
        <f>Table2[[#This Row],[ Quantity_Sold]]*Table2[[#This Row],[ sales_price]]</f>
        <v>4501</v>
      </c>
    </row>
    <row r="679" spans="1:10">
      <c r="A679" s="1">
        <v>44508</v>
      </c>
      <c r="B679" s="2">
        <v>51</v>
      </c>
      <c r="C679" s="2">
        <v>33</v>
      </c>
      <c r="D679" s="5">
        <v>55</v>
      </c>
      <c r="E679" s="12" t="s">
        <v>15</v>
      </c>
      <c r="F679" s="2">
        <v>3</v>
      </c>
      <c r="G679" s="2">
        <v>52</v>
      </c>
      <c r="H679" s="12" t="s">
        <v>13</v>
      </c>
      <c r="I679" s="2">
        <v>9</v>
      </c>
      <c r="J679" s="4">
        <f>Table2[[#This Row],[ Quantity_Sold]]*Table2[[#This Row],[ sales_price]]</f>
        <v>1815</v>
      </c>
    </row>
    <row r="680" spans="1:10">
      <c r="A680" s="1">
        <v>44509</v>
      </c>
      <c r="B680" s="2">
        <v>13</v>
      </c>
      <c r="C680" s="2">
        <v>26</v>
      </c>
      <c r="D680" s="5">
        <v>74</v>
      </c>
      <c r="E680" s="12" t="s">
        <v>15</v>
      </c>
      <c r="F680" s="2">
        <v>4</v>
      </c>
      <c r="G680" s="2">
        <v>29</v>
      </c>
      <c r="H680" s="12" t="s">
        <v>10</v>
      </c>
      <c r="I680" s="2">
        <v>1</v>
      </c>
      <c r="J680" s="4">
        <f>Table2[[#This Row],[ Quantity_Sold]]*Table2[[#This Row],[ sales_price]]</f>
        <v>1924</v>
      </c>
    </row>
    <row r="681" spans="1:10">
      <c r="A681" s="1">
        <v>44510</v>
      </c>
      <c r="B681" s="2">
        <v>17</v>
      </c>
      <c r="C681" s="2">
        <v>51</v>
      </c>
      <c r="D681" s="5">
        <v>39</v>
      </c>
      <c r="E681" s="12" t="s">
        <v>15</v>
      </c>
      <c r="F681" s="2">
        <v>5</v>
      </c>
      <c r="G681" s="2">
        <v>36</v>
      </c>
      <c r="H681" s="12" t="s">
        <v>10</v>
      </c>
      <c r="I681" s="2">
        <v>1</v>
      </c>
      <c r="J681" s="4">
        <f>Table2[[#This Row],[ Quantity_Sold]]*Table2[[#This Row],[ sales_price]]</f>
        <v>1989</v>
      </c>
    </row>
    <row r="682" spans="1:10">
      <c r="A682" s="1">
        <v>44511</v>
      </c>
      <c r="B682" s="2">
        <v>22</v>
      </c>
      <c r="C682" s="2">
        <v>22</v>
      </c>
      <c r="D682" s="5">
        <v>26</v>
      </c>
      <c r="E682" s="12" t="s">
        <v>14</v>
      </c>
      <c r="F682" s="2">
        <v>6</v>
      </c>
      <c r="G682" s="2">
        <v>37</v>
      </c>
      <c r="H682" s="12" t="s">
        <v>10</v>
      </c>
      <c r="I682" s="2">
        <v>2</v>
      </c>
      <c r="J682" s="4">
        <f>Table2[[#This Row],[ Quantity_Sold]]*Table2[[#This Row],[ sales_price]]</f>
        <v>572</v>
      </c>
    </row>
    <row r="683" spans="1:10">
      <c r="A683" s="1">
        <v>44512</v>
      </c>
      <c r="B683" s="2">
        <v>32</v>
      </c>
      <c r="C683" s="2">
        <v>44</v>
      </c>
      <c r="D683" s="5">
        <v>51</v>
      </c>
      <c r="E683" s="12" t="s">
        <v>11</v>
      </c>
      <c r="F683" s="2">
        <v>7</v>
      </c>
      <c r="G683" s="2">
        <v>42</v>
      </c>
      <c r="H683" s="12" t="s">
        <v>13</v>
      </c>
      <c r="I683" s="2">
        <v>2</v>
      </c>
      <c r="J683" s="4">
        <f>Table2[[#This Row],[ Quantity_Sold]]*Table2[[#This Row],[ sales_price]]</f>
        <v>2244</v>
      </c>
    </row>
    <row r="684" spans="1:10">
      <c r="A684" s="1">
        <v>44513</v>
      </c>
      <c r="B684" s="2">
        <v>11</v>
      </c>
      <c r="C684" s="2">
        <v>7</v>
      </c>
      <c r="D684" s="5">
        <v>13</v>
      </c>
      <c r="E684" s="12" t="s">
        <v>11</v>
      </c>
      <c r="F684" s="2">
        <v>8</v>
      </c>
      <c r="G684" s="2">
        <v>23</v>
      </c>
      <c r="H684" s="12" t="s">
        <v>13</v>
      </c>
      <c r="I684" s="2">
        <v>1</v>
      </c>
      <c r="J684" s="4">
        <f>Table2[[#This Row],[ Quantity_Sold]]*Table2[[#This Row],[ sales_price]]</f>
        <v>91</v>
      </c>
    </row>
    <row r="685" spans="1:10">
      <c r="A685" s="1">
        <v>44514</v>
      </c>
      <c r="B685" s="2">
        <v>33</v>
      </c>
      <c r="C685" s="2">
        <v>55</v>
      </c>
      <c r="D685" s="5">
        <v>17</v>
      </c>
      <c r="E685" s="12" t="s">
        <v>14</v>
      </c>
      <c r="F685" s="2">
        <v>9</v>
      </c>
      <c r="G685" s="2">
        <v>23</v>
      </c>
      <c r="H685" s="12" t="s">
        <v>10</v>
      </c>
      <c r="I685" s="2">
        <v>5</v>
      </c>
      <c r="J685" s="4">
        <f>Table2[[#This Row],[ Quantity_Sold]]*Table2[[#This Row],[ sales_price]]</f>
        <v>935</v>
      </c>
    </row>
    <row r="686" spans="1:10">
      <c r="A686" s="1">
        <v>44515</v>
      </c>
      <c r="B686" s="2">
        <v>26</v>
      </c>
      <c r="C686" s="2">
        <v>74</v>
      </c>
      <c r="D686" s="5">
        <v>44</v>
      </c>
      <c r="E686" s="12" t="s">
        <v>14</v>
      </c>
      <c r="F686" s="2">
        <v>10</v>
      </c>
      <c r="G686" s="2">
        <v>65</v>
      </c>
      <c r="H686" s="12" t="s">
        <v>13</v>
      </c>
      <c r="I686" s="2">
        <v>6</v>
      </c>
      <c r="J686" s="4">
        <f>Table2[[#This Row],[ Quantity_Sold]]*Table2[[#This Row],[ sales_price]]</f>
        <v>3256</v>
      </c>
    </row>
    <row r="687" spans="1:10">
      <c r="A687" s="1">
        <v>44516</v>
      </c>
      <c r="B687" s="2">
        <v>51</v>
      </c>
      <c r="C687" s="2">
        <v>39</v>
      </c>
      <c r="D687" s="5">
        <v>7</v>
      </c>
      <c r="E687" s="12" t="s">
        <v>11</v>
      </c>
      <c r="F687" s="2">
        <v>11</v>
      </c>
      <c r="G687" s="2">
        <v>55</v>
      </c>
      <c r="H687" s="12" t="s">
        <v>10</v>
      </c>
      <c r="I687" s="2">
        <v>8</v>
      </c>
      <c r="J687" s="4">
        <f>Table2[[#This Row],[ Quantity_Sold]]*Table2[[#This Row],[ sales_price]]</f>
        <v>273</v>
      </c>
    </row>
    <row r="688" spans="1:10">
      <c r="A688" s="1">
        <v>44517</v>
      </c>
      <c r="B688" s="2">
        <v>13</v>
      </c>
      <c r="C688" s="2">
        <v>112</v>
      </c>
      <c r="D688" s="5">
        <v>55</v>
      </c>
      <c r="E688" s="12" t="s">
        <v>9</v>
      </c>
      <c r="F688" s="2">
        <v>12</v>
      </c>
      <c r="G688" s="2">
        <v>60</v>
      </c>
      <c r="H688" s="12" t="s">
        <v>10</v>
      </c>
      <c r="I688" s="2">
        <v>5</v>
      </c>
      <c r="J688" s="4">
        <f>Table2[[#This Row],[ Quantity_Sold]]*Table2[[#This Row],[ sales_price]]</f>
        <v>6160</v>
      </c>
    </row>
    <row r="689" spans="1:10">
      <c r="A689" s="1">
        <v>44518</v>
      </c>
      <c r="B689" s="2">
        <v>17</v>
      </c>
      <c r="C689" s="2">
        <v>323</v>
      </c>
      <c r="D689" s="5">
        <v>74</v>
      </c>
      <c r="E689" s="12" t="s">
        <v>11</v>
      </c>
      <c r="F689" s="2">
        <v>13</v>
      </c>
      <c r="G689" s="2">
        <v>49</v>
      </c>
      <c r="H689" s="12" t="s">
        <v>13</v>
      </c>
      <c r="I689" s="2">
        <v>4</v>
      </c>
      <c r="J689" s="4">
        <f>Table2[[#This Row],[ Quantity_Sold]]*Table2[[#This Row],[ sales_price]]</f>
        <v>23902</v>
      </c>
    </row>
    <row r="690" spans="1:10">
      <c r="A690" s="1">
        <v>44519</v>
      </c>
      <c r="B690" s="2">
        <v>22</v>
      </c>
      <c r="C690" s="2">
        <v>223</v>
      </c>
      <c r="D690" s="5">
        <v>39</v>
      </c>
      <c r="E690" s="12" t="s">
        <v>12</v>
      </c>
      <c r="F690" s="2">
        <v>14</v>
      </c>
      <c r="G690" s="2">
        <v>29</v>
      </c>
      <c r="H690" s="12" t="s">
        <v>10</v>
      </c>
      <c r="I690" s="2">
        <v>3</v>
      </c>
      <c r="J690" s="4">
        <f>Table2[[#This Row],[ Quantity_Sold]]*Table2[[#This Row],[ sales_price]]</f>
        <v>8697</v>
      </c>
    </row>
    <row r="691" spans="1:10">
      <c r="A691" s="1">
        <v>44520</v>
      </c>
      <c r="B691" s="2">
        <v>32</v>
      </c>
      <c r="C691" s="2">
        <v>43</v>
      </c>
      <c r="D691" s="5">
        <v>112</v>
      </c>
      <c r="E691" s="12" t="s">
        <v>14</v>
      </c>
      <c r="F691" s="2">
        <v>15</v>
      </c>
      <c r="G691" s="2">
        <v>36</v>
      </c>
      <c r="H691" s="12" t="s">
        <v>10</v>
      </c>
      <c r="I691" s="2">
        <v>3</v>
      </c>
      <c r="J691" s="4">
        <f>Table2[[#This Row],[ Quantity_Sold]]*Table2[[#This Row],[ sales_price]]</f>
        <v>4816</v>
      </c>
    </row>
    <row r="692" spans="1:10">
      <c r="A692" s="1">
        <v>44521</v>
      </c>
      <c r="B692" s="2">
        <v>11</v>
      </c>
      <c r="C692" s="2">
        <v>643</v>
      </c>
      <c r="D692" s="5">
        <v>323</v>
      </c>
      <c r="E692" s="12" t="s">
        <v>15</v>
      </c>
      <c r="F692" s="2">
        <v>16</v>
      </c>
      <c r="G692" s="2">
        <v>37</v>
      </c>
      <c r="H692" s="12" t="s">
        <v>10</v>
      </c>
      <c r="I692" s="2">
        <v>2</v>
      </c>
      <c r="J692" s="4">
        <f>Table2[[#This Row],[ Quantity_Sold]]*Table2[[#This Row],[ sales_price]]</f>
        <v>207689</v>
      </c>
    </row>
    <row r="693" spans="1:10">
      <c r="A693" s="1">
        <v>44522</v>
      </c>
      <c r="B693" s="2">
        <v>33</v>
      </c>
      <c r="C693" s="2">
        <v>33</v>
      </c>
      <c r="D693" s="5">
        <v>223</v>
      </c>
      <c r="E693" s="12" t="s">
        <v>14</v>
      </c>
      <c r="F693" s="2">
        <v>17</v>
      </c>
      <c r="G693" s="2">
        <v>25</v>
      </c>
      <c r="H693" s="12" t="s">
        <v>10</v>
      </c>
      <c r="I693" s="2">
        <v>8</v>
      </c>
      <c r="J693" s="4">
        <f>Table2[[#This Row],[ Quantity_Sold]]*Table2[[#This Row],[ sales_price]]</f>
        <v>7359</v>
      </c>
    </row>
    <row r="694" spans="1:10">
      <c r="A694" s="1">
        <v>44523</v>
      </c>
      <c r="B694" s="2">
        <v>26</v>
      </c>
      <c r="C694" s="2">
        <v>26</v>
      </c>
      <c r="D694" s="5">
        <v>43</v>
      </c>
      <c r="E694" s="12" t="s">
        <v>14</v>
      </c>
      <c r="F694" s="2">
        <v>18</v>
      </c>
      <c r="G694" s="2">
        <v>33</v>
      </c>
      <c r="H694" s="12" t="s">
        <v>10</v>
      </c>
      <c r="I694" s="2">
        <v>7</v>
      </c>
      <c r="J694" s="4">
        <f>Table2[[#This Row],[ Quantity_Sold]]*Table2[[#This Row],[ sales_price]]</f>
        <v>1118</v>
      </c>
    </row>
    <row r="695" spans="1:10">
      <c r="A695" s="1">
        <v>44524</v>
      </c>
      <c r="B695" s="2">
        <v>51</v>
      </c>
      <c r="C695" s="2">
        <v>51</v>
      </c>
      <c r="D695" s="5">
        <v>44</v>
      </c>
      <c r="E695" s="12" t="s">
        <v>14</v>
      </c>
      <c r="F695" s="2">
        <v>19</v>
      </c>
      <c r="G695" s="2">
        <v>52</v>
      </c>
      <c r="H695" s="12" t="s">
        <v>13</v>
      </c>
      <c r="I695" s="2">
        <v>5</v>
      </c>
      <c r="J695" s="4">
        <f>Table2[[#This Row],[ Quantity_Sold]]*Table2[[#This Row],[ sales_price]]</f>
        <v>2244</v>
      </c>
    </row>
    <row r="696" spans="1:10">
      <c r="A696" s="1">
        <v>44525</v>
      </c>
      <c r="B696" s="2">
        <v>13</v>
      </c>
      <c r="C696" s="2">
        <v>22</v>
      </c>
      <c r="D696" s="5">
        <v>7</v>
      </c>
      <c r="E696" s="12" t="s">
        <v>14</v>
      </c>
      <c r="F696" s="2">
        <v>20</v>
      </c>
      <c r="G696" s="2">
        <v>23</v>
      </c>
      <c r="H696" s="12" t="s">
        <v>13</v>
      </c>
      <c r="I696" s="2">
        <v>4</v>
      </c>
      <c r="J696" s="4">
        <f>Table2[[#This Row],[ Quantity_Sold]]*Table2[[#This Row],[ sales_price]]</f>
        <v>154</v>
      </c>
    </row>
    <row r="697" spans="1:10">
      <c r="A697" s="1">
        <v>44526</v>
      </c>
      <c r="B697" s="2">
        <v>17</v>
      </c>
      <c r="C697" s="2">
        <v>44</v>
      </c>
      <c r="D697" s="5">
        <v>55</v>
      </c>
      <c r="E697" s="12" t="s">
        <v>9</v>
      </c>
      <c r="F697" s="2">
        <v>21</v>
      </c>
      <c r="G697" s="2">
        <v>65</v>
      </c>
      <c r="H697" s="12" t="s">
        <v>13</v>
      </c>
      <c r="I697" s="2">
        <v>7</v>
      </c>
      <c r="J697" s="4">
        <f>Table2[[#This Row],[ Quantity_Sold]]*Table2[[#This Row],[ sales_price]]</f>
        <v>2420</v>
      </c>
    </row>
    <row r="698" spans="1:10">
      <c r="A698" s="1">
        <v>44527</v>
      </c>
      <c r="B698" s="2">
        <v>22</v>
      </c>
      <c r="C698" s="2">
        <v>7</v>
      </c>
      <c r="D698" s="5">
        <v>74</v>
      </c>
      <c r="E698" s="12" t="s">
        <v>14</v>
      </c>
      <c r="F698" s="2">
        <v>22</v>
      </c>
      <c r="G698" s="2">
        <v>55</v>
      </c>
      <c r="H698" s="12" t="s">
        <v>13</v>
      </c>
      <c r="I698" s="2">
        <v>7</v>
      </c>
      <c r="J698" s="4">
        <f>Table2[[#This Row],[ Quantity_Sold]]*Table2[[#This Row],[ sales_price]]</f>
        <v>518</v>
      </c>
    </row>
    <row r="699" spans="1:10">
      <c r="A699" s="1">
        <v>44528</v>
      </c>
      <c r="B699" s="2">
        <v>32</v>
      </c>
      <c r="C699" s="2">
        <v>55</v>
      </c>
      <c r="D699" s="5">
        <v>39</v>
      </c>
      <c r="E699" s="12" t="s">
        <v>9</v>
      </c>
      <c r="F699" s="2">
        <v>23</v>
      </c>
      <c r="G699" s="2">
        <v>60</v>
      </c>
      <c r="H699" s="12" t="s">
        <v>10</v>
      </c>
      <c r="I699" s="2">
        <v>8</v>
      </c>
      <c r="J699" s="4">
        <f>Table2[[#This Row],[ Quantity_Sold]]*Table2[[#This Row],[ sales_price]]</f>
        <v>2145</v>
      </c>
    </row>
    <row r="700" spans="1:10">
      <c r="A700" s="1">
        <v>44529</v>
      </c>
      <c r="B700" s="2">
        <v>11</v>
      </c>
      <c r="C700" s="2">
        <v>74</v>
      </c>
      <c r="D700" s="5">
        <v>26</v>
      </c>
      <c r="E700" s="12" t="s">
        <v>14</v>
      </c>
      <c r="F700" s="2">
        <v>24</v>
      </c>
      <c r="G700" s="2">
        <v>29</v>
      </c>
      <c r="H700" s="12" t="s">
        <v>10</v>
      </c>
      <c r="I700" s="2">
        <v>4</v>
      </c>
      <c r="J700" s="4">
        <f>Table2[[#This Row],[ Quantity_Sold]]*Table2[[#This Row],[ sales_price]]</f>
        <v>1924</v>
      </c>
    </row>
    <row r="701" spans="1:10">
      <c r="A701" s="1">
        <v>44530</v>
      </c>
      <c r="B701" s="2">
        <v>33</v>
      </c>
      <c r="C701" s="2">
        <v>39</v>
      </c>
      <c r="D701" s="5">
        <v>51</v>
      </c>
      <c r="E701" s="12" t="s">
        <v>9</v>
      </c>
      <c r="F701" s="2">
        <v>25</v>
      </c>
      <c r="G701" s="2">
        <v>36</v>
      </c>
      <c r="H701" s="12" t="s">
        <v>10</v>
      </c>
      <c r="I701" s="2">
        <v>9</v>
      </c>
      <c r="J701" s="4">
        <f>Table2[[#This Row],[ Quantity_Sold]]*Table2[[#This Row],[ sales_price]]</f>
        <v>1989</v>
      </c>
    </row>
    <row r="702" spans="1:10">
      <c r="A702" s="1">
        <v>44531</v>
      </c>
      <c r="B702" s="2">
        <v>26</v>
      </c>
      <c r="C702" s="2">
        <v>112</v>
      </c>
      <c r="D702" s="5">
        <v>13</v>
      </c>
      <c r="E702" s="12" t="s">
        <v>9</v>
      </c>
      <c r="F702" s="2">
        <v>1</v>
      </c>
      <c r="G702" s="2">
        <v>25</v>
      </c>
      <c r="H702" s="12" t="s">
        <v>10</v>
      </c>
      <c r="I702" s="2">
        <v>1</v>
      </c>
      <c r="J702" s="4">
        <f>Table2[[#This Row],[ Quantity_Sold]]*Table2[[#This Row],[ sales_price]]</f>
        <v>1456</v>
      </c>
    </row>
    <row r="703" spans="1:10">
      <c r="A703" s="1">
        <v>44532</v>
      </c>
      <c r="B703" s="2">
        <v>51</v>
      </c>
      <c r="C703" s="2">
        <v>323</v>
      </c>
      <c r="D703" s="5">
        <v>17</v>
      </c>
      <c r="E703" s="12" t="s">
        <v>11</v>
      </c>
      <c r="F703" s="2">
        <v>2</v>
      </c>
      <c r="G703" s="2">
        <v>33</v>
      </c>
      <c r="H703" s="12" t="s">
        <v>10</v>
      </c>
      <c r="I703" s="2">
        <v>1</v>
      </c>
      <c r="J703" s="4">
        <f>Table2[[#This Row],[ Quantity_Sold]]*Table2[[#This Row],[ sales_price]]</f>
        <v>5491</v>
      </c>
    </row>
    <row r="704" spans="1:10">
      <c r="A704" s="1">
        <v>44533</v>
      </c>
      <c r="B704" s="2">
        <v>13</v>
      </c>
      <c r="C704" s="2">
        <v>223</v>
      </c>
      <c r="D704" s="5">
        <v>44</v>
      </c>
      <c r="E704" s="12" t="s">
        <v>12</v>
      </c>
      <c r="F704" s="2">
        <v>3</v>
      </c>
      <c r="G704" s="2">
        <v>52</v>
      </c>
      <c r="H704" s="12" t="s">
        <v>13</v>
      </c>
      <c r="I704" s="2">
        <v>2</v>
      </c>
      <c r="J704" s="4">
        <f>Table2[[#This Row],[ Quantity_Sold]]*Table2[[#This Row],[ sales_price]]</f>
        <v>9812</v>
      </c>
    </row>
    <row r="705" spans="1:10">
      <c r="A705" s="1">
        <v>44534</v>
      </c>
      <c r="B705" s="2">
        <v>17</v>
      </c>
      <c r="C705" s="2">
        <v>43</v>
      </c>
      <c r="D705" s="5">
        <v>7</v>
      </c>
      <c r="E705" s="12" t="s">
        <v>14</v>
      </c>
      <c r="F705" s="2">
        <v>4</v>
      </c>
      <c r="G705" s="2">
        <v>29</v>
      </c>
      <c r="H705" s="12" t="s">
        <v>10</v>
      </c>
      <c r="I705" s="2">
        <v>2</v>
      </c>
      <c r="J705" s="4">
        <f>Table2[[#This Row],[ Quantity_Sold]]*Table2[[#This Row],[ sales_price]]</f>
        <v>301</v>
      </c>
    </row>
    <row r="706" spans="1:10">
      <c r="A706" s="1">
        <v>44535</v>
      </c>
      <c r="B706" s="2">
        <v>22</v>
      </c>
      <c r="C706" s="2">
        <v>643</v>
      </c>
      <c r="D706" s="5">
        <v>55</v>
      </c>
      <c r="E706" s="12" t="s">
        <v>15</v>
      </c>
      <c r="F706" s="2">
        <v>5</v>
      </c>
      <c r="G706" s="2">
        <v>36</v>
      </c>
      <c r="H706" s="12" t="s">
        <v>10</v>
      </c>
      <c r="I706" s="2">
        <v>1</v>
      </c>
      <c r="J706" s="4">
        <f>Table2[[#This Row],[ Quantity_Sold]]*Table2[[#This Row],[ sales_price]]</f>
        <v>35365</v>
      </c>
    </row>
    <row r="707" spans="1:10">
      <c r="A707" s="1">
        <v>44536</v>
      </c>
      <c r="B707" s="2">
        <v>32</v>
      </c>
      <c r="C707" s="2">
        <v>33</v>
      </c>
      <c r="D707" s="5">
        <v>74</v>
      </c>
      <c r="E707" s="12" t="s">
        <v>15</v>
      </c>
      <c r="F707" s="2">
        <v>6</v>
      </c>
      <c r="G707" s="2">
        <v>37</v>
      </c>
      <c r="H707" s="12" t="s">
        <v>10</v>
      </c>
      <c r="I707" s="2">
        <v>5</v>
      </c>
      <c r="J707" s="4">
        <f>Table2[[#This Row],[ Quantity_Sold]]*Table2[[#This Row],[ sales_price]]</f>
        <v>2442</v>
      </c>
    </row>
    <row r="708" spans="1:10">
      <c r="A708" s="1">
        <v>44537</v>
      </c>
      <c r="B708" s="2">
        <v>11</v>
      </c>
      <c r="C708" s="2">
        <v>26</v>
      </c>
      <c r="D708" s="5">
        <v>39</v>
      </c>
      <c r="E708" s="12" t="s">
        <v>15</v>
      </c>
      <c r="F708" s="2">
        <v>7</v>
      </c>
      <c r="G708" s="2">
        <v>42</v>
      </c>
      <c r="H708" s="12" t="s">
        <v>13</v>
      </c>
      <c r="I708" s="2">
        <v>6</v>
      </c>
      <c r="J708" s="4">
        <f>Table2[[#This Row],[ Quantity_Sold]]*Table2[[#This Row],[ sales_price]]</f>
        <v>1014</v>
      </c>
    </row>
    <row r="709" spans="1:10">
      <c r="A709" s="1">
        <v>44538</v>
      </c>
      <c r="B709" s="2">
        <v>33</v>
      </c>
      <c r="C709" s="2">
        <v>51</v>
      </c>
      <c r="D709" s="5">
        <v>112</v>
      </c>
      <c r="E709" s="12" t="s">
        <v>15</v>
      </c>
      <c r="F709" s="2">
        <v>8</v>
      </c>
      <c r="G709" s="2">
        <v>23</v>
      </c>
      <c r="H709" s="12" t="s">
        <v>13</v>
      </c>
      <c r="I709" s="2">
        <v>8</v>
      </c>
      <c r="J709" s="4">
        <f>Table2[[#This Row],[ Quantity_Sold]]*Table2[[#This Row],[ sales_price]]</f>
        <v>5712</v>
      </c>
    </row>
    <row r="710" spans="1:10">
      <c r="A710" s="1">
        <v>44539</v>
      </c>
      <c r="B710" s="2">
        <v>26</v>
      </c>
      <c r="C710" s="2">
        <v>22</v>
      </c>
      <c r="D710" s="5">
        <v>323</v>
      </c>
      <c r="E710" s="12" t="s">
        <v>14</v>
      </c>
      <c r="F710" s="2">
        <v>9</v>
      </c>
      <c r="G710" s="2">
        <v>23</v>
      </c>
      <c r="H710" s="12" t="s">
        <v>10</v>
      </c>
      <c r="I710" s="2">
        <v>5</v>
      </c>
      <c r="J710" s="4">
        <f>Table2[[#This Row],[ Quantity_Sold]]*Table2[[#This Row],[ sales_price]]</f>
        <v>7106</v>
      </c>
    </row>
    <row r="711" spans="1:10">
      <c r="A711" s="1">
        <v>44540</v>
      </c>
      <c r="B711" s="2">
        <v>51</v>
      </c>
      <c r="C711" s="2">
        <v>44</v>
      </c>
      <c r="D711" s="5">
        <v>223</v>
      </c>
      <c r="E711" s="12" t="s">
        <v>11</v>
      </c>
      <c r="F711" s="2">
        <v>10</v>
      </c>
      <c r="G711" s="2">
        <v>65</v>
      </c>
      <c r="H711" s="12" t="s">
        <v>13</v>
      </c>
      <c r="I711" s="2">
        <v>4</v>
      </c>
      <c r="J711" s="4">
        <f>Table2[[#This Row],[ Quantity_Sold]]*Table2[[#This Row],[ sales_price]]</f>
        <v>9812</v>
      </c>
    </row>
    <row r="712" spans="1:10">
      <c r="A712" s="1">
        <v>44541</v>
      </c>
      <c r="B712" s="2">
        <v>13</v>
      </c>
      <c r="C712" s="2">
        <v>7</v>
      </c>
      <c r="D712" s="5">
        <v>43</v>
      </c>
      <c r="E712" s="12" t="s">
        <v>11</v>
      </c>
      <c r="F712" s="2">
        <v>11</v>
      </c>
      <c r="G712" s="2">
        <v>55</v>
      </c>
      <c r="H712" s="12" t="s">
        <v>10</v>
      </c>
      <c r="I712" s="2">
        <v>3</v>
      </c>
      <c r="J712" s="4">
        <f>Table2[[#This Row],[ Quantity_Sold]]*Table2[[#This Row],[ sales_price]]</f>
        <v>301</v>
      </c>
    </row>
    <row r="713" spans="1:10">
      <c r="A713" s="1">
        <v>44542</v>
      </c>
      <c r="B713" s="2">
        <v>17</v>
      </c>
      <c r="C713" s="2">
        <v>55</v>
      </c>
      <c r="D713" s="5">
        <v>44</v>
      </c>
      <c r="E713" s="12" t="s">
        <v>14</v>
      </c>
      <c r="F713" s="2">
        <v>12</v>
      </c>
      <c r="G713" s="2">
        <v>60</v>
      </c>
      <c r="H713" s="12" t="s">
        <v>10</v>
      </c>
      <c r="I713" s="2">
        <v>3</v>
      </c>
      <c r="J713" s="4">
        <f>Table2[[#This Row],[ Quantity_Sold]]*Table2[[#This Row],[ sales_price]]</f>
        <v>2420</v>
      </c>
    </row>
    <row r="714" spans="1:10">
      <c r="A714" s="1">
        <v>44543</v>
      </c>
      <c r="B714" s="2">
        <v>22</v>
      </c>
      <c r="C714" s="2">
        <v>74</v>
      </c>
      <c r="D714" s="5">
        <v>7</v>
      </c>
      <c r="E714" s="12" t="s">
        <v>14</v>
      </c>
      <c r="F714" s="2">
        <v>13</v>
      </c>
      <c r="G714" s="2">
        <v>49</v>
      </c>
      <c r="H714" s="12" t="s">
        <v>13</v>
      </c>
      <c r="I714" s="2">
        <v>2</v>
      </c>
      <c r="J714" s="4">
        <f>Table2[[#This Row],[ Quantity_Sold]]*Table2[[#This Row],[ sales_price]]</f>
        <v>518</v>
      </c>
    </row>
    <row r="715" spans="1:10">
      <c r="A715" s="1">
        <v>44544</v>
      </c>
      <c r="B715" s="2">
        <v>32</v>
      </c>
      <c r="C715" s="2">
        <v>39</v>
      </c>
      <c r="D715" s="5">
        <v>55</v>
      </c>
      <c r="E715" s="12" t="s">
        <v>11</v>
      </c>
      <c r="F715" s="2">
        <v>14</v>
      </c>
      <c r="G715" s="2">
        <v>29</v>
      </c>
      <c r="H715" s="12" t="s">
        <v>10</v>
      </c>
      <c r="I715" s="2">
        <v>8</v>
      </c>
      <c r="J715" s="4">
        <f>Table2[[#This Row],[ Quantity_Sold]]*Table2[[#This Row],[ sales_price]]</f>
        <v>2145</v>
      </c>
    </row>
    <row r="716" spans="1:10">
      <c r="A716" s="1">
        <v>44545</v>
      </c>
      <c r="B716" s="2">
        <v>11</v>
      </c>
      <c r="C716" s="2">
        <v>112</v>
      </c>
      <c r="D716" s="5">
        <v>74</v>
      </c>
      <c r="E716" s="12" t="s">
        <v>9</v>
      </c>
      <c r="F716" s="2">
        <v>15</v>
      </c>
      <c r="G716" s="2">
        <v>36</v>
      </c>
      <c r="H716" s="12" t="s">
        <v>10</v>
      </c>
      <c r="I716" s="2">
        <v>7</v>
      </c>
      <c r="J716" s="4">
        <f>Table2[[#This Row],[ Quantity_Sold]]*Table2[[#This Row],[ sales_price]]</f>
        <v>8288</v>
      </c>
    </row>
    <row r="717" spans="1:10">
      <c r="A717" s="1">
        <v>44546</v>
      </c>
      <c r="B717" s="2">
        <v>33</v>
      </c>
      <c r="C717" s="2">
        <v>323</v>
      </c>
      <c r="D717" s="5">
        <v>39</v>
      </c>
      <c r="E717" s="12" t="s">
        <v>11</v>
      </c>
      <c r="F717" s="2">
        <v>16</v>
      </c>
      <c r="G717" s="2">
        <v>37</v>
      </c>
      <c r="H717" s="12" t="s">
        <v>10</v>
      </c>
      <c r="I717" s="2">
        <v>5</v>
      </c>
      <c r="J717" s="4">
        <f>Table2[[#This Row],[ Quantity_Sold]]*Table2[[#This Row],[ sales_price]]</f>
        <v>12597</v>
      </c>
    </row>
    <row r="718" spans="1:10">
      <c r="A718" s="1">
        <v>44547</v>
      </c>
      <c r="B718" s="2">
        <v>26</v>
      </c>
      <c r="C718" s="2">
        <v>223</v>
      </c>
      <c r="D718" s="5">
        <v>26</v>
      </c>
      <c r="E718" s="12" t="s">
        <v>12</v>
      </c>
      <c r="F718" s="2">
        <v>17</v>
      </c>
      <c r="G718" s="2">
        <v>25</v>
      </c>
      <c r="H718" s="12" t="s">
        <v>10</v>
      </c>
      <c r="I718" s="2">
        <v>4</v>
      </c>
      <c r="J718" s="4">
        <f>Table2[[#This Row],[ Quantity_Sold]]*Table2[[#This Row],[ sales_price]]</f>
        <v>5798</v>
      </c>
    </row>
    <row r="719" spans="1:10">
      <c r="A719" s="1">
        <v>44548</v>
      </c>
      <c r="B719" s="2">
        <v>51</v>
      </c>
      <c r="C719" s="2">
        <v>43</v>
      </c>
      <c r="D719" s="5">
        <v>51</v>
      </c>
      <c r="E719" s="12" t="s">
        <v>14</v>
      </c>
      <c r="F719" s="2">
        <v>18</v>
      </c>
      <c r="G719" s="2">
        <v>33</v>
      </c>
      <c r="H719" s="12" t="s">
        <v>10</v>
      </c>
      <c r="I719" s="2">
        <v>7</v>
      </c>
      <c r="J719" s="4">
        <f>Table2[[#This Row],[ Quantity_Sold]]*Table2[[#This Row],[ sales_price]]</f>
        <v>2193</v>
      </c>
    </row>
    <row r="720" spans="1:10">
      <c r="A720" s="1">
        <v>44549</v>
      </c>
      <c r="B720" s="2">
        <v>13</v>
      </c>
      <c r="C720" s="2">
        <v>643</v>
      </c>
      <c r="D720" s="5">
        <v>13</v>
      </c>
      <c r="E720" s="12" t="s">
        <v>15</v>
      </c>
      <c r="F720" s="2">
        <v>19</v>
      </c>
      <c r="G720" s="2">
        <v>52</v>
      </c>
      <c r="H720" s="12" t="s">
        <v>13</v>
      </c>
      <c r="I720" s="2">
        <v>7</v>
      </c>
      <c r="J720" s="4">
        <f>Table2[[#This Row],[ Quantity_Sold]]*Table2[[#This Row],[ sales_price]]</f>
        <v>8359</v>
      </c>
    </row>
    <row r="721" spans="1:10">
      <c r="A721" s="1">
        <v>44550</v>
      </c>
      <c r="B721" s="2">
        <v>17</v>
      </c>
      <c r="C721" s="2">
        <v>33</v>
      </c>
      <c r="D721" s="5">
        <v>17</v>
      </c>
      <c r="E721" s="12" t="s">
        <v>14</v>
      </c>
      <c r="F721" s="2">
        <v>20</v>
      </c>
      <c r="G721" s="2">
        <v>23</v>
      </c>
      <c r="H721" s="12" t="s">
        <v>13</v>
      </c>
      <c r="I721" s="2">
        <v>8</v>
      </c>
      <c r="J721" s="4">
        <f>Table2[[#This Row],[ Quantity_Sold]]*Table2[[#This Row],[ sales_price]]</f>
        <v>561</v>
      </c>
    </row>
    <row r="722" spans="1:10">
      <c r="A722" s="1">
        <v>44551</v>
      </c>
      <c r="B722" s="2">
        <v>22</v>
      </c>
      <c r="C722" s="2">
        <v>26</v>
      </c>
      <c r="D722" s="5">
        <v>44</v>
      </c>
      <c r="E722" s="12" t="s">
        <v>14</v>
      </c>
      <c r="F722" s="2">
        <v>21</v>
      </c>
      <c r="G722" s="2">
        <v>65</v>
      </c>
      <c r="H722" s="12" t="s">
        <v>13</v>
      </c>
      <c r="I722" s="2">
        <v>4</v>
      </c>
      <c r="J722" s="4">
        <f>Table2[[#This Row],[ Quantity_Sold]]*Table2[[#This Row],[ sales_price]]</f>
        <v>1144</v>
      </c>
    </row>
    <row r="723" spans="1:10">
      <c r="A723" s="1">
        <v>44552</v>
      </c>
      <c r="B723" s="2">
        <v>32</v>
      </c>
      <c r="C723" s="2">
        <v>51</v>
      </c>
      <c r="D723" s="5">
        <v>7</v>
      </c>
      <c r="E723" s="12" t="s">
        <v>14</v>
      </c>
      <c r="F723" s="2">
        <v>22</v>
      </c>
      <c r="G723" s="2">
        <v>55</v>
      </c>
      <c r="H723" s="12" t="s">
        <v>13</v>
      </c>
      <c r="I723" s="2">
        <v>9</v>
      </c>
      <c r="J723" s="4">
        <f>Table2[[#This Row],[ Quantity_Sold]]*Table2[[#This Row],[ sales_price]]</f>
        <v>357</v>
      </c>
    </row>
    <row r="724" spans="1:10">
      <c r="A724" s="1">
        <v>44553</v>
      </c>
      <c r="B724" s="2">
        <v>11</v>
      </c>
      <c r="C724" s="2">
        <v>22</v>
      </c>
      <c r="D724" s="5">
        <v>55</v>
      </c>
      <c r="E724" s="12" t="s">
        <v>14</v>
      </c>
      <c r="F724" s="2">
        <v>23</v>
      </c>
      <c r="G724" s="2">
        <v>60</v>
      </c>
      <c r="H724" s="12" t="s">
        <v>10</v>
      </c>
      <c r="I724" s="2">
        <v>1</v>
      </c>
      <c r="J724" s="4">
        <f>Table2[[#This Row],[ Quantity_Sold]]*Table2[[#This Row],[ sales_price]]</f>
        <v>1210</v>
      </c>
    </row>
    <row r="725" spans="1:10">
      <c r="A725" s="1">
        <v>44554</v>
      </c>
      <c r="B725" s="2">
        <v>33</v>
      </c>
      <c r="C725" s="2">
        <v>44</v>
      </c>
      <c r="D725" s="5">
        <v>74</v>
      </c>
      <c r="E725" s="12" t="s">
        <v>9</v>
      </c>
      <c r="F725" s="2">
        <v>24</v>
      </c>
      <c r="G725" s="2">
        <v>29</v>
      </c>
      <c r="H725" s="12" t="s">
        <v>10</v>
      </c>
      <c r="I725" s="2">
        <v>1</v>
      </c>
      <c r="J725" s="4">
        <f>Table2[[#This Row],[ Quantity_Sold]]*Table2[[#This Row],[ sales_price]]</f>
        <v>3256</v>
      </c>
    </row>
    <row r="726" spans="1:10">
      <c r="A726" s="1">
        <v>44555</v>
      </c>
      <c r="B726" s="2">
        <v>26</v>
      </c>
      <c r="C726" s="2">
        <v>7</v>
      </c>
      <c r="D726" s="5">
        <v>39</v>
      </c>
      <c r="E726" s="12" t="s">
        <v>14</v>
      </c>
      <c r="F726" s="2">
        <v>25</v>
      </c>
      <c r="G726" s="2">
        <v>36</v>
      </c>
      <c r="H726" s="12" t="s">
        <v>10</v>
      </c>
      <c r="I726" s="2">
        <v>2</v>
      </c>
      <c r="J726" s="4">
        <f>Table2[[#This Row],[ Quantity_Sold]]*Table2[[#This Row],[ sales_price]]</f>
        <v>273</v>
      </c>
    </row>
    <row r="727" spans="1:10">
      <c r="A727" s="1">
        <v>44556</v>
      </c>
      <c r="B727" s="2">
        <v>51</v>
      </c>
      <c r="C727" s="2">
        <v>55</v>
      </c>
      <c r="D727" s="5">
        <v>112</v>
      </c>
      <c r="E727" s="12" t="s">
        <v>9</v>
      </c>
      <c r="F727" s="2">
        <v>1</v>
      </c>
      <c r="G727" s="2">
        <v>25</v>
      </c>
      <c r="H727" s="12" t="s">
        <v>10</v>
      </c>
      <c r="I727" s="2">
        <v>2</v>
      </c>
      <c r="J727" s="4">
        <f>Table2[[#This Row],[ Quantity_Sold]]*Table2[[#This Row],[ sales_price]]</f>
        <v>6160</v>
      </c>
    </row>
    <row r="728" spans="1:10">
      <c r="A728" s="1">
        <v>44557</v>
      </c>
      <c r="B728" s="2">
        <v>13</v>
      </c>
      <c r="C728" s="2">
        <v>74</v>
      </c>
      <c r="D728" s="5">
        <v>323</v>
      </c>
      <c r="E728" s="12" t="s">
        <v>14</v>
      </c>
      <c r="F728" s="2">
        <v>2</v>
      </c>
      <c r="G728" s="2">
        <v>33</v>
      </c>
      <c r="H728" s="12" t="s">
        <v>10</v>
      </c>
      <c r="I728" s="2">
        <v>1</v>
      </c>
      <c r="J728" s="4">
        <f>Table2[[#This Row],[ Quantity_Sold]]*Table2[[#This Row],[ sales_price]]</f>
        <v>23902</v>
      </c>
    </row>
    <row r="729" spans="1:10">
      <c r="A729" s="1">
        <v>44558</v>
      </c>
      <c r="B729" s="2">
        <v>17</v>
      </c>
      <c r="C729" s="2">
        <v>39</v>
      </c>
      <c r="D729" s="5">
        <v>223</v>
      </c>
      <c r="E729" s="12" t="s">
        <v>9</v>
      </c>
      <c r="F729" s="2">
        <v>3</v>
      </c>
      <c r="G729" s="2">
        <v>52</v>
      </c>
      <c r="H729" s="12" t="s">
        <v>13</v>
      </c>
      <c r="I729" s="2">
        <v>5</v>
      </c>
      <c r="J729" s="4">
        <f>Table2[[#This Row],[ Quantity_Sold]]*Table2[[#This Row],[ sales_price]]</f>
        <v>8697</v>
      </c>
    </row>
    <row r="730" spans="1:10">
      <c r="A730" s="1">
        <v>44559</v>
      </c>
      <c r="B730" s="2">
        <v>22</v>
      </c>
      <c r="C730" s="2">
        <v>112</v>
      </c>
      <c r="D730" s="5">
        <v>43</v>
      </c>
      <c r="E730" s="12" t="s">
        <v>9</v>
      </c>
      <c r="F730" s="2">
        <v>4</v>
      </c>
      <c r="G730" s="2">
        <v>29</v>
      </c>
      <c r="H730" s="12" t="s">
        <v>10</v>
      </c>
      <c r="I730" s="2">
        <v>6</v>
      </c>
      <c r="J730" s="4">
        <f>Table2[[#This Row],[ Quantity_Sold]]*Table2[[#This Row],[ sales_price]]</f>
        <v>4816</v>
      </c>
    </row>
    <row r="731" spans="1:10">
      <c r="A731" s="1">
        <v>44560</v>
      </c>
      <c r="B731" s="2">
        <v>32</v>
      </c>
      <c r="C731" s="2">
        <v>323</v>
      </c>
      <c r="D731" s="5">
        <v>44</v>
      </c>
      <c r="E731" s="12" t="s">
        <v>11</v>
      </c>
      <c r="F731" s="2">
        <v>5</v>
      </c>
      <c r="G731" s="2">
        <v>36</v>
      </c>
      <c r="H731" s="12" t="s">
        <v>10</v>
      </c>
      <c r="I731" s="2">
        <v>8</v>
      </c>
      <c r="J731" s="4">
        <f>Table2[[#This Row],[ Quantity_Sold]]*Table2[[#This Row],[ sales_price]]</f>
        <v>14212</v>
      </c>
    </row>
    <row r="732" spans="1:10">
      <c r="A732" s="1">
        <v>44561</v>
      </c>
      <c r="B732" s="2">
        <v>11</v>
      </c>
      <c r="C732" s="2">
        <v>223</v>
      </c>
      <c r="D732" s="5">
        <v>7</v>
      </c>
      <c r="E732" s="12" t="s">
        <v>12</v>
      </c>
      <c r="F732" s="2">
        <v>6</v>
      </c>
      <c r="G732" s="2">
        <v>37</v>
      </c>
      <c r="H732" s="12" t="s">
        <v>10</v>
      </c>
      <c r="I732" s="2">
        <v>5</v>
      </c>
      <c r="J732" s="4">
        <f>Table2[[#This Row],[ Quantity_Sold]]*Table2[[#This Row],[ sales_price]]</f>
        <v>1561</v>
      </c>
    </row>
    <row r="733" spans="1:10">
      <c r="A733" s="1">
        <v>44562</v>
      </c>
      <c r="B733" s="2">
        <v>33</v>
      </c>
      <c r="C733" s="2">
        <v>43</v>
      </c>
      <c r="D733" s="5">
        <v>55</v>
      </c>
      <c r="E733" s="12" t="s">
        <v>14</v>
      </c>
      <c r="F733" s="2">
        <v>7</v>
      </c>
      <c r="G733" s="2">
        <v>42</v>
      </c>
      <c r="H733" s="12" t="s">
        <v>13</v>
      </c>
      <c r="I733" s="2">
        <v>4</v>
      </c>
      <c r="J733" s="4">
        <f>Table2[[#This Row],[ Quantity_Sold]]*Table2[[#This Row],[ sales_price]]</f>
        <v>2365</v>
      </c>
    </row>
    <row r="734" spans="1:10">
      <c r="A734" s="1">
        <v>44563</v>
      </c>
      <c r="B734" s="2">
        <v>26</v>
      </c>
      <c r="C734" s="2">
        <v>643</v>
      </c>
      <c r="D734" s="5">
        <v>74</v>
      </c>
      <c r="E734" s="12" t="s">
        <v>15</v>
      </c>
      <c r="F734" s="2">
        <v>8</v>
      </c>
      <c r="G734" s="2">
        <v>23</v>
      </c>
      <c r="H734" s="12" t="s">
        <v>13</v>
      </c>
      <c r="I734" s="2">
        <v>3</v>
      </c>
      <c r="J734" s="4">
        <f>Table2[[#This Row],[ Quantity_Sold]]*Table2[[#This Row],[ sales_price]]</f>
        <v>47582</v>
      </c>
    </row>
    <row r="735" spans="1:10">
      <c r="A735" s="1">
        <v>44564</v>
      </c>
      <c r="B735" s="2">
        <v>51</v>
      </c>
      <c r="C735" s="2">
        <v>33</v>
      </c>
      <c r="D735" s="5">
        <v>39</v>
      </c>
      <c r="E735" s="12" t="s">
        <v>15</v>
      </c>
      <c r="F735" s="2">
        <v>9</v>
      </c>
      <c r="G735" s="2">
        <v>23</v>
      </c>
      <c r="H735" s="12" t="s">
        <v>10</v>
      </c>
      <c r="I735" s="2">
        <v>3</v>
      </c>
      <c r="J735" s="4">
        <f>Table2[[#This Row],[ Quantity_Sold]]*Table2[[#This Row],[ sales_price]]</f>
        <v>1287</v>
      </c>
    </row>
    <row r="736" spans="1:10">
      <c r="A736" s="1">
        <v>44565</v>
      </c>
      <c r="B736" s="2">
        <v>13</v>
      </c>
      <c r="C736" s="2">
        <v>26</v>
      </c>
      <c r="D736" s="5">
        <v>26</v>
      </c>
      <c r="E736" s="12" t="s">
        <v>15</v>
      </c>
      <c r="F736" s="2">
        <v>10</v>
      </c>
      <c r="G736" s="2">
        <v>65</v>
      </c>
      <c r="H736" s="12" t="s">
        <v>13</v>
      </c>
      <c r="I736" s="2">
        <v>2</v>
      </c>
      <c r="J736" s="4">
        <f>Table2[[#This Row],[ Quantity_Sold]]*Table2[[#This Row],[ sales_price]]</f>
        <v>676</v>
      </c>
    </row>
    <row r="737" spans="1:10">
      <c r="A737" s="1">
        <v>44566</v>
      </c>
      <c r="B737" s="2">
        <v>17</v>
      </c>
      <c r="C737" s="2">
        <v>51</v>
      </c>
      <c r="D737" s="5">
        <v>51</v>
      </c>
      <c r="E737" s="12" t="s">
        <v>15</v>
      </c>
      <c r="F737" s="2">
        <v>11</v>
      </c>
      <c r="G737" s="2">
        <v>55</v>
      </c>
      <c r="H737" s="12" t="s">
        <v>10</v>
      </c>
      <c r="I737" s="2">
        <v>8</v>
      </c>
      <c r="J737" s="4">
        <f>Table2[[#This Row],[ Quantity_Sold]]*Table2[[#This Row],[ sales_price]]</f>
        <v>2601</v>
      </c>
    </row>
    <row r="738" spans="1:10">
      <c r="A738" s="1">
        <v>44567</v>
      </c>
      <c r="B738" s="2">
        <v>22</v>
      </c>
      <c r="C738" s="2">
        <v>22</v>
      </c>
      <c r="D738" s="5">
        <v>13</v>
      </c>
      <c r="E738" s="12" t="s">
        <v>14</v>
      </c>
      <c r="F738" s="2">
        <v>12</v>
      </c>
      <c r="G738" s="2">
        <v>60</v>
      </c>
      <c r="H738" s="12" t="s">
        <v>10</v>
      </c>
      <c r="I738" s="2">
        <v>7</v>
      </c>
      <c r="J738" s="4">
        <f>Table2[[#This Row],[ Quantity_Sold]]*Table2[[#This Row],[ sales_price]]</f>
        <v>286</v>
      </c>
    </row>
    <row r="739" spans="1:10">
      <c r="A739" s="1">
        <v>44568</v>
      </c>
      <c r="B739" s="2">
        <v>32</v>
      </c>
      <c r="C739" s="2">
        <v>44</v>
      </c>
      <c r="D739" s="5">
        <v>17</v>
      </c>
      <c r="E739" s="12" t="s">
        <v>11</v>
      </c>
      <c r="F739" s="2">
        <v>13</v>
      </c>
      <c r="G739" s="2">
        <v>49</v>
      </c>
      <c r="H739" s="12" t="s">
        <v>13</v>
      </c>
      <c r="I739" s="2">
        <v>5</v>
      </c>
      <c r="J739" s="4">
        <f>Table2[[#This Row],[ Quantity_Sold]]*Table2[[#This Row],[ sales_price]]</f>
        <v>748</v>
      </c>
    </row>
    <row r="740" spans="1:10">
      <c r="A740" s="1">
        <v>44569</v>
      </c>
      <c r="B740" s="2">
        <v>11</v>
      </c>
      <c r="C740" s="2">
        <v>7</v>
      </c>
      <c r="D740" s="5">
        <v>44</v>
      </c>
      <c r="E740" s="12" t="s">
        <v>11</v>
      </c>
      <c r="F740" s="2">
        <v>14</v>
      </c>
      <c r="G740" s="2">
        <v>29</v>
      </c>
      <c r="H740" s="12" t="s">
        <v>10</v>
      </c>
      <c r="I740" s="2">
        <v>4</v>
      </c>
      <c r="J740" s="4">
        <f>Table2[[#This Row],[ Quantity_Sold]]*Table2[[#This Row],[ sales_price]]</f>
        <v>308</v>
      </c>
    </row>
    <row r="741" spans="1:10">
      <c r="A741" s="1">
        <v>44570</v>
      </c>
      <c r="B741" s="2">
        <v>33</v>
      </c>
      <c r="C741" s="2">
        <v>55</v>
      </c>
      <c r="D741" s="5">
        <v>7</v>
      </c>
      <c r="E741" s="12" t="s">
        <v>14</v>
      </c>
      <c r="F741" s="2">
        <v>15</v>
      </c>
      <c r="G741" s="2">
        <v>36</v>
      </c>
      <c r="H741" s="12" t="s">
        <v>10</v>
      </c>
      <c r="I741" s="2">
        <v>7</v>
      </c>
      <c r="J741" s="4">
        <f>Table2[[#This Row],[ Quantity_Sold]]*Table2[[#This Row],[ sales_price]]</f>
        <v>385</v>
      </c>
    </row>
    <row r="742" spans="1:10">
      <c r="A742" s="1">
        <v>44571</v>
      </c>
      <c r="B742" s="2">
        <v>26</v>
      </c>
      <c r="C742" s="2">
        <v>74</v>
      </c>
      <c r="D742" s="5">
        <v>55</v>
      </c>
      <c r="E742" s="12" t="s">
        <v>14</v>
      </c>
      <c r="F742" s="2">
        <v>16</v>
      </c>
      <c r="G742" s="2">
        <v>37</v>
      </c>
      <c r="H742" s="12" t="s">
        <v>10</v>
      </c>
      <c r="I742" s="2">
        <v>7</v>
      </c>
      <c r="J742" s="4">
        <f>Table2[[#This Row],[ Quantity_Sold]]*Table2[[#This Row],[ sales_price]]</f>
        <v>4070</v>
      </c>
    </row>
    <row r="743" spans="1:10">
      <c r="A743" s="1">
        <v>44572</v>
      </c>
      <c r="B743" s="2">
        <v>51</v>
      </c>
      <c r="C743" s="2">
        <v>39</v>
      </c>
      <c r="D743" s="5">
        <v>74</v>
      </c>
      <c r="E743" s="12" t="s">
        <v>11</v>
      </c>
      <c r="F743" s="2">
        <v>17</v>
      </c>
      <c r="G743" s="2">
        <v>25</v>
      </c>
      <c r="H743" s="12" t="s">
        <v>10</v>
      </c>
      <c r="I743" s="2">
        <v>8</v>
      </c>
      <c r="J743" s="4">
        <f>Table2[[#This Row],[ Quantity_Sold]]*Table2[[#This Row],[ sales_price]]</f>
        <v>2886</v>
      </c>
    </row>
    <row r="744" spans="1:10">
      <c r="A744" s="1">
        <v>44573</v>
      </c>
      <c r="B744" s="2">
        <v>13</v>
      </c>
      <c r="C744" s="2">
        <v>112</v>
      </c>
      <c r="D744" s="5">
        <v>39</v>
      </c>
      <c r="E744" s="12" t="s">
        <v>9</v>
      </c>
      <c r="F744" s="2">
        <v>18</v>
      </c>
      <c r="G744" s="2">
        <v>33</v>
      </c>
      <c r="H744" s="12" t="s">
        <v>10</v>
      </c>
      <c r="I744" s="2">
        <v>4</v>
      </c>
      <c r="J744" s="4">
        <f>Table2[[#This Row],[ Quantity_Sold]]*Table2[[#This Row],[ sales_price]]</f>
        <v>4368</v>
      </c>
    </row>
    <row r="745" spans="1:10">
      <c r="A745" s="1">
        <v>44574</v>
      </c>
      <c r="B745" s="2">
        <v>17</v>
      </c>
      <c r="C745" s="2">
        <v>323</v>
      </c>
      <c r="D745" s="5">
        <v>112</v>
      </c>
      <c r="E745" s="12" t="s">
        <v>11</v>
      </c>
      <c r="F745" s="2">
        <v>19</v>
      </c>
      <c r="G745" s="2">
        <v>52</v>
      </c>
      <c r="H745" s="12" t="s">
        <v>13</v>
      </c>
      <c r="I745" s="2">
        <v>9</v>
      </c>
      <c r="J745" s="4">
        <f>Table2[[#This Row],[ Quantity_Sold]]*Table2[[#This Row],[ sales_price]]</f>
        <v>36176</v>
      </c>
    </row>
    <row r="746" spans="1:10">
      <c r="A746" s="1">
        <v>44575</v>
      </c>
      <c r="B746" s="2">
        <v>22</v>
      </c>
      <c r="C746" s="2">
        <v>223</v>
      </c>
      <c r="D746" s="5">
        <v>323</v>
      </c>
      <c r="E746" s="12" t="s">
        <v>12</v>
      </c>
      <c r="F746" s="2">
        <v>20</v>
      </c>
      <c r="G746" s="2">
        <v>23</v>
      </c>
      <c r="H746" s="12" t="s">
        <v>13</v>
      </c>
      <c r="I746" s="2">
        <v>1</v>
      </c>
      <c r="J746" s="4">
        <f>Table2[[#This Row],[ Quantity_Sold]]*Table2[[#This Row],[ sales_price]]</f>
        <v>72029</v>
      </c>
    </row>
    <row r="747" spans="1:10">
      <c r="A747" s="1">
        <v>44576</v>
      </c>
      <c r="B747" s="2">
        <v>32</v>
      </c>
      <c r="C747" s="2">
        <v>43</v>
      </c>
      <c r="D747" s="5">
        <v>223</v>
      </c>
      <c r="E747" s="12" t="s">
        <v>14</v>
      </c>
      <c r="F747" s="2">
        <v>21</v>
      </c>
      <c r="G747" s="2">
        <v>65</v>
      </c>
      <c r="H747" s="12" t="s">
        <v>13</v>
      </c>
      <c r="I747" s="2">
        <v>1</v>
      </c>
      <c r="J747" s="4">
        <f>Table2[[#This Row],[ Quantity_Sold]]*Table2[[#This Row],[ sales_price]]</f>
        <v>9589</v>
      </c>
    </row>
    <row r="748" spans="1:10">
      <c r="A748" s="1">
        <v>44577</v>
      </c>
      <c r="B748" s="2">
        <v>11</v>
      </c>
      <c r="C748" s="2">
        <v>643</v>
      </c>
      <c r="D748" s="5">
        <v>43</v>
      </c>
      <c r="E748" s="12" t="s">
        <v>15</v>
      </c>
      <c r="F748" s="2">
        <v>22</v>
      </c>
      <c r="G748" s="2">
        <v>55</v>
      </c>
      <c r="H748" s="12" t="s">
        <v>13</v>
      </c>
      <c r="I748" s="2">
        <v>2</v>
      </c>
      <c r="J748" s="4">
        <f>Table2[[#This Row],[ Quantity_Sold]]*Table2[[#This Row],[ sales_price]]</f>
        <v>27649</v>
      </c>
    </row>
    <row r="749" spans="1:10">
      <c r="A749" s="1">
        <v>44578</v>
      </c>
      <c r="B749" s="2">
        <v>33</v>
      </c>
      <c r="C749" s="2">
        <v>33</v>
      </c>
      <c r="D749" s="5">
        <v>44</v>
      </c>
      <c r="E749" s="12" t="s">
        <v>14</v>
      </c>
      <c r="F749" s="2">
        <v>23</v>
      </c>
      <c r="G749" s="2">
        <v>60</v>
      </c>
      <c r="H749" s="12" t="s">
        <v>10</v>
      </c>
      <c r="I749" s="2">
        <v>2</v>
      </c>
      <c r="J749" s="4">
        <f>Table2[[#This Row],[ Quantity_Sold]]*Table2[[#This Row],[ sales_price]]</f>
        <v>1452</v>
      </c>
    </row>
    <row r="750" spans="1:10">
      <c r="A750" s="1">
        <v>44579</v>
      </c>
      <c r="B750" s="2">
        <v>26</v>
      </c>
      <c r="C750" s="2">
        <v>26</v>
      </c>
      <c r="D750" s="5">
        <v>7</v>
      </c>
      <c r="E750" s="12" t="s">
        <v>14</v>
      </c>
      <c r="F750" s="2">
        <v>24</v>
      </c>
      <c r="G750" s="2">
        <v>29</v>
      </c>
      <c r="H750" s="12" t="s">
        <v>10</v>
      </c>
      <c r="I750" s="2">
        <v>1</v>
      </c>
      <c r="J750" s="4">
        <f>Table2[[#This Row],[ Quantity_Sold]]*Table2[[#This Row],[ sales_price]]</f>
        <v>182</v>
      </c>
    </row>
    <row r="751" spans="1:10">
      <c r="A751" s="1">
        <v>44580</v>
      </c>
      <c r="B751" s="2">
        <v>51</v>
      </c>
      <c r="C751" s="2">
        <v>51</v>
      </c>
      <c r="D751" s="5">
        <v>55</v>
      </c>
      <c r="E751" s="12" t="s">
        <v>14</v>
      </c>
      <c r="F751" s="2">
        <v>25</v>
      </c>
      <c r="G751" s="2">
        <v>36</v>
      </c>
      <c r="H751" s="12" t="s">
        <v>10</v>
      </c>
      <c r="I751" s="2">
        <v>5</v>
      </c>
      <c r="J751" s="4">
        <f>Table2[[#This Row],[ Quantity_Sold]]*Table2[[#This Row],[ sales_price]]</f>
        <v>2805</v>
      </c>
    </row>
    <row r="752" spans="1:10">
      <c r="A752" s="1">
        <v>44581</v>
      </c>
      <c r="B752" s="2">
        <v>13</v>
      </c>
      <c r="C752" s="2">
        <v>22</v>
      </c>
      <c r="D752" s="5">
        <v>74</v>
      </c>
      <c r="E752" s="12" t="s">
        <v>14</v>
      </c>
      <c r="F752" s="2">
        <v>1</v>
      </c>
      <c r="G752" s="2">
        <v>25</v>
      </c>
      <c r="H752" s="12" t="s">
        <v>10</v>
      </c>
      <c r="I752" s="2">
        <v>6</v>
      </c>
      <c r="J752" s="4">
        <f>Table2[[#This Row],[ Quantity_Sold]]*Table2[[#This Row],[ sales_price]]</f>
        <v>1628</v>
      </c>
    </row>
    <row r="753" spans="1:10">
      <c r="A753" s="1">
        <v>44582</v>
      </c>
      <c r="B753" s="2">
        <v>17</v>
      </c>
      <c r="C753" s="2">
        <v>44</v>
      </c>
      <c r="D753" s="5">
        <v>39</v>
      </c>
      <c r="E753" s="12" t="s">
        <v>9</v>
      </c>
      <c r="F753" s="2">
        <v>2</v>
      </c>
      <c r="G753" s="2">
        <v>33</v>
      </c>
      <c r="H753" s="12" t="s">
        <v>10</v>
      </c>
      <c r="I753" s="2">
        <v>8</v>
      </c>
      <c r="J753" s="4">
        <f>Table2[[#This Row],[ Quantity_Sold]]*Table2[[#This Row],[ sales_price]]</f>
        <v>1716</v>
      </c>
    </row>
    <row r="754" spans="1:10">
      <c r="A754" s="1">
        <v>44583</v>
      </c>
      <c r="B754" s="2">
        <v>22</v>
      </c>
      <c r="C754" s="2">
        <v>7</v>
      </c>
      <c r="D754" s="5">
        <v>26</v>
      </c>
      <c r="E754" s="12" t="s">
        <v>14</v>
      </c>
      <c r="F754" s="2">
        <v>3</v>
      </c>
      <c r="G754" s="2">
        <v>52</v>
      </c>
      <c r="H754" s="12" t="s">
        <v>13</v>
      </c>
      <c r="I754" s="2">
        <v>5</v>
      </c>
      <c r="J754" s="4">
        <f>Table2[[#This Row],[ Quantity_Sold]]*Table2[[#This Row],[ sales_price]]</f>
        <v>182</v>
      </c>
    </row>
    <row r="755" spans="1:10">
      <c r="A755" s="1">
        <v>44584</v>
      </c>
      <c r="B755" s="2">
        <v>32</v>
      </c>
      <c r="C755" s="2">
        <v>55</v>
      </c>
      <c r="D755" s="5">
        <v>51</v>
      </c>
      <c r="E755" s="12" t="s">
        <v>9</v>
      </c>
      <c r="F755" s="2">
        <v>4</v>
      </c>
      <c r="G755" s="2">
        <v>29</v>
      </c>
      <c r="H755" s="12" t="s">
        <v>10</v>
      </c>
      <c r="I755" s="2">
        <v>4</v>
      </c>
      <c r="J755" s="4">
        <f>Table2[[#This Row],[ Quantity_Sold]]*Table2[[#This Row],[ sales_price]]</f>
        <v>2805</v>
      </c>
    </row>
    <row r="756" spans="1:10">
      <c r="A756" s="1">
        <v>44585</v>
      </c>
      <c r="B756" s="2">
        <v>11</v>
      </c>
      <c r="C756" s="2">
        <v>74</v>
      </c>
      <c r="D756" s="5">
        <v>13</v>
      </c>
      <c r="E756" s="12" t="s">
        <v>14</v>
      </c>
      <c r="F756" s="2">
        <v>5</v>
      </c>
      <c r="G756" s="2">
        <v>36</v>
      </c>
      <c r="H756" s="12" t="s">
        <v>10</v>
      </c>
      <c r="I756" s="2">
        <v>3</v>
      </c>
      <c r="J756" s="4">
        <f>Table2[[#This Row],[ Quantity_Sold]]*Table2[[#This Row],[ sales_price]]</f>
        <v>962</v>
      </c>
    </row>
    <row r="757" spans="1:10">
      <c r="A757" s="1">
        <v>44586</v>
      </c>
      <c r="B757" s="2">
        <v>33</v>
      </c>
      <c r="C757" s="2">
        <v>39</v>
      </c>
      <c r="D757" s="5">
        <v>17</v>
      </c>
      <c r="E757" s="12" t="s">
        <v>9</v>
      </c>
      <c r="F757" s="2">
        <v>6</v>
      </c>
      <c r="G757" s="2">
        <v>37</v>
      </c>
      <c r="H757" s="12" t="s">
        <v>10</v>
      </c>
      <c r="I757" s="2">
        <v>3</v>
      </c>
      <c r="J757" s="4">
        <f>Table2[[#This Row],[ Quantity_Sold]]*Table2[[#This Row],[ sales_price]]</f>
        <v>663</v>
      </c>
    </row>
    <row r="758" spans="1:10">
      <c r="A758" s="1">
        <v>44587</v>
      </c>
      <c r="B758" s="2">
        <v>26</v>
      </c>
      <c r="C758" s="2">
        <v>112</v>
      </c>
      <c r="D758" s="5">
        <v>44</v>
      </c>
      <c r="E758" s="12" t="s">
        <v>9</v>
      </c>
      <c r="F758" s="2">
        <v>7</v>
      </c>
      <c r="G758" s="2">
        <v>42</v>
      </c>
      <c r="H758" s="12" t="s">
        <v>13</v>
      </c>
      <c r="I758" s="2">
        <v>2</v>
      </c>
      <c r="J758" s="4">
        <f>Table2[[#This Row],[ Quantity_Sold]]*Table2[[#This Row],[ sales_price]]</f>
        <v>4928</v>
      </c>
    </row>
    <row r="759" spans="1:10">
      <c r="A759" s="1">
        <v>44588</v>
      </c>
      <c r="B759" s="2">
        <v>51</v>
      </c>
      <c r="C759" s="2">
        <v>323</v>
      </c>
      <c r="D759" s="5">
        <v>7</v>
      </c>
      <c r="E759" s="12" t="s">
        <v>11</v>
      </c>
      <c r="F759" s="2">
        <v>8</v>
      </c>
      <c r="G759" s="2">
        <v>23</v>
      </c>
      <c r="H759" s="12" t="s">
        <v>13</v>
      </c>
      <c r="I759" s="2">
        <v>8</v>
      </c>
      <c r="J759" s="4">
        <f>Table2[[#This Row],[ Quantity_Sold]]*Table2[[#This Row],[ sales_price]]</f>
        <v>2261</v>
      </c>
    </row>
    <row r="760" spans="1:10">
      <c r="A760" s="1">
        <v>44589</v>
      </c>
      <c r="B760" s="2">
        <v>13</v>
      </c>
      <c r="C760" s="2">
        <v>223</v>
      </c>
      <c r="D760" s="5">
        <v>55</v>
      </c>
      <c r="E760" s="12" t="s">
        <v>12</v>
      </c>
      <c r="F760" s="2">
        <v>9</v>
      </c>
      <c r="G760" s="2">
        <v>23</v>
      </c>
      <c r="H760" s="12" t="s">
        <v>10</v>
      </c>
      <c r="I760" s="2">
        <v>7</v>
      </c>
      <c r="J760" s="4">
        <f>Table2[[#This Row],[ Quantity_Sold]]*Table2[[#This Row],[ sales_price]]</f>
        <v>12265</v>
      </c>
    </row>
    <row r="761" spans="1:10">
      <c r="A761" s="1">
        <v>44590</v>
      </c>
      <c r="B761" s="2">
        <v>17</v>
      </c>
      <c r="C761" s="2">
        <v>43</v>
      </c>
      <c r="D761" s="5">
        <v>74</v>
      </c>
      <c r="E761" s="12" t="s">
        <v>14</v>
      </c>
      <c r="F761" s="2">
        <v>10</v>
      </c>
      <c r="G761" s="2">
        <v>65</v>
      </c>
      <c r="H761" s="12" t="s">
        <v>13</v>
      </c>
      <c r="I761" s="2">
        <v>5</v>
      </c>
      <c r="J761" s="4">
        <f>Table2[[#This Row],[ Quantity_Sold]]*Table2[[#This Row],[ sales_price]]</f>
        <v>3182</v>
      </c>
    </row>
    <row r="762" spans="1:10">
      <c r="A762" s="1">
        <v>44591</v>
      </c>
      <c r="B762" s="2">
        <v>22</v>
      </c>
      <c r="C762" s="2">
        <v>643</v>
      </c>
      <c r="D762" s="5">
        <v>39</v>
      </c>
      <c r="E762" s="12" t="s">
        <v>15</v>
      </c>
      <c r="F762" s="2">
        <v>11</v>
      </c>
      <c r="G762" s="2">
        <v>55</v>
      </c>
      <c r="H762" s="12" t="s">
        <v>10</v>
      </c>
      <c r="I762" s="2">
        <v>4</v>
      </c>
      <c r="J762" s="4">
        <f>Table2[[#This Row],[ Quantity_Sold]]*Table2[[#This Row],[ sales_price]]</f>
        <v>25077</v>
      </c>
    </row>
    <row r="763" spans="1:10">
      <c r="A763" s="1">
        <v>44592</v>
      </c>
      <c r="B763" s="2">
        <v>32</v>
      </c>
      <c r="C763" s="2">
        <v>33</v>
      </c>
      <c r="D763" s="5">
        <v>112</v>
      </c>
      <c r="E763" s="12" t="s">
        <v>15</v>
      </c>
      <c r="F763" s="2">
        <v>12</v>
      </c>
      <c r="G763" s="2">
        <v>60</v>
      </c>
      <c r="H763" s="12" t="s">
        <v>10</v>
      </c>
      <c r="I763" s="2">
        <v>7</v>
      </c>
      <c r="J763" s="4">
        <f>Table2[[#This Row],[ Quantity_Sold]]*Table2[[#This Row],[ sales_price]]</f>
        <v>3696</v>
      </c>
    </row>
    <row r="764" spans="1:10">
      <c r="A764" s="1">
        <v>44593</v>
      </c>
      <c r="B764" s="2">
        <v>11</v>
      </c>
      <c r="C764" s="2">
        <v>26</v>
      </c>
      <c r="D764" s="5">
        <v>323</v>
      </c>
      <c r="E764" s="12" t="s">
        <v>15</v>
      </c>
      <c r="F764" s="2">
        <v>13</v>
      </c>
      <c r="G764" s="2">
        <v>49</v>
      </c>
      <c r="H764" s="12" t="s">
        <v>13</v>
      </c>
      <c r="I764" s="2">
        <v>7</v>
      </c>
      <c r="J764" s="4">
        <f>Table2[[#This Row],[ Quantity_Sold]]*Table2[[#This Row],[ sales_price]]</f>
        <v>8398</v>
      </c>
    </row>
    <row r="765" spans="1:10">
      <c r="A765" s="1">
        <v>44594</v>
      </c>
      <c r="B765" s="2">
        <v>33</v>
      </c>
      <c r="C765" s="2">
        <v>51</v>
      </c>
      <c r="D765" s="5">
        <v>223</v>
      </c>
      <c r="E765" s="12" t="s">
        <v>15</v>
      </c>
      <c r="F765" s="2">
        <v>14</v>
      </c>
      <c r="G765" s="2">
        <v>29</v>
      </c>
      <c r="H765" s="12" t="s">
        <v>10</v>
      </c>
      <c r="I765" s="2">
        <v>8</v>
      </c>
      <c r="J765" s="4">
        <f>Table2[[#This Row],[ Quantity_Sold]]*Table2[[#This Row],[ sales_price]]</f>
        <v>11373</v>
      </c>
    </row>
    <row r="766" spans="1:10">
      <c r="A766" s="1">
        <v>44595</v>
      </c>
      <c r="B766" s="2">
        <v>26</v>
      </c>
      <c r="C766" s="2">
        <v>22</v>
      </c>
      <c r="D766" s="5">
        <v>43</v>
      </c>
      <c r="E766" s="12" t="s">
        <v>14</v>
      </c>
      <c r="F766" s="2">
        <v>15</v>
      </c>
      <c r="G766" s="2">
        <v>36</v>
      </c>
      <c r="H766" s="12" t="s">
        <v>10</v>
      </c>
      <c r="I766" s="2">
        <v>4</v>
      </c>
      <c r="J766" s="4">
        <f>Table2[[#This Row],[ Quantity_Sold]]*Table2[[#This Row],[ sales_price]]</f>
        <v>946</v>
      </c>
    </row>
    <row r="767" spans="1:10">
      <c r="A767" s="1">
        <v>44596</v>
      </c>
      <c r="B767" s="2">
        <v>51</v>
      </c>
      <c r="C767" s="2">
        <v>44</v>
      </c>
      <c r="D767" s="5">
        <v>44</v>
      </c>
      <c r="E767" s="12" t="s">
        <v>11</v>
      </c>
      <c r="F767" s="2">
        <v>16</v>
      </c>
      <c r="G767" s="2">
        <v>37</v>
      </c>
      <c r="H767" s="12" t="s">
        <v>10</v>
      </c>
      <c r="I767" s="2">
        <v>9</v>
      </c>
      <c r="J767" s="4">
        <f>Table2[[#This Row],[ Quantity_Sold]]*Table2[[#This Row],[ sales_price]]</f>
        <v>1936</v>
      </c>
    </row>
    <row r="768" spans="1:10">
      <c r="A768" s="1">
        <v>44597</v>
      </c>
      <c r="B768" s="2">
        <v>13</v>
      </c>
      <c r="C768" s="2">
        <v>7</v>
      </c>
      <c r="D768" s="5">
        <v>7</v>
      </c>
      <c r="E768" s="12" t="s">
        <v>11</v>
      </c>
      <c r="F768" s="2">
        <v>17</v>
      </c>
      <c r="G768" s="2">
        <v>25</v>
      </c>
      <c r="H768" s="12" t="s">
        <v>10</v>
      </c>
      <c r="I768" s="2">
        <v>1</v>
      </c>
      <c r="J768" s="4">
        <f>Table2[[#This Row],[ Quantity_Sold]]*Table2[[#This Row],[ sales_price]]</f>
        <v>49</v>
      </c>
    </row>
    <row r="769" spans="1:10">
      <c r="A769" s="1">
        <v>44598</v>
      </c>
      <c r="B769" s="2">
        <v>17</v>
      </c>
      <c r="C769" s="2">
        <v>55</v>
      </c>
      <c r="D769" s="5">
        <v>55</v>
      </c>
      <c r="E769" s="12" t="s">
        <v>14</v>
      </c>
      <c r="F769" s="2">
        <v>18</v>
      </c>
      <c r="G769" s="2">
        <v>33</v>
      </c>
      <c r="H769" s="12" t="s">
        <v>10</v>
      </c>
      <c r="I769" s="2">
        <v>1</v>
      </c>
      <c r="J769" s="4">
        <f>Table2[[#This Row],[ Quantity_Sold]]*Table2[[#This Row],[ sales_price]]</f>
        <v>3025</v>
      </c>
    </row>
    <row r="770" spans="1:10">
      <c r="A770" s="1">
        <v>44599</v>
      </c>
      <c r="B770" s="2">
        <v>22</v>
      </c>
      <c r="C770" s="2">
        <v>74</v>
      </c>
      <c r="D770" s="5">
        <v>74</v>
      </c>
      <c r="E770" s="12" t="s">
        <v>14</v>
      </c>
      <c r="F770" s="2">
        <v>19</v>
      </c>
      <c r="G770" s="2">
        <v>52</v>
      </c>
      <c r="H770" s="12" t="s">
        <v>13</v>
      </c>
      <c r="I770" s="2">
        <v>2</v>
      </c>
      <c r="J770" s="4">
        <f>Table2[[#This Row],[ Quantity_Sold]]*Table2[[#This Row],[ sales_price]]</f>
        <v>5476</v>
      </c>
    </row>
    <row r="771" spans="1:10">
      <c r="A771" s="1">
        <v>44600</v>
      </c>
      <c r="B771" s="2">
        <v>32</v>
      </c>
      <c r="C771" s="2">
        <v>39</v>
      </c>
      <c r="D771" s="5">
        <v>39</v>
      </c>
      <c r="E771" s="12" t="s">
        <v>11</v>
      </c>
      <c r="F771" s="2">
        <v>20</v>
      </c>
      <c r="G771" s="2">
        <v>23</v>
      </c>
      <c r="H771" s="12" t="s">
        <v>13</v>
      </c>
      <c r="I771" s="2">
        <v>2</v>
      </c>
      <c r="J771" s="4">
        <f>Table2[[#This Row],[ Quantity_Sold]]*Table2[[#This Row],[ sales_price]]</f>
        <v>1521</v>
      </c>
    </row>
    <row r="772" spans="1:10">
      <c r="A772" s="1">
        <v>44601</v>
      </c>
      <c r="B772" s="2">
        <v>11</v>
      </c>
      <c r="C772" s="2">
        <v>112</v>
      </c>
      <c r="D772" s="5">
        <v>26</v>
      </c>
      <c r="E772" s="12" t="s">
        <v>9</v>
      </c>
      <c r="F772" s="2">
        <v>21</v>
      </c>
      <c r="G772" s="2">
        <v>65</v>
      </c>
      <c r="H772" s="12" t="s">
        <v>13</v>
      </c>
      <c r="I772" s="2">
        <v>1</v>
      </c>
      <c r="J772" s="4">
        <f>Table2[[#This Row],[ Quantity_Sold]]*Table2[[#This Row],[ sales_price]]</f>
        <v>2912</v>
      </c>
    </row>
    <row r="773" spans="1:10">
      <c r="A773" s="1">
        <v>44602</v>
      </c>
      <c r="B773" s="2">
        <v>33</v>
      </c>
      <c r="C773" s="2">
        <v>323</v>
      </c>
      <c r="D773" s="5">
        <v>51</v>
      </c>
      <c r="E773" s="12" t="s">
        <v>11</v>
      </c>
      <c r="F773" s="2">
        <v>22</v>
      </c>
      <c r="G773" s="2">
        <v>55</v>
      </c>
      <c r="H773" s="12" t="s">
        <v>13</v>
      </c>
      <c r="I773" s="2">
        <v>5</v>
      </c>
      <c r="J773" s="4">
        <f>Table2[[#This Row],[ Quantity_Sold]]*Table2[[#This Row],[ sales_price]]</f>
        <v>16473</v>
      </c>
    </row>
    <row r="774" spans="1:10">
      <c r="A774" s="1">
        <v>44603</v>
      </c>
      <c r="B774" s="2">
        <v>26</v>
      </c>
      <c r="C774" s="2">
        <v>223</v>
      </c>
      <c r="D774" s="5">
        <v>13</v>
      </c>
      <c r="E774" s="12" t="s">
        <v>12</v>
      </c>
      <c r="F774" s="2">
        <v>23</v>
      </c>
      <c r="G774" s="2">
        <v>60</v>
      </c>
      <c r="H774" s="12" t="s">
        <v>10</v>
      </c>
      <c r="I774" s="2">
        <v>6</v>
      </c>
      <c r="J774" s="4">
        <f>Table2[[#This Row],[ Quantity_Sold]]*Table2[[#This Row],[ sales_price]]</f>
        <v>2899</v>
      </c>
    </row>
    <row r="775" spans="1:10">
      <c r="A775" s="1">
        <v>44604</v>
      </c>
      <c r="B775" s="2">
        <v>51</v>
      </c>
      <c r="C775" s="2">
        <v>43</v>
      </c>
      <c r="D775" s="5">
        <v>17</v>
      </c>
      <c r="E775" s="12" t="s">
        <v>14</v>
      </c>
      <c r="F775" s="2">
        <v>24</v>
      </c>
      <c r="G775" s="2">
        <v>29</v>
      </c>
      <c r="H775" s="12" t="s">
        <v>10</v>
      </c>
      <c r="I775" s="2">
        <v>8</v>
      </c>
      <c r="J775" s="4">
        <f>Table2[[#This Row],[ Quantity_Sold]]*Table2[[#This Row],[ sales_price]]</f>
        <v>731</v>
      </c>
    </row>
    <row r="776" spans="1:10">
      <c r="A776" s="1">
        <v>44605</v>
      </c>
      <c r="B776" s="2">
        <v>13</v>
      </c>
      <c r="C776" s="2">
        <v>643</v>
      </c>
      <c r="D776" s="5">
        <v>44</v>
      </c>
      <c r="E776" s="12" t="s">
        <v>15</v>
      </c>
      <c r="F776" s="2">
        <v>25</v>
      </c>
      <c r="G776" s="2">
        <v>36</v>
      </c>
      <c r="H776" s="12" t="s">
        <v>10</v>
      </c>
      <c r="I776" s="2">
        <v>5</v>
      </c>
      <c r="J776" s="4">
        <f>Table2[[#This Row],[ Quantity_Sold]]*Table2[[#This Row],[ sales_price]]</f>
        <v>28292</v>
      </c>
    </row>
    <row r="777" spans="1:10">
      <c r="A777" s="1">
        <v>44606</v>
      </c>
      <c r="B777" s="2">
        <v>17</v>
      </c>
      <c r="C777" s="2">
        <v>33</v>
      </c>
      <c r="D777" s="5">
        <v>7</v>
      </c>
      <c r="E777" s="12" t="s">
        <v>14</v>
      </c>
      <c r="F777" s="2">
        <v>1</v>
      </c>
      <c r="G777" s="2">
        <v>25</v>
      </c>
      <c r="H777" s="12" t="s">
        <v>10</v>
      </c>
      <c r="I777" s="2">
        <v>4</v>
      </c>
      <c r="J777" s="4">
        <f>Table2[[#This Row],[ Quantity_Sold]]*Table2[[#This Row],[ sales_price]]</f>
        <v>231</v>
      </c>
    </row>
    <row r="778" spans="1:10">
      <c r="A778" s="1">
        <v>44607</v>
      </c>
      <c r="B778" s="2">
        <v>22</v>
      </c>
      <c r="C778" s="2">
        <v>26</v>
      </c>
      <c r="D778" s="5">
        <v>55</v>
      </c>
      <c r="E778" s="12" t="s">
        <v>14</v>
      </c>
      <c r="F778" s="2">
        <v>2</v>
      </c>
      <c r="G778" s="2">
        <v>33</v>
      </c>
      <c r="H778" s="12" t="s">
        <v>10</v>
      </c>
      <c r="I778" s="2">
        <v>3</v>
      </c>
      <c r="J778" s="4">
        <f>Table2[[#This Row],[ Quantity_Sold]]*Table2[[#This Row],[ sales_price]]</f>
        <v>1430</v>
      </c>
    </row>
    <row r="779" spans="1:10">
      <c r="A779" s="1">
        <v>44608</v>
      </c>
      <c r="B779" s="2">
        <v>32</v>
      </c>
      <c r="C779" s="2">
        <v>51</v>
      </c>
      <c r="D779" s="5">
        <v>74</v>
      </c>
      <c r="E779" s="12" t="s">
        <v>14</v>
      </c>
      <c r="F779" s="2">
        <v>3</v>
      </c>
      <c r="G779" s="2">
        <v>52</v>
      </c>
      <c r="H779" s="12" t="s">
        <v>13</v>
      </c>
      <c r="I779" s="2">
        <v>3</v>
      </c>
      <c r="J779" s="4">
        <f>Table2[[#This Row],[ Quantity_Sold]]*Table2[[#This Row],[ sales_price]]</f>
        <v>3774</v>
      </c>
    </row>
    <row r="780" spans="1:10">
      <c r="A780" s="1">
        <v>44609</v>
      </c>
      <c r="B780" s="2">
        <v>11</v>
      </c>
      <c r="C780" s="2">
        <v>22</v>
      </c>
      <c r="D780" s="5">
        <v>39</v>
      </c>
      <c r="E780" s="12" t="s">
        <v>14</v>
      </c>
      <c r="F780" s="2">
        <v>4</v>
      </c>
      <c r="G780" s="2">
        <v>29</v>
      </c>
      <c r="H780" s="12" t="s">
        <v>10</v>
      </c>
      <c r="I780" s="2">
        <v>2</v>
      </c>
      <c r="J780" s="4">
        <f>Table2[[#This Row],[ Quantity_Sold]]*Table2[[#This Row],[ sales_price]]</f>
        <v>858</v>
      </c>
    </row>
    <row r="781" spans="1:10">
      <c r="A781" s="1">
        <v>44610</v>
      </c>
      <c r="B781" s="2">
        <v>33</v>
      </c>
      <c r="C781" s="2">
        <v>44</v>
      </c>
      <c r="D781" s="5">
        <v>112</v>
      </c>
      <c r="E781" s="12" t="s">
        <v>9</v>
      </c>
      <c r="F781" s="2">
        <v>5</v>
      </c>
      <c r="G781" s="2">
        <v>36</v>
      </c>
      <c r="H781" s="12" t="s">
        <v>10</v>
      </c>
      <c r="I781" s="2">
        <v>8</v>
      </c>
      <c r="J781" s="4">
        <f>Table2[[#This Row],[ Quantity_Sold]]*Table2[[#This Row],[ sales_price]]</f>
        <v>4928</v>
      </c>
    </row>
    <row r="782" spans="1:10">
      <c r="A782" s="1">
        <v>44611</v>
      </c>
      <c r="B782" s="2">
        <v>26</v>
      </c>
      <c r="C782" s="2">
        <v>7</v>
      </c>
      <c r="D782" s="5">
        <v>323</v>
      </c>
      <c r="E782" s="12" t="s">
        <v>14</v>
      </c>
      <c r="F782" s="2">
        <v>6</v>
      </c>
      <c r="G782" s="2">
        <v>37</v>
      </c>
      <c r="H782" s="12" t="s">
        <v>10</v>
      </c>
      <c r="I782" s="2">
        <v>7</v>
      </c>
      <c r="J782" s="4">
        <f>Table2[[#This Row],[ Quantity_Sold]]*Table2[[#This Row],[ sales_price]]</f>
        <v>2261</v>
      </c>
    </row>
    <row r="783" spans="1:10">
      <c r="A783" s="1">
        <v>44612</v>
      </c>
      <c r="B783" s="2">
        <v>51</v>
      </c>
      <c r="C783" s="2">
        <v>55</v>
      </c>
      <c r="D783" s="5">
        <v>223</v>
      </c>
      <c r="E783" s="12" t="s">
        <v>9</v>
      </c>
      <c r="F783" s="2">
        <v>7</v>
      </c>
      <c r="G783" s="2">
        <v>42</v>
      </c>
      <c r="H783" s="12" t="s">
        <v>13</v>
      </c>
      <c r="I783" s="2">
        <v>5</v>
      </c>
      <c r="J783" s="4">
        <f>Table2[[#This Row],[ Quantity_Sold]]*Table2[[#This Row],[ sales_price]]</f>
        <v>12265</v>
      </c>
    </row>
    <row r="784" spans="1:10">
      <c r="A784" s="1">
        <v>44613</v>
      </c>
      <c r="B784" s="2">
        <v>13</v>
      </c>
      <c r="C784" s="2">
        <v>74</v>
      </c>
      <c r="D784" s="5">
        <v>43</v>
      </c>
      <c r="E784" s="12" t="s">
        <v>14</v>
      </c>
      <c r="F784" s="2">
        <v>8</v>
      </c>
      <c r="G784" s="2">
        <v>23</v>
      </c>
      <c r="H784" s="12" t="s">
        <v>13</v>
      </c>
      <c r="I784" s="2">
        <v>4</v>
      </c>
      <c r="J784" s="4">
        <f>Table2[[#This Row],[ Quantity_Sold]]*Table2[[#This Row],[ sales_price]]</f>
        <v>3182</v>
      </c>
    </row>
    <row r="785" spans="1:10">
      <c r="A785" s="1">
        <v>44614</v>
      </c>
      <c r="B785" s="2">
        <v>17</v>
      </c>
      <c r="C785" s="2">
        <v>39</v>
      </c>
      <c r="D785" s="5">
        <v>44</v>
      </c>
      <c r="E785" s="12" t="s">
        <v>9</v>
      </c>
      <c r="F785" s="2">
        <v>9</v>
      </c>
      <c r="G785" s="2">
        <v>23</v>
      </c>
      <c r="H785" s="12" t="s">
        <v>10</v>
      </c>
      <c r="I785" s="2">
        <v>7</v>
      </c>
      <c r="J785" s="4">
        <f>Table2[[#This Row],[ Quantity_Sold]]*Table2[[#This Row],[ sales_price]]</f>
        <v>1716</v>
      </c>
    </row>
    <row r="786" spans="1:10">
      <c r="A786" s="1">
        <v>44615</v>
      </c>
      <c r="B786" s="2">
        <v>22</v>
      </c>
      <c r="C786" s="2">
        <v>112</v>
      </c>
      <c r="D786" s="5">
        <v>7</v>
      </c>
      <c r="E786" s="12" t="s">
        <v>9</v>
      </c>
      <c r="F786" s="2">
        <v>10</v>
      </c>
      <c r="G786" s="2">
        <v>65</v>
      </c>
      <c r="H786" s="12" t="s">
        <v>13</v>
      </c>
      <c r="I786" s="2">
        <v>7</v>
      </c>
      <c r="J786" s="4">
        <f>Table2[[#This Row],[ Quantity_Sold]]*Table2[[#This Row],[ sales_price]]</f>
        <v>784</v>
      </c>
    </row>
    <row r="787" spans="1:10">
      <c r="A787" s="1">
        <v>44616</v>
      </c>
      <c r="B787" s="2">
        <v>32</v>
      </c>
      <c r="C787" s="2">
        <v>323</v>
      </c>
      <c r="D787" s="5">
        <v>55</v>
      </c>
      <c r="E787" s="12" t="s">
        <v>11</v>
      </c>
      <c r="F787" s="2">
        <v>11</v>
      </c>
      <c r="G787" s="2">
        <v>55</v>
      </c>
      <c r="H787" s="12" t="s">
        <v>10</v>
      </c>
      <c r="I787" s="2">
        <v>8</v>
      </c>
      <c r="J787" s="4">
        <f>Table2[[#This Row],[ Quantity_Sold]]*Table2[[#This Row],[ sales_price]]</f>
        <v>17765</v>
      </c>
    </row>
    <row r="788" spans="1:10">
      <c r="A788" s="1">
        <v>44617</v>
      </c>
      <c r="B788" s="2">
        <v>11</v>
      </c>
      <c r="C788" s="2">
        <v>223</v>
      </c>
      <c r="D788" s="5">
        <v>74</v>
      </c>
      <c r="E788" s="12" t="s">
        <v>12</v>
      </c>
      <c r="F788" s="2">
        <v>12</v>
      </c>
      <c r="G788" s="2">
        <v>60</v>
      </c>
      <c r="H788" s="12" t="s">
        <v>10</v>
      </c>
      <c r="I788" s="2">
        <v>4</v>
      </c>
      <c r="J788" s="4">
        <f>Table2[[#This Row],[ Quantity_Sold]]*Table2[[#This Row],[ sales_price]]</f>
        <v>16502</v>
      </c>
    </row>
    <row r="789" spans="1:10">
      <c r="A789" s="1">
        <v>44618</v>
      </c>
      <c r="B789" s="2">
        <v>33</v>
      </c>
      <c r="C789" s="2">
        <v>43</v>
      </c>
      <c r="D789" s="5">
        <v>39</v>
      </c>
      <c r="E789" s="12" t="s">
        <v>14</v>
      </c>
      <c r="F789" s="2">
        <v>13</v>
      </c>
      <c r="G789" s="2">
        <v>49</v>
      </c>
      <c r="H789" s="12" t="s">
        <v>13</v>
      </c>
      <c r="I789" s="2">
        <v>9</v>
      </c>
      <c r="J789" s="4">
        <f>Table2[[#This Row],[ Quantity_Sold]]*Table2[[#This Row],[ sales_price]]</f>
        <v>1677</v>
      </c>
    </row>
    <row r="790" spans="1:10">
      <c r="A790" s="1">
        <v>44619</v>
      </c>
      <c r="B790" s="2">
        <v>26</v>
      </c>
      <c r="C790" s="2">
        <v>643</v>
      </c>
      <c r="D790" s="5">
        <v>26</v>
      </c>
      <c r="E790" s="12" t="s">
        <v>15</v>
      </c>
      <c r="F790" s="2">
        <v>14</v>
      </c>
      <c r="G790" s="2">
        <v>29</v>
      </c>
      <c r="H790" s="12" t="s">
        <v>10</v>
      </c>
      <c r="I790" s="2">
        <v>1</v>
      </c>
      <c r="J790" s="4">
        <f>Table2[[#This Row],[ Quantity_Sold]]*Table2[[#This Row],[ sales_price]]</f>
        <v>16718</v>
      </c>
    </row>
    <row r="791" spans="1:10">
      <c r="A791" s="1">
        <v>44620</v>
      </c>
      <c r="B791" s="2">
        <v>51</v>
      </c>
      <c r="C791" s="2">
        <v>33</v>
      </c>
      <c r="D791" s="5">
        <v>51</v>
      </c>
      <c r="E791" s="12" t="s">
        <v>15</v>
      </c>
      <c r="F791" s="2">
        <v>15</v>
      </c>
      <c r="G791" s="2">
        <v>36</v>
      </c>
      <c r="H791" s="12" t="s">
        <v>10</v>
      </c>
      <c r="I791" s="2">
        <v>1</v>
      </c>
      <c r="J791" s="4">
        <f>Table2[[#This Row],[ Quantity_Sold]]*Table2[[#This Row],[ sales_price]]</f>
        <v>1683</v>
      </c>
    </row>
    <row r="792" spans="1:10">
      <c r="A792" s="1">
        <v>44621</v>
      </c>
      <c r="B792" s="2">
        <v>13</v>
      </c>
      <c r="C792" s="2">
        <v>26</v>
      </c>
      <c r="D792" s="5">
        <v>13</v>
      </c>
      <c r="E792" s="12" t="s">
        <v>15</v>
      </c>
      <c r="F792" s="2">
        <v>16</v>
      </c>
      <c r="G792" s="2">
        <v>37</v>
      </c>
      <c r="H792" s="12" t="s">
        <v>10</v>
      </c>
      <c r="I792" s="2">
        <v>2</v>
      </c>
      <c r="J792" s="4">
        <f>Table2[[#This Row],[ Quantity_Sold]]*Table2[[#This Row],[ sales_price]]</f>
        <v>338</v>
      </c>
    </row>
    <row r="793" spans="1:10">
      <c r="A793" s="1">
        <v>44622</v>
      </c>
      <c r="B793" s="2">
        <v>17</v>
      </c>
      <c r="C793" s="2">
        <v>51</v>
      </c>
      <c r="D793" s="5">
        <v>17</v>
      </c>
      <c r="E793" s="12" t="s">
        <v>15</v>
      </c>
      <c r="F793" s="2">
        <v>17</v>
      </c>
      <c r="G793" s="2">
        <v>25</v>
      </c>
      <c r="H793" s="12" t="s">
        <v>10</v>
      </c>
      <c r="I793" s="2">
        <v>2</v>
      </c>
      <c r="J793" s="4">
        <f>Table2[[#This Row],[ Quantity_Sold]]*Table2[[#This Row],[ sales_price]]</f>
        <v>867</v>
      </c>
    </row>
    <row r="794" spans="1:10">
      <c r="A794" s="1">
        <v>44623</v>
      </c>
      <c r="B794" s="2">
        <v>22</v>
      </c>
      <c r="C794" s="2">
        <v>22</v>
      </c>
      <c r="D794" s="5">
        <v>44</v>
      </c>
      <c r="E794" s="12" t="s">
        <v>14</v>
      </c>
      <c r="F794" s="2">
        <v>18</v>
      </c>
      <c r="G794" s="2">
        <v>33</v>
      </c>
      <c r="H794" s="12" t="s">
        <v>10</v>
      </c>
      <c r="I794" s="2">
        <v>1</v>
      </c>
      <c r="J794" s="4">
        <f>Table2[[#This Row],[ Quantity_Sold]]*Table2[[#This Row],[ sales_price]]</f>
        <v>968</v>
      </c>
    </row>
    <row r="795" spans="1:10">
      <c r="A795" s="1">
        <v>44624</v>
      </c>
      <c r="B795" s="2">
        <v>32</v>
      </c>
      <c r="C795" s="2">
        <v>44</v>
      </c>
      <c r="D795" s="5">
        <v>7</v>
      </c>
      <c r="E795" s="12" t="s">
        <v>11</v>
      </c>
      <c r="F795" s="2">
        <v>19</v>
      </c>
      <c r="G795" s="2">
        <v>52</v>
      </c>
      <c r="H795" s="12" t="s">
        <v>13</v>
      </c>
      <c r="I795" s="2">
        <v>5</v>
      </c>
      <c r="J795" s="4">
        <f>Table2[[#This Row],[ Quantity_Sold]]*Table2[[#This Row],[ sales_price]]</f>
        <v>308</v>
      </c>
    </row>
    <row r="796" spans="1:10">
      <c r="A796" s="1">
        <v>44625</v>
      </c>
      <c r="B796" s="2">
        <v>11</v>
      </c>
      <c r="C796" s="2">
        <v>7</v>
      </c>
      <c r="D796" s="5">
        <v>55</v>
      </c>
      <c r="E796" s="12" t="s">
        <v>11</v>
      </c>
      <c r="F796" s="2">
        <v>20</v>
      </c>
      <c r="G796" s="2">
        <v>23</v>
      </c>
      <c r="H796" s="12" t="s">
        <v>13</v>
      </c>
      <c r="I796" s="2">
        <v>6</v>
      </c>
      <c r="J796" s="4">
        <f>Table2[[#This Row],[ Quantity_Sold]]*Table2[[#This Row],[ sales_price]]</f>
        <v>385</v>
      </c>
    </row>
    <row r="797" spans="1:10">
      <c r="A797" s="1">
        <v>44626</v>
      </c>
      <c r="B797" s="2">
        <v>33</v>
      </c>
      <c r="C797" s="2">
        <v>55</v>
      </c>
      <c r="D797" s="5">
        <v>74</v>
      </c>
      <c r="E797" s="12" t="s">
        <v>14</v>
      </c>
      <c r="F797" s="2">
        <v>21</v>
      </c>
      <c r="G797" s="2">
        <v>65</v>
      </c>
      <c r="H797" s="12" t="s">
        <v>13</v>
      </c>
      <c r="I797" s="2">
        <v>8</v>
      </c>
      <c r="J797" s="4">
        <f>Table2[[#This Row],[ Quantity_Sold]]*Table2[[#This Row],[ sales_price]]</f>
        <v>4070</v>
      </c>
    </row>
    <row r="798" spans="1:10">
      <c r="A798" s="1">
        <v>44627</v>
      </c>
      <c r="B798" s="2">
        <v>26</v>
      </c>
      <c r="C798" s="2">
        <v>74</v>
      </c>
      <c r="D798" s="5">
        <v>39</v>
      </c>
      <c r="E798" s="12" t="s">
        <v>14</v>
      </c>
      <c r="F798" s="2">
        <v>22</v>
      </c>
      <c r="G798" s="2">
        <v>55</v>
      </c>
      <c r="H798" s="12" t="s">
        <v>13</v>
      </c>
      <c r="I798" s="2">
        <v>5</v>
      </c>
      <c r="J798" s="4">
        <f>Table2[[#This Row],[ Quantity_Sold]]*Table2[[#This Row],[ sales_price]]</f>
        <v>2886</v>
      </c>
    </row>
    <row r="799" spans="1:10">
      <c r="A799" s="1">
        <v>44628</v>
      </c>
      <c r="B799" s="2">
        <v>51</v>
      </c>
      <c r="C799" s="2">
        <v>39</v>
      </c>
      <c r="D799" s="5">
        <v>112</v>
      </c>
      <c r="E799" s="12" t="s">
        <v>11</v>
      </c>
      <c r="F799" s="2">
        <v>23</v>
      </c>
      <c r="G799" s="2">
        <v>60</v>
      </c>
      <c r="H799" s="12" t="s">
        <v>10</v>
      </c>
      <c r="I799" s="2">
        <v>4</v>
      </c>
      <c r="J799" s="4">
        <f>Table2[[#This Row],[ Quantity_Sold]]*Table2[[#This Row],[ sales_price]]</f>
        <v>4368</v>
      </c>
    </row>
    <row r="800" spans="1:10">
      <c r="A800" s="1">
        <v>44629</v>
      </c>
      <c r="B800" s="2">
        <v>13</v>
      </c>
      <c r="C800" s="2">
        <v>112</v>
      </c>
      <c r="D800" s="5">
        <v>323</v>
      </c>
      <c r="E800" s="12" t="s">
        <v>9</v>
      </c>
      <c r="F800" s="2">
        <v>24</v>
      </c>
      <c r="G800" s="2">
        <v>29</v>
      </c>
      <c r="H800" s="12" t="s">
        <v>10</v>
      </c>
      <c r="I800" s="2">
        <v>3</v>
      </c>
      <c r="J800" s="4">
        <f>Table2[[#This Row],[ Quantity_Sold]]*Table2[[#This Row],[ sales_price]]</f>
        <v>36176</v>
      </c>
    </row>
    <row r="801" spans="1:10">
      <c r="A801" s="1">
        <v>44630</v>
      </c>
      <c r="B801" s="2">
        <v>17</v>
      </c>
      <c r="C801" s="2">
        <v>323</v>
      </c>
      <c r="D801" s="5">
        <v>223</v>
      </c>
      <c r="E801" s="12" t="s">
        <v>11</v>
      </c>
      <c r="F801" s="2">
        <v>25</v>
      </c>
      <c r="G801" s="2">
        <v>36</v>
      </c>
      <c r="H801" s="12" t="s">
        <v>10</v>
      </c>
      <c r="I801" s="2">
        <v>3</v>
      </c>
      <c r="J801" s="4">
        <f>Table2[[#This Row],[ Quantity_Sold]]*Table2[[#This Row],[ sales_price]]</f>
        <v>72029</v>
      </c>
    </row>
    <row r="802" spans="1:10">
      <c r="A802" s="1">
        <v>44631</v>
      </c>
      <c r="B802" s="2">
        <v>22</v>
      </c>
      <c r="C802" s="2">
        <v>223</v>
      </c>
      <c r="D802" s="5">
        <v>43</v>
      </c>
      <c r="E802" s="12" t="s">
        <v>12</v>
      </c>
      <c r="F802" s="2">
        <v>1</v>
      </c>
      <c r="G802" s="2">
        <v>25</v>
      </c>
      <c r="H802" s="12" t="s">
        <v>10</v>
      </c>
      <c r="I802" s="2">
        <v>2</v>
      </c>
      <c r="J802" s="4">
        <f>Table2[[#This Row],[ Quantity_Sold]]*Table2[[#This Row],[ sales_price]]</f>
        <v>9589</v>
      </c>
    </row>
    <row r="803" spans="1:10">
      <c r="A803" s="1">
        <v>44632</v>
      </c>
      <c r="B803" s="2">
        <v>32</v>
      </c>
      <c r="C803" s="2">
        <v>43</v>
      </c>
      <c r="D803" s="5">
        <v>44</v>
      </c>
      <c r="E803" s="12" t="s">
        <v>14</v>
      </c>
      <c r="F803" s="2">
        <v>2</v>
      </c>
      <c r="G803" s="2">
        <v>33</v>
      </c>
      <c r="H803" s="12" t="s">
        <v>10</v>
      </c>
      <c r="I803" s="2">
        <v>8</v>
      </c>
      <c r="J803" s="4">
        <f>Table2[[#This Row],[ Quantity_Sold]]*Table2[[#This Row],[ sales_price]]</f>
        <v>1892</v>
      </c>
    </row>
    <row r="804" spans="1:10">
      <c r="A804" s="1">
        <v>44633</v>
      </c>
      <c r="B804" s="2">
        <v>11</v>
      </c>
      <c r="C804" s="2">
        <v>643</v>
      </c>
      <c r="D804" s="5">
        <v>7</v>
      </c>
      <c r="E804" s="12" t="s">
        <v>15</v>
      </c>
      <c r="F804" s="2">
        <v>3</v>
      </c>
      <c r="G804" s="2">
        <v>52</v>
      </c>
      <c r="H804" s="12" t="s">
        <v>13</v>
      </c>
      <c r="I804" s="2">
        <v>7</v>
      </c>
      <c r="J804" s="4">
        <f>Table2[[#This Row],[ Quantity_Sold]]*Table2[[#This Row],[ sales_price]]</f>
        <v>4501</v>
      </c>
    </row>
    <row r="805" spans="1:10">
      <c r="A805" s="1">
        <v>44634</v>
      </c>
      <c r="B805" s="2">
        <v>33</v>
      </c>
      <c r="C805" s="2">
        <v>33</v>
      </c>
      <c r="D805" s="5">
        <v>55</v>
      </c>
      <c r="E805" s="12" t="s">
        <v>14</v>
      </c>
      <c r="F805" s="2">
        <v>4</v>
      </c>
      <c r="G805" s="2">
        <v>29</v>
      </c>
      <c r="H805" s="12" t="s">
        <v>10</v>
      </c>
      <c r="I805" s="2">
        <v>5</v>
      </c>
      <c r="J805" s="4">
        <f>Table2[[#This Row],[ Quantity_Sold]]*Table2[[#This Row],[ sales_price]]</f>
        <v>1815</v>
      </c>
    </row>
    <row r="806" spans="1:10">
      <c r="A806" s="1">
        <v>44635</v>
      </c>
      <c r="B806" s="2">
        <v>26</v>
      </c>
      <c r="C806" s="2">
        <v>26</v>
      </c>
      <c r="D806" s="5">
        <v>74</v>
      </c>
      <c r="E806" s="12" t="s">
        <v>14</v>
      </c>
      <c r="F806" s="2">
        <v>5</v>
      </c>
      <c r="G806" s="2">
        <v>36</v>
      </c>
      <c r="H806" s="12" t="s">
        <v>10</v>
      </c>
      <c r="I806" s="2">
        <v>4</v>
      </c>
      <c r="J806" s="4">
        <f>Table2[[#This Row],[ Quantity_Sold]]*Table2[[#This Row],[ sales_price]]</f>
        <v>1924</v>
      </c>
    </row>
    <row r="807" spans="1:10">
      <c r="A807" s="1">
        <v>44636</v>
      </c>
      <c r="B807" s="2">
        <v>51</v>
      </c>
      <c r="C807" s="2">
        <v>51</v>
      </c>
      <c r="D807" s="5">
        <v>39</v>
      </c>
      <c r="E807" s="12" t="s">
        <v>14</v>
      </c>
      <c r="F807" s="2">
        <v>6</v>
      </c>
      <c r="G807" s="2">
        <v>37</v>
      </c>
      <c r="H807" s="12" t="s">
        <v>10</v>
      </c>
      <c r="I807" s="2">
        <v>7</v>
      </c>
      <c r="J807" s="4">
        <f>Table2[[#This Row],[ Quantity_Sold]]*Table2[[#This Row],[ sales_price]]</f>
        <v>1989</v>
      </c>
    </row>
    <row r="808" spans="1:10">
      <c r="A808" s="1">
        <v>44637</v>
      </c>
      <c r="B808" s="2">
        <v>13</v>
      </c>
      <c r="C808" s="2">
        <v>22</v>
      </c>
      <c r="D808" s="5">
        <v>26</v>
      </c>
      <c r="E808" s="12" t="s">
        <v>14</v>
      </c>
      <c r="F808" s="2">
        <v>7</v>
      </c>
      <c r="G808" s="2">
        <v>42</v>
      </c>
      <c r="H808" s="12" t="s">
        <v>13</v>
      </c>
      <c r="I808" s="2">
        <v>7</v>
      </c>
      <c r="J808" s="4">
        <f>Table2[[#This Row],[ Quantity_Sold]]*Table2[[#This Row],[ sales_price]]</f>
        <v>572</v>
      </c>
    </row>
    <row r="809" spans="1:10">
      <c r="A809" s="1">
        <v>44638</v>
      </c>
      <c r="B809" s="2">
        <v>17</v>
      </c>
      <c r="C809" s="2">
        <v>44</v>
      </c>
      <c r="D809" s="5">
        <v>51</v>
      </c>
      <c r="E809" s="12" t="s">
        <v>9</v>
      </c>
      <c r="F809" s="2">
        <v>8</v>
      </c>
      <c r="G809" s="2">
        <v>23</v>
      </c>
      <c r="H809" s="12" t="s">
        <v>13</v>
      </c>
      <c r="I809" s="2">
        <v>8</v>
      </c>
      <c r="J809" s="4">
        <f>Table2[[#This Row],[ Quantity_Sold]]*Table2[[#This Row],[ sales_price]]</f>
        <v>2244</v>
      </c>
    </row>
    <row r="810" spans="1:10">
      <c r="A810" s="1">
        <v>44639</v>
      </c>
      <c r="B810" s="2">
        <v>22</v>
      </c>
      <c r="C810" s="2">
        <v>7</v>
      </c>
      <c r="D810" s="5">
        <v>13</v>
      </c>
      <c r="E810" s="12" t="s">
        <v>14</v>
      </c>
      <c r="F810" s="2">
        <v>9</v>
      </c>
      <c r="G810" s="2">
        <v>23</v>
      </c>
      <c r="H810" s="12" t="s">
        <v>10</v>
      </c>
      <c r="I810" s="2">
        <v>4</v>
      </c>
      <c r="J810" s="4">
        <f>Table2[[#This Row],[ Quantity_Sold]]*Table2[[#This Row],[ sales_price]]</f>
        <v>91</v>
      </c>
    </row>
    <row r="811" spans="1:10">
      <c r="A811" s="1">
        <v>44640</v>
      </c>
      <c r="B811" s="2">
        <v>32</v>
      </c>
      <c r="C811" s="2">
        <v>55</v>
      </c>
      <c r="D811" s="5">
        <v>17</v>
      </c>
      <c r="E811" s="12" t="s">
        <v>9</v>
      </c>
      <c r="F811" s="2">
        <v>10</v>
      </c>
      <c r="G811" s="2">
        <v>65</v>
      </c>
      <c r="H811" s="12" t="s">
        <v>13</v>
      </c>
      <c r="I811" s="2">
        <v>9</v>
      </c>
      <c r="J811" s="4">
        <f>Table2[[#This Row],[ Quantity_Sold]]*Table2[[#This Row],[ sales_price]]</f>
        <v>935</v>
      </c>
    </row>
    <row r="812" spans="1:10">
      <c r="A812" s="1">
        <v>44641</v>
      </c>
      <c r="B812" s="2">
        <v>11</v>
      </c>
      <c r="C812" s="2">
        <v>74</v>
      </c>
      <c r="D812" s="5">
        <v>44</v>
      </c>
      <c r="E812" s="12" t="s">
        <v>14</v>
      </c>
      <c r="F812" s="2">
        <v>11</v>
      </c>
      <c r="G812" s="2">
        <v>55</v>
      </c>
      <c r="H812" s="12" t="s">
        <v>10</v>
      </c>
      <c r="I812" s="2">
        <v>1</v>
      </c>
      <c r="J812" s="4">
        <f>Table2[[#This Row],[ Quantity_Sold]]*Table2[[#This Row],[ sales_price]]</f>
        <v>3256</v>
      </c>
    </row>
    <row r="813" spans="1:10">
      <c r="A813" s="1">
        <v>44642</v>
      </c>
      <c r="B813" s="2">
        <v>33</v>
      </c>
      <c r="C813" s="2">
        <v>39</v>
      </c>
      <c r="D813" s="5">
        <v>7</v>
      </c>
      <c r="E813" s="12" t="s">
        <v>9</v>
      </c>
      <c r="F813" s="2">
        <v>12</v>
      </c>
      <c r="G813" s="2">
        <v>60</v>
      </c>
      <c r="H813" s="12" t="s">
        <v>10</v>
      </c>
      <c r="I813" s="2">
        <v>1</v>
      </c>
      <c r="J813" s="4">
        <f>Table2[[#This Row],[ Quantity_Sold]]*Table2[[#This Row],[ sales_price]]</f>
        <v>273</v>
      </c>
    </row>
    <row r="814" spans="1:10">
      <c r="A814" s="1">
        <v>44643</v>
      </c>
      <c r="B814" s="2">
        <v>26</v>
      </c>
      <c r="C814" s="2">
        <v>112</v>
      </c>
      <c r="D814" s="5">
        <v>55</v>
      </c>
      <c r="E814" s="12" t="s">
        <v>9</v>
      </c>
      <c r="F814" s="2">
        <v>13</v>
      </c>
      <c r="G814" s="2">
        <v>49</v>
      </c>
      <c r="H814" s="12" t="s">
        <v>13</v>
      </c>
      <c r="I814" s="2">
        <v>2</v>
      </c>
      <c r="J814" s="4">
        <f>Table2[[#This Row],[ Quantity_Sold]]*Table2[[#This Row],[ sales_price]]</f>
        <v>6160</v>
      </c>
    </row>
    <row r="815" spans="1:10">
      <c r="A815" s="1">
        <v>44644</v>
      </c>
      <c r="B815" s="2">
        <v>51</v>
      </c>
      <c r="C815" s="2">
        <v>323</v>
      </c>
      <c r="D815" s="5">
        <v>74</v>
      </c>
      <c r="E815" s="12" t="s">
        <v>11</v>
      </c>
      <c r="F815" s="2">
        <v>14</v>
      </c>
      <c r="G815" s="2">
        <v>29</v>
      </c>
      <c r="H815" s="12" t="s">
        <v>10</v>
      </c>
      <c r="I815" s="2">
        <v>2</v>
      </c>
      <c r="J815" s="4">
        <f>Table2[[#This Row],[ Quantity_Sold]]*Table2[[#This Row],[ sales_price]]</f>
        <v>23902</v>
      </c>
    </row>
    <row r="816" spans="1:10">
      <c r="A816" s="1">
        <v>44645</v>
      </c>
      <c r="B816" s="2">
        <v>13</v>
      </c>
      <c r="C816" s="2">
        <v>223</v>
      </c>
      <c r="D816" s="5">
        <v>39</v>
      </c>
      <c r="E816" s="12" t="s">
        <v>12</v>
      </c>
      <c r="F816" s="2">
        <v>15</v>
      </c>
      <c r="G816" s="2">
        <v>36</v>
      </c>
      <c r="H816" s="12" t="s">
        <v>10</v>
      </c>
      <c r="I816" s="2">
        <v>1</v>
      </c>
      <c r="J816" s="4">
        <f>Table2[[#This Row],[ Quantity_Sold]]*Table2[[#This Row],[ sales_price]]</f>
        <v>8697</v>
      </c>
    </row>
    <row r="817" spans="1:10">
      <c r="A817" s="1">
        <v>44646</v>
      </c>
      <c r="B817" s="2">
        <v>17</v>
      </c>
      <c r="C817" s="2">
        <v>43</v>
      </c>
      <c r="D817" s="5">
        <v>112</v>
      </c>
      <c r="E817" s="12" t="s">
        <v>14</v>
      </c>
      <c r="F817" s="2">
        <v>16</v>
      </c>
      <c r="G817" s="2">
        <v>37</v>
      </c>
      <c r="H817" s="12" t="s">
        <v>10</v>
      </c>
      <c r="I817" s="2">
        <v>5</v>
      </c>
      <c r="J817" s="4">
        <f>Table2[[#This Row],[ Quantity_Sold]]*Table2[[#This Row],[ sales_price]]</f>
        <v>4816</v>
      </c>
    </row>
    <row r="818" spans="1:10">
      <c r="A818" s="1">
        <v>44647</v>
      </c>
      <c r="B818" s="2">
        <v>22</v>
      </c>
      <c r="C818" s="2">
        <v>643</v>
      </c>
      <c r="D818" s="5">
        <v>323</v>
      </c>
      <c r="E818" s="12" t="s">
        <v>15</v>
      </c>
      <c r="F818" s="2">
        <v>17</v>
      </c>
      <c r="G818" s="2">
        <v>25</v>
      </c>
      <c r="H818" s="12" t="s">
        <v>10</v>
      </c>
      <c r="I818" s="2">
        <v>6</v>
      </c>
      <c r="J818" s="4">
        <f>Table2[[#This Row],[ Quantity_Sold]]*Table2[[#This Row],[ sales_price]]</f>
        <v>207689</v>
      </c>
    </row>
    <row r="819" spans="1:10">
      <c r="A819" s="1">
        <v>44648</v>
      </c>
      <c r="B819" s="2">
        <v>32</v>
      </c>
      <c r="C819" s="2">
        <v>33</v>
      </c>
      <c r="D819" s="5">
        <v>223</v>
      </c>
      <c r="E819" s="12" t="s">
        <v>15</v>
      </c>
      <c r="F819" s="2">
        <v>18</v>
      </c>
      <c r="G819" s="2">
        <v>33</v>
      </c>
      <c r="H819" s="12" t="s">
        <v>10</v>
      </c>
      <c r="I819" s="2">
        <v>8</v>
      </c>
      <c r="J819" s="4">
        <f>Table2[[#This Row],[ Quantity_Sold]]*Table2[[#This Row],[ sales_price]]</f>
        <v>7359</v>
      </c>
    </row>
    <row r="820" spans="1:10">
      <c r="A820" s="1">
        <v>44649</v>
      </c>
      <c r="B820" s="2">
        <v>11</v>
      </c>
      <c r="C820" s="2">
        <v>26</v>
      </c>
      <c r="D820" s="5">
        <v>43</v>
      </c>
      <c r="E820" s="12" t="s">
        <v>15</v>
      </c>
      <c r="F820" s="2">
        <v>19</v>
      </c>
      <c r="G820" s="2">
        <v>52</v>
      </c>
      <c r="H820" s="12" t="s">
        <v>13</v>
      </c>
      <c r="I820" s="2">
        <v>5</v>
      </c>
      <c r="J820" s="4">
        <f>Table2[[#This Row],[ Quantity_Sold]]*Table2[[#This Row],[ sales_price]]</f>
        <v>1118</v>
      </c>
    </row>
    <row r="821" spans="1:10">
      <c r="A821" s="1">
        <v>44650</v>
      </c>
      <c r="B821" s="2">
        <v>33</v>
      </c>
      <c r="C821" s="2">
        <v>51</v>
      </c>
      <c r="D821" s="5">
        <v>44</v>
      </c>
      <c r="E821" s="12" t="s">
        <v>15</v>
      </c>
      <c r="F821" s="2">
        <v>20</v>
      </c>
      <c r="G821" s="2">
        <v>23</v>
      </c>
      <c r="H821" s="12" t="s">
        <v>13</v>
      </c>
      <c r="I821" s="2">
        <v>4</v>
      </c>
      <c r="J821" s="4">
        <f>Table2[[#This Row],[ Quantity_Sold]]*Table2[[#This Row],[ sales_price]]</f>
        <v>2244</v>
      </c>
    </row>
    <row r="822" spans="1:10">
      <c r="A822" s="1">
        <v>44651</v>
      </c>
      <c r="B822" s="2">
        <v>26</v>
      </c>
      <c r="C822" s="2">
        <v>22</v>
      </c>
      <c r="D822" s="5">
        <v>7</v>
      </c>
      <c r="E822" s="12" t="s">
        <v>14</v>
      </c>
      <c r="F822" s="2">
        <v>21</v>
      </c>
      <c r="G822" s="2">
        <v>65</v>
      </c>
      <c r="H822" s="12" t="s">
        <v>13</v>
      </c>
      <c r="I822" s="2">
        <v>3</v>
      </c>
      <c r="J822" s="4">
        <f>Table2[[#This Row],[ Quantity_Sold]]*Table2[[#This Row],[ sales_price]]</f>
        <v>154</v>
      </c>
    </row>
    <row r="823" spans="1:10">
      <c r="A823" s="1">
        <v>44652</v>
      </c>
      <c r="B823" s="2">
        <v>51</v>
      </c>
      <c r="C823" s="2">
        <v>44</v>
      </c>
      <c r="D823" s="5">
        <v>55</v>
      </c>
      <c r="E823" s="12" t="s">
        <v>11</v>
      </c>
      <c r="F823" s="2">
        <v>22</v>
      </c>
      <c r="G823" s="2">
        <v>55</v>
      </c>
      <c r="H823" s="12" t="s">
        <v>13</v>
      </c>
      <c r="I823" s="2">
        <v>3</v>
      </c>
      <c r="J823" s="4">
        <f>Table2[[#This Row],[ Quantity_Sold]]*Table2[[#This Row],[ sales_price]]</f>
        <v>2420</v>
      </c>
    </row>
    <row r="824" spans="1:10">
      <c r="A824" s="1">
        <v>44653</v>
      </c>
      <c r="B824" s="2">
        <v>13</v>
      </c>
      <c r="C824" s="2">
        <v>7</v>
      </c>
      <c r="D824" s="5">
        <v>74</v>
      </c>
      <c r="E824" s="12" t="s">
        <v>11</v>
      </c>
      <c r="F824" s="2">
        <v>23</v>
      </c>
      <c r="G824" s="2">
        <v>60</v>
      </c>
      <c r="H824" s="12" t="s">
        <v>10</v>
      </c>
      <c r="I824" s="2">
        <v>2</v>
      </c>
      <c r="J824" s="4">
        <f>Table2[[#This Row],[ Quantity_Sold]]*Table2[[#This Row],[ sales_price]]</f>
        <v>518</v>
      </c>
    </row>
    <row r="825" spans="1:10">
      <c r="A825" s="1">
        <v>44654</v>
      </c>
      <c r="B825" s="2">
        <v>17</v>
      </c>
      <c r="C825" s="2">
        <v>55</v>
      </c>
      <c r="D825" s="5">
        <v>39</v>
      </c>
      <c r="E825" s="12" t="s">
        <v>14</v>
      </c>
      <c r="F825" s="2">
        <v>24</v>
      </c>
      <c r="G825" s="2">
        <v>29</v>
      </c>
      <c r="H825" s="12" t="s">
        <v>10</v>
      </c>
      <c r="I825" s="2">
        <v>8</v>
      </c>
      <c r="J825" s="4">
        <f>Table2[[#This Row],[ Quantity_Sold]]*Table2[[#This Row],[ sales_price]]</f>
        <v>2145</v>
      </c>
    </row>
    <row r="826" spans="1:10">
      <c r="A826" s="1">
        <v>44655</v>
      </c>
      <c r="B826" s="2">
        <v>22</v>
      </c>
      <c r="C826" s="2">
        <v>74</v>
      </c>
      <c r="D826" s="5">
        <v>26</v>
      </c>
      <c r="E826" s="12" t="s">
        <v>14</v>
      </c>
      <c r="F826" s="2">
        <v>25</v>
      </c>
      <c r="G826" s="2">
        <v>36</v>
      </c>
      <c r="H826" s="12" t="s">
        <v>10</v>
      </c>
      <c r="I826" s="2">
        <v>7</v>
      </c>
      <c r="J826" s="4">
        <f>Table2[[#This Row],[ Quantity_Sold]]*Table2[[#This Row],[ sales_price]]</f>
        <v>1924</v>
      </c>
    </row>
    <row r="827" spans="1:10">
      <c r="A827" s="1">
        <v>44656</v>
      </c>
      <c r="B827" s="2">
        <v>32</v>
      </c>
      <c r="C827" s="2">
        <v>39</v>
      </c>
      <c r="D827" s="5">
        <v>51</v>
      </c>
      <c r="E827" s="12" t="s">
        <v>11</v>
      </c>
      <c r="F827" s="2">
        <v>1</v>
      </c>
      <c r="G827" s="2">
        <v>25</v>
      </c>
      <c r="H827" s="12" t="s">
        <v>10</v>
      </c>
      <c r="I827" s="2">
        <v>5</v>
      </c>
      <c r="J827" s="4">
        <f>Table2[[#This Row],[ Quantity_Sold]]*Table2[[#This Row],[ sales_price]]</f>
        <v>1989</v>
      </c>
    </row>
    <row r="828" spans="1:10">
      <c r="A828" s="1">
        <v>44657</v>
      </c>
      <c r="B828" s="2">
        <v>11</v>
      </c>
      <c r="C828" s="2">
        <v>112</v>
      </c>
      <c r="D828" s="5">
        <v>13</v>
      </c>
      <c r="E828" s="12" t="s">
        <v>9</v>
      </c>
      <c r="F828" s="2">
        <v>2</v>
      </c>
      <c r="G828" s="2">
        <v>33</v>
      </c>
      <c r="H828" s="12" t="s">
        <v>10</v>
      </c>
      <c r="I828" s="2">
        <v>4</v>
      </c>
      <c r="J828" s="4">
        <f>Table2[[#This Row],[ Quantity_Sold]]*Table2[[#This Row],[ sales_price]]</f>
        <v>1456</v>
      </c>
    </row>
    <row r="829" spans="1:10">
      <c r="A829" s="1">
        <v>44658</v>
      </c>
      <c r="B829" s="2">
        <v>33</v>
      </c>
      <c r="C829" s="2">
        <v>323</v>
      </c>
      <c r="D829" s="5">
        <v>17</v>
      </c>
      <c r="E829" s="12" t="s">
        <v>11</v>
      </c>
      <c r="F829" s="2">
        <v>3</v>
      </c>
      <c r="G829" s="2">
        <v>52</v>
      </c>
      <c r="H829" s="12" t="s">
        <v>13</v>
      </c>
      <c r="I829" s="2">
        <v>7</v>
      </c>
      <c r="J829" s="4">
        <f>Table2[[#This Row],[ Quantity_Sold]]*Table2[[#This Row],[ sales_price]]</f>
        <v>5491</v>
      </c>
    </row>
    <row r="830" spans="1:10">
      <c r="A830" s="1">
        <v>44659</v>
      </c>
      <c r="B830" s="2">
        <v>26</v>
      </c>
      <c r="C830" s="2">
        <v>223</v>
      </c>
      <c r="D830" s="5">
        <v>44</v>
      </c>
      <c r="E830" s="12" t="s">
        <v>12</v>
      </c>
      <c r="F830" s="2">
        <v>4</v>
      </c>
      <c r="G830" s="2">
        <v>29</v>
      </c>
      <c r="H830" s="12" t="s">
        <v>10</v>
      </c>
      <c r="I830" s="2">
        <v>7</v>
      </c>
      <c r="J830" s="4">
        <f>Table2[[#This Row],[ Quantity_Sold]]*Table2[[#This Row],[ sales_price]]</f>
        <v>9812</v>
      </c>
    </row>
    <row r="831" spans="1:10">
      <c r="A831" s="1">
        <v>44660</v>
      </c>
      <c r="B831" s="2">
        <v>51</v>
      </c>
      <c r="C831" s="2">
        <v>43</v>
      </c>
      <c r="D831" s="5">
        <v>7</v>
      </c>
      <c r="E831" s="12" t="s">
        <v>14</v>
      </c>
      <c r="F831" s="2">
        <v>5</v>
      </c>
      <c r="G831" s="2">
        <v>36</v>
      </c>
      <c r="H831" s="12" t="s">
        <v>10</v>
      </c>
      <c r="I831" s="2">
        <v>8</v>
      </c>
      <c r="J831" s="4">
        <f>Table2[[#This Row],[ Quantity_Sold]]*Table2[[#This Row],[ sales_price]]</f>
        <v>301</v>
      </c>
    </row>
    <row r="832" spans="1:10">
      <c r="A832" s="1">
        <v>44661</v>
      </c>
      <c r="B832" s="2">
        <v>13</v>
      </c>
      <c r="C832" s="2">
        <v>643</v>
      </c>
      <c r="D832" s="5">
        <v>55</v>
      </c>
      <c r="E832" s="12" t="s">
        <v>15</v>
      </c>
      <c r="F832" s="2">
        <v>6</v>
      </c>
      <c r="G832" s="2">
        <v>37</v>
      </c>
      <c r="H832" s="12" t="s">
        <v>10</v>
      </c>
      <c r="I832" s="2">
        <v>4</v>
      </c>
      <c r="J832" s="4">
        <f>Table2[[#This Row],[ Quantity_Sold]]*Table2[[#This Row],[ sales_price]]</f>
        <v>35365</v>
      </c>
    </row>
    <row r="833" spans="1:10">
      <c r="A833" s="1">
        <v>44662</v>
      </c>
      <c r="B833" s="2">
        <v>17</v>
      </c>
      <c r="C833" s="2">
        <v>33</v>
      </c>
      <c r="D833" s="5">
        <v>74</v>
      </c>
      <c r="E833" s="12" t="s">
        <v>14</v>
      </c>
      <c r="F833" s="2">
        <v>7</v>
      </c>
      <c r="G833" s="2">
        <v>42</v>
      </c>
      <c r="H833" s="12" t="s">
        <v>13</v>
      </c>
      <c r="I833" s="2">
        <v>9</v>
      </c>
      <c r="J833" s="4">
        <f>Table2[[#This Row],[ Quantity_Sold]]*Table2[[#This Row],[ sales_price]]</f>
        <v>2442</v>
      </c>
    </row>
    <row r="834" spans="1:10">
      <c r="A834" s="1">
        <v>44663</v>
      </c>
      <c r="B834" s="2">
        <v>22</v>
      </c>
      <c r="C834" s="2">
        <v>26</v>
      </c>
      <c r="D834" s="5">
        <v>39</v>
      </c>
      <c r="E834" s="12" t="s">
        <v>14</v>
      </c>
      <c r="F834" s="2">
        <v>8</v>
      </c>
      <c r="G834" s="2">
        <v>23</v>
      </c>
      <c r="H834" s="12" t="s">
        <v>13</v>
      </c>
      <c r="I834" s="2">
        <v>1</v>
      </c>
      <c r="J834" s="4">
        <f>Table2[[#This Row],[ Quantity_Sold]]*Table2[[#This Row],[ sales_price]]</f>
        <v>1014</v>
      </c>
    </row>
    <row r="835" spans="1:10">
      <c r="A835" s="1">
        <v>44664</v>
      </c>
      <c r="B835" s="2">
        <v>32</v>
      </c>
      <c r="C835" s="2">
        <v>51</v>
      </c>
      <c r="D835" s="5">
        <v>112</v>
      </c>
      <c r="E835" s="12" t="s">
        <v>14</v>
      </c>
      <c r="F835" s="2">
        <v>9</v>
      </c>
      <c r="G835" s="2">
        <v>23</v>
      </c>
      <c r="H835" s="12" t="s">
        <v>10</v>
      </c>
      <c r="I835" s="2">
        <v>1</v>
      </c>
      <c r="J835" s="4">
        <f>Table2[[#This Row],[ Quantity_Sold]]*Table2[[#This Row],[ sales_price]]</f>
        <v>5712</v>
      </c>
    </row>
    <row r="836" spans="1:10">
      <c r="A836" s="1">
        <v>44665</v>
      </c>
      <c r="B836" s="2">
        <v>11</v>
      </c>
      <c r="C836" s="2">
        <v>22</v>
      </c>
      <c r="D836" s="5">
        <v>323</v>
      </c>
      <c r="E836" s="12" t="s">
        <v>14</v>
      </c>
      <c r="F836" s="2">
        <v>10</v>
      </c>
      <c r="G836" s="2">
        <v>65</v>
      </c>
      <c r="H836" s="12" t="s">
        <v>13</v>
      </c>
      <c r="I836" s="2">
        <v>2</v>
      </c>
      <c r="J836" s="4">
        <f>Table2[[#This Row],[ Quantity_Sold]]*Table2[[#This Row],[ sales_price]]</f>
        <v>7106</v>
      </c>
    </row>
    <row r="837" spans="1:10">
      <c r="A837" s="1">
        <v>44666</v>
      </c>
      <c r="B837" s="2">
        <v>33</v>
      </c>
      <c r="C837" s="2">
        <v>44</v>
      </c>
      <c r="D837" s="5">
        <v>223</v>
      </c>
      <c r="E837" s="12" t="s">
        <v>9</v>
      </c>
      <c r="F837" s="2">
        <v>11</v>
      </c>
      <c r="G837" s="2">
        <v>55</v>
      </c>
      <c r="H837" s="12" t="s">
        <v>10</v>
      </c>
      <c r="I837" s="2">
        <v>2</v>
      </c>
      <c r="J837" s="4">
        <f>Table2[[#This Row],[ Quantity_Sold]]*Table2[[#This Row],[ sales_price]]</f>
        <v>9812</v>
      </c>
    </row>
    <row r="838" spans="1:10">
      <c r="A838" s="1">
        <v>44667</v>
      </c>
      <c r="B838" s="2">
        <v>26</v>
      </c>
      <c r="C838" s="2">
        <v>7</v>
      </c>
      <c r="D838" s="5">
        <v>43</v>
      </c>
      <c r="E838" s="12" t="s">
        <v>14</v>
      </c>
      <c r="F838" s="2">
        <v>12</v>
      </c>
      <c r="G838" s="2">
        <v>60</v>
      </c>
      <c r="H838" s="12" t="s">
        <v>10</v>
      </c>
      <c r="I838" s="2">
        <v>1</v>
      </c>
      <c r="J838" s="4">
        <f>Table2[[#This Row],[ Quantity_Sold]]*Table2[[#This Row],[ sales_price]]</f>
        <v>301</v>
      </c>
    </row>
    <row r="839" spans="1:10">
      <c r="A839" s="1">
        <v>44668</v>
      </c>
      <c r="B839" s="2">
        <v>51</v>
      </c>
      <c r="C839" s="2">
        <v>55</v>
      </c>
      <c r="D839" s="5">
        <v>44</v>
      </c>
      <c r="E839" s="12" t="s">
        <v>9</v>
      </c>
      <c r="F839" s="2">
        <v>13</v>
      </c>
      <c r="G839" s="2">
        <v>49</v>
      </c>
      <c r="H839" s="12" t="s">
        <v>13</v>
      </c>
      <c r="I839" s="2">
        <v>5</v>
      </c>
      <c r="J839" s="4">
        <f>Table2[[#This Row],[ Quantity_Sold]]*Table2[[#This Row],[ sales_price]]</f>
        <v>2420</v>
      </c>
    </row>
    <row r="840" spans="1:10">
      <c r="A840" s="1">
        <v>44669</v>
      </c>
      <c r="B840" s="2">
        <v>13</v>
      </c>
      <c r="C840" s="2">
        <v>74</v>
      </c>
      <c r="D840" s="5">
        <v>7</v>
      </c>
      <c r="E840" s="12" t="s">
        <v>14</v>
      </c>
      <c r="F840" s="2">
        <v>14</v>
      </c>
      <c r="G840" s="2">
        <v>29</v>
      </c>
      <c r="H840" s="12" t="s">
        <v>10</v>
      </c>
      <c r="I840" s="2">
        <v>6</v>
      </c>
      <c r="J840" s="4">
        <f>Table2[[#This Row],[ Quantity_Sold]]*Table2[[#This Row],[ sales_price]]</f>
        <v>518</v>
      </c>
    </row>
    <row r="841" spans="1:10">
      <c r="A841" s="1">
        <v>44670</v>
      </c>
      <c r="B841" s="2">
        <v>17</v>
      </c>
      <c r="C841" s="2">
        <v>39</v>
      </c>
      <c r="D841" s="5">
        <v>55</v>
      </c>
      <c r="E841" s="12" t="s">
        <v>9</v>
      </c>
      <c r="F841" s="2">
        <v>15</v>
      </c>
      <c r="G841" s="2">
        <v>36</v>
      </c>
      <c r="H841" s="12" t="s">
        <v>10</v>
      </c>
      <c r="I841" s="2">
        <v>8</v>
      </c>
      <c r="J841" s="4">
        <f>Table2[[#This Row],[ Quantity_Sold]]*Table2[[#This Row],[ sales_price]]</f>
        <v>2145</v>
      </c>
    </row>
    <row r="842" spans="1:10">
      <c r="A842" s="1">
        <v>44671</v>
      </c>
      <c r="B842" s="2">
        <v>22</v>
      </c>
      <c r="C842" s="2">
        <v>112</v>
      </c>
      <c r="D842" s="5">
        <v>74</v>
      </c>
      <c r="E842" s="12" t="s">
        <v>9</v>
      </c>
      <c r="F842" s="2">
        <v>16</v>
      </c>
      <c r="G842" s="2">
        <v>37</v>
      </c>
      <c r="H842" s="12" t="s">
        <v>10</v>
      </c>
      <c r="I842" s="2">
        <v>5</v>
      </c>
      <c r="J842" s="4">
        <f>Table2[[#This Row],[ Quantity_Sold]]*Table2[[#This Row],[ sales_price]]</f>
        <v>8288</v>
      </c>
    </row>
    <row r="843" spans="1:10">
      <c r="A843" s="1">
        <v>44672</v>
      </c>
      <c r="B843" s="2">
        <v>32</v>
      </c>
      <c r="C843" s="2">
        <v>323</v>
      </c>
      <c r="D843" s="5">
        <v>39</v>
      </c>
      <c r="E843" s="12" t="s">
        <v>11</v>
      </c>
      <c r="F843" s="2">
        <v>17</v>
      </c>
      <c r="G843" s="2">
        <v>25</v>
      </c>
      <c r="H843" s="12" t="s">
        <v>10</v>
      </c>
      <c r="I843" s="2">
        <v>4</v>
      </c>
      <c r="J843" s="4">
        <f>Table2[[#This Row],[ Quantity_Sold]]*Table2[[#This Row],[ sales_price]]</f>
        <v>12597</v>
      </c>
    </row>
    <row r="844" spans="1:10">
      <c r="A844" s="1">
        <v>44673</v>
      </c>
      <c r="B844" s="2">
        <v>11</v>
      </c>
      <c r="C844" s="2">
        <v>223</v>
      </c>
      <c r="D844" s="5">
        <v>26</v>
      </c>
      <c r="E844" s="12" t="s">
        <v>12</v>
      </c>
      <c r="F844" s="2">
        <v>18</v>
      </c>
      <c r="G844" s="2">
        <v>33</v>
      </c>
      <c r="H844" s="12" t="s">
        <v>10</v>
      </c>
      <c r="I844" s="2">
        <v>3</v>
      </c>
      <c r="J844" s="4">
        <f>Table2[[#This Row],[ Quantity_Sold]]*Table2[[#This Row],[ sales_price]]</f>
        <v>5798</v>
      </c>
    </row>
    <row r="845" spans="1:10">
      <c r="A845" s="1">
        <v>44674</v>
      </c>
      <c r="B845" s="2">
        <v>33</v>
      </c>
      <c r="C845" s="2">
        <v>43</v>
      </c>
      <c r="D845" s="5">
        <v>51</v>
      </c>
      <c r="E845" s="12" t="s">
        <v>14</v>
      </c>
      <c r="F845" s="2">
        <v>19</v>
      </c>
      <c r="G845" s="2">
        <v>52</v>
      </c>
      <c r="H845" s="12" t="s">
        <v>13</v>
      </c>
      <c r="I845" s="2">
        <v>3</v>
      </c>
      <c r="J845" s="4">
        <f>Table2[[#This Row],[ Quantity_Sold]]*Table2[[#This Row],[ sales_price]]</f>
        <v>2193</v>
      </c>
    </row>
    <row r="846" spans="1:10">
      <c r="A846" s="1">
        <v>44675</v>
      </c>
      <c r="B846" s="2">
        <v>26</v>
      </c>
      <c r="C846" s="2">
        <v>643</v>
      </c>
      <c r="D846" s="5">
        <v>13</v>
      </c>
      <c r="E846" s="12" t="s">
        <v>15</v>
      </c>
      <c r="F846" s="2">
        <v>20</v>
      </c>
      <c r="G846" s="2">
        <v>23</v>
      </c>
      <c r="H846" s="12" t="s">
        <v>13</v>
      </c>
      <c r="I846" s="2">
        <v>2</v>
      </c>
      <c r="J846" s="4">
        <f>Table2[[#This Row],[ Quantity_Sold]]*Table2[[#This Row],[ sales_price]]</f>
        <v>8359</v>
      </c>
    </row>
    <row r="847" spans="1:10">
      <c r="A847" s="1">
        <v>44676</v>
      </c>
      <c r="B847" s="2">
        <v>51</v>
      </c>
      <c r="C847" s="2">
        <v>33</v>
      </c>
      <c r="D847" s="5">
        <v>17</v>
      </c>
      <c r="E847" s="12" t="s">
        <v>15</v>
      </c>
      <c r="F847" s="2">
        <v>21</v>
      </c>
      <c r="G847" s="2">
        <v>65</v>
      </c>
      <c r="H847" s="12" t="s">
        <v>13</v>
      </c>
      <c r="I847" s="2">
        <v>8</v>
      </c>
      <c r="J847" s="4">
        <f>Table2[[#This Row],[ Quantity_Sold]]*Table2[[#This Row],[ sales_price]]</f>
        <v>561</v>
      </c>
    </row>
    <row r="848" spans="1:10">
      <c r="A848" s="1">
        <v>44677</v>
      </c>
      <c r="B848" s="2">
        <v>13</v>
      </c>
      <c r="C848" s="2">
        <v>26</v>
      </c>
      <c r="D848" s="5">
        <v>44</v>
      </c>
      <c r="E848" s="12" t="s">
        <v>15</v>
      </c>
      <c r="F848" s="2">
        <v>22</v>
      </c>
      <c r="G848" s="2">
        <v>55</v>
      </c>
      <c r="H848" s="12" t="s">
        <v>13</v>
      </c>
      <c r="I848" s="2">
        <v>7</v>
      </c>
      <c r="J848" s="4">
        <f>Table2[[#This Row],[ Quantity_Sold]]*Table2[[#This Row],[ sales_price]]</f>
        <v>1144</v>
      </c>
    </row>
    <row r="849" spans="1:10">
      <c r="A849" s="1">
        <v>44678</v>
      </c>
      <c r="B849" s="2">
        <v>17</v>
      </c>
      <c r="C849" s="2">
        <v>51</v>
      </c>
      <c r="D849" s="5">
        <v>7</v>
      </c>
      <c r="E849" s="12" t="s">
        <v>15</v>
      </c>
      <c r="F849" s="2">
        <v>23</v>
      </c>
      <c r="G849" s="2">
        <v>60</v>
      </c>
      <c r="H849" s="12" t="s">
        <v>10</v>
      </c>
      <c r="I849" s="2">
        <v>5</v>
      </c>
      <c r="J849" s="4">
        <f>Table2[[#This Row],[ Quantity_Sold]]*Table2[[#This Row],[ sales_price]]</f>
        <v>357</v>
      </c>
    </row>
    <row r="850" spans="1:10">
      <c r="A850" s="1">
        <v>44679</v>
      </c>
      <c r="B850" s="2">
        <v>22</v>
      </c>
      <c r="C850" s="2">
        <v>22</v>
      </c>
      <c r="D850" s="5">
        <v>55</v>
      </c>
      <c r="E850" s="12" t="s">
        <v>14</v>
      </c>
      <c r="F850" s="2">
        <v>24</v>
      </c>
      <c r="G850" s="2">
        <v>29</v>
      </c>
      <c r="H850" s="12" t="s">
        <v>10</v>
      </c>
      <c r="I850" s="2">
        <v>4</v>
      </c>
      <c r="J850" s="4">
        <f>Table2[[#This Row],[ Quantity_Sold]]*Table2[[#This Row],[ sales_price]]</f>
        <v>1210</v>
      </c>
    </row>
    <row r="851" spans="1:10">
      <c r="A851" s="1">
        <v>44680</v>
      </c>
      <c r="B851" s="2">
        <v>32</v>
      </c>
      <c r="C851" s="2">
        <v>44</v>
      </c>
      <c r="D851" s="5">
        <v>74</v>
      </c>
      <c r="E851" s="12" t="s">
        <v>11</v>
      </c>
      <c r="F851" s="2">
        <v>25</v>
      </c>
      <c r="G851" s="2">
        <v>36</v>
      </c>
      <c r="H851" s="12" t="s">
        <v>10</v>
      </c>
      <c r="I851" s="2">
        <v>7</v>
      </c>
      <c r="J851" s="4">
        <f>Table2[[#This Row],[ Quantity_Sold]]*Table2[[#This Row],[ sales_price]]</f>
        <v>3256</v>
      </c>
    </row>
    <row r="852" spans="1:10">
      <c r="A852" s="1">
        <v>44681</v>
      </c>
      <c r="B852" s="2">
        <v>11</v>
      </c>
      <c r="C852" s="2">
        <v>7</v>
      </c>
      <c r="D852" s="5">
        <v>39</v>
      </c>
      <c r="E852" s="12" t="s">
        <v>11</v>
      </c>
      <c r="F852" s="2">
        <v>1</v>
      </c>
      <c r="G852" s="2">
        <v>25</v>
      </c>
      <c r="H852" s="12" t="s">
        <v>10</v>
      </c>
      <c r="I852" s="2">
        <v>7</v>
      </c>
      <c r="J852" s="4">
        <f>Table2[[#This Row],[ Quantity_Sold]]*Table2[[#This Row],[ sales_price]]</f>
        <v>273</v>
      </c>
    </row>
    <row r="853" spans="1:10">
      <c r="A853" s="1">
        <v>44682</v>
      </c>
      <c r="B853" s="2">
        <v>33</v>
      </c>
      <c r="C853" s="2">
        <v>55</v>
      </c>
      <c r="D853" s="5">
        <v>112</v>
      </c>
      <c r="E853" s="12" t="s">
        <v>14</v>
      </c>
      <c r="F853" s="2">
        <v>2</v>
      </c>
      <c r="G853" s="2">
        <v>33</v>
      </c>
      <c r="H853" s="12" t="s">
        <v>10</v>
      </c>
      <c r="I853" s="2">
        <v>8</v>
      </c>
      <c r="J853" s="4">
        <f>Table2[[#This Row],[ Quantity_Sold]]*Table2[[#This Row],[ sales_price]]</f>
        <v>6160</v>
      </c>
    </row>
    <row r="854" spans="1:10">
      <c r="A854" s="1">
        <v>44683</v>
      </c>
      <c r="B854" s="2">
        <v>26</v>
      </c>
      <c r="C854" s="2">
        <v>74</v>
      </c>
      <c r="D854" s="5">
        <v>323</v>
      </c>
      <c r="E854" s="12" t="s">
        <v>14</v>
      </c>
      <c r="F854" s="2">
        <v>3</v>
      </c>
      <c r="G854" s="2">
        <v>52</v>
      </c>
      <c r="H854" s="12" t="s">
        <v>13</v>
      </c>
      <c r="I854" s="2">
        <v>4</v>
      </c>
      <c r="J854" s="4">
        <f>Table2[[#This Row],[ Quantity_Sold]]*Table2[[#This Row],[ sales_price]]</f>
        <v>23902</v>
      </c>
    </row>
    <row r="855" spans="1:10">
      <c r="A855" s="1">
        <v>44684</v>
      </c>
      <c r="B855" s="2">
        <v>51</v>
      </c>
      <c r="C855" s="2">
        <v>39</v>
      </c>
      <c r="D855" s="5">
        <v>223</v>
      </c>
      <c r="E855" s="12" t="s">
        <v>11</v>
      </c>
      <c r="F855" s="2">
        <v>4</v>
      </c>
      <c r="G855" s="2">
        <v>29</v>
      </c>
      <c r="H855" s="12" t="s">
        <v>10</v>
      </c>
      <c r="I855" s="2">
        <v>9</v>
      </c>
      <c r="J855" s="4">
        <f>Table2[[#This Row],[ Quantity_Sold]]*Table2[[#This Row],[ sales_price]]</f>
        <v>8697</v>
      </c>
    </row>
    <row r="856" spans="1:10">
      <c r="A856" s="1">
        <v>44685</v>
      </c>
      <c r="B856" s="2">
        <v>13</v>
      </c>
      <c r="C856" s="2">
        <v>112</v>
      </c>
      <c r="D856" s="5">
        <v>43</v>
      </c>
      <c r="E856" s="12" t="s">
        <v>9</v>
      </c>
      <c r="F856" s="2">
        <v>5</v>
      </c>
      <c r="G856" s="2">
        <v>36</v>
      </c>
      <c r="H856" s="12" t="s">
        <v>10</v>
      </c>
      <c r="I856" s="2">
        <v>1</v>
      </c>
      <c r="J856" s="4">
        <f>Table2[[#This Row],[ Quantity_Sold]]*Table2[[#This Row],[ sales_price]]</f>
        <v>4816</v>
      </c>
    </row>
    <row r="857" spans="1:10">
      <c r="A857" s="1">
        <v>44686</v>
      </c>
      <c r="B857" s="2">
        <v>17</v>
      </c>
      <c r="C857" s="2">
        <v>323</v>
      </c>
      <c r="D857" s="5">
        <v>44</v>
      </c>
      <c r="E857" s="12" t="s">
        <v>11</v>
      </c>
      <c r="F857" s="2">
        <v>6</v>
      </c>
      <c r="G857" s="2">
        <v>37</v>
      </c>
      <c r="H857" s="12" t="s">
        <v>10</v>
      </c>
      <c r="I857" s="2">
        <v>1</v>
      </c>
      <c r="J857" s="4">
        <f>Table2[[#This Row],[ Quantity_Sold]]*Table2[[#This Row],[ sales_price]]</f>
        <v>14212</v>
      </c>
    </row>
    <row r="858" spans="1:10">
      <c r="A858" s="1">
        <v>44687</v>
      </c>
      <c r="B858" s="2">
        <v>22</v>
      </c>
      <c r="C858" s="2">
        <v>223</v>
      </c>
      <c r="D858" s="5">
        <v>7</v>
      </c>
      <c r="E858" s="12" t="s">
        <v>12</v>
      </c>
      <c r="F858" s="2">
        <v>7</v>
      </c>
      <c r="G858" s="2">
        <v>42</v>
      </c>
      <c r="H858" s="12" t="s">
        <v>13</v>
      </c>
      <c r="I858" s="2">
        <v>2</v>
      </c>
      <c r="J858" s="4">
        <f>Table2[[#This Row],[ Quantity_Sold]]*Table2[[#This Row],[ sales_price]]</f>
        <v>1561</v>
      </c>
    </row>
    <row r="859" spans="1:10">
      <c r="A859" s="1">
        <v>44688</v>
      </c>
      <c r="B859" s="2">
        <v>32</v>
      </c>
      <c r="C859" s="2">
        <v>43</v>
      </c>
      <c r="D859" s="5">
        <v>55</v>
      </c>
      <c r="E859" s="12" t="s">
        <v>14</v>
      </c>
      <c r="F859" s="2">
        <v>8</v>
      </c>
      <c r="G859" s="2">
        <v>23</v>
      </c>
      <c r="H859" s="12" t="s">
        <v>13</v>
      </c>
      <c r="I859" s="2">
        <v>2</v>
      </c>
      <c r="J859" s="4">
        <f>Table2[[#This Row],[ Quantity_Sold]]*Table2[[#This Row],[ sales_price]]</f>
        <v>2365</v>
      </c>
    </row>
    <row r="860" spans="1:10">
      <c r="A860" s="1">
        <v>44689</v>
      </c>
      <c r="B860" s="2">
        <v>11</v>
      </c>
      <c r="C860" s="2">
        <v>643</v>
      </c>
      <c r="D860" s="5">
        <v>74</v>
      </c>
      <c r="E860" s="12" t="s">
        <v>15</v>
      </c>
      <c r="F860" s="2">
        <v>9</v>
      </c>
      <c r="G860" s="2">
        <v>23</v>
      </c>
      <c r="H860" s="12" t="s">
        <v>10</v>
      </c>
      <c r="I860" s="2">
        <v>1</v>
      </c>
      <c r="J860" s="4">
        <f>Table2[[#This Row],[ Quantity_Sold]]*Table2[[#This Row],[ sales_price]]</f>
        <v>47582</v>
      </c>
    </row>
    <row r="861" spans="1:10">
      <c r="A861" s="1">
        <v>44690</v>
      </c>
      <c r="B861" s="2">
        <v>33</v>
      </c>
      <c r="C861" s="2">
        <v>33</v>
      </c>
      <c r="D861" s="5">
        <v>39</v>
      </c>
      <c r="E861" s="12" t="s">
        <v>14</v>
      </c>
      <c r="F861" s="2">
        <v>10</v>
      </c>
      <c r="G861" s="2">
        <v>65</v>
      </c>
      <c r="H861" s="12" t="s">
        <v>13</v>
      </c>
      <c r="I861" s="2">
        <v>5</v>
      </c>
      <c r="J861" s="4">
        <f>Table2[[#This Row],[ Quantity_Sold]]*Table2[[#This Row],[ sales_price]]</f>
        <v>1287</v>
      </c>
    </row>
    <row r="862" spans="1:10">
      <c r="A862" s="1">
        <v>44691</v>
      </c>
      <c r="B862" s="2">
        <v>26</v>
      </c>
      <c r="C862" s="2">
        <v>26</v>
      </c>
      <c r="D862" s="5">
        <v>26</v>
      </c>
      <c r="E862" s="12" t="s">
        <v>14</v>
      </c>
      <c r="F862" s="2">
        <v>11</v>
      </c>
      <c r="G862" s="2">
        <v>55</v>
      </c>
      <c r="H862" s="12" t="s">
        <v>10</v>
      </c>
      <c r="I862" s="2">
        <v>6</v>
      </c>
      <c r="J862" s="4">
        <f>Table2[[#This Row],[ Quantity_Sold]]*Table2[[#This Row],[ sales_price]]</f>
        <v>676</v>
      </c>
    </row>
    <row r="863" spans="1:10">
      <c r="A863" s="1">
        <v>44692</v>
      </c>
      <c r="B863" s="2">
        <v>51</v>
      </c>
      <c r="C863" s="2">
        <v>51</v>
      </c>
      <c r="D863" s="5">
        <v>51</v>
      </c>
      <c r="E863" s="12" t="s">
        <v>14</v>
      </c>
      <c r="F863" s="2">
        <v>12</v>
      </c>
      <c r="G863" s="2">
        <v>60</v>
      </c>
      <c r="H863" s="12" t="s">
        <v>10</v>
      </c>
      <c r="I863" s="2">
        <v>8</v>
      </c>
      <c r="J863" s="4">
        <f>Table2[[#This Row],[ Quantity_Sold]]*Table2[[#This Row],[ sales_price]]</f>
        <v>2601</v>
      </c>
    </row>
    <row r="864" spans="1:10">
      <c r="A864" s="1">
        <v>44693</v>
      </c>
      <c r="B864" s="2">
        <v>13</v>
      </c>
      <c r="C864" s="2">
        <v>22</v>
      </c>
      <c r="D864" s="5">
        <v>13</v>
      </c>
      <c r="E864" s="12" t="s">
        <v>14</v>
      </c>
      <c r="F864" s="2">
        <v>13</v>
      </c>
      <c r="G864" s="2">
        <v>49</v>
      </c>
      <c r="H864" s="12" t="s">
        <v>13</v>
      </c>
      <c r="I864" s="2">
        <v>5</v>
      </c>
      <c r="J864" s="4">
        <f>Table2[[#This Row],[ Quantity_Sold]]*Table2[[#This Row],[ sales_price]]</f>
        <v>286</v>
      </c>
    </row>
    <row r="865" spans="1:10">
      <c r="A865" s="1">
        <v>44694</v>
      </c>
      <c r="B865" s="2">
        <v>17</v>
      </c>
      <c r="C865" s="2">
        <v>44</v>
      </c>
      <c r="D865" s="5">
        <v>17</v>
      </c>
      <c r="E865" s="12" t="s">
        <v>9</v>
      </c>
      <c r="F865" s="2">
        <v>14</v>
      </c>
      <c r="G865" s="2">
        <v>29</v>
      </c>
      <c r="H865" s="12" t="s">
        <v>10</v>
      </c>
      <c r="I865" s="2">
        <v>4</v>
      </c>
      <c r="J865" s="4">
        <f>Table2[[#This Row],[ Quantity_Sold]]*Table2[[#This Row],[ sales_price]]</f>
        <v>748</v>
      </c>
    </row>
    <row r="866" spans="1:10">
      <c r="A866" s="1">
        <v>44695</v>
      </c>
      <c r="B866" s="2">
        <v>22</v>
      </c>
      <c r="C866" s="2">
        <v>7</v>
      </c>
      <c r="D866" s="5">
        <v>44</v>
      </c>
      <c r="E866" s="12" t="s">
        <v>14</v>
      </c>
      <c r="F866" s="2">
        <v>15</v>
      </c>
      <c r="G866" s="2">
        <v>36</v>
      </c>
      <c r="H866" s="12" t="s">
        <v>10</v>
      </c>
      <c r="I866" s="2">
        <v>3</v>
      </c>
      <c r="J866" s="4">
        <f>Table2[[#This Row],[ Quantity_Sold]]*Table2[[#This Row],[ sales_price]]</f>
        <v>308</v>
      </c>
    </row>
    <row r="867" spans="1:10">
      <c r="A867" s="1">
        <v>44696</v>
      </c>
      <c r="B867" s="2">
        <v>32</v>
      </c>
      <c r="C867" s="2">
        <v>55</v>
      </c>
      <c r="D867" s="5">
        <v>7</v>
      </c>
      <c r="E867" s="12" t="s">
        <v>9</v>
      </c>
      <c r="F867" s="2">
        <v>16</v>
      </c>
      <c r="G867" s="2">
        <v>37</v>
      </c>
      <c r="H867" s="12" t="s">
        <v>10</v>
      </c>
      <c r="I867" s="2">
        <v>3</v>
      </c>
      <c r="J867" s="4">
        <f>Table2[[#This Row],[ Quantity_Sold]]*Table2[[#This Row],[ sales_price]]</f>
        <v>385</v>
      </c>
    </row>
    <row r="868" spans="1:10">
      <c r="A868" s="1">
        <v>44697</v>
      </c>
      <c r="B868" s="2">
        <v>11</v>
      </c>
      <c r="C868" s="2">
        <v>74</v>
      </c>
      <c r="D868" s="5">
        <v>55</v>
      </c>
      <c r="E868" s="12" t="s">
        <v>14</v>
      </c>
      <c r="F868" s="2">
        <v>17</v>
      </c>
      <c r="G868" s="2">
        <v>25</v>
      </c>
      <c r="H868" s="12" t="s">
        <v>10</v>
      </c>
      <c r="I868" s="2">
        <v>2</v>
      </c>
      <c r="J868" s="4">
        <f>Table2[[#This Row],[ Quantity_Sold]]*Table2[[#This Row],[ sales_price]]</f>
        <v>4070</v>
      </c>
    </row>
    <row r="869" spans="1:10">
      <c r="A869" s="1">
        <v>44698</v>
      </c>
      <c r="B869" s="2">
        <v>33</v>
      </c>
      <c r="C869" s="2">
        <v>39</v>
      </c>
      <c r="D869" s="5">
        <v>74</v>
      </c>
      <c r="E869" s="12" t="s">
        <v>9</v>
      </c>
      <c r="F869" s="2">
        <v>18</v>
      </c>
      <c r="G869" s="2">
        <v>33</v>
      </c>
      <c r="H869" s="12" t="s">
        <v>10</v>
      </c>
      <c r="I869" s="2">
        <v>8</v>
      </c>
      <c r="J869" s="4">
        <f>Table2[[#This Row],[ Quantity_Sold]]*Table2[[#This Row],[ sales_price]]</f>
        <v>2886</v>
      </c>
    </row>
    <row r="870" spans="1:10">
      <c r="A870" s="1">
        <v>44699</v>
      </c>
      <c r="B870" s="2">
        <v>26</v>
      </c>
      <c r="C870" s="2">
        <v>112</v>
      </c>
      <c r="D870" s="5">
        <v>39</v>
      </c>
      <c r="E870" s="12" t="s">
        <v>9</v>
      </c>
      <c r="F870" s="2">
        <v>19</v>
      </c>
      <c r="G870" s="2">
        <v>52</v>
      </c>
      <c r="H870" s="12" t="s">
        <v>13</v>
      </c>
      <c r="I870" s="2">
        <v>7</v>
      </c>
      <c r="J870" s="4">
        <f>Table2[[#This Row],[ Quantity_Sold]]*Table2[[#This Row],[ sales_price]]</f>
        <v>4368</v>
      </c>
    </row>
    <row r="871" spans="1:10">
      <c r="A871" s="1">
        <v>44700</v>
      </c>
      <c r="B871" s="2">
        <v>51</v>
      </c>
      <c r="C871" s="2">
        <v>323</v>
      </c>
      <c r="D871" s="5">
        <v>112</v>
      </c>
      <c r="E871" s="12" t="s">
        <v>11</v>
      </c>
      <c r="F871" s="2">
        <v>20</v>
      </c>
      <c r="G871" s="2">
        <v>23</v>
      </c>
      <c r="H871" s="12" t="s">
        <v>13</v>
      </c>
      <c r="I871" s="2">
        <v>5</v>
      </c>
      <c r="J871" s="4">
        <f>Table2[[#This Row],[ Quantity_Sold]]*Table2[[#This Row],[ sales_price]]</f>
        <v>36176</v>
      </c>
    </row>
    <row r="872" spans="1:10">
      <c r="A872" s="1">
        <v>44701</v>
      </c>
      <c r="B872" s="2">
        <v>13</v>
      </c>
      <c r="C872" s="2">
        <v>223</v>
      </c>
      <c r="D872" s="5">
        <v>323</v>
      </c>
      <c r="E872" s="12" t="s">
        <v>12</v>
      </c>
      <c r="F872" s="2">
        <v>21</v>
      </c>
      <c r="G872" s="2">
        <v>65</v>
      </c>
      <c r="H872" s="12" t="s">
        <v>13</v>
      </c>
      <c r="I872" s="2">
        <v>4</v>
      </c>
      <c r="J872" s="4">
        <f>Table2[[#This Row],[ Quantity_Sold]]*Table2[[#This Row],[ sales_price]]</f>
        <v>72029</v>
      </c>
    </row>
    <row r="873" spans="1:10">
      <c r="A873" s="1">
        <v>44702</v>
      </c>
      <c r="B873" s="2">
        <v>17</v>
      </c>
      <c r="C873" s="2">
        <v>43</v>
      </c>
      <c r="D873" s="5">
        <v>223</v>
      </c>
      <c r="E873" s="12" t="s">
        <v>14</v>
      </c>
      <c r="F873" s="2">
        <v>22</v>
      </c>
      <c r="G873" s="2">
        <v>55</v>
      </c>
      <c r="H873" s="12" t="s">
        <v>13</v>
      </c>
      <c r="I873" s="2">
        <v>7</v>
      </c>
      <c r="J873" s="4">
        <f>Table2[[#This Row],[ Quantity_Sold]]*Table2[[#This Row],[ sales_price]]</f>
        <v>9589</v>
      </c>
    </row>
    <row r="874" spans="1:10">
      <c r="A874" s="1">
        <v>44703</v>
      </c>
      <c r="B874" s="2">
        <v>22</v>
      </c>
      <c r="C874" s="2">
        <v>643</v>
      </c>
      <c r="D874" s="5">
        <v>43</v>
      </c>
      <c r="E874" s="12" t="s">
        <v>15</v>
      </c>
      <c r="F874" s="2">
        <v>23</v>
      </c>
      <c r="G874" s="2">
        <v>60</v>
      </c>
      <c r="H874" s="12" t="s">
        <v>10</v>
      </c>
      <c r="I874" s="2">
        <v>7</v>
      </c>
      <c r="J874" s="4">
        <f>Table2[[#This Row],[ Quantity_Sold]]*Table2[[#This Row],[ sales_price]]</f>
        <v>27649</v>
      </c>
    </row>
    <row r="875" spans="1:10">
      <c r="A875" s="1">
        <v>44704</v>
      </c>
      <c r="B875" s="2">
        <v>32</v>
      </c>
      <c r="C875" s="2">
        <v>33</v>
      </c>
      <c r="D875" s="5">
        <v>44</v>
      </c>
      <c r="E875" s="12" t="s">
        <v>15</v>
      </c>
      <c r="F875" s="2">
        <v>24</v>
      </c>
      <c r="G875" s="2">
        <v>29</v>
      </c>
      <c r="H875" s="12" t="s">
        <v>10</v>
      </c>
      <c r="I875" s="2">
        <v>8</v>
      </c>
      <c r="J875" s="4">
        <f>Table2[[#This Row],[ Quantity_Sold]]*Table2[[#This Row],[ sales_price]]</f>
        <v>1452</v>
      </c>
    </row>
    <row r="876" spans="1:10">
      <c r="A876" s="1">
        <v>44705</v>
      </c>
      <c r="B876" s="2">
        <v>11</v>
      </c>
      <c r="C876" s="2">
        <v>26</v>
      </c>
      <c r="D876" s="5">
        <v>7</v>
      </c>
      <c r="E876" s="12" t="s">
        <v>15</v>
      </c>
      <c r="F876" s="2">
        <v>25</v>
      </c>
      <c r="G876" s="2">
        <v>36</v>
      </c>
      <c r="H876" s="12" t="s">
        <v>10</v>
      </c>
      <c r="I876" s="2">
        <v>4</v>
      </c>
      <c r="J876" s="4">
        <f>Table2[[#This Row],[ Quantity_Sold]]*Table2[[#This Row],[ sales_price]]</f>
        <v>182</v>
      </c>
    </row>
    <row r="877" spans="1:10">
      <c r="A877" s="1">
        <v>44706</v>
      </c>
      <c r="B877" s="2">
        <v>33</v>
      </c>
      <c r="C877" s="2">
        <v>51</v>
      </c>
      <c r="D877" s="5">
        <v>55</v>
      </c>
      <c r="E877" s="12" t="s">
        <v>15</v>
      </c>
      <c r="F877" s="2">
        <v>1</v>
      </c>
      <c r="G877" s="2">
        <v>25</v>
      </c>
      <c r="H877" s="12" t="s">
        <v>10</v>
      </c>
      <c r="I877" s="2">
        <v>9</v>
      </c>
      <c r="J877" s="4">
        <f>Table2[[#This Row],[ Quantity_Sold]]*Table2[[#This Row],[ sales_price]]</f>
        <v>2805</v>
      </c>
    </row>
    <row r="878" spans="1:10">
      <c r="A878" s="1">
        <v>44707</v>
      </c>
      <c r="B878" s="2">
        <v>26</v>
      </c>
      <c r="C878" s="2">
        <v>22</v>
      </c>
      <c r="D878" s="5">
        <v>74</v>
      </c>
      <c r="E878" s="12" t="s">
        <v>14</v>
      </c>
      <c r="F878" s="2">
        <v>2</v>
      </c>
      <c r="G878" s="2">
        <v>33</v>
      </c>
      <c r="H878" s="12" t="s">
        <v>10</v>
      </c>
      <c r="I878" s="2">
        <v>1</v>
      </c>
      <c r="J878" s="4">
        <f>Table2[[#This Row],[ Quantity_Sold]]*Table2[[#This Row],[ sales_price]]</f>
        <v>1628</v>
      </c>
    </row>
    <row r="879" spans="1:10">
      <c r="A879" s="1">
        <v>44708</v>
      </c>
      <c r="B879" s="2">
        <v>51</v>
      </c>
      <c r="C879" s="2">
        <v>44</v>
      </c>
      <c r="D879" s="5">
        <v>39</v>
      </c>
      <c r="E879" s="12" t="s">
        <v>11</v>
      </c>
      <c r="F879" s="2">
        <v>3</v>
      </c>
      <c r="G879" s="2">
        <v>52</v>
      </c>
      <c r="H879" s="12" t="s">
        <v>13</v>
      </c>
      <c r="I879" s="2">
        <v>1</v>
      </c>
      <c r="J879" s="4">
        <f>Table2[[#This Row],[ Quantity_Sold]]*Table2[[#This Row],[ sales_price]]</f>
        <v>1716</v>
      </c>
    </row>
    <row r="880" spans="1:10">
      <c r="A880" s="1">
        <v>44709</v>
      </c>
      <c r="B880" s="2">
        <v>13</v>
      </c>
      <c r="C880" s="2">
        <v>7</v>
      </c>
      <c r="D880" s="5">
        <v>26</v>
      </c>
      <c r="E880" s="12" t="s">
        <v>11</v>
      </c>
      <c r="F880" s="2">
        <v>4</v>
      </c>
      <c r="G880" s="2">
        <v>29</v>
      </c>
      <c r="H880" s="12" t="s">
        <v>10</v>
      </c>
      <c r="I880" s="2">
        <v>2</v>
      </c>
      <c r="J880" s="4">
        <f>Table2[[#This Row],[ Quantity_Sold]]*Table2[[#This Row],[ sales_price]]</f>
        <v>182</v>
      </c>
    </row>
    <row r="881" spans="1:10">
      <c r="A881" s="1">
        <v>44710</v>
      </c>
      <c r="B881" s="2">
        <v>17</v>
      </c>
      <c r="C881" s="2">
        <v>55</v>
      </c>
      <c r="D881" s="5">
        <v>51</v>
      </c>
      <c r="E881" s="12" t="s">
        <v>14</v>
      </c>
      <c r="F881" s="2">
        <v>5</v>
      </c>
      <c r="G881" s="2">
        <v>36</v>
      </c>
      <c r="H881" s="12" t="s">
        <v>10</v>
      </c>
      <c r="I881" s="2">
        <v>2</v>
      </c>
      <c r="J881" s="4">
        <f>Table2[[#This Row],[ Quantity_Sold]]*Table2[[#This Row],[ sales_price]]</f>
        <v>2805</v>
      </c>
    </row>
    <row r="882" spans="1:10">
      <c r="A882" s="1">
        <v>44711</v>
      </c>
      <c r="B882" s="2">
        <v>22</v>
      </c>
      <c r="C882" s="2">
        <v>74</v>
      </c>
      <c r="D882" s="5">
        <v>13</v>
      </c>
      <c r="E882" s="12" t="s">
        <v>14</v>
      </c>
      <c r="F882" s="2">
        <v>6</v>
      </c>
      <c r="G882" s="2">
        <v>37</v>
      </c>
      <c r="H882" s="12" t="s">
        <v>10</v>
      </c>
      <c r="I882" s="2">
        <v>1</v>
      </c>
      <c r="J882" s="4">
        <f>Table2[[#This Row],[ Quantity_Sold]]*Table2[[#This Row],[ sales_price]]</f>
        <v>962</v>
      </c>
    </row>
    <row r="883" spans="1:10">
      <c r="A883" s="1">
        <v>44712</v>
      </c>
      <c r="B883" s="2">
        <v>32</v>
      </c>
      <c r="C883" s="2">
        <v>39</v>
      </c>
      <c r="D883" s="5">
        <v>17</v>
      </c>
      <c r="E883" s="12" t="s">
        <v>11</v>
      </c>
      <c r="F883" s="2">
        <v>7</v>
      </c>
      <c r="G883" s="2">
        <v>42</v>
      </c>
      <c r="H883" s="12" t="s">
        <v>13</v>
      </c>
      <c r="I883" s="2">
        <v>5</v>
      </c>
      <c r="J883" s="4">
        <f>Table2[[#This Row],[ Quantity_Sold]]*Table2[[#This Row],[ sales_price]]</f>
        <v>663</v>
      </c>
    </row>
    <row r="884" spans="1:10">
      <c r="A884" s="1">
        <v>44713</v>
      </c>
      <c r="B884" s="2">
        <v>11</v>
      </c>
      <c r="C884" s="2">
        <v>112</v>
      </c>
      <c r="D884" s="5">
        <v>44</v>
      </c>
      <c r="E884" s="12" t="s">
        <v>9</v>
      </c>
      <c r="F884" s="2">
        <v>8</v>
      </c>
      <c r="G884" s="2">
        <v>23</v>
      </c>
      <c r="H884" s="12" t="s">
        <v>13</v>
      </c>
      <c r="I884" s="2">
        <v>6</v>
      </c>
      <c r="J884" s="4">
        <f>Table2[[#This Row],[ Quantity_Sold]]*Table2[[#This Row],[ sales_price]]</f>
        <v>4928</v>
      </c>
    </row>
    <row r="885" spans="1:10">
      <c r="A885" s="1">
        <v>44714</v>
      </c>
      <c r="B885" s="2">
        <v>33</v>
      </c>
      <c r="C885" s="2">
        <v>323</v>
      </c>
      <c r="D885" s="5">
        <v>7</v>
      </c>
      <c r="E885" s="12" t="s">
        <v>11</v>
      </c>
      <c r="F885" s="2">
        <v>9</v>
      </c>
      <c r="G885" s="2">
        <v>23</v>
      </c>
      <c r="H885" s="12" t="s">
        <v>10</v>
      </c>
      <c r="I885" s="2">
        <v>8</v>
      </c>
      <c r="J885" s="4">
        <f>Table2[[#This Row],[ Quantity_Sold]]*Table2[[#This Row],[ sales_price]]</f>
        <v>2261</v>
      </c>
    </row>
    <row r="886" spans="1:10">
      <c r="A886" s="1">
        <v>44715</v>
      </c>
      <c r="B886" s="2">
        <v>26</v>
      </c>
      <c r="C886" s="2">
        <v>223</v>
      </c>
      <c r="D886" s="5">
        <v>55</v>
      </c>
      <c r="E886" s="12" t="s">
        <v>12</v>
      </c>
      <c r="F886" s="2">
        <v>10</v>
      </c>
      <c r="G886" s="2">
        <v>65</v>
      </c>
      <c r="H886" s="12" t="s">
        <v>13</v>
      </c>
      <c r="I886" s="2">
        <v>5</v>
      </c>
      <c r="J886" s="4">
        <f>Table2[[#This Row],[ Quantity_Sold]]*Table2[[#This Row],[ sales_price]]</f>
        <v>12265</v>
      </c>
    </row>
    <row r="887" spans="1:10">
      <c r="A887" s="1">
        <v>44716</v>
      </c>
      <c r="B887" s="2">
        <v>51</v>
      </c>
      <c r="C887" s="2">
        <v>43</v>
      </c>
      <c r="D887" s="5">
        <v>74</v>
      </c>
      <c r="E887" s="12" t="s">
        <v>14</v>
      </c>
      <c r="F887" s="2">
        <v>11</v>
      </c>
      <c r="G887" s="2">
        <v>55</v>
      </c>
      <c r="H887" s="12" t="s">
        <v>10</v>
      </c>
      <c r="I887" s="2">
        <v>4</v>
      </c>
      <c r="J887" s="4">
        <f>Table2[[#This Row],[ Quantity_Sold]]*Table2[[#This Row],[ sales_price]]</f>
        <v>3182</v>
      </c>
    </row>
    <row r="888" spans="1:10">
      <c r="A888" s="1">
        <v>44717</v>
      </c>
      <c r="B888" s="2">
        <v>13</v>
      </c>
      <c r="C888" s="2">
        <v>643</v>
      </c>
      <c r="D888" s="5">
        <v>39</v>
      </c>
      <c r="E888" s="12" t="s">
        <v>15</v>
      </c>
      <c r="F888" s="2">
        <v>12</v>
      </c>
      <c r="G888" s="2">
        <v>60</v>
      </c>
      <c r="H888" s="12" t="s">
        <v>10</v>
      </c>
      <c r="I888" s="2">
        <v>3</v>
      </c>
      <c r="J888" s="4">
        <f>Table2[[#This Row],[ Quantity_Sold]]*Table2[[#This Row],[ sales_price]]</f>
        <v>25077</v>
      </c>
    </row>
    <row r="889" spans="1:10">
      <c r="A889" s="1">
        <v>44718</v>
      </c>
      <c r="B889" s="2">
        <v>17</v>
      </c>
      <c r="C889" s="2">
        <v>33</v>
      </c>
      <c r="D889" s="5">
        <v>112</v>
      </c>
      <c r="E889" s="12" t="s">
        <v>14</v>
      </c>
      <c r="F889" s="2">
        <v>13</v>
      </c>
      <c r="G889" s="2">
        <v>49</v>
      </c>
      <c r="H889" s="12" t="s">
        <v>13</v>
      </c>
      <c r="I889" s="2">
        <v>3</v>
      </c>
      <c r="J889" s="4">
        <f>Table2[[#This Row],[ Quantity_Sold]]*Table2[[#This Row],[ sales_price]]</f>
        <v>3696</v>
      </c>
    </row>
    <row r="890" spans="1:10">
      <c r="A890" s="1">
        <v>44719</v>
      </c>
      <c r="B890" s="2">
        <v>22</v>
      </c>
      <c r="C890" s="2">
        <v>26</v>
      </c>
      <c r="D890" s="5">
        <v>323</v>
      </c>
      <c r="E890" s="12" t="s">
        <v>14</v>
      </c>
      <c r="F890" s="2">
        <v>14</v>
      </c>
      <c r="G890" s="2">
        <v>29</v>
      </c>
      <c r="H890" s="12" t="s">
        <v>10</v>
      </c>
      <c r="I890" s="2">
        <v>2</v>
      </c>
      <c r="J890" s="4">
        <f>Table2[[#This Row],[ Quantity_Sold]]*Table2[[#This Row],[ sales_price]]</f>
        <v>8398</v>
      </c>
    </row>
    <row r="891" spans="1:10">
      <c r="A891" s="1">
        <v>44720</v>
      </c>
      <c r="B891" s="2">
        <v>32</v>
      </c>
      <c r="C891" s="2">
        <v>51</v>
      </c>
      <c r="D891" s="5">
        <v>223</v>
      </c>
      <c r="E891" s="12" t="s">
        <v>14</v>
      </c>
      <c r="F891" s="2">
        <v>15</v>
      </c>
      <c r="G891" s="2">
        <v>36</v>
      </c>
      <c r="H891" s="12" t="s">
        <v>10</v>
      </c>
      <c r="I891" s="2">
        <v>8</v>
      </c>
      <c r="J891" s="4">
        <f>Table2[[#This Row],[ Quantity_Sold]]*Table2[[#This Row],[ sales_price]]</f>
        <v>11373</v>
      </c>
    </row>
    <row r="892" spans="1:10">
      <c r="A892" s="1">
        <v>44721</v>
      </c>
      <c r="B892" s="2">
        <v>11</v>
      </c>
      <c r="C892" s="2">
        <v>22</v>
      </c>
      <c r="D892" s="5">
        <v>43</v>
      </c>
      <c r="E892" s="12" t="s">
        <v>14</v>
      </c>
      <c r="F892" s="2">
        <v>16</v>
      </c>
      <c r="G892" s="2">
        <v>37</v>
      </c>
      <c r="H892" s="12" t="s">
        <v>10</v>
      </c>
      <c r="I892" s="2">
        <v>7</v>
      </c>
      <c r="J892" s="4">
        <f>Table2[[#This Row],[ Quantity_Sold]]*Table2[[#This Row],[ sales_price]]</f>
        <v>946</v>
      </c>
    </row>
    <row r="893" spans="1:10">
      <c r="A893" s="1">
        <v>44722</v>
      </c>
      <c r="B893" s="2">
        <v>33</v>
      </c>
      <c r="C893" s="2">
        <v>44</v>
      </c>
      <c r="D893" s="5">
        <v>44</v>
      </c>
      <c r="E893" s="12" t="s">
        <v>9</v>
      </c>
      <c r="F893" s="2">
        <v>17</v>
      </c>
      <c r="G893" s="2">
        <v>25</v>
      </c>
      <c r="H893" s="12" t="s">
        <v>10</v>
      </c>
      <c r="I893" s="2">
        <v>5</v>
      </c>
      <c r="J893" s="4">
        <f>Table2[[#This Row],[ Quantity_Sold]]*Table2[[#This Row],[ sales_price]]</f>
        <v>1936</v>
      </c>
    </row>
    <row r="894" spans="1:10">
      <c r="A894" s="1">
        <v>44723</v>
      </c>
      <c r="B894" s="2">
        <v>26</v>
      </c>
      <c r="C894" s="2">
        <v>7</v>
      </c>
      <c r="D894" s="5">
        <v>7</v>
      </c>
      <c r="E894" s="12" t="s">
        <v>14</v>
      </c>
      <c r="F894" s="2">
        <v>18</v>
      </c>
      <c r="G894" s="2">
        <v>33</v>
      </c>
      <c r="H894" s="12" t="s">
        <v>10</v>
      </c>
      <c r="I894" s="2">
        <v>4</v>
      </c>
      <c r="J894" s="4">
        <f>Table2[[#This Row],[ Quantity_Sold]]*Table2[[#This Row],[ sales_price]]</f>
        <v>49</v>
      </c>
    </row>
    <row r="895" spans="1:10">
      <c r="A895" s="1">
        <v>44724</v>
      </c>
      <c r="B895" s="2">
        <v>51</v>
      </c>
      <c r="C895" s="2">
        <v>55</v>
      </c>
      <c r="D895" s="5">
        <v>55</v>
      </c>
      <c r="E895" s="12" t="s">
        <v>9</v>
      </c>
      <c r="F895" s="2">
        <v>19</v>
      </c>
      <c r="G895" s="2">
        <v>52</v>
      </c>
      <c r="H895" s="12" t="s">
        <v>13</v>
      </c>
      <c r="I895" s="2">
        <v>7</v>
      </c>
      <c r="J895" s="4">
        <f>Table2[[#This Row],[ Quantity_Sold]]*Table2[[#This Row],[ sales_price]]</f>
        <v>3025</v>
      </c>
    </row>
    <row r="896" spans="1:10">
      <c r="A896" s="1">
        <v>44725</v>
      </c>
      <c r="B896" s="2">
        <v>13</v>
      </c>
      <c r="C896" s="2">
        <v>74</v>
      </c>
      <c r="D896" s="5">
        <v>74</v>
      </c>
      <c r="E896" s="12" t="s">
        <v>14</v>
      </c>
      <c r="F896" s="2">
        <v>20</v>
      </c>
      <c r="G896" s="2">
        <v>23</v>
      </c>
      <c r="H896" s="12" t="s">
        <v>13</v>
      </c>
      <c r="I896" s="2">
        <v>7</v>
      </c>
      <c r="J896" s="4">
        <f>Table2[[#This Row],[ Quantity_Sold]]*Table2[[#This Row],[ sales_price]]</f>
        <v>5476</v>
      </c>
    </row>
    <row r="897" spans="1:10">
      <c r="A897" s="1">
        <v>44726</v>
      </c>
      <c r="B897" s="2">
        <v>17</v>
      </c>
      <c r="C897" s="2">
        <v>39</v>
      </c>
      <c r="D897" s="5">
        <v>39</v>
      </c>
      <c r="E897" s="12" t="s">
        <v>9</v>
      </c>
      <c r="F897" s="2">
        <v>21</v>
      </c>
      <c r="G897" s="2">
        <v>65</v>
      </c>
      <c r="H897" s="12" t="s">
        <v>13</v>
      </c>
      <c r="I897" s="2">
        <v>8</v>
      </c>
      <c r="J897" s="4">
        <f>Table2[[#This Row],[ Quantity_Sold]]*Table2[[#This Row],[ sales_price]]</f>
        <v>1521</v>
      </c>
    </row>
    <row r="898" spans="1:10">
      <c r="A898" s="1">
        <v>44727</v>
      </c>
      <c r="B898" s="2">
        <v>22</v>
      </c>
      <c r="C898" s="2">
        <v>112</v>
      </c>
      <c r="D898" s="5">
        <v>26</v>
      </c>
      <c r="E898" s="12" t="s">
        <v>9</v>
      </c>
      <c r="F898" s="2">
        <v>22</v>
      </c>
      <c r="G898" s="2">
        <v>55</v>
      </c>
      <c r="H898" s="12" t="s">
        <v>13</v>
      </c>
      <c r="I898" s="2">
        <v>4</v>
      </c>
      <c r="J898" s="4">
        <f>Table2[[#This Row],[ Quantity_Sold]]*Table2[[#This Row],[ sales_price]]</f>
        <v>2912</v>
      </c>
    </row>
    <row r="899" spans="1:10">
      <c r="A899" s="1">
        <v>44728</v>
      </c>
      <c r="B899" s="2">
        <v>32</v>
      </c>
      <c r="C899" s="2">
        <v>323</v>
      </c>
      <c r="D899" s="5">
        <v>51</v>
      </c>
      <c r="E899" s="12" t="s">
        <v>11</v>
      </c>
      <c r="F899" s="2">
        <v>23</v>
      </c>
      <c r="G899" s="2">
        <v>60</v>
      </c>
      <c r="H899" s="12" t="s">
        <v>10</v>
      </c>
      <c r="I899" s="2">
        <v>9</v>
      </c>
      <c r="J899" s="4">
        <f>Table2[[#This Row],[ Quantity_Sold]]*Table2[[#This Row],[ sales_price]]</f>
        <v>16473</v>
      </c>
    </row>
    <row r="900" spans="1:10">
      <c r="A900" s="1">
        <v>44729</v>
      </c>
      <c r="B900" s="2">
        <v>11</v>
      </c>
      <c r="C900" s="2">
        <v>223</v>
      </c>
      <c r="D900" s="5">
        <v>13</v>
      </c>
      <c r="E900" s="12" t="s">
        <v>12</v>
      </c>
      <c r="F900" s="2">
        <v>24</v>
      </c>
      <c r="G900" s="2">
        <v>29</v>
      </c>
      <c r="H900" s="12" t="s">
        <v>10</v>
      </c>
      <c r="I900" s="2">
        <v>1</v>
      </c>
      <c r="J900" s="4">
        <f>Table2[[#This Row],[ Quantity_Sold]]*Table2[[#This Row],[ sales_price]]</f>
        <v>2899</v>
      </c>
    </row>
    <row r="901" spans="1:10">
      <c r="A901" s="1">
        <v>44730</v>
      </c>
      <c r="B901" s="2">
        <v>33</v>
      </c>
      <c r="C901" s="2">
        <v>43</v>
      </c>
      <c r="D901" s="5">
        <v>17</v>
      </c>
      <c r="E901" s="12" t="s">
        <v>14</v>
      </c>
      <c r="F901" s="2">
        <v>25</v>
      </c>
      <c r="G901" s="2">
        <v>36</v>
      </c>
      <c r="H901" s="12" t="s">
        <v>10</v>
      </c>
      <c r="I901" s="2">
        <v>1</v>
      </c>
      <c r="J901" s="4">
        <f>Table2[[#This Row],[ Quantity_Sold]]*Table2[[#This Row],[ sales_price]]</f>
        <v>731</v>
      </c>
    </row>
    <row r="902" spans="1:10">
      <c r="A902" s="1">
        <v>44731</v>
      </c>
      <c r="B902" s="2">
        <v>26</v>
      </c>
      <c r="C902" s="2">
        <v>643</v>
      </c>
      <c r="D902" s="5">
        <v>44</v>
      </c>
      <c r="E902" s="12" t="s">
        <v>15</v>
      </c>
      <c r="F902" s="2">
        <v>1</v>
      </c>
      <c r="G902" s="2">
        <v>25</v>
      </c>
      <c r="H902" s="12" t="s">
        <v>10</v>
      </c>
      <c r="I902" s="2">
        <v>2</v>
      </c>
      <c r="J902" s="4">
        <f>Table2[[#This Row],[ Quantity_Sold]]*Table2[[#This Row],[ sales_price]]</f>
        <v>28292</v>
      </c>
    </row>
    <row r="903" spans="1:10">
      <c r="A903" s="1">
        <v>44732</v>
      </c>
      <c r="B903" s="2">
        <v>51</v>
      </c>
      <c r="C903" s="2">
        <v>33</v>
      </c>
      <c r="D903" s="5">
        <v>7</v>
      </c>
      <c r="E903" s="12" t="s">
        <v>15</v>
      </c>
      <c r="F903" s="2">
        <v>2</v>
      </c>
      <c r="G903" s="2">
        <v>33</v>
      </c>
      <c r="H903" s="12" t="s">
        <v>10</v>
      </c>
      <c r="I903" s="2">
        <v>2</v>
      </c>
      <c r="J903" s="4">
        <f>Table2[[#This Row],[ Quantity_Sold]]*Table2[[#This Row],[ sales_price]]</f>
        <v>231</v>
      </c>
    </row>
    <row r="904" spans="1:10">
      <c r="A904" s="1">
        <v>44733</v>
      </c>
      <c r="B904" s="2">
        <v>13</v>
      </c>
      <c r="C904" s="2">
        <v>26</v>
      </c>
      <c r="D904" s="5">
        <v>55</v>
      </c>
      <c r="E904" s="12" t="s">
        <v>15</v>
      </c>
      <c r="F904" s="2">
        <v>3</v>
      </c>
      <c r="G904" s="2">
        <v>52</v>
      </c>
      <c r="H904" s="12" t="s">
        <v>13</v>
      </c>
      <c r="I904" s="2">
        <v>1</v>
      </c>
      <c r="J904" s="4">
        <f>Table2[[#This Row],[ Quantity_Sold]]*Table2[[#This Row],[ sales_price]]</f>
        <v>1430</v>
      </c>
    </row>
    <row r="905" spans="1:10">
      <c r="A905" s="1">
        <v>44734</v>
      </c>
      <c r="B905" s="2">
        <v>17</v>
      </c>
      <c r="C905" s="2">
        <v>51</v>
      </c>
      <c r="D905" s="5">
        <v>74</v>
      </c>
      <c r="E905" s="12" t="s">
        <v>15</v>
      </c>
      <c r="F905" s="2">
        <v>4</v>
      </c>
      <c r="G905" s="2">
        <v>29</v>
      </c>
      <c r="H905" s="12" t="s">
        <v>10</v>
      </c>
      <c r="I905" s="2">
        <v>5</v>
      </c>
      <c r="J905" s="4">
        <f>Table2[[#This Row],[ Quantity_Sold]]*Table2[[#This Row],[ sales_price]]</f>
        <v>3774</v>
      </c>
    </row>
    <row r="906" spans="1:10">
      <c r="A906" s="1">
        <v>44735</v>
      </c>
      <c r="B906" s="2">
        <v>22</v>
      </c>
      <c r="C906" s="2">
        <v>22</v>
      </c>
      <c r="D906" s="5">
        <v>39</v>
      </c>
      <c r="E906" s="12" t="s">
        <v>14</v>
      </c>
      <c r="F906" s="2">
        <v>5</v>
      </c>
      <c r="G906" s="2">
        <v>36</v>
      </c>
      <c r="H906" s="12" t="s">
        <v>10</v>
      </c>
      <c r="I906" s="2">
        <v>6</v>
      </c>
      <c r="J906" s="4">
        <f>Table2[[#This Row],[ Quantity_Sold]]*Table2[[#This Row],[ sales_price]]</f>
        <v>858</v>
      </c>
    </row>
    <row r="907" spans="1:10">
      <c r="A907" s="1">
        <v>44736</v>
      </c>
      <c r="B907" s="2">
        <v>32</v>
      </c>
      <c r="C907" s="2">
        <v>44</v>
      </c>
      <c r="D907" s="5">
        <v>112</v>
      </c>
      <c r="E907" s="12" t="s">
        <v>11</v>
      </c>
      <c r="F907" s="2">
        <v>6</v>
      </c>
      <c r="G907" s="2">
        <v>37</v>
      </c>
      <c r="H907" s="12" t="s">
        <v>10</v>
      </c>
      <c r="I907" s="2">
        <v>8</v>
      </c>
      <c r="J907" s="4">
        <f>Table2[[#This Row],[ Quantity_Sold]]*Table2[[#This Row],[ sales_price]]</f>
        <v>4928</v>
      </c>
    </row>
    <row r="908" spans="1:10">
      <c r="A908" s="1">
        <v>44737</v>
      </c>
      <c r="B908" s="2">
        <v>11</v>
      </c>
      <c r="C908" s="2">
        <v>7</v>
      </c>
      <c r="D908" s="5">
        <v>323</v>
      </c>
      <c r="E908" s="12" t="s">
        <v>11</v>
      </c>
      <c r="F908" s="2">
        <v>7</v>
      </c>
      <c r="G908" s="2">
        <v>42</v>
      </c>
      <c r="H908" s="12" t="s">
        <v>13</v>
      </c>
      <c r="I908" s="2">
        <v>5</v>
      </c>
      <c r="J908" s="4">
        <f>Table2[[#This Row],[ Quantity_Sold]]*Table2[[#This Row],[ sales_price]]</f>
        <v>2261</v>
      </c>
    </row>
    <row r="909" spans="1:10">
      <c r="A909" s="1">
        <v>44738</v>
      </c>
      <c r="B909" s="2">
        <v>33</v>
      </c>
      <c r="C909" s="2">
        <v>55</v>
      </c>
      <c r="D909" s="5">
        <v>223</v>
      </c>
      <c r="E909" s="12" t="s">
        <v>14</v>
      </c>
      <c r="F909" s="2">
        <v>8</v>
      </c>
      <c r="G909" s="2">
        <v>23</v>
      </c>
      <c r="H909" s="12" t="s">
        <v>13</v>
      </c>
      <c r="I909" s="2">
        <v>4</v>
      </c>
      <c r="J909" s="4">
        <f>Table2[[#This Row],[ Quantity_Sold]]*Table2[[#This Row],[ sales_price]]</f>
        <v>12265</v>
      </c>
    </row>
    <row r="910" spans="1:10">
      <c r="A910" s="1">
        <v>44739</v>
      </c>
      <c r="B910" s="2">
        <v>26</v>
      </c>
      <c r="C910" s="2">
        <v>74</v>
      </c>
      <c r="D910" s="5">
        <v>43</v>
      </c>
      <c r="E910" s="12" t="s">
        <v>14</v>
      </c>
      <c r="F910" s="2">
        <v>9</v>
      </c>
      <c r="G910" s="2">
        <v>23</v>
      </c>
      <c r="H910" s="12" t="s">
        <v>10</v>
      </c>
      <c r="I910" s="2">
        <v>3</v>
      </c>
      <c r="J910" s="4">
        <f>Table2[[#This Row],[ Quantity_Sold]]*Table2[[#This Row],[ sales_price]]</f>
        <v>3182</v>
      </c>
    </row>
    <row r="911" spans="1:10">
      <c r="A911" s="1">
        <v>44740</v>
      </c>
      <c r="B911" s="2">
        <v>51</v>
      </c>
      <c r="C911" s="2">
        <v>39</v>
      </c>
      <c r="D911" s="5">
        <v>44</v>
      </c>
      <c r="E911" s="12" t="s">
        <v>11</v>
      </c>
      <c r="F911" s="2">
        <v>10</v>
      </c>
      <c r="G911" s="2">
        <v>65</v>
      </c>
      <c r="H911" s="12" t="s">
        <v>13</v>
      </c>
      <c r="I911" s="2">
        <v>3</v>
      </c>
      <c r="J911" s="4">
        <f>Table2[[#This Row],[ Quantity_Sold]]*Table2[[#This Row],[ sales_price]]</f>
        <v>1716</v>
      </c>
    </row>
    <row r="912" spans="1:10">
      <c r="A912" s="1">
        <v>44741</v>
      </c>
      <c r="B912" s="2">
        <v>13</v>
      </c>
      <c r="C912" s="2">
        <v>112</v>
      </c>
      <c r="D912" s="5">
        <v>7</v>
      </c>
      <c r="E912" s="12" t="s">
        <v>9</v>
      </c>
      <c r="F912" s="2">
        <v>11</v>
      </c>
      <c r="G912" s="2">
        <v>55</v>
      </c>
      <c r="H912" s="12" t="s">
        <v>10</v>
      </c>
      <c r="I912" s="2">
        <v>2</v>
      </c>
      <c r="J912" s="4">
        <f>Table2[[#This Row],[ Quantity_Sold]]*Table2[[#This Row],[ sales_price]]</f>
        <v>784</v>
      </c>
    </row>
    <row r="913" spans="1:10">
      <c r="A913" s="1">
        <v>44742</v>
      </c>
      <c r="B913" s="2">
        <v>17</v>
      </c>
      <c r="C913" s="2">
        <v>323</v>
      </c>
      <c r="D913" s="5">
        <v>55</v>
      </c>
      <c r="E913" s="12" t="s">
        <v>11</v>
      </c>
      <c r="F913" s="2">
        <v>12</v>
      </c>
      <c r="G913" s="2">
        <v>60</v>
      </c>
      <c r="H913" s="12" t="s">
        <v>10</v>
      </c>
      <c r="I913" s="2">
        <v>8</v>
      </c>
      <c r="J913" s="4">
        <f>Table2[[#This Row],[ Quantity_Sold]]*Table2[[#This Row],[ sales_price]]</f>
        <v>17765</v>
      </c>
    </row>
    <row r="914" spans="1:10">
      <c r="A914" s="1">
        <v>44743</v>
      </c>
      <c r="B914" s="2">
        <v>22</v>
      </c>
      <c r="C914" s="2">
        <v>223</v>
      </c>
      <c r="D914" s="5">
        <v>74</v>
      </c>
      <c r="E914" s="12" t="s">
        <v>12</v>
      </c>
      <c r="F914" s="2">
        <v>13</v>
      </c>
      <c r="G914" s="2">
        <v>49</v>
      </c>
      <c r="H914" s="12" t="s">
        <v>13</v>
      </c>
      <c r="I914" s="2">
        <v>7</v>
      </c>
      <c r="J914" s="4">
        <f>Table2[[#This Row],[ Quantity_Sold]]*Table2[[#This Row],[ sales_price]]</f>
        <v>16502</v>
      </c>
    </row>
    <row r="915" spans="1:10">
      <c r="A915" s="1">
        <v>44744</v>
      </c>
      <c r="B915" s="2">
        <v>32</v>
      </c>
      <c r="C915" s="2">
        <v>43</v>
      </c>
      <c r="D915" s="5">
        <v>39</v>
      </c>
      <c r="E915" s="12" t="s">
        <v>14</v>
      </c>
      <c r="F915" s="2">
        <v>14</v>
      </c>
      <c r="G915" s="2">
        <v>29</v>
      </c>
      <c r="H915" s="12" t="s">
        <v>10</v>
      </c>
      <c r="I915" s="2">
        <v>5</v>
      </c>
      <c r="J915" s="4">
        <f>Table2[[#This Row],[ Quantity_Sold]]*Table2[[#This Row],[ sales_price]]</f>
        <v>1677</v>
      </c>
    </row>
    <row r="916" spans="1:10">
      <c r="A916" s="1">
        <v>44745</v>
      </c>
      <c r="B916" s="2">
        <v>11</v>
      </c>
      <c r="C916" s="2">
        <v>643</v>
      </c>
      <c r="D916" s="5">
        <v>26</v>
      </c>
      <c r="E916" s="12" t="s">
        <v>15</v>
      </c>
      <c r="F916" s="2">
        <v>15</v>
      </c>
      <c r="G916" s="2">
        <v>36</v>
      </c>
      <c r="H916" s="12" t="s">
        <v>10</v>
      </c>
      <c r="I916" s="2">
        <v>4</v>
      </c>
      <c r="J916" s="4">
        <f>Table2[[#This Row],[ Quantity_Sold]]*Table2[[#This Row],[ sales_price]]</f>
        <v>16718</v>
      </c>
    </row>
    <row r="917" spans="1:10">
      <c r="A917" s="1">
        <v>44746</v>
      </c>
      <c r="B917" s="2">
        <v>33</v>
      </c>
      <c r="C917" s="2">
        <v>33</v>
      </c>
      <c r="D917" s="5">
        <v>51</v>
      </c>
      <c r="E917" s="12" t="s">
        <v>14</v>
      </c>
      <c r="F917" s="2">
        <v>16</v>
      </c>
      <c r="G917" s="2">
        <v>37</v>
      </c>
      <c r="H917" s="12" t="s">
        <v>10</v>
      </c>
      <c r="I917" s="2">
        <v>7</v>
      </c>
      <c r="J917" s="4">
        <f>Table2[[#This Row],[ Quantity_Sold]]*Table2[[#This Row],[ sales_price]]</f>
        <v>1683</v>
      </c>
    </row>
    <row r="918" spans="1:10">
      <c r="A918" s="1">
        <v>44747</v>
      </c>
      <c r="B918" s="2">
        <v>26</v>
      </c>
      <c r="C918" s="2">
        <v>26</v>
      </c>
      <c r="D918" s="5">
        <v>13</v>
      </c>
      <c r="E918" s="12" t="s">
        <v>14</v>
      </c>
      <c r="F918" s="2">
        <v>17</v>
      </c>
      <c r="G918" s="2">
        <v>25</v>
      </c>
      <c r="H918" s="12" t="s">
        <v>10</v>
      </c>
      <c r="I918" s="2">
        <v>7</v>
      </c>
      <c r="J918" s="4">
        <f>Table2[[#This Row],[ Quantity_Sold]]*Table2[[#This Row],[ sales_price]]</f>
        <v>338</v>
      </c>
    </row>
    <row r="919" spans="1:10">
      <c r="A919" s="1">
        <v>44748</v>
      </c>
      <c r="B919" s="2">
        <v>51</v>
      </c>
      <c r="C919" s="2">
        <v>51</v>
      </c>
      <c r="D919" s="5">
        <v>17</v>
      </c>
      <c r="E919" s="12" t="s">
        <v>14</v>
      </c>
      <c r="F919" s="2">
        <v>18</v>
      </c>
      <c r="G919" s="2">
        <v>33</v>
      </c>
      <c r="H919" s="12" t="s">
        <v>10</v>
      </c>
      <c r="I919" s="2">
        <v>8</v>
      </c>
      <c r="J919" s="4">
        <f>Table2[[#This Row],[ Quantity_Sold]]*Table2[[#This Row],[ sales_price]]</f>
        <v>867</v>
      </c>
    </row>
    <row r="920" spans="1:10">
      <c r="A920" s="1">
        <v>44749</v>
      </c>
      <c r="B920" s="2">
        <v>13</v>
      </c>
      <c r="C920" s="2">
        <v>22</v>
      </c>
      <c r="D920" s="5">
        <v>44</v>
      </c>
      <c r="E920" s="12" t="s">
        <v>14</v>
      </c>
      <c r="F920" s="2">
        <v>19</v>
      </c>
      <c r="G920" s="2">
        <v>52</v>
      </c>
      <c r="H920" s="12" t="s">
        <v>13</v>
      </c>
      <c r="I920" s="2">
        <v>4</v>
      </c>
      <c r="J920" s="4">
        <f>Table2[[#This Row],[ Quantity_Sold]]*Table2[[#This Row],[ sales_price]]</f>
        <v>968</v>
      </c>
    </row>
    <row r="921" spans="1:10">
      <c r="A921" s="1">
        <v>44750</v>
      </c>
      <c r="B921" s="2">
        <v>17</v>
      </c>
      <c r="C921" s="2">
        <v>44</v>
      </c>
      <c r="D921" s="5">
        <v>7</v>
      </c>
      <c r="E921" s="12" t="s">
        <v>9</v>
      </c>
      <c r="F921" s="2">
        <v>20</v>
      </c>
      <c r="G921" s="2">
        <v>23</v>
      </c>
      <c r="H921" s="12" t="s">
        <v>13</v>
      </c>
      <c r="I921" s="2">
        <v>9</v>
      </c>
      <c r="J921" s="4">
        <f>Table2[[#This Row],[ Quantity_Sold]]*Table2[[#This Row],[ sales_price]]</f>
        <v>308</v>
      </c>
    </row>
    <row r="922" spans="1:10">
      <c r="A922" s="1">
        <v>44751</v>
      </c>
      <c r="B922" s="2">
        <v>22</v>
      </c>
      <c r="C922" s="2">
        <v>7</v>
      </c>
      <c r="D922" s="5">
        <v>55</v>
      </c>
      <c r="E922" s="12" t="s">
        <v>14</v>
      </c>
      <c r="F922" s="2">
        <v>21</v>
      </c>
      <c r="G922" s="2">
        <v>65</v>
      </c>
      <c r="H922" s="12" t="s">
        <v>13</v>
      </c>
      <c r="I922" s="2">
        <v>1</v>
      </c>
      <c r="J922" s="4">
        <f>Table2[[#This Row],[ Quantity_Sold]]*Table2[[#This Row],[ sales_price]]</f>
        <v>385</v>
      </c>
    </row>
    <row r="923" spans="1:10">
      <c r="A923" s="1">
        <v>44752</v>
      </c>
      <c r="B923" s="2">
        <v>32</v>
      </c>
      <c r="C923" s="2">
        <v>55</v>
      </c>
      <c r="D923" s="5">
        <v>74</v>
      </c>
      <c r="E923" s="12" t="s">
        <v>9</v>
      </c>
      <c r="F923" s="2">
        <v>22</v>
      </c>
      <c r="G923" s="2">
        <v>55</v>
      </c>
      <c r="H923" s="12" t="s">
        <v>13</v>
      </c>
      <c r="I923" s="2">
        <v>1</v>
      </c>
      <c r="J923" s="4">
        <f>Table2[[#This Row],[ Quantity_Sold]]*Table2[[#This Row],[ sales_price]]</f>
        <v>4070</v>
      </c>
    </row>
    <row r="924" spans="1:10">
      <c r="A924" s="1">
        <v>44753</v>
      </c>
      <c r="B924" s="2">
        <v>11</v>
      </c>
      <c r="C924" s="2">
        <v>74</v>
      </c>
      <c r="D924" s="5">
        <v>39</v>
      </c>
      <c r="E924" s="12" t="s">
        <v>14</v>
      </c>
      <c r="F924" s="2">
        <v>23</v>
      </c>
      <c r="G924" s="2">
        <v>60</v>
      </c>
      <c r="H924" s="12" t="s">
        <v>10</v>
      </c>
      <c r="I924" s="2">
        <v>2</v>
      </c>
      <c r="J924" s="4">
        <f>Table2[[#This Row],[ Quantity_Sold]]*Table2[[#This Row],[ sales_price]]</f>
        <v>2886</v>
      </c>
    </row>
    <row r="925" spans="1:10">
      <c r="A925" s="1">
        <v>44754</v>
      </c>
      <c r="B925" s="2">
        <v>33</v>
      </c>
      <c r="C925" s="2">
        <v>39</v>
      </c>
      <c r="D925" s="5">
        <v>112</v>
      </c>
      <c r="E925" s="12" t="s">
        <v>9</v>
      </c>
      <c r="F925" s="2">
        <v>24</v>
      </c>
      <c r="G925" s="2">
        <v>29</v>
      </c>
      <c r="H925" s="12" t="s">
        <v>10</v>
      </c>
      <c r="I925" s="2">
        <v>2</v>
      </c>
      <c r="J925" s="4">
        <f>Table2[[#This Row],[ Quantity_Sold]]*Table2[[#This Row],[ sales_price]]</f>
        <v>4368</v>
      </c>
    </row>
    <row r="926" spans="1:10">
      <c r="A926" s="1">
        <v>44755</v>
      </c>
      <c r="B926" s="2">
        <v>26</v>
      </c>
      <c r="C926" s="2">
        <v>112</v>
      </c>
      <c r="D926" s="5">
        <v>323</v>
      </c>
      <c r="E926" s="12" t="s">
        <v>9</v>
      </c>
      <c r="F926" s="2">
        <v>25</v>
      </c>
      <c r="G926" s="2">
        <v>36</v>
      </c>
      <c r="H926" s="12" t="s">
        <v>10</v>
      </c>
      <c r="I926" s="2">
        <v>1</v>
      </c>
      <c r="J926" s="4">
        <f>Table2[[#This Row],[ Quantity_Sold]]*Table2[[#This Row],[ sales_price]]</f>
        <v>36176</v>
      </c>
    </row>
    <row r="927" spans="1:10">
      <c r="A927" s="1">
        <v>44756</v>
      </c>
      <c r="B927" s="2">
        <v>51</v>
      </c>
      <c r="C927" s="2">
        <v>323</v>
      </c>
      <c r="D927" s="5">
        <v>223</v>
      </c>
      <c r="E927" s="12" t="s">
        <v>11</v>
      </c>
      <c r="F927" s="2">
        <v>1</v>
      </c>
      <c r="G927" s="2">
        <v>25</v>
      </c>
      <c r="H927" s="12" t="s">
        <v>10</v>
      </c>
      <c r="I927" s="2">
        <v>5</v>
      </c>
      <c r="J927" s="4">
        <f>Table2[[#This Row],[ Quantity_Sold]]*Table2[[#This Row],[ sales_price]]</f>
        <v>72029</v>
      </c>
    </row>
    <row r="928" spans="1:10">
      <c r="A928" s="1">
        <v>44757</v>
      </c>
      <c r="B928" s="2">
        <v>13</v>
      </c>
      <c r="C928" s="2">
        <v>223</v>
      </c>
      <c r="D928" s="5">
        <v>43</v>
      </c>
      <c r="E928" s="12" t="s">
        <v>12</v>
      </c>
      <c r="F928" s="2">
        <v>2</v>
      </c>
      <c r="G928" s="2">
        <v>33</v>
      </c>
      <c r="H928" s="12" t="s">
        <v>10</v>
      </c>
      <c r="I928" s="2">
        <v>6</v>
      </c>
      <c r="J928" s="4">
        <f>Table2[[#This Row],[ Quantity_Sold]]*Table2[[#This Row],[ sales_price]]</f>
        <v>9589</v>
      </c>
    </row>
    <row r="929" spans="1:10">
      <c r="A929" s="1">
        <v>44758</v>
      </c>
      <c r="B929" s="2">
        <v>17</v>
      </c>
      <c r="C929" s="2">
        <v>43</v>
      </c>
      <c r="D929" s="5">
        <v>44</v>
      </c>
      <c r="E929" s="12" t="s">
        <v>14</v>
      </c>
      <c r="F929" s="2">
        <v>3</v>
      </c>
      <c r="G929" s="2">
        <v>52</v>
      </c>
      <c r="H929" s="12" t="s">
        <v>13</v>
      </c>
      <c r="I929" s="2">
        <v>8</v>
      </c>
      <c r="J929" s="4">
        <f>Table2[[#This Row],[ Quantity_Sold]]*Table2[[#This Row],[ sales_price]]</f>
        <v>1892</v>
      </c>
    </row>
    <row r="930" spans="1:10">
      <c r="A930" s="1">
        <v>44759</v>
      </c>
      <c r="B930" s="2">
        <v>22</v>
      </c>
      <c r="C930" s="2">
        <v>643</v>
      </c>
      <c r="D930" s="5">
        <v>7</v>
      </c>
      <c r="E930" s="12" t="s">
        <v>15</v>
      </c>
      <c r="F930" s="2">
        <v>4</v>
      </c>
      <c r="G930" s="2">
        <v>29</v>
      </c>
      <c r="H930" s="12" t="s">
        <v>10</v>
      </c>
      <c r="I930" s="2">
        <v>5</v>
      </c>
      <c r="J930" s="4">
        <f>Table2[[#This Row],[ Quantity_Sold]]*Table2[[#This Row],[ sales_price]]</f>
        <v>4501</v>
      </c>
    </row>
    <row r="931" spans="1:10">
      <c r="A931" s="1">
        <v>44760</v>
      </c>
      <c r="B931" s="2">
        <v>32</v>
      </c>
      <c r="C931" s="2">
        <v>33</v>
      </c>
      <c r="D931" s="5">
        <v>55</v>
      </c>
      <c r="E931" s="12" t="s">
        <v>15</v>
      </c>
      <c r="F931" s="2">
        <v>5</v>
      </c>
      <c r="G931" s="2">
        <v>36</v>
      </c>
      <c r="H931" s="12" t="s">
        <v>10</v>
      </c>
      <c r="I931" s="2">
        <v>4</v>
      </c>
      <c r="J931" s="4">
        <f>Table2[[#This Row],[ Quantity_Sold]]*Table2[[#This Row],[ sales_price]]</f>
        <v>1815</v>
      </c>
    </row>
    <row r="932" spans="1:10">
      <c r="A932" s="1">
        <v>44761</v>
      </c>
      <c r="B932" s="2">
        <v>11</v>
      </c>
      <c r="C932" s="2">
        <v>26</v>
      </c>
      <c r="D932" s="5">
        <v>74</v>
      </c>
      <c r="E932" s="12" t="s">
        <v>15</v>
      </c>
      <c r="F932" s="2">
        <v>6</v>
      </c>
      <c r="G932" s="2">
        <v>37</v>
      </c>
      <c r="H932" s="12" t="s">
        <v>10</v>
      </c>
      <c r="I932" s="2">
        <v>3</v>
      </c>
      <c r="J932" s="4">
        <f>Table2[[#This Row],[ Quantity_Sold]]*Table2[[#This Row],[ sales_price]]</f>
        <v>1924</v>
      </c>
    </row>
    <row r="933" spans="1:10">
      <c r="A933" s="1">
        <v>44762</v>
      </c>
      <c r="B933" s="2">
        <v>33</v>
      </c>
      <c r="C933" s="2">
        <v>51</v>
      </c>
      <c r="D933" s="5">
        <v>39</v>
      </c>
      <c r="E933" s="12" t="s">
        <v>15</v>
      </c>
      <c r="F933" s="2">
        <v>7</v>
      </c>
      <c r="G933" s="2">
        <v>42</v>
      </c>
      <c r="H933" s="12" t="s">
        <v>13</v>
      </c>
      <c r="I933" s="2">
        <v>3</v>
      </c>
      <c r="J933" s="4">
        <f>Table2[[#This Row],[ Quantity_Sold]]*Table2[[#This Row],[ sales_price]]</f>
        <v>1989</v>
      </c>
    </row>
    <row r="934" spans="1:10">
      <c r="A934" s="1">
        <v>44763</v>
      </c>
      <c r="B934" s="2">
        <v>26</v>
      </c>
      <c r="C934" s="2">
        <v>22</v>
      </c>
      <c r="D934" s="5">
        <v>26</v>
      </c>
      <c r="E934" s="12" t="s">
        <v>14</v>
      </c>
      <c r="F934" s="2">
        <v>8</v>
      </c>
      <c r="G934" s="2">
        <v>23</v>
      </c>
      <c r="H934" s="12" t="s">
        <v>13</v>
      </c>
      <c r="I934" s="2">
        <v>2</v>
      </c>
      <c r="J934" s="4">
        <f>Table2[[#This Row],[ Quantity_Sold]]*Table2[[#This Row],[ sales_price]]</f>
        <v>572</v>
      </c>
    </row>
    <row r="935" spans="1:10">
      <c r="A935" s="1">
        <v>44764</v>
      </c>
      <c r="B935" s="2">
        <v>51</v>
      </c>
      <c r="C935" s="2">
        <v>44</v>
      </c>
      <c r="D935" s="5">
        <v>51</v>
      </c>
      <c r="E935" s="12" t="s">
        <v>11</v>
      </c>
      <c r="F935" s="2">
        <v>9</v>
      </c>
      <c r="G935" s="2">
        <v>23</v>
      </c>
      <c r="H935" s="12" t="s">
        <v>10</v>
      </c>
      <c r="I935" s="2">
        <v>8</v>
      </c>
      <c r="J935" s="4">
        <f>Table2[[#This Row],[ Quantity_Sold]]*Table2[[#This Row],[ sales_price]]</f>
        <v>2244</v>
      </c>
    </row>
    <row r="936" spans="1:10">
      <c r="A936" s="1">
        <v>44765</v>
      </c>
      <c r="B936" s="2">
        <v>13</v>
      </c>
      <c r="C936" s="2">
        <v>7</v>
      </c>
      <c r="D936" s="5">
        <v>13</v>
      </c>
      <c r="E936" s="12" t="s">
        <v>11</v>
      </c>
      <c r="F936" s="2">
        <v>10</v>
      </c>
      <c r="G936" s="2">
        <v>65</v>
      </c>
      <c r="H936" s="12" t="s">
        <v>13</v>
      </c>
      <c r="I936" s="2">
        <v>7</v>
      </c>
      <c r="J936" s="4">
        <f>Table2[[#This Row],[ Quantity_Sold]]*Table2[[#This Row],[ sales_price]]</f>
        <v>91</v>
      </c>
    </row>
    <row r="937" spans="1:10">
      <c r="A937" s="1">
        <v>44766</v>
      </c>
      <c r="B937" s="2">
        <v>17</v>
      </c>
      <c r="C937" s="2">
        <v>55</v>
      </c>
      <c r="D937" s="5">
        <v>17</v>
      </c>
      <c r="E937" s="12" t="s">
        <v>14</v>
      </c>
      <c r="F937" s="2">
        <v>11</v>
      </c>
      <c r="G937" s="2">
        <v>55</v>
      </c>
      <c r="H937" s="12" t="s">
        <v>10</v>
      </c>
      <c r="I937" s="2">
        <v>5</v>
      </c>
      <c r="J937" s="4">
        <f>Table2[[#This Row],[ Quantity_Sold]]*Table2[[#This Row],[ sales_price]]</f>
        <v>935</v>
      </c>
    </row>
    <row r="938" spans="1:10">
      <c r="A938" s="1">
        <v>44767</v>
      </c>
      <c r="B938" s="2">
        <v>22</v>
      </c>
      <c r="C938" s="2">
        <v>74</v>
      </c>
      <c r="D938" s="5">
        <v>44</v>
      </c>
      <c r="E938" s="12" t="s">
        <v>14</v>
      </c>
      <c r="F938" s="2">
        <v>12</v>
      </c>
      <c r="G938" s="2">
        <v>60</v>
      </c>
      <c r="H938" s="12" t="s">
        <v>10</v>
      </c>
      <c r="I938" s="2">
        <v>4</v>
      </c>
      <c r="J938" s="4">
        <f>Table2[[#This Row],[ Quantity_Sold]]*Table2[[#This Row],[ sales_price]]</f>
        <v>3256</v>
      </c>
    </row>
    <row r="939" spans="1:10">
      <c r="A939" s="1">
        <v>44768</v>
      </c>
      <c r="B939" s="2">
        <v>32</v>
      </c>
      <c r="C939" s="2">
        <v>39</v>
      </c>
      <c r="D939" s="5">
        <v>7</v>
      </c>
      <c r="E939" s="12" t="s">
        <v>11</v>
      </c>
      <c r="F939" s="2">
        <v>13</v>
      </c>
      <c r="G939" s="2">
        <v>49</v>
      </c>
      <c r="H939" s="12" t="s">
        <v>13</v>
      </c>
      <c r="I939" s="2">
        <v>7</v>
      </c>
      <c r="J939" s="4">
        <f>Table2[[#This Row],[ Quantity_Sold]]*Table2[[#This Row],[ sales_price]]</f>
        <v>273</v>
      </c>
    </row>
    <row r="940" spans="1:10">
      <c r="A940" s="1">
        <v>44769</v>
      </c>
      <c r="B940" s="2">
        <v>11</v>
      </c>
      <c r="C940" s="2">
        <v>112</v>
      </c>
      <c r="D940" s="5">
        <v>55</v>
      </c>
      <c r="E940" s="12" t="s">
        <v>9</v>
      </c>
      <c r="F940" s="2">
        <v>14</v>
      </c>
      <c r="G940" s="2">
        <v>29</v>
      </c>
      <c r="H940" s="12" t="s">
        <v>10</v>
      </c>
      <c r="I940" s="2">
        <v>7</v>
      </c>
      <c r="J940" s="4">
        <f>Table2[[#This Row],[ Quantity_Sold]]*Table2[[#This Row],[ sales_price]]</f>
        <v>6160</v>
      </c>
    </row>
    <row r="941" spans="1:10">
      <c r="A941" s="1">
        <v>44770</v>
      </c>
      <c r="B941" s="2">
        <v>33</v>
      </c>
      <c r="C941" s="2">
        <v>323</v>
      </c>
      <c r="D941" s="5">
        <v>74</v>
      </c>
      <c r="E941" s="12" t="s">
        <v>11</v>
      </c>
      <c r="F941" s="2">
        <v>15</v>
      </c>
      <c r="G941" s="2">
        <v>36</v>
      </c>
      <c r="H941" s="12" t="s">
        <v>10</v>
      </c>
      <c r="I941" s="2">
        <v>8</v>
      </c>
      <c r="J941" s="4">
        <f>Table2[[#This Row],[ Quantity_Sold]]*Table2[[#This Row],[ sales_price]]</f>
        <v>23902</v>
      </c>
    </row>
    <row r="942" spans="1:10">
      <c r="A942" s="1">
        <v>44771</v>
      </c>
      <c r="B942" s="2">
        <v>26</v>
      </c>
      <c r="C942" s="2">
        <v>223</v>
      </c>
      <c r="D942" s="5">
        <v>39</v>
      </c>
      <c r="E942" s="12" t="s">
        <v>12</v>
      </c>
      <c r="F942" s="2">
        <v>16</v>
      </c>
      <c r="G942" s="2">
        <v>37</v>
      </c>
      <c r="H942" s="12" t="s">
        <v>10</v>
      </c>
      <c r="I942" s="2">
        <v>4</v>
      </c>
      <c r="J942" s="4">
        <f>Table2[[#This Row],[ Quantity_Sold]]*Table2[[#This Row],[ sales_price]]</f>
        <v>8697</v>
      </c>
    </row>
    <row r="943" spans="1:10">
      <c r="A943" s="1">
        <v>44772</v>
      </c>
      <c r="B943" s="2">
        <v>51</v>
      </c>
      <c r="C943" s="2">
        <v>43</v>
      </c>
      <c r="D943" s="5">
        <v>112</v>
      </c>
      <c r="E943" s="12" t="s">
        <v>14</v>
      </c>
      <c r="F943" s="2">
        <v>17</v>
      </c>
      <c r="G943" s="2">
        <v>25</v>
      </c>
      <c r="H943" s="12" t="s">
        <v>10</v>
      </c>
      <c r="I943" s="2">
        <v>9</v>
      </c>
      <c r="J943" s="4">
        <f>Table2[[#This Row],[ Quantity_Sold]]*Table2[[#This Row],[ sales_price]]</f>
        <v>4816</v>
      </c>
    </row>
    <row r="944" spans="1:10">
      <c r="A944" s="1">
        <v>44773</v>
      </c>
      <c r="B944" s="2">
        <v>13</v>
      </c>
      <c r="C944" s="2">
        <v>643</v>
      </c>
      <c r="D944" s="5">
        <v>323</v>
      </c>
      <c r="E944" s="12" t="s">
        <v>15</v>
      </c>
      <c r="F944" s="2">
        <v>18</v>
      </c>
      <c r="G944" s="2">
        <v>33</v>
      </c>
      <c r="H944" s="12" t="s">
        <v>10</v>
      </c>
      <c r="I944" s="2">
        <v>1</v>
      </c>
      <c r="J944" s="4">
        <f>Table2[[#This Row],[ Quantity_Sold]]*Table2[[#This Row],[ sales_price]]</f>
        <v>207689</v>
      </c>
    </row>
    <row r="945" spans="1:10">
      <c r="A945" s="1">
        <v>44774</v>
      </c>
      <c r="B945" s="2">
        <v>17</v>
      </c>
      <c r="C945" s="2">
        <v>33</v>
      </c>
      <c r="D945" s="5">
        <v>223</v>
      </c>
      <c r="E945" s="12" t="s">
        <v>14</v>
      </c>
      <c r="F945" s="2">
        <v>19</v>
      </c>
      <c r="G945" s="2">
        <v>52</v>
      </c>
      <c r="H945" s="12" t="s">
        <v>13</v>
      </c>
      <c r="I945" s="2">
        <v>1</v>
      </c>
      <c r="J945" s="4">
        <f>Table2[[#This Row],[ Quantity_Sold]]*Table2[[#This Row],[ sales_price]]</f>
        <v>7359</v>
      </c>
    </row>
    <row r="946" spans="1:10">
      <c r="A946" s="1">
        <v>44775</v>
      </c>
      <c r="B946" s="2">
        <v>22</v>
      </c>
      <c r="C946" s="2">
        <v>26</v>
      </c>
      <c r="D946" s="5">
        <v>43</v>
      </c>
      <c r="E946" s="12" t="s">
        <v>14</v>
      </c>
      <c r="F946" s="2">
        <v>20</v>
      </c>
      <c r="G946" s="2">
        <v>23</v>
      </c>
      <c r="H946" s="12" t="s">
        <v>13</v>
      </c>
      <c r="I946" s="2">
        <v>2</v>
      </c>
      <c r="J946" s="4">
        <f>Table2[[#This Row],[ Quantity_Sold]]*Table2[[#This Row],[ sales_price]]</f>
        <v>1118</v>
      </c>
    </row>
    <row r="947" spans="1:10">
      <c r="A947" s="1">
        <v>44776</v>
      </c>
      <c r="B947" s="2">
        <v>32</v>
      </c>
      <c r="C947" s="2">
        <v>51</v>
      </c>
      <c r="D947" s="5">
        <v>44</v>
      </c>
      <c r="E947" s="12" t="s">
        <v>14</v>
      </c>
      <c r="F947" s="2">
        <v>21</v>
      </c>
      <c r="G947" s="2">
        <v>65</v>
      </c>
      <c r="H947" s="12" t="s">
        <v>13</v>
      </c>
      <c r="I947" s="2">
        <v>2</v>
      </c>
      <c r="J947" s="4">
        <f>Table2[[#This Row],[ Quantity_Sold]]*Table2[[#This Row],[ sales_price]]</f>
        <v>2244</v>
      </c>
    </row>
    <row r="948" spans="1:10">
      <c r="A948" s="1">
        <v>44777</v>
      </c>
      <c r="B948" s="2">
        <v>11</v>
      </c>
      <c r="C948" s="2">
        <v>22</v>
      </c>
      <c r="D948" s="5">
        <v>7</v>
      </c>
      <c r="E948" s="12" t="s">
        <v>14</v>
      </c>
      <c r="F948" s="2">
        <v>22</v>
      </c>
      <c r="G948" s="2">
        <v>55</v>
      </c>
      <c r="H948" s="12" t="s">
        <v>13</v>
      </c>
      <c r="I948" s="2">
        <v>1</v>
      </c>
      <c r="J948" s="4">
        <f>Table2[[#This Row],[ Quantity_Sold]]*Table2[[#This Row],[ sales_price]]</f>
        <v>154</v>
      </c>
    </row>
    <row r="949" spans="1:10">
      <c r="A949" s="1">
        <v>44778</v>
      </c>
      <c r="B949" s="2">
        <v>33</v>
      </c>
      <c r="C949" s="2">
        <v>44</v>
      </c>
      <c r="D949" s="5">
        <v>55</v>
      </c>
      <c r="E949" s="12" t="s">
        <v>9</v>
      </c>
      <c r="F949" s="2">
        <v>23</v>
      </c>
      <c r="G949" s="2">
        <v>60</v>
      </c>
      <c r="H949" s="12" t="s">
        <v>10</v>
      </c>
      <c r="I949" s="2">
        <v>5</v>
      </c>
      <c r="J949" s="4">
        <f>Table2[[#This Row],[ Quantity_Sold]]*Table2[[#This Row],[ sales_price]]</f>
        <v>2420</v>
      </c>
    </row>
    <row r="950" spans="1:10">
      <c r="A950" s="1">
        <v>44779</v>
      </c>
      <c r="B950" s="2">
        <v>26</v>
      </c>
      <c r="C950" s="2">
        <v>7</v>
      </c>
      <c r="D950" s="5">
        <v>74</v>
      </c>
      <c r="E950" s="12" t="s">
        <v>14</v>
      </c>
      <c r="F950" s="2">
        <v>24</v>
      </c>
      <c r="G950" s="2">
        <v>29</v>
      </c>
      <c r="H950" s="12" t="s">
        <v>10</v>
      </c>
      <c r="I950" s="2">
        <v>6</v>
      </c>
      <c r="J950" s="4">
        <f>Table2[[#This Row],[ Quantity_Sold]]*Table2[[#This Row],[ sales_price]]</f>
        <v>518</v>
      </c>
    </row>
    <row r="951" spans="1:10">
      <c r="A951" s="1">
        <v>44780</v>
      </c>
      <c r="B951" s="2">
        <v>51</v>
      </c>
      <c r="C951" s="2">
        <v>55</v>
      </c>
      <c r="D951" s="5">
        <v>39</v>
      </c>
      <c r="E951" s="12" t="s">
        <v>9</v>
      </c>
      <c r="F951" s="2">
        <v>25</v>
      </c>
      <c r="G951" s="2">
        <v>36</v>
      </c>
      <c r="H951" s="12" t="s">
        <v>10</v>
      </c>
      <c r="I951" s="2">
        <v>8</v>
      </c>
      <c r="J951" s="4">
        <f>Table2[[#This Row],[ Quantity_Sold]]*Table2[[#This Row],[ sales_price]]</f>
        <v>2145</v>
      </c>
    </row>
    <row r="952" spans="1:10">
      <c r="A952" s="1">
        <v>44781</v>
      </c>
      <c r="B952" s="2">
        <v>13</v>
      </c>
      <c r="C952" s="2">
        <v>74</v>
      </c>
      <c r="D952" s="5">
        <v>26</v>
      </c>
      <c r="E952" s="12" t="s">
        <v>14</v>
      </c>
      <c r="F952" s="2">
        <v>1</v>
      </c>
      <c r="G952" s="2">
        <v>25</v>
      </c>
      <c r="H952" s="12" t="s">
        <v>10</v>
      </c>
      <c r="I952" s="2">
        <v>5</v>
      </c>
      <c r="J952" s="4">
        <f>Table2[[#This Row],[ Quantity_Sold]]*Table2[[#This Row],[ sales_price]]</f>
        <v>1924</v>
      </c>
    </row>
    <row r="953" spans="1:10">
      <c r="A953" s="1">
        <v>44782</v>
      </c>
      <c r="B953" s="2">
        <v>17</v>
      </c>
      <c r="C953" s="2">
        <v>39</v>
      </c>
      <c r="D953" s="5">
        <v>51</v>
      </c>
      <c r="E953" s="12" t="s">
        <v>9</v>
      </c>
      <c r="F953" s="2">
        <v>2</v>
      </c>
      <c r="G953" s="2">
        <v>33</v>
      </c>
      <c r="H953" s="12" t="s">
        <v>10</v>
      </c>
      <c r="I953" s="2">
        <v>4</v>
      </c>
      <c r="J953" s="4">
        <f>Table2[[#This Row],[ Quantity_Sold]]*Table2[[#This Row],[ sales_price]]</f>
        <v>1989</v>
      </c>
    </row>
    <row r="954" spans="1:10">
      <c r="A954" s="1">
        <v>44783</v>
      </c>
      <c r="B954" s="2">
        <v>22</v>
      </c>
      <c r="C954" s="2">
        <v>112</v>
      </c>
      <c r="D954" s="5">
        <v>13</v>
      </c>
      <c r="E954" s="12" t="s">
        <v>9</v>
      </c>
      <c r="F954" s="2">
        <v>3</v>
      </c>
      <c r="G954" s="2">
        <v>52</v>
      </c>
      <c r="H954" s="12" t="s">
        <v>13</v>
      </c>
      <c r="I954" s="2">
        <v>3</v>
      </c>
      <c r="J954" s="4">
        <f>Table2[[#This Row],[ Quantity_Sold]]*Table2[[#This Row],[ sales_price]]</f>
        <v>1456</v>
      </c>
    </row>
    <row r="955" spans="1:10">
      <c r="A955" s="1">
        <v>44784</v>
      </c>
      <c r="B955" s="2">
        <v>32</v>
      </c>
      <c r="C955" s="2">
        <v>323</v>
      </c>
      <c r="D955" s="5">
        <v>17</v>
      </c>
      <c r="E955" s="12" t="s">
        <v>11</v>
      </c>
      <c r="F955" s="2">
        <v>4</v>
      </c>
      <c r="G955" s="2">
        <v>29</v>
      </c>
      <c r="H955" s="12" t="s">
        <v>10</v>
      </c>
      <c r="I955" s="2">
        <v>3</v>
      </c>
      <c r="J955" s="4">
        <f>Table2[[#This Row],[ Quantity_Sold]]*Table2[[#This Row],[ sales_price]]</f>
        <v>5491</v>
      </c>
    </row>
    <row r="956" spans="1:10">
      <c r="A956" s="1">
        <v>44785</v>
      </c>
      <c r="B956" s="2">
        <v>11</v>
      </c>
      <c r="C956" s="2">
        <v>223</v>
      </c>
      <c r="D956" s="5">
        <v>44</v>
      </c>
      <c r="E956" s="12" t="s">
        <v>12</v>
      </c>
      <c r="F956" s="2">
        <v>5</v>
      </c>
      <c r="G956" s="2">
        <v>36</v>
      </c>
      <c r="H956" s="12" t="s">
        <v>10</v>
      </c>
      <c r="I956" s="2">
        <v>2</v>
      </c>
      <c r="J956" s="4">
        <f>Table2[[#This Row],[ Quantity_Sold]]*Table2[[#This Row],[ sales_price]]</f>
        <v>9812</v>
      </c>
    </row>
    <row r="957" spans="1:10">
      <c r="A957" s="1">
        <v>44786</v>
      </c>
      <c r="B957" s="2">
        <v>33</v>
      </c>
      <c r="C957" s="2">
        <v>43</v>
      </c>
      <c r="D957" s="5">
        <v>7</v>
      </c>
      <c r="E957" s="12" t="s">
        <v>14</v>
      </c>
      <c r="F957" s="2">
        <v>6</v>
      </c>
      <c r="G957" s="2">
        <v>37</v>
      </c>
      <c r="H957" s="12" t="s">
        <v>10</v>
      </c>
      <c r="I957" s="2">
        <v>8</v>
      </c>
      <c r="J957" s="4">
        <f>Table2[[#This Row],[ Quantity_Sold]]*Table2[[#This Row],[ sales_price]]</f>
        <v>301</v>
      </c>
    </row>
    <row r="958" spans="1:10">
      <c r="A958" s="1">
        <v>44787</v>
      </c>
      <c r="B958" s="2">
        <v>26</v>
      </c>
      <c r="C958" s="2">
        <v>643</v>
      </c>
      <c r="D958" s="5">
        <v>55</v>
      </c>
      <c r="E958" s="12" t="s">
        <v>15</v>
      </c>
      <c r="F958" s="2">
        <v>7</v>
      </c>
      <c r="G958" s="2">
        <v>42</v>
      </c>
      <c r="H958" s="12" t="s">
        <v>13</v>
      </c>
      <c r="I958" s="2">
        <v>7</v>
      </c>
      <c r="J958" s="4">
        <f>Table2[[#This Row],[ Quantity_Sold]]*Table2[[#This Row],[ sales_price]]</f>
        <v>35365</v>
      </c>
    </row>
    <row r="959" spans="1:10">
      <c r="A959" s="1">
        <v>44788</v>
      </c>
      <c r="B959" s="2">
        <v>51</v>
      </c>
      <c r="C959" s="2">
        <v>33</v>
      </c>
      <c r="D959" s="5">
        <v>74</v>
      </c>
      <c r="E959" s="12" t="s">
        <v>15</v>
      </c>
      <c r="F959" s="2">
        <v>8</v>
      </c>
      <c r="G959" s="2">
        <v>23</v>
      </c>
      <c r="H959" s="12" t="s">
        <v>13</v>
      </c>
      <c r="I959" s="2">
        <v>5</v>
      </c>
      <c r="J959" s="4">
        <f>Table2[[#This Row],[ Quantity_Sold]]*Table2[[#This Row],[ sales_price]]</f>
        <v>2442</v>
      </c>
    </row>
    <row r="960" spans="1:10">
      <c r="A960" s="1">
        <v>44789</v>
      </c>
      <c r="B960" s="2">
        <v>13</v>
      </c>
      <c r="C960" s="2">
        <v>26</v>
      </c>
      <c r="D960" s="5">
        <v>39</v>
      </c>
      <c r="E960" s="12" t="s">
        <v>15</v>
      </c>
      <c r="F960" s="2">
        <v>9</v>
      </c>
      <c r="G960" s="2">
        <v>23</v>
      </c>
      <c r="H960" s="12" t="s">
        <v>10</v>
      </c>
      <c r="I960" s="2">
        <v>4</v>
      </c>
      <c r="J960" s="4">
        <f>Table2[[#This Row],[ Quantity_Sold]]*Table2[[#This Row],[ sales_price]]</f>
        <v>1014</v>
      </c>
    </row>
    <row r="961" spans="1:10">
      <c r="A961" s="1">
        <v>44790</v>
      </c>
      <c r="B961" s="2">
        <v>17</v>
      </c>
      <c r="C961" s="2">
        <v>51</v>
      </c>
      <c r="D961" s="5">
        <v>112</v>
      </c>
      <c r="E961" s="12" t="s">
        <v>15</v>
      </c>
      <c r="F961" s="2">
        <v>10</v>
      </c>
      <c r="G961" s="2">
        <v>65</v>
      </c>
      <c r="H961" s="12" t="s">
        <v>13</v>
      </c>
      <c r="I961" s="2">
        <v>7</v>
      </c>
      <c r="J961" s="4">
        <f>Table2[[#This Row],[ Quantity_Sold]]*Table2[[#This Row],[ sales_price]]</f>
        <v>5712</v>
      </c>
    </row>
    <row r="962" spans="1:10">
      <c r="A962" s="1">
        <v>44791</v>
      </c>
      <c r="B962" s="2">
        <v>22</v>
      </c>
      <c r="C962" s="2">
        <v>22</v>
      </c>
      <c r="D962" s="5">
        <v>323</v>
      </c>
      <c r="E962" s="12" t="s">
        <v>14</v>
      </c>
      <c r="F962" s="2">
        <v>11</v>
      </c>
      <c r="G962" s="2">
        <v>55</v>
      </c>
      <c r="H962" s="12" t="s">
        <v>10</v>
      </c>
      <c r="I962" s="2">
        <v>7</v>
      </c>
      <c r="J962" s="4">
        <f>Table2[[#This Row],[ Quantity_Sold]]*Table2[[#This Row],[ sales_price]]</f>
        <v>7106</v>
      </c>
    </row>
    <row r="963" spans="1:10">
      <c r="A963" s="1">
        <v>44792</v>
      </c>
      <c r="B963" s="2">
        <v>32</v>
      </c>
      <c r="C963" s="2">
        <v>44</v>
      </c>
      <c r="D963" s="5">
        <v>223</v>
      </c>
      <c r="E963" s="12" t="s">
        <v>11</v>
      </c>
      <c r="F963" s="2">
        <v>12</v>
      </c>
      <c r="G963" s="2">
        <v>60</v>
      </c>
      <c r="H963" s="12" t="s">
        <v>10</v>
      </c>
      <c r="I963" s="2">
        <v>8</v>
      </c>
      <c r="J963" s="4">
        <f>Table2[[#This Row],[ Quantity_Sold]]*Table2[[#This Row],[ sales_price]]</f>
        <v>9812</v>
      </c>
    </row>
    <row r="964" spans="1:10">
      <c r="A964" s="1">
        <v>44793</v>
      </c>
      <c r="B964" s="2">
        <v>11</v>
      </c>
      <c r="C964" s="2">
        <v>7</v>
      </c>
      <c r="D964" s="5">
        <v>43</v>
      </c>
      <c r="E964" s="12" t="s">
        <v>11</v>
      </c>
      <c r="F964" s="2">
        <v>13</v>
      </c>
      <c r="G964" s="2">
        <v>49</v>
      </c>
      <c r="H964" s="12" t="s">
        <v>13</v>
      </c>
      <c r="I964" s="2">
        <v>4</v>
      </c>
      <c r="J964" s="4">
        <f>Table2[[#This Row],[ Quantity_Sold]]*Table2[[#This Row],[ sales_price]]</f>
        <v>301</v>
      </c>
    </row>
    <row r="965" spans="1:10">
      <c r="A965" s="1">
        <v>44794</v>
      </c>
      <c r="B965" s="2">
        <v>33</v>
      </c>
      <c r="C965" s="2">
        <v>55</v>
      </c>
      <c r="D965" s="5">
        <v>44</v>
      </c>
      <c r="E965" s="12" t="s">
        <v>14</v>
      </c>
      <c r="F965" s="2">
        <v>14</v>
      </c>
      <c r="G965" s="2">
        <v>29</v>
      </c>
      <c r="H965" s="12" t="s">
        <v>10</v>
      </c>
      <c r="I965" s="2">
        <v>9</v>
      </c>
      <c r="J965" s="4">
        <f>Table2[[#This Row],[ Quantity_Sold]]*Table2[[#This Row],[ sales_price]]</f>
        <v>2420</v>
      </c>
    </row>
    <row r="966" spans="1:10">
      <c r="A966" s="1">
        <v>44795</v>
      </c>
      <c r="B966" s="2">
        <v>26</v>
      </c>
      <c r="C966" s="2">
        <v>74</v>
      </c>
      <c r="D966" s="5">
        <v>7</v>
      </c>
      <c r="E966" s="12" t="s">
        <v>14</v>
      </c>
      <c r="F966" s="2">
        <v>15</v>
      </c>
      <c r="G966" s="2">
        <v>36</v>
      </c>
      <c r="H966" s="12" t="s">
        <v>10</v>
      </c>
      <c r="I966" s="2">
        <v>1</v>
      </c>
      <c r="J966" s="4">
        <f>Table2[[#This Row],[ Quantity_Sold]]*Table2[[#This Row],[ sales_price]]</f>
        <v>518</v>
      </c>
    </row>
    <row r="967" spans="1:10">
      <c r="A967" s="1">
        <v>44796</v>
      </c>
      <c r="B967" s="2">
        <v>51</v>
      </c>
      <c r="C967" s="2">
        <v>39</v>
      </c>
      <c r="D967" s="5">
        <v>55</v>
      </c>
      <c r="E967" s="12" t="s">
        <v>11</v>
      </c>
      <c r="F967" s="2">
        <v>16</v>
      </c>
      <c r="G967" s="2">
        <v>37</v>
      </c>
      <c r="H967" s="12" t="s">
        <v>10</v>
      </c>
      <c r="I967" s="2">
        <v>1</v>
      </c>
      <c r="J967" s="4">
        <f>Table2[[#This Row],[ Quantity_Sold]]*Table2[[#This Row],[ sales_price]]</f>
        <v>2145</v>
      </c>
    </row>
    <row r="968" spans="1:10">
      <c r="A968" s="1">
        <v>44797</v>
      </c>
      <c r="B968" s="2">
        <v>13</v>
      </c>
      <c r="C968" s="2">
        <v>112</v>
      </c>
      <c r="D968" s="5">
        <v>74</v>
      </c>
      <c r="E968" s="12" t="s">
        <v>9</v>
      </c>
      <c r="F968" s="2">
        <v>17</v>
      </c>
      <c r="G968" s="2">
        <v>25</v>
      </c>
      <c r="H968" s="12" t="s">
        <v>10</v>
      </c>
      <c r="I968" s="2">
        <v>2</v>
      </c>
      <c r="J968" s="4">
        <f>Table2[[#This Row],[ Quantity_Sold]]*Table2[[#This Row],[ sales_price]]</f>
        <v>8288</v>
      </c>
    </row>
    <row r="969" spans="1:10">
      <c r="A969" s="1">
        <v>44798</v>
      </c>
      <c r="B969" s="2">
        <v>17</v>
      </c>
      <c r="C969" s="2">
        <v>323</v>
      </c>
      <c r="D969" s="5">
        <v>39</v>
      </c>
      <c r="E969" s="12" t="s">
        <v>11</v>
      </c>
      <c r="F969" s="2">
        <v>18</v>
      </c>
      <c r="G969" s="2">
        <v>33</v>
      </c>
      <c r="H969" s="12" t="s">
        <v>10</v>
      </c>
      <c r="I969" s="2">
        <v>2</v>
      </c>
      <c r="J969" s="4">
        <f>Table2[[#This Row],[ Quantity_Sold]]*Table2[[#This Row],[ sales_price]]</f>
        <v>12597</v>
      </c>
    </row>
    <row r="970" spans="1:10">
      <c r="A970" s="1">
        <v>44799</v>
      </c>
      <c r="B970" s="2">
        <v>22</v>
      </c>
      <c r="C970" s="2">
        <v>223</v>
      </c>
      <c r="D970" s="5">
        <v>26</v>
      </c>
      <c r="E970" s="12" t="s">
        <v>12</v>
      </c>
      <c r="F970" s="2">
        <v>19</v>
      </c>
      <c r="G970" s="2">
        <v>52</v>
      </c>
      <c r="H970" s="12" t="s">
        <v>13</v>
      </c>
      <c r="I970" s="2">
        <v>1</v>
      </c>
      <c r="J970" s="4">
        <f>Table2[[#This Row],[ Quantity_Sold]]*Table2[[#This Row],[ sales_price]]</f>
        <v>5798</v>
      </c>
    </row>
    <row r="971" spans="1:10">
      <c r="A971" s="1">
        <v>44800</v>
      </c>
      <c r="B971" s="2">
        <v>32</v>
      </c>
      <c r="C971" s="2">
        <v>43</v>
      </c>
      <c r="D971" s="5">
        <v>51</v>
      </c>
      <c r="E971" s="12" t="s">
        <v>14</v>
      </c>
      <c r="F971" s="2">
        <v>20</v>
      </c>
      <c r="G971" s="2">
        <v>23</v>
      </c>
      <c r="H971" s="12" t="s">
        <v>13</v>
      </c>
      <c r="I971" s="2">
        <v>5</v>
      </c>
      <c r="J971" s="4">
        <f>Table2[[#This Row],[ Quantity_Sold]]*Table2[[#This Row],[ sales_price]]</f>
        <v>2193</v>
      </c>
    </row>
    <row r="972" spans="1:10">
      <c r="A972" s="1">
        <v>44801</v>
      </c>
      <c r="B972" s="2">
        <v>11</v>
      </c>
      <c r="C972" s="2">
        <v>643</v>
      </c>
      <c r="D972" s="5">
        <v>13</v>
      </c>
      <c r="E972" s="12" t="s">
        <v>15</v>
      </c>
      <c r="F972" s="2">
        <v>21</v>
      </c>
      <c r="G972" s="2">
        <v>65</v>
      </c>
      <c r="H972" s="12" t="s">
        <v>13</v>
      </c>
      <c r="I972" s="2">
        <v>6</v>
      </c>
      <c r="J972" s="4">
        <f>Table2[[#This Row],[ Quantity_Sold]]*Table2[[#This Row],[ sales_price]]</f>
        <v>8359</v>
      </c>
    </row>
    <row r="973" spans="1:10">
      <c r="A973" s="1">
        <v>44802</v>
      </c>
      <c r="B973" s="2">
        <v>33</v>
      </c>
      <c r="C973" s="2">
        <v>33</v>
      </c>
      <c r="D973" s="5">
        <v>17</v>
      </c>
      <c r="E973" s="12" t="s">
        <v>14</v>
      </c>
      <c r="F973" s="2">
        <v>22</v>
      </c>
      <c r="G973" s="2">
        <v>55</v>
      </c>
      <c r="H973" s="12" t="s">
        <v>13</v>
      </c>
      <c r="I973" s="2">
        <v>8</v>
      </c>
      <c r="J973" s="4">
        <f>Table2[[#This Row],[ Quantity_Sold]]*Table2[[#This Row],[ sales_price]]</f>
        <v>561</v>
      </c>
    </row>
    <row r="974" spans="1:10">
      <c r="A974" s="1">
        <v>44803</v>
      </c>
      <c r="B974" s="2">
        <v>26</v>
      </c>
      <c r="C974" s="2">
        <v>26</v>
      </c>
      <c r="D974" s="5">
        <v>44</v>
      </c>
      <c r="E974" s="12" t="s">
        <v>14</v>
      </c>
      <c r="F974" s="2">
        <v>23</v>
      </c>
      <c r="G974" s="2">
        <v>60</v>
      </c>
      <c r="H974" s="12" t="s">
        <v>10</v>
      </c>
      <c r="I974" s="2">
        <v>5</v>
      </c>
      <c r="J974" s="4">
        <f>Table2[[#This Row],[ Quantity_Sold]]*Table2[[#This Row],[ sales_price]]</f>
        <v>1144</v>
      </c>
    </row>
    <row r="975" spans="1:10">
      <c r="A975" s="1">
        <v>44804</v>
      </c>
      <c r="B975" s="2">
        <v>51</v>
      </c>
      <c r="C975" s="2">
        <v>51</v>
      </c>
      <c r="D975" s="5">
        <v>7</v>
      </c>
      <c r="E975" s="12" t="s">
        <v>14</v>
      </c>
      <c r="F975" s="2">
        <v>24</v>
      </c>
      <c r="G975" s="2">
        <v>29</v>
      </c>
      <c r="H975" s="12" t="s">
        <v>10</v>
      </c>
      <c r="I975" s="2">
        <v>4</v>
      </c>
      <c r="J975" s="4">
        <f>Table2[[#This Row],[ Quantity_Sold]]*Table2[[#This Row],[ sales_price]]</f>
        <v>357</v>
      </c>
    </row>
    <row r="976" spans="1:10">
      <c r="A976" s="1">
        <v>44805</v>
      </c>
      <c r="B976" s="2">
        <v>13</v>
      </c>
      <c r="C976" s="2">
        <v>22</v>
      </c>
      <c r="D976" s="5">
        <v>55</v>
      </c>
      <c r="E976" s="12" t="s">
        <v>14</v>
      </c>
      <c r="F976" s="2">
        <v>25</v>
      </c>
      <c r="G976" s="2">
        <v>36</v>
      </c>
      <c r="H976" s="12" t="s">
        <v>10</v>
      </c>
      <c r="I976" s="2">
        <v>3</v>
      </c>
      <c r="J976" s="4">
        <f>Table2[[#This Row],[ Quantity_Sold]]*Table2[[#This Row],[ sales_price]]</f>
        <v>1210</v>
      </c>
    </row>
    <row r="977" spans="1:10">
      <c r="A977" s="1">
        <v>44806</v>
      </c>
      <c r="B977" s="2">
        <v>17</v>
      </c>
      <c r="C977" s="2">
        <v>44</v>
      </c>
      <c r="D977" s="5">
        <v>74</v>
      </c>
      <c r="E977" s="12" t="s">
        <v>9</v>
      </c>
      <c r="F977" s="2">
        <v>1</v>
      </c>
      <c r="G977" s="2">
        <v>25</v>
      </c>
      <c r="H977" s="12" t="s">
        <v>10</v>
      </c>
      <c r="I977" s="2">
        <v>3</v>
      </c>
      <c r="J977" s="4">
        <f>Table2[[#This Row],[ Quantity_Sold]]*Table2[[#This Row],[ sales_price]]</f>
        <v>3256</v>
      </c>
    </row>
    <row r="978" spans="1:10">
      <c r="A978" s="1">
        <v>44807</v>
      </c>
      <c r="B978" s="2">
        <v>22</v>
      </c>
      <c r="C978" s="2">
        <v>7</v>
      </c>
      <c r="D978" s="5">
        <v>39</v>
      </c>
      <c r="E978" s="12" t="s">
        <v>14</v>
      </c>
      <c r="F978" s="2">
        <v>2</v>
      </c>
      <c r="G978" s="2">
        <v>33</v>
      </c>
      <c r="H978" s="12" t="s">
        <v>10</v>
      </c>
      <c r="I978" s="2">
        <v>2</v>
      </c>
      <c r="J978" s="4">
        <f>Table2[[#This Row],[ Quantity_Sold]]*Table2[[#This Row],[ sales_price]]</f>
        <v>273</v>
      </c>
    </row>
    <row r="979" spans="1:10">
      <c r="A979" s="1">
        <v>44808</v>
      </c>
      <c r="B979" s="2">
        <v>32</v>
      </c>
      <c r="C979" s="2">
        <v>55</v>
      </c>
      <c r="D979" s="5">
        <v>112</v>
      </c>
      <c r="E979" s="12" t="s">
        <v>9</v>
      </c>
      <c r="F979" s="2">
        <v>3</v>
      </c>
      <c r="G979" s="2">
        <v>52</v>
      </c>
      <c r="H979" s="12" t="s">
        <v>13</v>
      </c>
      <c r="I979" s="2">
        <v>8</v>
      </c>
      <c r="J979" s="4">
        <f>Table2[[#This Row],[ Quantity_Sold]]*Table2[[#This Row],[ sales_price]]</f>
        <v>6160</v>
      </c>
    </row>
    <row r="980" spans="1:10">
      <c r="A980" s="1">
        <v>44809</v>
      </c>
      <c r="B980" s="2">
        <v>11</v>
      </c>
      <c r="C980" s="2">
        <v>74</v>
      </c>
      <c r="D980" s="5">
        <v>323</v>
      </c>
      <c r="E980" s="12" t="s">
        <v>14</v>
      </c>
      <c r="F980" s="2">
        <v>4</v>
      </c>
      <c r="G980" s="2">
        <v>29</v>
      </c>
      <c r="H980" s="12" t="s">
        <v>10</v>
      </c>
      <c r="I980" s="2">
        <v>7</v>
      </c>
      <c r="J980" s="4">
        <f>Table2[[#This Row],[ Quantity_Sold]]*Table2[[#This Row],[ sales_price]]</f>
        <v>23902</v>
      </c>
    </row>
    <row r="981" spans="1:10">
      <c r="A981" s="1">
        <v>44810</v>
      </c>
      <c r="B981" s="2">
        <v>33</v>
      </c>
      <c r="C981" s="2">
        <v>39</v>
      </c>
      <c r="D981" s="5">
        <v>223</v>
      </c>
      <c r="E981" s="12" t="s">
        <v>9</v>
      </c>
      <c r="F981" s="2">
        <v>5</v>
      </c>
      <c r="G981" s="2">
        <v>36</v>
      </c>
      <c r="H981" s="12" t="s">
        <v>10</v>
      </c>
      <c r="I981" s="2">
        <v>5</v>
      </c>
      <c r="J981" s="4">
        <f>Table2[[#This Row],[ Quantity_Sold]]*Table2[[#This Row],[ sales_price]]</f>
        <v>8697</v>
      </c>
    </row>
    <row r="982" spans="1:10">
      <c r="A982" s="1">
        <v>44811</v>
      </c>
      <c r="B982" s="2">
        <v>26</v>
      </c>
      <c r="C982" s="2">
        <v>112</v>
      </c>
      <c r="D982" s="5">
        <v>43</v>
      </c>
      <c r="E982" s="12" t="s">
        <v>9</v>
      </c>
      <c r="F982" s="2">
        <v>6</v>
      </c>
      <c r="G982" s="2">
        <v>37</v>
      </c>
      <c r="H982" s="12" t="s">
        <v>10</v>
      </c>
      <c r="I982" s="2">
        <v>4</v>
      </c>
      <c r="J982" s="4">
        <f>Table2[[#This Row],[ Quantity_Sold]]*Table2[[#This Row],[ sales_price]]</f>
        <v>4816</v>
      </c>
    </row>
    <row r="983" spans="1:10">
      <c r="A983" s="1">
        <v>44812</v>
      </c>
      <c r="B983" s="2">
        <v>51</v>
      </c>
      <c r="C983" s="2">
        <v>323</v>
      </c>
      <c r="D983" s="5">
        <v>44</v>
      </c>
      <c r="E983" s="12" t="s">
        <v>11</v>
      </c>
      <c r="F983" s="2">
        <v>7</v>
      </c>
      <c r="G983" s="2">
        <v>42</v>
      </c>
      <c r="H983" s="12" t="s">
        <v>13</v>
      </c>
      <c r="I983" s="2">
        <v>7</v>
      </c>
      <c r="J983" s="4">
        <f>Table2[[#This Row],[ Quantity_Sold]]*Table2[[#This Row],[ sales_price]]</f>
        <v>14212</v>
      </c>
    </row>
    <row r="984" spans="1:10">
      <c r="A984" s="1">
        <v>44813</v>
      </c>
      <c r="B984" s="2">
        <v>13</v>
      </c>
      <c r="C984" s="2">
        <v>223</v>
      </c>
      <c r="D984" s="5">
        <v>7</v>
      </c>
      <c r="E984" s="12" t="s">
        <v>12</v>
      </c>
      <c r="F984" s="2">
        <v>8</v>
      </c>
      <c r="G984" s="2">
        <v>23</v>
      </c>
      <c r="H984" s="12" t="s">
        <v>13</v>
      </c>
      <c r="I984" s="2">
        <v>7</v>
      </c>
      <c r="J984" s="4">
        <f>Table2[[#This Row],[ Quantity_Sold]]*Table2[[#This Row],[ sales_price]]</f>
        <v>1561</v>
      </c>
    </row>
    <row r="985" spans="1:10">
      <c r="A985" s="1">
        <v>44814</v>
      </c>
      <c r="B985" s="2">
        <v>17</v>
      </c>
      <c r="C985" s="2">
        <v>43</v>
      </c>
      <c r="D985" s="5">
        <v>55</v>
      </c>
      <c r="E985" s="12" t="s">
        <v>14</v>
      </c>
      <c r="F985" s="2">
        <v>9</v>
      </c>
      <c r="G985" s="2">
        <v>23</v>
      </c>
      <c r="H985" s="12" t="s">
        <v>10</v>
      </c>
      <c r="I985" s="2">
        <v>8</v>
      </c>
      <c r="J985" s="4">
        <f>Table2[[#This Row],[ Quantity_Sold]]*Table2[[#This Row],[ sales_price]]</f>
        <v>2365</v>
      </c>
    </row>
    <row r="986" spans="1:10">
      <c r="A986" s="1">
        <v>44815</v>
      </c>
      <c r="B986" s="2">
        <v>22</v>
      </c>
      <c r="C986" s="2">
        <v>643</v>
      </c>
      <c r="D986" s="5">
        <v>74</v>
      </c>
      <c r="E986" s="12" t="s">
        <v>15</v>
      </c>
      <c r="F986" s="2">
        <v>10</v>
      </c>
      <c r="G986" s="2">
        <v>65</v>
      </c>
      <c r="H986" s="12" t="s">
        <v>13</v>
      </c>
      <c r="I986" s="2">
        <v>4</v>
      </c>
      <c r="J986" s="4">
        <f>Table2[[#This Row],[ Quantity_Sold]]*Table2[[#This Row],[ sales_price]]</f>
        <v>47582</v>
      </c>
    </row>
    <row r="987" spans="1:10">
      <c r="A987" s="1">
        <v>44816</v>
      </c>
      <c r="B987" s="2">
        <v>32</v>
      </c>
      <c r="C987" s="2">
        <v>33</v>
      </c>
      <c r="D987" s="5">
        <v>39</v>
      </c>
      <c r="E987" s="12" t="s">
        <v>15</v>
      </c>
      <c r="F987" s="2">
        <v>11</v>
      </c>
      <c r="G987" s="2">
        <v>55</v>
      </c>
      <c r="H987" s="12" t="s">
        <v>10</v>
      </c>
      <c r="I987" s="2">
        <v>9</v>
      </c>
      <c r="J987" s="4">
        <f>Table2[[#This Row],[ Quantity_Sold]]*Table2[[#This Row],[ sales_price]]</f>
        <v>1287</v>
      </c>
    </row>
    <row r="988" spans="1:10">
      <c r="A988" s="1">
        <v>44817</v>
      </c>
      <c r="B988" s="2">
        <v>11</v>
      </c>
      <c r="C988" s="2">
        <v>26</v>
      </c>
      <c r="D988" s="5">
        <v>26</v>
      </c>
      <c r="E988" s="12" t="s">
        <v>15</v>
      </c>
      <c r="F988" s="2">
        <v>12</v>
      </c>
      <c r="G988" s="2">
        <v>60</v>
      </c>
      <c r="H988" s="12" t="s">
        <v>10</v>
      </c>
      <c r="I988" s="2">
        <v>1</v>
      </c>
      <c r="J988" s="4">
        <f>Table2[[#This Row],[ Quantity_Sold]]*Table2[[#This Row],[ sales_price]]</f>
        <v>676</v>
      </c>
    </row>
    <row r="989" spans="1:10">
      <c r="A989" s="1">
        <v>44818</v>
      </c>
      <c r="B989" s="2">
        <v>33</v>
      </c>
      <c r="C989" s="2">
        <v>51</v>
      </c>
      <c r="D989" s="5">
        <v>51</v>
      </c>
      <c r="E989" s="12" t="s">
        <v>15</v>
      </c>
      <c r="F989" s="2">
        <v>13</v>
      </c>
      <c r="G989" s="2">
        <v>49</v>
      </c>
      <c r="H989" s="12" t="s">
        <v>13</v>
      </c>
      <c r="I989" s="2">
        <v>1</v>
      </c>
      <c r="J989" s="4">
        <f>Table2[[#This Row],[ Quantity_Sold]]*Table2[[#This Row],[ sales_price]]</f>
        <v>2601</v>
      </c>
    </row>
    <row r="990" spans="1:10">
      <c r="A990" s="1">
        <v>44819</v>
      </c>
      <c r="B990" s="2">
        <v>26</v>
      </c>
      <c r="C990" s="2">
        <v>22</v>
      </c>
      <c r="D990" s="5">
        <v>13</v>
      </c>
      <c r="E990" s="12" t="s">
        <v>14</v>
      </c>
      <c r="F990" s="2">
        <v>14</v>
      </c>
      <c r="G990" s="2">
        <v>29</v>
      </c>
      <c r="H990" s="12" t="s">
        <v>10</v>
      </c>
      <c r="I990" s="2">
        <v>2</v>
      </c>
      <c r="J990" s="4">
        <f>Table2[[#This Row],[ Quantity_Sold]]*Table2[[#This Row],[ sales_price]]</f>
        <v>286</v>
      </c>
    </row>
    <row r="991" spans="1:10">
      <c r="A991" s="1">
        <v>44820</v>
      </c>
      <c r="B991" s="2">
        <v>51</v>
      </c>
      <c r="C991" s="2">
        <v>44</v>
      </c>
      <c r="D991" s="5">
        <v>17</v>
      </c>
      <c r="E991" s="12" t="s">
        <v>11</v>
      </c>
      <c r="F991" s="2">
        <v>15</v>
      </c>
      <c r="G991" s="2">
        <v>36</v>
      </c>
      <c r="H991" s="12" t="s">
        <v>10</v>
      </c>
      <c r="I991" s="2">
        <v>2</v>
      </c>
      <c r="J991" s="4">
        <f>Table2[[#This Row],[ Quantity_Sold]]*Table2[[#This Row],[ sales_price]]</f>
        <v>748</v>
      </c>
    </row>
    <row r="992" spans="1:10">
      <c r="A992" s="1">
        <v>44821</v>
      </c>
      <c r="B992" s="2">
        <v>13</v>
      </c>
      <c r="C992" s="2">
        <v>7</v>
      </c>
      <c r="D992" s="5">
        <v>44</v>
      </c>
      <c r="E992" s="12" t="s">
        <v>11</v>
      </c>
      <c r="F992" s="2">
        <v>16</v>
      </c>
      <c r="G992" s="2">
        <v>37</v>
      </c>
      <c r="H992" s="12" t="s">
        <v>10</v>
      </c>
      <c r="I992" s="2">
        <v>1</v>
      </c>
      <c r="J992" s="4">
        <f>Table2[[#This Row],[ Quantity_Sold]]*Table2[[#This Row],[ sales_price]]</f>
        <v>308</v>
      </c>
    </row>
    <row r="993" spans="1:10">
      <c r="A993" s="1">
        <v>44822</v>
      </c>
      <c r="B993" s="2">
        <v>17</v>
      </c>
      <c r="C993" s="2">
        <v>55</v>
      </c>
      <c r="D993" s="5">
        <v>7</v>
      </c>
      <c r="E993" s="12" t="s">
        <v>14</v>
      </c>
      <c r="F993" s="2">
        <v>17</v>
      </c>
      <c r="G993" s="2">
        <v>25</v>
      </c>
      <c r="H993" s="12" t="s">
        <v>10</v>
      </c>
      <c r="I993" s="2">
        <v>5</v>
      </c>
      <c r="J993" s="4">
        <f>Table2[[#This Row],[ Quantity_Sold]]*Table2[[#This Row],[ sales_price]]</f>
        <v>385</v>
      </c>
    </row>
    <row r="994" spans="1:10">
      <c r="A994" s="1">
        <v>44823</v>
      </c>
      <c r="B994" s="2">
        <v>22</v>
      </c>
      <c r="C994" s="2">
        <v>74</v>
      </c>
      <c r="D994" s="5">
        <v>55</v>
      </c>
      <c r="E994" s="12" t="s">
        <v>14</v>
      </c>
      <c r="F994" s="2">
        <v>18</v>
      </c>
      <c r="G994" s="2">
        <v>33</v>
      </c>
      <c r="H994" s="12" t="s">
        <v>10</v>
      </c>
      <c r="I994" s="2">
        <v>6</v>
      </c>
      <c r="J994" s="4">
        <f>Table2[[#This Row],[ Quantity_Sold]]*Table2[[#This Row],[ sales_price]]</f>
        <v>4070</v>
      </c>
    </row>
    <row r="995" spans="1:10">
      <c r="A995" s="1">
        <v>44824</v>
      </c>
      <c r="B995" s="2">
        <v>32</v>
      </c>
      <c r="C995" s="2">
        <v>39</v>
      </c>
      <c r="D995" s="5">
        <v>74</v>
      </c>
      <c r="E995" s="12" t="s">
        <v>11</v>
      </c>
      <c r="F995" s="2">
        <v>19</v>
      </c>
      <c r="G995" s="2">
        <v>52</v>
      </c>
      <c r="H995" s="12" t="s">
        <v>13</v>
      </c>
      <c r="I995" s="2">
        <v>8</v>
      </c>
      <c r="J995" s="4">
        <f>Table2[[#This Row],[ Quantity_Sold]]*Table2[[#This Row],[ sales_price]]</f>
        <v>2886</v>
      </c>
    </row>
    <row r="996" spans="1:10">
      <c r="A996" s="1">
        <v>44825</v>
      </c>
      <c r="B996" s="2">
        <v>11</v>
      </c>
      <c r="C996" s="2">
        <v>112</v>
      </c>
      <c r="D996" s="5">
        <v>39</v>
      </c>
      <c r="E996" s="12" t="s">
        <v>9</v>
      </c>
      <c r="F996" s="2">
        <v>20</v>
      </c>
      <c r="G996" s="2">
        <v>23</v>
      </c>
      <c r="H996" s="12" t="s">
        <v>13</v>
      </c>
      <c r="I996" s="2">
        <v>5</v>
      </c>
      <c r="J996" s="4">
        <f>Table2[[#This Row],[ Quantity_Sold]]*Table2[[#This Row],[ sales_price]]</f>
        <v>4368</v>
      </c>
    </row>
    <row r="997" spans="1:10">
      <c r="A997" s="1">
        <v>44826</v>
      </c>
      <c r="B997" s="2">
        <v>33</v>
      </c>
      <c r="C997" s="2">
        <v>323</v>
      </c>
      <c r="D997" s="5">
        <v>112</v>
      </c>
      <c r="E997" s="12" t="s">
        <v>11</v>
      </c>
      <c r="F997" s="2">
        <v>21</v>
      </c>
      <c r="G997" s="2">
        <v>65</v>
      </c>
      <c r="H997" s="12" t="s">
        <v>13</v>
      </c>
      <c r="I997" s="2">
        <v>4</v>
      </c>
      <c r="J997" s="4">
        <f>Table2[[#This Row],[ Quantity_Sold]]*Table2[[#This Row],[ sales_price]]</f>
        <v>36176</v>
      </c>
    </row>
    <row r="998" spans="1:10">
      <c r="A998" s="1">
        <v>44827</v>
      </c>
      <c r="B998" s="2">
        <v>26</v>
      </c>
      <c r="C998" s="2">
        <v>223</v>
      </c>
      <c r="D998" s="5">
        <v>323</v>
      </c>
      <c r="E998" s="12" t="s">
        <v>12</v>
      </c>
      <c r="F998" s="2">
        <v>22</v>
      </c>
      <c r="G998" s="2">
        <v>55</v>
      </c>
      <c r="H998" s="12" t="s">
        <v>13</v>
      </c>
      <c r="I998" s="2">
        <v>3</v>
      </c>
      <c r="J998" s="4">
        <f>Table2[[#This Row],[ Quantity_Sold]]*Table2[[#This Row],[ sales_price]]</f>
        <v>72029</v>
      </c>
    </row>
    <row r="999" spans="1:10">
      <c r="A999" s="1">
        <v>44828</v>
      </c>
      <c r="B999" s="2">
        <v>51</v>
      </c>
      <c r="C999" s="2">
        <v>43</v>
      </c>
      <c r="D999" s="5">
        <v>223</v>
      </c>
      <c r="E999" s="12" t="s">
        <v>14</v>
      </c>
      <c r="F999" s="2">
        <v>23</v>
      </c>
      <c r="G999" s="2">
        <v>60</v>
      </c>
      <c r="H999" s="12" t="s">
        <v>10</v>
      </c>
      <c r="I999" s="2">
        <v>3</v>
      </c>
      <c r="J999" s="4">
        <f>Table2[[#This Row],[ Quantity_Sold]]*Table2[[#This Row],[ sales_price]]</f>
        <v>9589</v>
      </c>
    </row>
    <row r="1000" spans="1:10">
      <c r="A1000" s="1">
        <v>44829</v>
      </c>
      <c r="B1000" s="2">
        <v>13</v>
      </c>
      <c r="C1000" s="2">
        <v>643</v>
      </c>
      <c r="D1000" s="5">
        <v>43</v>
      </c>
      <c r="E1000" s="12" t="s">
        <v>15</v>
      </c>
      <c r="F1000" s="2">
        <v>24</v>
      </c>
      <c r="G1000" s="2">
        <v>29</v>
      </c>
      <c r="H1000" s="12" t="s">
        <v>10</v>
      </c>
      <c r="I1000" s="2">
        <v>2</v>
      </c>
      <c r="J1000" s="4">
        <f>Table2[[#This Row],[ Quantity_Sold]]*Table2[[#This Row],[ sales_price]]</f>
        <v>27649</v>
      </c>
    </row>
    <row r="1001" spans="1:10">
      <c r="A1001" s="1">
        <v>44830</v>
      </c>
      <c r="B1001" s="2">
        <v>17</v>
      </c>
      <c r="C1001" s="2">
        <v>33</v>
      </c>
      <c r="D1001" s="5">
        <v>44</v>
      </c>
      <c r="E1001" s="12" t="s">
        <v>14</v>
      </c>
      <c r="F1001" s="2">
        <v>25</v>
      </c>
      <c r="G1001" s="2">
        <v>36</v>
      </c>
      <c r="H1001" s="12" t="s">
        <v>10</v>
      </c>
      <c r="I1001" s="2">
        <v>8</v>
      </c>
      <c r="J1001" s="4">
        <f>Table2[[#This Row],[ Quantity_Sold]]*Table2[[#This Row],[ sales_price]]</f>
        <v>1452</v>
      </c>
    </row>
    <row r="1002" spans="1:10">
      <c r="A1002" s="1">
        <v>44831</v>
      </c>
      <c r="B1002" s="2">
        <v>22</v>
      </c>
      <c r="C1002" s="2">
        <v>26</v>
      </c>
      <c r="D1002" s="5">
        <v>7</v>
      </c>
      <c r="E1002" s="12" t="s">
        <v>14</v>
      </c>
      <c r="F1002" s="2">
        <v>1</v>
      </c>
      <c r="G1002" s="2">
        <v>25</v>
      </c>
      <c r="H1002" s="12" t="s">
        <v>10</v>
      </c>
      <c r="I1002" s="2">
        <v>7</v>
      </c>
      <c r="J1002" s="4">
        <f>Table2[[#This Row],[ Quantity_Sold]]*Table2[[#This Row],[ sales_price]]</f>
        <v>182</v>
      </c>
    </row>
    <row r="1003" spans="1:10">
      <c r="A1003" s="1">
        <v>44832</v>
      </c>
      <c r="B1003" s="2">
        <v>32</v>
      </c>
      <c r="C1003" s="2">
        <v>51</v>
      </c>
      <c r="D1003" s="5">
        <v>55</v>
      </c>
      <c r="E1003" s="12" t="s">
        <v>14</v>
      </c>
      <c r="F1003" s="2">
        <v>2</v>
      </c>
      <c r="G1003" s="2">
        <v>33</v>
      </c>
      <c r="H1003" s="12" t="s">
        <v>10</v>
      </c>
      <c r="I1003" s="2">
        <v>5</v>
      </c>
      <c r="J1003" s="4">
        <f>Table2[[#This Row],[ Quantity_Sold]]*Table2[[#This Row],[ sales_price]]</f>
        <v>2805</v>
      </c>
    </row>
    <row r="1004" spans="1:10">
      <c r="A1004" s="1">
        <v>44833</v>
      </c>
      <c r="B1004" s="2">
        <v>11</v>
      </c>
      <c r="C1004" s="2">
        <v>22</v>
      </c>
      <c r="D1004" s="5">
        <v>74</v>
      </c>
      <c r="E1004" s="12" t="s">
        <v>14</v>
      </c>
      <c r="F1004" s="2">
        <v>3</v>
      </c>
      <c r="G1004" s="2">
        <v>52</v>
      </c>
      <c r="H1004" s="12" t="s">
        <v>13</v>
      </c>
      <c r="I1004" s="2">
        <v>4</v>
      </c>
      <c r="J1004" s="4">
        <f>Table2[[#This Row],[ Quantity_Sold]]*Table2[[#This Row],[ sales_price]]</f>
        <v>1628</v>
      </c>
    </row>
    <row r="1005" spans="1:10">
      <c r="A1005" s="1">
        <v>44834</v>
      </c>
      <c r="B1005" s="2">
        <v>33</v>
      </c>
      <c r="C1005" s="2">
        <v>44</v>
      </c>
      <c r="D1005" s="5">
        <v>39</v>
      </c>
      <c r="E1005" s="12" t="s">
        <v>9</v>
      </c>
      <c r="F1005" s="2">
        <v>4</v>
      </c>
      <c r="G1005" s="2">
        <v>29</v>
      </c>
      <c r="H1005" s="12" t="s">
        <v>10</v>
      </c>
      <c r="I1005" s="2">
        <v>7</v>
      </c>
      <c r="J1005" s="4">
        <f>Table2[[#This Row],[ Quantity_Sold]]*Table2[[#This Row],[ sales_price]]</f>
        <v>1716</v>
      </c>
    </row>
    <row r="1006" spans="1:10">
      <c r="A1006" s="1">
        <v>44835</v>
      </c>
      <c r="B1006" s="2">
        <v>26</v>
      </c>
      <c r="C1006" s="2">
        <v>7</v>
      </c>
      <c r="D1006" s="5">
        <v>26</v>
      </c>
      <c r="E1006" s="12" t="s">
        <v>14</v>
      </c>
      <c r="F1006" s="2">
        <v>5</v>
      </c>
      <c r="G1006" s="2">
        <v>36</v>
      </c>
      <c r="H1006" s="12" t="s">
        <v>10</v>
      </c>
      <c r="I1006" s="2">
        <v>7</v>
      </c>
      <c r="J1006" s="4">
        <f>Table2[[#This Row],[ Quantity_Sold]]*Table2[[#This Row],[ sales_price]]</f>
        <v>182</v>
      </c>
    </row>
    <row r="1007" spans="1:10">
      <c r="A1007" s="1">
        <v>44836</v>
      </c>
      <c r="B1007" s="2">
        <v>51</v>
      </c>
      <c r="C1007" s="2">
        <v>55</v>
      </c>
      <c r="D1007" s="5">
        <v>51</v>
      </c>
      <c r="E1007" s="12" t="s">
        <v>9</v>
      </c>
      <c r="F1007" s="2">
        <v>6</v>
      </c>
      <c r="G1007" s="2">
        <v>37</v>
      </c>
      <c r="H1007" s="12" t="s">
        <v>10</v>
      </c>
      <c r="I1007" s="2">
        <v>8</v>
      </c>
      <c r="J1007" s="4">
        <f>Table2[[#This Row],[ Quantity_Sold]]*Table2[[#This Row],[ sales_price]]</f>
        <v>2805</v>
      </c>
    </row>
    <row r="1008" spans="1:10">
      <c r="A1008" s="1">
        <v>44837</v>
      </c>
      <c r="B1008" s="2">
        <v>13</v>
      </c>
      <c r="C1008" s="2">
        <v>74</v>
      </c>
      <c r="D1008" s="5">
        <v>13</v>
      </c>
      <c r="E1008" s="12" t="s">
        <v>14</v>
      </c>
      <c r="F1008" s="2">
        <v>7</v>
      </c>
      <c r="G1008" s="2">
        <v>42</v>
      </c>
      <c r="H1008" s="12" t="s">
        <v>13</v>
      </c>
      <c r="I1008" s="2">
        <v>4</v>
      </c>
      <c r="J1008" s="4">
        <f>Table2[[#This Row],[ Quantity_Sold]]*Table2[[#This Row],[ sales_price]]</f>
        <v>962</v>
      </c>
    </row>
    <row r="1009" spans="1:10">
      <c r="A1009" s="1">
        <v>44838</v>
      </c>
      <c r="B1009" s="2">
        <v>17</v>
      </c>
      <c r="C1009" s="2">
        <v>39</v>
      </c>
      <c r="D1009" s="5">
        <v>17</v>
      </c>
      <c r="E1009" s="12" t="s">
        <v>9</v>
      </c>
      <c r="F1009" s="2">
        <v>8</v>
      </c>
      <c r="G1009" s="2">
        <v>23</v>
      </c>
      <c r="H1009" s="12" t="s">
        <v>13</v>
      </c>
      <c r="I1009" s="2">
        <v>9</v>
      </c>
      <c r="J1009" s="4">
        <f>Table2[[#This Row],[ Quantity_Sold]]*Table2[[#This Row],[ sales_price]]</f>
        <v>663</v>
      </c>
    </row>
    <row r="1010" spans="1:10">
      <c r="A1010" s="1">
        <v>44839</v>
      </c>
      <c r="B1010" s="2">
        <v>22</v>
      </c>
      <c r="C1010" s="2">
        <v>112</v>
      </c>
      <c r="D1010" s="5">
        <v>44</v>
      </c>
      <c r="E1010" s="12" t="s">
        <v>9</v>
      </c>
      <c r="F1010" s="2">
        <v>9</v>
      </c>
      <c r="G1010" s="2">
        <v>23</v>
      </c>
      <c r="H1010" s="12" t="s">
        <v>10</v>
      </c>
      <c r="I1010" s="2">
        <v>1</v>
      </c>
      <c r="J1010" s="4">
        <f>Table2[[#This Row],[ Quantity_Sold]]*Table2[[#This Row],[ sales_price]]</f>
        <v>4928</v>
      </c>
    </row>
    <row r="1011" spans="1:10">
      <c r="A1011" s="1">
        <v>44840</v>
      </c>
      <c r="B1011" s="2">
        <v>32</v>
      </c>
      <c r="C1011" s="2">
        <v>323</v>
      </c>
      <c r="D1011" s="5">
        <v>7</v>
      </c>
      <c r="E1011" s="12" t="s">
        <v>11</v>
      </c>
      <c r="F1011" s="2">
        <v>10</v>
      </c>
      <c r="G1011" s="2">
        <v>65</v>
      </c>
      <c r="H1011" s="12" t="s">
        <v>13</v>
      </c>
      <c r="I1011" s="2">
        <v>1</v>
      </c>
      <c r="J1011" s="4">
        <f>Table2[[#This Row],[ Quantity_Sold]]*Table2[[#This Row],[ sales_price]]</f>
        <v>2261</v>
      </c>
    </row>
    <row r="1012" spans="1:10">
      <c r="A1012" s="1">
        <v>44841</v>
      </c>
      <c r="B1012" s="2">
        <v>11</v>
      </c>
      <c r="C1012" s="2">
        <v>223</v>
      </c>
      <c r="D1012" s="5">
        <v>55</v>
      </c>
      <c r="E1012" s="12" t="s">
        <v>12</v>
      </c>
      <c r="F1012" s="2">
        <v>11</v>
      </c>
      <c r="G1012" s="2">
        <v>55</v>
      </c>
      <c r="H1012" s="12" t="s">
        <v>10</v>
      </c>
      <c r="I1012" s="2">
        <v>2</v>
      </c>
      <c r="J1012" s="4">
        <f>Table2[[#This Row],[ Quantity_Sold]]*Table2[[#This Row],[ sales_price]]</f>
        <v>12265</v>
      </c>
    </row>
    <row r="1013" spans="1:10">
      <c r="A1013" s="1">
        <v>44842</v>
      </c>
      <c r="B1013" s="2">
        <v>33</v>
      </c>
      <c r="C1013" s="2">
        <v>43</v>
      </c>
      <c r="D1013" s="5">
        <v>74</v>
      </c>
      <c r="E1013" s="12" t="s">
        <v>14</v>
      </c>
      <c r="F1013" s="2">
        <v>12</v>
      </c>
      <c r="G1013" s="2">
        <v>60</v>
      </c>
      <c r="H1013" s="12" t="s">
        <v>10</v>
      </c>
      <c r="I1013" s="2">
        <v>2</v>
      </c>
      <c r="J1013" s="4">
        <f>Table2[[#This Row],[ Quantity_Sold]]*Table2[[#This Row],[ sales_price]]</f>
        <v>3182</v>
      </c>
    </row>
    <row r="1014" spans="1:10">
      <c r="A1014" s="1">
        <v>44843</v>
      </c>
      <c r="B1014" s="2">
        <v>26</v>
      </c>
      <c r="C1014" s="2">
        <v>643</v>
      </c>
      <c r="D1014" s="5">
        <v>39</v>
      </c>
      <c r="E1014" s="12" t="s">
        <v>15</v>
      </c>
      <c r="F1014" s="2">
        <v>13</v>
      </c>
      <c r="G1014" s="2">
        <v>49</v>
      </c>
      <c r="H1014" s="12" t="s">
        <v>13</v>
      </c>
      <c r="I1014" s="2">
        <v>1</v>
      </c>
      <c r="J1014" s="4">
        <f>Table2[[#This Row],[ Quantity_Sold]]*Table2[[#This Row],[ sales_price]]</f>
        <v>25077</v>
      </c>
    </row>
    <row r="1015" spans="1:10">
      <c r="A1015" s="1">
        <v>44844</v>
      </c>
      <c r="B1015" s="2">
        <v>51</v>
      </c>
      <c r="C1015" s="2">
        <v>33</v>
      </c>
      <c r="D1015" s="5">
        <v>112</v>
      </c>
      <c r="E1015" s="12" t="s">
        <v>15</v>
      </c>
      <c r="F1015" s="2">
        <v>14</v>
      </c>
      <c r="G1015" s="2">
        <v>29</v>
      </c>
      <c r="H1015" s="12" t="s">
        <v>10</v>
      </c>
      <c r="I1015" s="2">
        <v>5</v>
      </c>
      <c r="J1015" s="4">
        <f>Table2[[#This Row],[ Quantity_Sold]]*Table2[[#This Row],[ sales_price]]</f>
        <v>3696</v>
      </c>
    </row>
    <row r="1016" spans="1:10">
      <c r="A1016" s="1">
        <v>44845</v>
      </c>
      <c r="B1016" s="2">
        <v>13</v>
      </c>
      <c r="C1016" s="2">
        <v>26</v>
      </c>
      <c r="D1016" s="5">
        <v>323</v>
      </c>
      <c r="E1016" s="12" t="s">
        <v>15</v>
      </c>
      <c r="F1016" s="2">
        <v>15</v>
      </c>
      <c r="G1016" s="2">
        <v>36</v>
      </c>
      <c r="H1016" s="12" t="s">
        <v>10</v>
      </c>
      <c r="I1016" s="2">
        <v>6</v>
      </c>
      <c r="J1016" s="4">
        <f>Table2[[#This Row],[ Quantity_Sold]]*Table2[[#This Row],[ sales_price]]</f>
        <v>8398</v>
      </c>
    </row>
    <row r="1017" spans="1:10">
      <c r="A1017" s="1">
        <v>44846</v>
      </c>
      <c r="B1017" s="2">
        <v>17</v>
      </c>
      <c r="C1017" s="2">
        <v>51</v>
      </c>
      <c r="D1017" s="5">
        <v>223</v>
      </c>
      <c r="E1017" s="12" t="s">
        <v>15</v>
      </c>
      <c r="F1017" s="2">
        <v>16</v>
      </c>
      <c r="G1017" s="2">
        <v>37</v>
      </c>
      <c r="H1017" s="12" t="s">
        <v>10</v>
      </c>
      <c r="I1017" s="2">
        <v>8</v>
      </c>
      <c r="J1017" s="4">
        <f>Table2[[#This Row],[ Quantity_Sold]]*Table2[[#This Row],[ sales_price]]</f>
        <v>11373</v>
      </c>
    </row>
    <row r="1018" spans="1:10">
      <c r="A1018" s="1">
        <v>44847</v>
      </c>
      <c r="B1018" s="2">
        <v>22</v>
      </c>
      <c r="C1018" s="2">
        <v>22</v>
      </c>
      <c r="D1018" s="5">
        <v>43</v>
      </c>
      <c r="E1018" s="12" t="s">
        <v>14</v>
      </c>
      <c r="F1018" s="2">
        <v>17</v>
      </c>
      <c r="G1018" s="2">
        <v>25</v>
      </c>
      <c r="H1018" s="12" t="s">
        <v>10</v>
      </c>
      <c r="I1018" s="2">
        <v>5</v>
      </c>
      <c r="J1018" s="4">
        <f>Table2[[#This Row],[ Quantity_Sold]]*Table2[[#This Row],[ sales_price]]</f>
        <v>946</v>
      </c>
    </row>
    <row r="1019" spans="1:10">
      <c r="A1019" s="1">
        <v>44848</v>
      </c>
      <c r="B1019" s="2">
        <v>32</v>
      </c>
      <c r="C1019" s="2">
        <v>44</v>
      </c>
      <c r="D1019" s="5">
        <v>44</v>
      </c>
      <c r="E1019" s="12" t="s">
        <v>11</v>
      </c>
      <c r="F1019" s="2">
        <v>18</v>
      </c>
      <c r="G1019" s="2">
        <v>33</v>
      </c>
      <c r="H1019" s="12" t="s">
        <v>10</v>
      </c>
      <c r="I1019" s="2">
        <v>4</v>
      </c>
      <c r="J1019" s="4">
        <f>Table2[[#This Row],[ Quantity_Sold]]*Table2[[#This Row],[ sales_price]]</f>
        <v>1936</v>
      </c>
    </row>
    <row r="1020" spans="1:10">
      <c r="A1020" s="1">
        <v>44849</v>
      </c>
      <c r="B1020" s="2">
        <v>11</v>
      </c>
      <c r="C1020" s="2">
        <v>7</v>
      </c>
      <c r="D1020" s="5">
        <v>7</v>
      </c>
      <c r="E1020" s="12" t="s">
        <v>11</v>
      </c>
      <c r="F1020" s="2">
        <v>19</v>
      </c>
      <c r="G1020" s="2">
        <v>52</v>
      </c>
      <c r="H1020" s="12" t="s">
        <v>13</v>
      </c>
      <c r="I1020" s="2">
        <v>3</v>
      </c>
      <c r="J1020" s="4">
        <f>Table2[[#This Row],[ Quantity_Sold]]*Table2[[#This Row],[ sales_price]]</f>
        <v>49</v>
      </c>
    </row>
    <row r="1021" spans="1:10">
      <c r="A1021" s="1">
        <v>44850</v>
      </c>
      <c r="B1021" s="2">
        <v>33</v>
      </c>
      <c r="C1021" s="2">
        <v>55</v>
      </c>
      <c r="D1021" s="5">
        <v>55</v>
      </c>
      <c r="E1021" s="12" t="s">
        <v>14</v>
      </c>
      <c r="F1021" s="2">
        <v>20</v>
      </c>
      <c r="G1021" s="2">
        <v>23</v>
      </c>
      <c r="H1021" s="12" t="s">
        <v>13</v>
      </c>
      <c r="I1021" s="2">
        <v>3</v>
      </c>
      <c r="J1021" s="4">
        <f>Table2[[#This Row],[ Quantity_Sold]]*Table2[[#This Row],[ sales_price]]</f>
        <v>3025</v>
      </c>
    </row>
    <row r="1022" spans="1:10">
      <c r="A1022" s="1">
        <v>44851</v>
      </c>
      <c r="B1022" s="2">
        <v>26</v>
      </c>
      <c r="C1022" s="2">
        <v>74</v>
      </c>
      <c r="D1022" s="5">
        <v>74</v>
      </c>
      <c r="E1022" s="12" t="s">
        <v>14</v>
      </c>
      <c r="F1022" s="2">
        <v>21</v>
      </c>
      <c r="G1022" s="2">
        <v>65</v>
      </c>
      <c r="H1022" s="12" t="s">
        <v>13</v>
      </c>
      <c r="I1022" s="2">
        <v>2</v>
      </c>
      <c r="J1022" s="4">
        <f>Table2[[#This Row],[ Quantity_Sold]]*Table2[[#This Row],[ sales_price]]</f>
        <v>5476</v>
      </c>
    </row>
    <row r="1023" spans="1:10">
      <c r="A1023" s="1">
        <v>44852</v>
      </c>
      <c r="B1023" s="2">
        <v>51</v>
      </c>
      <c r="C1023" s="2">
        <v>39</v>
      </c>
      <c r="D1023" s="5">
        <v>39</v>
      </c>
      <c r="E1023" s="12" t="s">
        <v>11</v>
      </c>
      <c r="F1023" s="2">
        <v>22</v>
      </c>
      <c r="G1023" s="2">
        <v>55</v>
      </c>
      <c r="H1023" s="12" t="s">
        <v>13</v>
      </c>
      <c r="I1023" s="2">
        <v>8</v>
      </c>
      <c r="J1023" s="4">
        <f>Table2[[#This Row],[ Quantity_Sold]]*Table2[[#This Row],[ sales_price]]</f>
        <v>1521</v>
      </c>
    </row>
    <row r="1024" spans="1:10">
      <c r="A1024" s="1">
        <v>44853</v>
      </c>
      <c r="B1024" s="2">
        <v>13</v>
      </c>
      <c r="C1024" s="2">
        <v>112</v>
      </c>
      <c r="D1024" s="5">
        <v>26</v>
      </c>
      <c r="E1024" s="12" t="s">
        <v>9</v>
      </c>
      <c r="F1024" s="2">
        <v>23</v>
      </c>
      <c r="G1024" s="2">
        <v>60</v>
      </c>
      <c r="H1024" s="12" t="s">
        <v>10</v>
      </c>
      <c r="I1024" s="2">
        <v>7</v>
      </c>
      <c r="J1024" s="4">
        <f>Table2[[#This Row],[ Quantity_Sold]]*Table2[[#This Row],[ sales_price]]</f>
        <v>2912</v>
      </c>
    </row>
    <row r="1025" spans="1:10">
      <c r="A1025" s="1">
        <v>44854</v>
      </c>
      <c r="B1025" s="2">
        <v>17</v>
      </c>
      <c r="C1025" s="2">
        <v>323</v>
      </c>
      <c r="D1025" s="5">
        <v>51</v>
      </c>
      <c r="E1025" s="12" t="s">
        <v>11</v>
      </c>
      <c r="F1025" s="2">
        <v>24</v>
      </c>
      <c r="G1025" s="2">
        <v>29</v>
      </c>
      <c r="H1025" s="12" t="s">
        <v>10</v>
      </c>
      <c r="I1025" s="2">
        <v>5</v>
      </c>
      <c r="J1025" s="4">
        <f>Table2[[#This Row],[ Quantity_Sold]]*Table2[[#This Row],[ sales_price]]</f>
        <v>16473</v>
      </c>
    </row>
    <row r="1026" spans="1:10">
      <c r="A1026" s="1">
        <v>44855</v>
      </c>
      <c r="B1026" s="2">
        <v>22</v>
      </c>
      <c r="C1026" s="2">
        <v>223</v>
      </c>
      <c r="D1026" s="5">
        <v>13</v>
      </c>
      <c r="E1026" s="12" t="s">
        <v>12</v>
      </c>
      <c r="F1026" s="2">
        <v>25</v>
      </c>
      <c r="G1026" s="2">
        <v>36</v>
      </c>
      <c r="H1026" s="12" t="s">
        <v>10</v>
      </c>
      <c r="I1026" s="2">
        <v>4</v>
      </c>
      <c r="J1026" s="4">
        <f>Table2[[#This Row],[ Quantity_Sold]]*Table2[[#This Row],[ sales_price]]</f>
        <v>2899</v>
      </c>
    </row>
    <row r="1027" spans="1:10">
      <c r="A1027" s="1">
        <v>44856</v>
      </c>
      <c r="B1027" s="2">
        <v>32</v>
      </c>
      <c r="C1027" s="2">
        <v>43</v>
      </c>
      <c r="D1027" s="5">
        <v>17</v>
      </c>
      <c r="E1027" s="12" t="s">
        <v>14</v>
      </c>
      <c r="F1027" s="2">
        <v>1</v>
      </c>
      <c r="G1027" s="2">
        <v>25</v>
      </c>
      <c r="H1027" s="12" t="s">
        <v>10</v>
      </c>
      <c r="I1027" s="2">
        <v>7</v>
      </c>
      <c r="J1027" s="4">
        <f>Table2[[#This Row],[ Quantity_Sold]]*Table2[[#This Row],[ sales_price]]</f>
        <v>731</v>
      </c>
    </row>
    <row r="1028" spans="1:10">
      <c r="A1028" s="1">
        <v>44857</v>
      </c>
      <c r="B1028" s="2">
        <v>11</v>
      </c>
      <c r="C1028" s="2">
        <v>643</v>
      </c>
      <c r="D1028" s="5">
        <v>44</v>
      </c>
      <c r="E1028" s="12" t="s">
        <v>15</v>
      </c>
      <c r="F1028" s="2">
        <v>2</v>
      </c>
      <c r="G1028" s="2">
        <v>33</v>
      </c>
      <c r="H1028" s="12" t="s">
        <v>10</v>
      </c>
      <c r="I1028" s="2">
        <v>7</v>
      </c>
      <c r="J1028" s="4">
        <f>Table2[[#This Row],[ Quantity_Sold]]*Table2[[#This Row],[ sales_price]]</f>
        <v>28292</v>
      </c>
    </row>
    <row r="1029" spans="1:10">
      <c r="A1029" s="1">
        <v>44858</v>
      </c>
      <c r="B1029" s="2">
        <v>33</v>
      </c>
      <c r="C1029" s="2">
        <v>33</v>
      </c>
      <c r="D1029" s="5">
        <v>7</v>
      </c>
      <c r="E1029" s="12" t="s">
        <v>14</v>
      </c>
      <c r="F1029" s="2">
        <v>3</v>
      </c>
      <c r="G1029" s="2">
        <v>52</v>
      </c>
      <c r="H1029" s="12" t="s">
        <v>13</v>
      </c>
      <c r="I1029" s="2">
        <v>8</v>
      </c>
      <c r="J1029" s="4">
        <f>Table2[[#This Row],[ Quantity_Sold]]*Table2[[#This Row],[ sales_price]]</f>
        <v>231</v>
      </c>
    </row>
    <row r="1030" spans="1:10">
      <c r="A1030" s="1">
        <v>44859</v>
      </c>
      <c r="B1030" s="2">
        <v>26</v>
      </c>
      <c r="C1030" s="2">
        <v>26</v>
      </c>
      <c r="D1030" s="5">
        <v>55</v>
      </c>
      <c r="E1030" s="12" t="s">
        <v>14</v>
      </c>
      <c r="F1030" s="2">
        <v>4</v>
      </c>
      <c r="G1030" s="2">
        <v>29</v>
      </c>
      <c r="H1030" s="12" t="s">
        <v>10</v>
      </c>
      <c r="I1030" s="2">
        <v>4</v>
      </c>
      <c r="J1030" s="4">
        <f>Table2[[#This Row],[ Quantity_Sold]]*Table2[[#This Row],[ sales_price]]</f>
        <v>1430</v>
      </c>
    </row>
    <row r="1031" spans="1:10">
      <c r="A1031" s="1">
        <v>44860</v>
      </c>
      <c r="B1031" s="2">
        <v>51</v>
      </c>
      <c r="C1031" s="2">
        <v>51</v>
      </c>
      <c r="D1031" s="5">
        <v>74</v>
      </c>
      <c r="E1031" s="12" t="s">
        <v>14</v>
      </c>
      <c r="F1031" s="2">
        <v>5</v>
      </c>
      <c r="G1031" s="2">
        <v>36</v>
      </c>
      <c r="H1031" s="12" t="s">
        <v>10</v>
      </c>
      <c r="I1031" s="2">
        <v>9</v>
      </c>
      <c r="J1031" s="4">
        <f>Table2[[#This Row],[ Quantity_Sold]]*Table2[[#This Row],[ sales_price]]</f>
        <v>3774</v>
      </c>
    </row>
    <row r="1032" spans="1:10">
      <c r="A1032" s="1">
        <v>44861</v>
      </c>
      <c r="B1032" s="2">
        <v>13</v>
      </c>
      <c r="C1032" s="2">
        <v>22</v>
      </c>
      <c r="D1032" s="5">
        <v>39</v>
      </c>
      <c r="E1032" s="12" t="s">
        <v>14</v>
      </c>
      <c r="F1032" s="2">
        <v>6</v>
      </c>
      <c r="G1032" s="2">
        <v>37</v>
      </c>
      <c r="H1032" s="12" t="s">
        <v>10</v>
      </c>
      <c r="I1032" s="2">
        <v>1</v>
      </c>
      <c r="J1032" s="4">
        <f>Table2[[#This Row],[ Quantity_Sold]]*Table2[[#This Row],[ sales_price]]</f>
        <v>858</v>
      </c>
    </row>
    <row r="1033" spans="1:10">
      <c r="A1033" s="1">
        <v>44862</v>
      </c>
      <c r="B1033" s="2">
        <v>17</v>
      </c>
      <c r="C1033" s="2">
        <v>44</v>
      </c>
      <c r="D1033" s="5">
        <v>112</v>
      </c>
      <c r="E1033" s="12" t="s">
        <v>9</v>
      </c>
      <c r="F1033" s="2">
        <v>7</v>
      </c>
      <c r="G1033" s="2">
        <v>42</v>
      </c>
      <c r="H1033" s="12" t="s">
        <v>13</v>
      </c>
      <c r="I1033" s="2">
        <v>1</v>
      </c>
      <c r="J1033" s="4">
        <f>Table2[[#This Row],[ Quantity_Sold]]*Table2[[#This Row],[ sales_price]]</f>
        <v>4928</v>
      </c>
    </row>
    <row r="1034" spans="1:10">
      <c r="A1034" s="1">
        <v>44863</v>
      </c>
      <c r="B1034" s="2">
        <v>22</v>
      </c>
      <c r="C1034" s="2">
        <v>7</v>
      </c>
      <c r="D1034" s="5">
        <v>323</v>
      </c>
      <c r="E1034" s="12" t="s">
        <v>14</v>
      </c>
      <c r="F1034" s="2">
        <v>8</v>
      </c>
      <c r="G1034" s="2">
        <v>23</v>
      </c>
      <c r="H1034" s="12" t="s">
        <v>13</v>
      </c>
      <c r="I1034" s="2">
        <v>2</v>
      </c>
      <c r="J1034" s="4">
        <f>Table2[[#This Row],[ Quantity_Sold]]*Table2[[#This Row],[ sales_price]]</f>
        <v>2261</v>
      </c>
    </row>
    <row r="1035" spans="1:10">
      <c r="A1035" s="1">
        <v>44864</v>
      </c>
      <c r="B1035" s="2">
        <v>32</v>
      </c>
      <c r="C1035" s="2">
        <v>55</v>
      </c>
      <c r="D1035" s="5">
        <v>223</v>
      </c>
      <c r="E1035" s="12" t="s">
        <v>9</v>
      </c>
      <c r="F1035" s="2">
        <v>9</v>
      </c>
      <c r="G1035" s="2">
        <v>23</v>
      </c>
      <c r="H1035" s="12" t="s">
        <v>10</v>
      </c>
      <c r="I1035" s="2">
        <v>2</v>
      </c>
      <c r="J1035" s="4">
        <f>Table2[[#This Row],[ Quantity_Sold]]*Table2[[#This Row],[ sales_price]]</f>
        <v>12265</v>
      </c>
    </row>
    <row r="1036" spans="1:10">
      <c r="A1036" s="1">
        <v>44865</v>
      </c>
      <c r="B1036" s="2">
        <v>11</v>
      </c>
      <c r="C1036" s="2">
        <v>74</v>
      </c>
      <c r="D1036" s="5">
        <v>43</v>
      </c>
      <c r="E1036" s="12" t="s">
        <v>14</v>
      </c>
      <c r="F1036" s="2">
        <v>10</v>
      </c>
      <c r="G1036" s="2">
        <v>65</v>
      </c>
      <c r="H1036" s="12" t="s">
        <v>13</v>
      </c>
      <c r="I1036" s="2">
        <v>1</v>
      </c>
      <c r="J1036" s="4">
        <f>Table2[[#This Row],[ Quantity_Sold]]*Table2[[#This Row],[ sales_price]]</f>
        <v>3182</v>
      </c>
    </row>
    <row r="1037" spans="1:10">
      <c r="A1037" s="1">
        <v>44866</v>
      </c>
      <c r="B1037" s="2">
        <v>33</v>
      </c>
      <c r="C1037" s="2">
        <v>39</v>
      </c>
      <c r="D1037" s="5">
        <v>44</v>
      </c>
      <c r="E1037" s="12" t="s">
        <v>9</v>
      </c>
      <c r="F1037" s="2">
        <v>11</v>
      </c>
      <c r="G1037" s="2">
        <v>55</v>
      </c>
      <c r="H1037" s="12" t="s">
        <v>10</v>
      </c>
      <c r="I1037" s="2">
        <v>5</v>
      </c>
      <c r="J1037" s="4">
        <f>Table2[[#This Row],[ Quantity_Sold]]*Table2[[#This Row],[ sales_price]]</f>
        <v>1716</v>
      </c>
    </row>
    <row r="1038" spans="1:10">
      <c r="A1038" s="1">
        <v>44867</v>
      </c>
      <c r="B1038" s="2">
        <v>26</v>
      </c>
      <c r="C1038" s="2">
        <v>112</v>
      </c>
      <c r="D1038" s="5">
        <v>7</v>
      </c>
      <c r="E1038" s="12" t="s">
        <v>9</v>
      </c>
      <c r="F1038" s="2">
        <v>12</v>
      </c>
      <c r="G1038" s="2">
        <v>60</v>
      </c>
      <c r="H1038" s="12" t="s">
        <v>10</v>
      </c>
      <c r="I1038" s="2">
        <v>6</v>
      </c>
      <c r="J1038" s="4">
        <f>Table2[[#This Row],[ Quantity_Sold]]*Table2[[#This Row],[ sales_price]]</f>
        <v>784</v>
      </c>
    </row>
    <row r="1039" spans="1:10">
      <c r="A1039" s="1">
        <v>44868</v>
      </c>
      <c r="B1039" s="2">
        <v>51</v>
      </c>
      <c r="C1039" s="2">
        <v>323</v>
      </c>
      <c r="D1039" s="5">
        <v>55</v>
      </c>
      <c r="E1039" s="12" t="s">
        <v>11</v>
      </c>
      <c r="F1039" s="2">
        <v>13</v>
      </c>
      <c r="G1039" s="2">
        <v>49</v>
      </c>
      <c r="H1039" s="12" t="s">
        <v>13</v>
      </c>
      <c r="I1039" s="2">
        <v>8</v>
      </c>
      <c r="J1039" s="4">
        <f>Table2[[#This Row],[ Quantity_Sold]]*Table2[[#This Row],[ sales_price]]</f>
        <v>17765</v>
      </c>
    </row>
    <row r="1040" spans="1:10">
      <c r="A1040" s="1">
        <v>44869</v>
      </c>
      <c r="B1040" s="2">
        <v>13</v>
      </c>
      <c r="C1040" s="2">
        <v>223</v>
      </c>
      <c r="D1040" s="5">
        <v>74</v>
      </c>
      <c r="E1040" s="12" t="s">
        <v>12</v>
      </c>
      <c r="F1040" s="2">
        <v>14</v>
      </c>
      <c r="G1040" s="2">
        <v>29</v>
      </c>
      <c r="H1040" s="12" t="s">
        <v>10</v>
      </c>
      <c r="I1040" s="2">
        <v>5</v>
      </c>
      <c r="J1040" s="4">
        <f>Table2[[#This Row],[ Quantity_Sold]]*Table2[[#This Row],[ sales_price]]</f>
        <v>16502</v>
      </c>
    </row>
    <row r="1041" spans="1:10">
      <c r="A1041" s="1">
        <v>44870</v>
      </c>
      <c r="B1041" s="2">
        <v>17</v>
      </c>
      <c r="C1041" s="2">
        <v>43</v>
      </c>
      <c r="D1041" s="5">
        <v>39</v>
      </c>
      <c r="E1041" s="12" t="s">
        <v>14</v>
      </c>
      <c r="F1041" s="2">
        <v>15</v>
      </c>
      <c r="G1041" s="2">
        <v>36</v>
      </c>
      <c r="H1041" s="12" t="s">
        <v>10</v>
      </c>
      <c r="I1041" s="2">
        <v>4</v>
      </c>
      <c r="J1041" s="4">
        <f>Table2[[#This Row],[ Quantity_Sold]]*Table2[[#This Row],[ sales_price]]</f>
        <v>1677</v>
      </c>
    </row>
    <row r="1042" spans="1:10">
      <c r="A1042" s="1">
        <v>44871</v>
      </c>
      <c r="B1042" s="2">
        <v>22</v>
      </c>
      <c r="C1042" s="2">
        <v>643</v>
      </c>
      <c r="D1042" s="5">
        <v>26</v>
      </c>
      <c r="E1042" s="12" t="s">
        <v>15</v>
      </c>
      <c r="F1042" s="2">
        <v>16</v>
      </c>
      <c r="G1042" s="2">
        <v>37</v>
      </c>
      <c r="H1042" s="12" t="s">
        <v>10</v>
      </c>
      <c r="I1042" s="2">
        <v>3</v>
      </c>
      <c r="J1042" s="4">
        <f>Table2[[#This Row],[ Quantity_Sold]]*Table2[[#This Row],[ sales_price]]</f>
        <v>16718</v>
      </c>
    </row>
    <row r="1043" spans="1:10">
      <c r="A1043" s="1">
        <v>44872</v>
      </c>
      <c r="B1043" s="2">
        <v>32</v>
      </c>
      <c r="C1043" s="2">
        <v>33</v>
      </c>
      <c r="D1043" s="5">
        <v>51</v>
      </c>
      <c r="E1043" s="12" t="s">
        <v>15</v>
      </c>
      <c r="F1043" s="2">
        <v>17</v>
      </c>
      <c r="G1043" s="2">
        <v>25</v>
      </c>
      <c r="H1043" s="12" t="s">
        <v>10</v>
      </c>
      <c r="I1043" s="2">
        <v>3</v>
      </c>
      <c r="J1043" s="4">
        <f>Table2[[#This Row],[ Quantity_Sold]]*Table2[[#This Row],[ sales_price]]</f>
        <v>1683</v>
      </c>
    </row>
    <row r="1044" spans="1:10">
      <c r="A1044" s="1">
        <v>44873</v>
      </c>
      <c r="B1044" s="2">
        <v>11</v>
      </c>
      <c r="C1044" s="2">
        <v>26</v>
      </c>
      <c r="D1044" s="5">
        <v>13</v>
      </c>
      <c r="E1044" s="12" t="s">
        <v>15</v>
      </c>
      <c r="F1044" s="2">
        <v>18</v>
      </c>
      <c r="G1044" s="2">
        <v>33</v>
      </c>
      <c r="H1044" s="12" t="s">
        <v>10</v>
      </c>
      <c r="I1044" s="2">
        <v>2</v>
      </c>
      <c r="J1044" s="4">
        <f>Table2[[#This Row],[ Quantity_Sold]]*Table2[[#This Row],[ sales_price]]</f>
        <v>338</v>
      </c>
    </row>
    <row r="1045" spans="1:10">
      <c r="A1045" s="1">
        <v>44874</v>
      </c>
      <c r="B1045" s="2">
        <v>33</v>
      </c>
      <c r="C1045" s="2">
        <v>51</v>
      </c>
      <c r="D1045" s="5">
        <v>17</v>
      </c>
      <c r="E1045" s="12" t="s">
        <v>15</v>
      </c>
      <c r="F1045" s="2">
        <v>19</v>
      </c>
      <c r="G1045" s="2">
        <v>52</v>
      </c>
      <c r="H1045" s="12" t="s">
        <v>13</v>
      </c>
      <c r="I1045" s="2">
        <v>8</v>
      </c>
      <c r="J1045" s="4">
        <f>Table2[[#This Row],[ Quantity_Sold]]*Table2[[#This Row],[ sales_price]]</f>
        <v>867</v>
      </c>
    </row>
    <row r="1046" spans="1:10">
      <c r="A1046" s="1">
        <v>44875</v>
      </c>
      <c r="B1046" s="2">
        <v>26</v>
      </c>
      <c r="C1046" s="2">
        <v>22</v>
      </c>
      <c r="D1046" s="5">
        <v>44</v>
      </c>
      <c r="E1046" s="12" t="s">
        <v>14</v>
      </c>
      <c r="F1046" s="2">
        <v>20</v>
      </c>
      <c r="G1046" s="2">
        <v>23</v>
      </c>
      <c r="H1046" s="12" t="s">
        <v>13</v>
      </c>
      <c r="I1046" s="2">
        <v>7</v>
      </c>
      <c r="J1046" s="4">
        <f>Table2[[#This Row],[ Quantity_Sold]]*Table2[[#This Row],[ sales_price]]</f>
        <v>968</v>
      </c>
    </row>
    <row r="1047" spans="1:10">
      <c r="A1047" s="1">
        <v>44876</v>
      </c>
      <c r="B1047" s="2">
        <v>51</v>
      </c>
      <c r="C1047" s="2">
        <v>44</v>
      </c>
      <c r="D1047" s="5">
        <v>7</v>
      </c>
      <c r="E1047" s="12" t="s">
        <v>11</v>
      </c>
      <c r="F1047" s="2">
        <v>21</v>
      </c>
      <c r="G1047" s="2">
        <v>65</v>
      </c>
      <c r="H1047" s="12" t="s">
        <v>13</v>
      </c>
      <c r="I1047" s="2">
        <v>5</v>
      </c>
      <c r="J1047" s="4">
        <f>Table2[[#This Row],[ Quantity_Sold]]*Table2[[#This Row],[ sales_price]]</f>
        <v>308</v>
      </c>
    </row>
    <row r="1048" spans="1:10">
      <c r="A1048" s="1">
        <v>44877</v>
      </c>
      <c r="B1048" s="2">
        <v>13</v>
      </c>
      <c r="C1048" s="2">
        <v>7</v>
      </c>
      <c r="D1048" s="5">
        <v>55</v>
      </c>
      <c r="E1048" s="12" t="s">
        <v>11</v>
      </c>
      <c r="F1048" s="2">
        <v>22</v>
      </c>
      <c r="G1048" s="2">
        <v>55</v>
      </c>
      <c r="H1048" s="12" t="s">
        <v>13</v>
      </c>
      <c r="I1048" s="2">
        <v>4</v>
      </c>
      <c r="J1048" s="4">
        <f>Table2[[#This Row],[ Quantity_Sold]]*Table2[[#This Row],[ sales_price]]</f>
        <v>385</v>
      </c>
    </row>
    <row r="1049" spans="1:10">
      <c r="A1049" s="1">
        <v>44878</v>
      </c>
      <c r="B1049" s="2">
        <v>17</v>
      </c>
      <c r="C1049" s="2">
        <v>55</v>
      </c>
      <c r="D1049" s="5">
        <v>74</v>
      </c>
      <c r="E1049" s="12" t="s">
        <v>14</v>
      </c>
      <c r="F1049" s="2">
        <v>23</v>
      </c>
      <c r="G1049" s="2">
        <v>60</v>
      </c>
      <c r="H1049" s="12" t="s">
        <v>10</v>
      </c>
      <c r="I1049" s="2">
        <v>7</v>
      </c>
      <c r="J1049" s="4">
        <f>Table2[[#This Row],[ Quantity_Sold]]*Table2[[#This Row],[ sales_price]]</f>
        <v>4070</v>
      </c>
    </row>
    <row r="1050" spans="1:10">
      <c r="A1050" s="1">
        <v>44879</v>
      </c>
      <c r="B1050" s="2">
        <v>22</v>
      </c>
      <c r="C1050" s="2">
        <v>74</v>
      </c>
      <c r="D1050" s="5">
        <v>39</v>
      </c>
      <c r="E1050" s="12" t="s">
        <v>14</v>
      </c>
      <c r="F1050" s="2">
        <v>24</v>
      </c>
      <c r="G1050" s="2">
        <v>29</v>
      </c>
      <c r="H1050" s="12" t="s">
        <v>10</v>
      </c>
      <c r="I1050" s="2">
        <v>7</v>
      </c>
      <c r="J1050" s="4">
        <f>Table2[[#This Row],[ Quantity_Sold]]*Table2[[#This Row],[ sales_price]]</f>
        <v>2886</v>
      </c>
    </row>
    <row r="1051" spans="1:10">
      <c r="A1051" s="1">
        <v>44880</v>
      </c>
      <c r="B1051" s="2">
        <v>32</v>
      </c>
      <c r="C1051" s="2">
        <v>39</v>
      </c>
      <c r="D1051" s="5">
        <v>112</v>
      </c>
      <c r="E1051" s="12" t="s">
        <v>11</v>
      </c>
      <c r="F1051" s="2">
        <v>25</v>
      </c>
      <c r="G1051" s="2">
        <v>36</v>
      </c>
      <c r="H1051" s="12" t="s">
        <v>10</v>
      </c>
      <c r="I1051" s="2">
        <v>8</v>
      </c>
      <c r="J1051" s="4">
        <f>Table2[[#This Row],[ Quantity_Sold]]*Table2[[#This Row],[ sales_price]]</f>
        <v>4368</v>
      </c>
    </row>
    <row r="1052" spans="1:10">
      <c r="A1052" s="1">
        <v>44881</v>
      </c>
      <c r="B1052" s="2">
        <v>11</v>
      </c>
      <c r="C1052" s="2">
        <v>112</v>
      </c>
      <c r="D1052" s="5">
        <v>323</v>
      </c>
      <c r="E1052" s="12" t="s">
        <v>9</v>
      </c>
      <c r="F1052" s="2">
        <v>1</v>
      </c>
      <c r="G1052" s="2">
        <v>25</v>
      </c>
      <c r="H1052" s="12" t="s">
        <v>10</v>
      </c>
      <c r="I1052" s="2">
        <v>4</v>
      </c>
      <c r="J1052" s="4">
        <f>Table2[[#This Row],[ Quantity_Sold]]*Table2[[#This Row],[ sales_price]]</f>
        <v>36176</v>
      </c>
    </row>
    <row r="1053" spans="1:10">
      <c r="A1053" s="1">
        <v>44882</v>
      </c>
      <c r="B1053" s="2">
        <v>33</v>
      </c>
      <c r="C1053" s="2">
        <v>323</v>
      </c>
      <c r="D1053" s="5">
        <v>223</v>
      </c>
      <c r="E1053" s="12" t="s">
        <v>11</v>
      </c>
      <c r="F1053" s="2">
        <v>2</v>
      </c>
      <c r="G1053" s="2">
        <v>33</v>
      </c>
      <c r="H1053" s="12" t="s">
        <v>10</v>
      </c>
      <c r="I1053" s="2">
        <v>9</v>
      </c>
      <c r="J1053" s="4">
        <f>Table2[[#This Row],[ Quantity_Sold]]*Table2[[#This Row],[ sales_price]]</f>
        <v>72029</v>
      </c>
    </row>
    <row r="1054" spans="1:10">
      <c r="A1054" s="1">
        <v>44883</v>
      </c>
      <c r="B1054" s="2">
        <v>26</v>
      </c>
      <c r="C1054" s="2">
        <v>223</v>
      </c>
      <c r="D1054" s="5">
        <v>43</v>
      </c>
      <c r="E1054" s="12" t="s">
        <v>12</v>
      </c>
      <c r="F1054" s="2">
        <v>3</v>
      </c>
      <c r="G1054" s="2">
        <v>52</v>
      </c>
      <c r="H1054" s="12" t="s">
        <v>13</v>
      </c>
      <c r="I1054" s="2">
        <v>1</v>
      </c>
      <c r="J1054" s="4">
        <f>Table2[[#This Row],[ Quantity_Sold]]*Table2[[#This Row],[ sales_price]]</f>
        <v>9589</v>
      </c>
    </row>
    <row r="1055" spans="1:10">
      <c r="A1055" s="1">
        <v>44884</v>
      </c>
      <c r="B1055" s="2">
        <v>51</v>
      </c>
      <c r="C1055" s="2">
        <v>43</v>
      </c>
      <c r="D1055" s="5">
        <v>44</v>
      </c>
      <c r="E1055" s="12" t="s">
        <v>14</v>
      </c>
      <c r="F1055" s="2">
        <v>4</v>
      </c>
      <c r="G1055" s="2">
        <v>29</v>
      </c>
      <c r="H1055" s="12" t="s">
        <v>10</v>
      </c>
      <c r="I1055" s="2">
        <v>1</v>
      </c>
      <c r="J1055" s="4">
        <f>Table2[[#This Row],[ Quantity_Sold]]*Table2[[#This Row],[ sales_price]]</f>
        <v>1892</v>
      </c>
    </row>
    <row r="1056" spans="1:10">
      <c r="A1056" s="1">
        <v>44885</v>
      </c>
      <c r="B1056" s="2">
        <v>13</v>
      </c>
      <c r="C1056" s="2">
        <v>643</v>
      </c>
      <c r="D1056" s="5">
        <v>7</v>
      </c>
      <c r="E1056" s="12" t="s">
        <v>15</v>
      </c>
      <c r="F1056" s="2">
        <v>5</v>
      </c>
      <c r="G1056" s="2">
        <v>36</v>
      </c>
      <c r="H1056" s="12" t="s">
        <v>10</v>
      </c>
      <c r="I1056" s="2">
        <v>2</v>
      </c>
      <c r="J1056" s="4">
        <f>Table2[[#This Row],[ Quantity_Sold]]*Table2[[#This Row],[ sales_price]]</f>
        <v>4501</v>
      </c>
    </row>
    <row r="1057" spans="1:10">
      <c r="A1057" s="1">
        <v>44886</v>
      </c>
      <c r="B1057" s="2">
        <v>17</v>
      </c>
      <c r="C1057" s="2">
        <v>33</v>
      </c>
      <c r="D1057" s="5">
        <v>55</v>
      </c>
      <c r="E1057" s="12" t="s">
        <v>14</v>
      </c>
      <c r="F1057" s="2">
        <v>6</v>
      </c>
      <c r="G1057" s="2">
        <v>37</v>
      </c>
      <c r="H1057" s="12" t="s">
        <v>10</v>
      </c>
      <c r="I1057" s="2">
        <v>2</v>
      </c>
      <c r="J1057" s="4">
        <f>Table2[[#This Row],[ Quantity_Sold]]*Table2[[#This Row],[ sales_price]]</f>
        <v>1815</v>
      </c>
    </row>
    <row r="1058" spans="1:10">
      <c r="A1058" s="1">
        <v>44887</v>
      </c>
      <c r="B1058" s="2">
        <v>22</v>
      </c>
      <c r="C1058" s="2">
        <v>26</v>
      </c>
      <c r="D1058" s="5">
        <v>74</v>
      </c>
      <c r="E1058" s="12" t="s">
        <v>14</v>
      </c>
      <c r="F1058" s="2">
        <v>7</v>
      </c>
      <c r="G1058" s="2">
        <v>42</v>
      </c>
      <c r="H1058" s="12" t="s">
        <v>13</v>
      </c>
      <c r="I1058" s="2">
        <v>1</v>
      </c>
      <c r="J1058" s="4">
        <f>Table2[[#This Row],[ Quantity_Sold]]*Table2[[#This Row],[ sales_price]]</f>
        <v>1924</v>
      </c>
    </row>
    <row r="1059" spans="1:10">
      <c r="A1059" s="1">
        <v>44888</v>
      </c>
      <c r="B1059" s="2">
        <v>32</v>
      </c>
      <c r="C1059" s="2">
        <v>51</v>
      </c>
      <c r="D1059" s="5">
        <v>39</v>
      </c>
      <c r="E1059" s="12" t="s">
        <v>14</v>
      </c>
      <c r="F1059" s="2">
        <v>8</v>
      </c>
      <c r="G1059" s="2">
        <v>23</v>
      </c>
      <c r="H1059" s="12" t="s">
        <v>13</v>
      </c>
      <c r="I1059" s="2">
        <v>5</v>
      </c>
      <c r="J1059" s="4">
        <f>Table2[[#This Row],[ Quantity_Sold]]*Table2[[#This Row],[ sales_price]]</f>
        <v>1989</v>
      </c>
    </row>
    <row r="1060" spans="1:10">
      <c r="A1060" s="1">
        <v>44889</v>
      </c>
      <c r="B1060" s="2">
        <v>11</v>
      </c>
      <c r="C1060" s="2">
        <v>22</v>
      </c>
      <c r="D1060" s="5">
        <v>26</v>
      </c>
      <c r="E1060" s="12" t="s">
        <v>14</v>
      </c>
      <c r="F1060" s="2">
        <v>9</v>
      </c>
      <c r="G1060" s="2">
        <v>23</v>
      </c>
      <c r="H1060" s="12" t="s">
        <v>10</v>
      </c>
      <c r="I1060" s="2">
        <v>6</v>
      </c>
      <c r="J1060" s="4">
        <f>Table2[[#This Row],[ Quantity_Sold]]*Table2[[#This Row],[ sales_price]]</f>
        <v>572</v>
      </c>
    </row>
    <row r="1061" spans="1:10">
      <c r="A1061" s="1">
        <v>44890</v>
      </c>
      <c r="B1061" s="2">
        <v>33</v>
      </c>
      <c r="C1061" s="2">
        <v>44</v>
      </c>
      <c r="D1061" s="5">
        <v>51</v>
      </c>
      <c r="E1061" s="12" t="s">
        <v>9</v>
      </c>
      <c r="F1061" s="2">
        <v>10</v>
      </c>
      <c r="G1061" s="2">
        <v>65</v>
      </c>
      <c r="H1061" s="12" t="s">
        <v>13</v>
      </c>
      <c r="I1061" s="2">
        <v>8</v>
      </c>
      <c r="J1061" s="4">
        <f>Table2[[#This Row],[ Quantity_Sold]]*Table2[[#This Row],[ sales_price]]</f>
        <v>2244</v>
      </c>
    </row>
    <row r="1062" spans="1:10">
      <c r="A1062" s="1">
        <v>44891</v>
      </c>
      <c r="B1062" s="2">
        <v>26</v>
      </c>
      <c r="C1062" s="2">
        <v>7</v>
      </c>
      <c r="D1062" s="5">
        <v>13</v>
      </c>
      <c r="E1062" s="12" t="s">
        <v>14</v>
      </c>
      <c r="F1062" s="2">
        <v>11</v>
      </c>
      <c r="G1062" s="2">
        <v>55</v>
      </c>
      <c r="H1062" s="12" t="s">
        <v>10</v>
      </c>
      <c r="I1062" s="2">
        <v>5</v>
      </c>
      <c r="J1062" s="4">
        <f>Table2[[#This Row],[ Quantity_Sold]]*Table2[[#This Row],[ sales_price]]</f>
        <v>91</v>
      </c>
    </row>
    <row r="1063" spans="1:10">
      <c r="A1063" s="1">
        <v>44892</v>
      </c>
      <c r="B1063" s="2">
        <v>51</v>
      </c>
      <c r="C1063" s="2">
        <v>55</v>
      </c>
      <c r="D1063" s="5">
        <v>17</v>
      </c>
      <c r="E1063" s="12" t="s">
        <v>9</v>
      </c>
      <c r="F1063" s="2">
        <v>12</v>
      </c>
      <c r="G1063" s="2">
        <v>60</v>
      </c>
      <c r="H1063" s="12" t="s">
        <v>10</v>
      </c>
      <c r="I1063" s="2">
        <v>4</v>
      </c>
      <c r="J1063" s="4">
        <f>Table2[[#This Row],[ Quantity_Sold]]*Table2[[#This Row],[ sales_price]]</f>
        <v>935</v>
      </c>
    </row>
    <row r="1064" spans="1:10">
      <c r="A1064" s="1">
        <v>44893</v>
      </c>
      <c r="B1064" s="2">
        <v>13</v>
      </c>
      <c r="C1064" s="2">
        <v>74</v>
      </c>
      <c r="D1064" s="5">
        <v>44</v>
      </c>
      <c r="E1064" s="12" t="s">
        <v>14</v>
      </c>
      <c r="F1064" s="2">
        <v>13</v>
      </c>
      <c r="G1064" s="2">
        <v>49</v>
      </c>
      <c r="H1064" s="12" t="s">
        <v>13</v>
      </c>
      <c r="I1064" s="2">
        <v>3</v>
      </c>
      <c r="J1064" s="4">
        <f>Table2[[#This Row],[ Quantity_Sold]]*Table2[[#This Row],[ sales_price]]</f>
        <v>3256</v>
      </c>
    </row>
    <row r="1065" spans="1:10">
      <c r="A1065" s="1">
        <v>44894</v>
      </c>
      <c r="B1065" s="2">
        <v>17</v>
      </c>
      <c r="C1065" s="2">
        <v>39</v>
      </c>
      <c r="D1065" s="5">
        <v>7</v>
      </c>
      <c r="E1065" s="12" t="s">
        <v>9</v>
      </c>
      <c r="F1065" s="2">
        <v>14</v>
      </c>
      <c r="G1065" s="2">
        <v>29</v>
      </c>
      <c r="H1065" s="12" t="s">
        <v>10</v>
      </c>
      <c r="I1065" s="2">
        <v>3</v>
      </c>
      <c r="J1065" s="4">
        <f>Table2[[#This Row],[ Quantity_Sold]]*Table2[[#This Row],[ sales_price]]</f>
        <v>273</v>
      </c>
    </row>
    <row r="1066" spans="1:10">
      <c r="A1066" s="1">
        <v>44895</v>
      </c>
      <c r="B1066" s="2">
        <v>22</v>
      </c>
      <c r="C1066" s="2">
        <v>112</v>
      </c>
      <c r="D1066" s="5">
        <v>55</v>
      </c>
      <c r="E1066" s="12" t="s">
        <v>9</v>
      </c>
      <c r="F1066" s="2">
        <v>15</v>
      </c>
      <c r="G1066" s="2">
        <v>36</v>
      </c>
      <c r="H1066" s="12" t="s">
        <v>10</v>
      </c>
      <c r="I1066" s="2">
        <v>2</v>
      </c>
      <c r="J1066" s="4">
        <f>Table2[[#This Row],[ Quantity_Sold]]*Table2[[#This Row],[ sales_price]]</f>
        <v>6160</v>
      </c>
    </row>
    <row r="1067" spans="1:10">
      <c r="A1067" s="1">
        <v>44896</v>
      </c>
      <c r="B1067" s="2">
        <v>32</v>
      </c>
      <c r="C1067" s="2">
        <v>323</v>
      </c>
      <c r="D1067" s="5">
        <v>74</v>
      </c>
      <c r="E1067" s="12" t="s">
        <v>11</v>
      </c>
      <c r="F1067" s="2">
        <v>16</v>
      </c>
      <c r="G1067" s="2">
        <v>37</v>
      </c>
      <c r="H1067" s="12" t="s">
        <v>10</v>
      </c>
      <c r="I1067" s="2">
        <v>8</v>
      </c>
      <c r="J1067" s="4">
        <f>Table2[[#This Row],[ Quantity_Sold]]*Table2[[#This Row],[ sales_price]]</f>
        <v>23902</v>
      </c>
    </row>
    <row r="1068" spans="1:10">
      <c r="A1068" s="1">
        <v>44897</v>
      </c>
      <c r="B1068" s="2">
        <v>11</v>
      </c>
      <c r="C1068" s="2">
        <v>223</v>
      </c>
      <c r="D1068" s="5">
        <v>39</v>
      </c>
      <c r="E1068" s="12" t="s">
        <v>12</v>
      </c>
      <c r="F1068" s="2">
        <v>17</v>
      </c>
      <c r="G1068" s="2">
        <v>25</v>
      </c>
      <c r="H1068" s="12" t="s">
        <v>10</v>
      </c>
      <c r="I1068" s="2">
        <v>7</v>
      </c>
      <c r="J1068" s="4">
        <f>Table2[[#This Row],[ Quantity_Sold]]*Table2[[#This Row],[ sales_price]]</f>
        <v>8697</v>
      </c>
    </row>
    <row r="1069" spans="1:10">
      <c r="A1069" s="1">
        <v>44898</v>
      </c>
      <c r="B1069" s="2">
        <v>33</v>
      </c>
      <c r="C1069" s="2">
        <v>43</v>
      </c>
      <c r="D1069" s="5">
        <v>112</v>
      </c>
      <c r="E1069" s="12" t="s">
        <v>14</v>
      </c>
      <c r="F1069" s="2">
        <v>18</v>
      </c>
      <c r="G1069" s="2">
        <v>33</v>
      </c>
      <c r="H1069" s="12" t="s">
        <v>10</v>
      </c>
      <c r="I1069" s="2">
        <v>5</v>
      </c>
      <c r="J1069" s="4">
        <f>Table2[[#This Row],[ Quantity_Sold]]*Table2[[#This Row],[ sales_price]]</f>
        <v>4816</v>
      </c>
    </row>
    <row r="1070" spans="1:10">
      <c r="A1070" s="1">
        <v>44899</v>
      </c>
      <c r="B1070" s="2">
        <v>26</v>
      </c>
      <c r="C1070" s="2">
        <v>643</v>
      </c>
      <c r="D1070" s="5">
        <v>323</v>
      </c>
      <c r="E1070" s="12" t="s">
        <v>15</v>
      </c>
      <c r="F1070" s="2">
        <v>19</v>
      </c>
      <c r="G1070" s="2">
        <v>52</v>
      </c>
      <c r="H1070" s="12" t="s">
        <v>13</v>
      </c>
      <c r="I1070" s="2">
        <v>4</v>
      </c>
      <c r="J1070" s="4">
        <f>Table2[[#This Row],[ Quantity_Sold]]*Table2[[#This Row],[ sales_price]]</f>
        <v>207689</v>
      </c>
    </row>
    <row r="1071" spans="1:10">
      <c r="A1071" s="1">
        <v>44900</v>
      </c>
      <c r="B1071" s="2">
        <v>51</v>
      </c>
      <c r="C1071" s="2">
        <v>33</v>
      </c>
      <c r="D1071" s="5">
        <v>223</v>
      </c>
      <c r="E1071" s="12" t="s">
        <v>15</v>
      </c>
      <c r="F1071" s="2">
        <v>20</v>
      </c>
      <c r="G1071" s="2">
        <v>23</v>
      </c>
      <c r="H1071" s="12" t="s">
        <v>13</v>
      </c>
      <c r="I1071" s="2">
        <v>7</v>
      </c>
      <c r="J1071" s="4">
        <f>Table2[[#This Row],[ Quantity_Sold]]*Table2[[#This Row],[ sales_price]]</f>
        <v>7359</v>
      </c>
    </row>
    <row r="1072" spans="1:10">
      <c r="A1072" s="1">
        <v>44901</v>
      </c>
      <c r="B1072" s="2">
        <v>13</v>
      </c>
      <c r="C1072" s="2">
        <v>26</v>
      </c>
      <c r="D1072" s="5">
        <v>43</v>
      </c>
      <c r="E1072" s="12" t="s">
        <v>15</v>
      </c>
      <c r="F1072" s="2">
        <v>21</v>
      </c>
      <c r="G1072" s="2">
        <v>65</v>
      </c>
      <c r="H1072" s="12" t="s">
        <v>13</v>
      </c>
      <c r="I1072" s="2">
        <v>7</v>
      </c>
      <c r="J1072" s="4">
        <f>Table2[[#This Row],[ Quantity_Sold]]*Table2[[#This Row],[ sales_price]]</f>
        <v>1118</v>
      </c>
    </row>
    <row r="1073" spans="1:10">
      <c r="A1073" s="1">
        <v>44902</v>
      </c>
      <c r="B1073" s="2">
        <v>17</v>
      </c>
      <c r="C1073" s="2">
        <v>51</v>
      </c>
      <c r="D1073" s="5">
        <v>44</v>
      </c>
      <c r="E1073" s="12" t="s">
        <v>15</v>
      </c>
      <c r="F1073" s="2">
        <v>22</v>
      </c>
      <c r="G1073" s="2">
        <v>55</v>
      </c>
      <c r="H1073" s="12" t="s">
        <v>13</v>
      </c>
      <c r="I1073" s="2">
        <v>8</v>
      </c>
      <c r="J1073" s="4">
        <f>Table2[[#This Row],[ Quantity_Sold]]*Table2[[#This Row],[ sales_price]]</f>
        <v>2244</v>
      </c>
    </row>
    <row r="1074" spans="1:10">
      <c r="A1074" s="1">
        <v>44903</v>
      </c>
      <c r="B1074" s="2">
        <v>22</v>
      </c>
      <c r="C1074" s="2">
        <v>22</v>
      </c>
      <c r="D1074" s="5">
        <v>7</v>
      </c>
      <c r="E1074" s="12" t="s">
        <v>14</v>
      </c>
      <c r="F1074" s="2">
        <v>23</v>
      </c>
      <c r="G1074" s="2">
        <v>60</v>
      </c>
      <c r="H1074" s="12" t="s">
        <v>10</v>
      </c>
      <c r="I1074" s="2">
        <v>4</v>
      </c>
      <c r="J1074" s="4">
        <f>Table2[[#This Row],[ Quantity_Sold]]*Table2[[#This Row],[ sales_price]]</f>
        <v>154</v>
      </c>
    </row>
    <row r="1075" spans="1:10">
      <c r="A1075" s="1">
        <v>44904</v>
      </c>
      <c r="B1075" s="2">
        <v>32</v>
      </c>
      <c r="C1075" s="2">
        <v>44</v>
      </c>
      <c r="D1075" s="5">
        <v>55</v>
      </c>
      <c r="E1075" s="12" t="s">
        <v>11</v>
      </c>
      <c r="F1075" s="2">
        <v>24</v>
      </c>
      <c r="G1075" s="2">
        <v>29</v>
      </c>
      <c r="H1075" s="12" t="s">
        <v>10</v>
      </c>
      <c r="I1075" s="2">
        <v>9</v>
      </c>
      <c r="J1075" s="4">
        <f>Table2[[#This Row],[ Quantity_Sold]]*Table2[[#This Row],[ sales_price]]</f>
        <v>2420</v>
      </c>
    </row>
    <row r="1076" spans="1:10">
      <c r="A1076" s="1">
        <v>44905</v>
      </c>
      <c r="B1076" s="2">
        <v>11</v>
      </c>
      <c r="C1076" s="2">
        <v>7</v>
      </c>
      <c r="D1076" s="5">
        <v>74</v>
      </c>
      <c r="E1076" s="12" t="s">
        <v>11</v>
      </c>
      <c r="F1076" s="2">
        <v>25</v>
      </c>
      <c r="G1076" s="2">
        <v>36</v>
      </c>
      <c r="H1076" s="12" t="s">
        <v>10</v>
      </c>
      <c r="I1076" s="2">
        <v>1</v>
      </c>
      <c r="J1076" s="4">
        <f>Table2[[#This Row],[ Quantity_Sold]]*Table2[[#This Row],[ sales_price]]</f>
        <v>518</v>
      </c>
    </row>
    <row r="1077" spans="1:10">
      <c r="A1077" s="1">
        <v>44906</v>
      </c>
      <c r="B1077" s="2">
        <v>33</v>
      </c>
      <c r="C1077" s="2">
        <v>55</v>
      </c>
      <c r="D1077" s="5">
        <v>39</v>
      </c>
      <c r="E1077" s="12" t="s">
        <v>14</v>
      </c>
      <c r="F1077" s="2">
        <v>1</v>
      </c>
      <c r="G1077" s="2">
        <v>25</v>
      </c>
      <c r="H1077" s="12" t="s">
        <v>10</v>
      </c>
      <c r="I1077" s="2">
        <v>1</v>
      </c>
      <c r="J1077" s="4">
        <f>Table2[[#This Row],[ Quantity_Sold]]*Table2[[#This Row],[ sales_price]]</f>
        <v>2145</v>
      </c>
    </row>
    <row r="1078" spans="1:10">
      <c r="A1078" s="1">
        <v>44907</v>
      </c>
      <c r="B1078" s="2">
        <v>26</v>
      </c>
      <c r="C1078" s="2">
        <v>74</v>
      </c>
      <c r="D1078" s="5">
        <v>26</v>
      </c>
      <c r="E1078" s="12" t="s">
        <v>14</v>
      </c>
      <c r="F1078" s="2">
        <v>2</v>
      </c>
      <c r="G1078" s="2">
        <v>33</v>
      </c>
      <c r="H1078" s="12" t="s">
        <v>10</v>
      </c>
      <c r="I1078" s="2">
        <v>2</v>
      </c>
      <c r="J1078" s="4">
        <f>Table2[[#This Row],[ Quantity_Sold]]*Table2[[#This Row],[ sales_price]]</f>
        <v>1924</v>
      </c>
    </row>
    <row r="1079" spans="1:10">
      <c r="A1079" s="1">
        <v>44908</v>
      </c>
      <c r="B1079" s="2">
        <v>51</v>
      </c>
      <c r="C1079" s="2">
        <v>39</v>
      </c>
      <c r="D1079" s="5">
        <v>51</v>
      </c>
      <c r="E1079" s="12" t="s">
        <v>11</v>
      </c>
      <c r="F1079" s="2">
        <v>3</v>
      </c>
      <c r="G1079" s="2">
        <v>52</v>
      </c>
      <c r="H1079" s="12" t="s">
        <v>13</v>
      </c>
      <c r="I1079" s="2">
        <v>2</v>
      </c>
      <c r="J1079" s="4">
        <f>Table2[[#This Row],[ Quantity_Sold]]*Table2[[#This Row],[ sales_price]]</f>
        <v>1989</v>
      </c>
    </row>
    <row r="1080" spans="1:10">
      <c r="A1080" s="1">
        <v>44909</v>
      </c>
      <c r="B1080" s="2">
        <v>13</v>
      </c>
      <c r="C1080" s="2">
        <v>112</v>
      </c>
      <c r="D1080" s="5">
        <v>13</v>
      </c>
      <c r="E1080" s="12" t="s">
        <v>9</v>
      </c>
      <c r="F1080" s="2">
        <v>4</v>
      </c>
      <c r="G1080" s="2">
        <v>29</v>
      </c>
      <c r="H1080" s="12" t="s">
        <v>10</v>
      </c>
      <c r="I1080" s="2">
        <v>1</v>
      </c>
      <c r="J1080" s="4">
        <f>Table2[[#This Row],[ Quantity_Sold]]*Table2[[#This Row],[ sales_price]]</f>
        <v>1456</v>
      </c>
    </row>
    <row r="1081" spans="1:10">
      <c r="A1081" s="1">
        <v>44910</v>
      </c>
      <c r="B1081" s="2">
        <v>17</v>
      </c>
      <c r="C1081" s="2">
        <v>323</v>
      </c>
      <c r="D1081" s="5">
        <v>17</v>
      </c>
      <c r="E1081" s="12" t="s">
        <v>11</v>
      </c>
      <c r="F1081" s="2">
        <v>5</v>
      </c>
      <c r="G1081" s="2">
        <v>36</v>
      </c>
      <c r="H1081" s="12" t="s">
        <v>10</v>
      </c>
      <c r="I1081" s="2">
        <v>5</v>
      </c>
      <c r="J1081" s="4">
        <f>Table2[[#This Row],[ Quantity_Sold]]*Table2[[#This Row],[ sales_price]]</f>
        <v>5491</v>
      </c>
    </row>
    <row r="1082" spans="1:10">
      <c r="A1082" s="1">
        <v>44911</v>
      </c>
      <c r="B1082" s="2">
        <v>22</v>
      </c>
      <c r="C1082" s="2">
        <v>223</v>
      </c>
      <c r="D1082" s="5">
        <v>44</v>
      </c>
      <c r="E1082" s="12" t="s">
        <v>12</v>
      </c>
      <c r="F1082" s="2">
        <v>6</v>
      </c>
      <c r="G1082" s="2">
        <v>37</v>
      </c>
      <c r="H1082" s="12" t="s">
        <v>10</v>
      </c>
      <c r="I1082" s="2">
        <v>6</v>
      </c>
      <c r="J1082" s="4">
        <f>Table2[[#This Row],[ Quantity_Sold]]*Table2[[#This Row],[ sales_price]]</f>
        <v>9812</v>
      </c>
    </row>
    <row r="1083" spans="1:10">
      <c r="A1083" s="1">
        <v>44912</v>
      </c>
      <c r="B1083" s="2">
        <v>32</v>
      </c>
      <c r="C1083" s="2">
        <v>43</v>
      </c>
      <c r="D1083" s="5">
        <v>7</v>
      </c>
      <c r="E1083" s="12" t="s">
        <v>14</v>
      </c>
      <c r="F1083" s="2">
        <v>7</v>
      </c>
      <c r="G1083" s="2">
        <v>42</v>
      </c>
      <c r="H1083" s="12" t="s">
        <v>13</v>
      </c>
      <c r="I1083" s="2">
        <v>8</v>
      </c>
      <c r="J1083" s="4">
        <f>Table2[[#This Row],[ Quantity_Sold]]*Table2[[#This Row],[ sales_price]]</f>
        <v>301</v>
      </c>
    </row>
    <row r="1084" spans="1:10">
      <c r="A1084" s="1">
        <v>44913</v>
      </c>
      <c r="B1084" s="2">
        <v>11</v>
      </c>
      <c r="C1084" s="2">
        <v>643</v>
      </c>
      <c r="D1084" s="5">
        <v>55</v>
      </c>
      <c r="E1084" s="12" t="s">
        <v>15</v>
      </c>
      <c r="F1084" s="2">
        <v>8</v>
      </c>
      <c r="G1084" s="2">
        <v>23</v>
      </c>
      <c r="H1084" s="12" t="s">
        <v>13</v>
      </c>
      <c r="I1084" s="2">
        <v>5</v>
      </c>
      <c r="J1084" s="4">
        <f>Table2[[#This Row],[ Quantity_Sold]]*Table2[[#This Row],[ sales_price]]</f>
        <v>35365</v>
      </c>
    </row>
    <row r="1085" spans="1:10">
      <c r="A1085" s="1">
        <v>44914</v>
      </c>
      <c r="B1085" s="2">
        <v>33</v>
      </c>
      <c r="C1085" s="2">
        <v>33</v>
      </c>
      <c r="D1085" s="5">
        <v>74</v>
      </c>
      <c r="E1085" s="12" t="s">
        <v>14</v>
      </c>
      <c r="F1085" s="2">
        <v>9</v>
      </c>
      <c r="G1085" s="2">
        <v>23</v>
      </c>
      <c r="H1085" s="12" t="s">
        <v>10</v>
      </c>
      <c r="I1085" s="2">
        <v>4</v>
      </c>
      <c r="J1085" s="4">
        <f>Table2[[#This Row],[ Quantity_Sold]]*Table2[[#This Row],[ sales_price]]</f>
        <v>2442</v>
      </c>
    </row>
    <row r="1086" spans="1:10">
      <c r="A1086" s="1">
        <v>44915</v>
      </c>
      <c r="B1086" s="2">
        <v>26</v>
      </c>
      <c r="C1086" s="2">
        <v>26</v>
      </c>
      <c r="D1086" s="5">
        <v>39</v>
      </c>
      <c r="E1086" s="12" t="s">
        <v>14</v>
      </c>
      <c r="F1086" s="2">
        <v>10</v>
      </c>
      <c r="G1086" s="2">
        <v>65</v>
      </c>
      <c r="H1086" s="12" t="s">
        <v>13</v>
      </c>
      <c r="I1086" s="2">
        <v>3</v>
      </c>
      <c r="J1086" s="4">
        <f>Table2[[#This Row],[ Quantity_Sold]]*Table2[[#This Row],[ sales_price]]</f>
        <v>1014</v>
      </c>
    </row>
    <row r="1087" spans="1:10">
      <c r="A1087" s="1">
        <v>44916</v>
      </c>
      <c r="B1087" s="2">
        <v>51</v>
      </c>
      <c r="C1087" s="2">
        <v>51</v>
      </c>
      <c r="D1087" s="5">
        <v>112</v>
      </c>
      <c r="E1087" s="12" t="s">
        <v>14</v>
      </c>
      <c r="F1087" s="2">
        <v>11</v>
      </c>
      <c r="G1087" s="2">
        <v>55</v>
      </c>
      <c r="H1087" s="12" t="s">
        <v>10</v>
      </c>
      <c r="I1087" s="2">
        <v>3</v>
      </c>
      <c r="J1087" s="4">
        <f>Table2[[#This Row],[ Quantity_Sold]]*Table2[[#This Row],[ sales_price]]</f>
        <v>5712</v>
      </c>
    </row>
    <row r="1088" spans="1:10">
      <c r="A1088" s="1">
        <v>44917</v>
      </c>
      <c r="B1088" s="2">
        <v>13</v>
      </c>
      <c r="C1088" s="2">
        <v>22</v>
      </c>
      <c r="D1088" s="5">
        <v>323</v>
      </c>
      <c r="E1088" s="12" t="s">
        <v>14</v>
      </c>
      <c r="F1088" s="2">
        <v>12</v>
      </c>
      <c r="G1088" s="2">
        <v>60</v>
      </c>
      <c r="H1088" s="12" t="s">
        <v>10</v>
      </c>
      <c r="I1088" s="2">
        <v>2</v>
      </c>
      <c r="J1088" s="4">
        <f>Table2[[#This Row],[ Quantity_Sold]]*Table2[[#This Row],[ sales_price]]</f>
        <v>7106</v>
      </c>
    </row>
    <row r="1089" spans="1:10">
      <c r="A1089" s="1">
        <v>44918</v>
      </c>
      <c r="B1089" s="2">
        <v>17</v>
      </c>
      <c r="C1089" s="2">
        <v>44</v>
      </c>
      <c r="D1089" s="5">
        <v>223</v>
      </c>
      <c r="E1089" s="12" t="s">
        <v>9</v>
      </c>
      <c r="F1089" s="2">
        <v>13</v>
      </c>
      <c r="G1089" s="2">
        <v>49</v>
      </c>
      <c r="H1089" s="12" t="s">
        <v>13</v>
      </c>
      <c r="I1089" s="2">
        <v>8</v>
      </c>
      <c r="J1089" s="4">
        <f>Table2[[#This Row],[ Quantity_Sold]]*Table2[[#This Row],[ sales_price]]</f>
        <v>9812</v>
      </c>
    </row>
    <row r="1090" spans="1:10">
      <c r="A1090" s="1">
        <v>44919</v>
      </c>
      <c r="B1090" s="2">
        <v>22</v>
      </c>
      <c r="C1090" s="2">
        <v>7</v>
      </c>
      <c r="D1090" s="5">
        <v>43</v>
      </c>
      <c r="E1090" s="12" t="s">
        <v>14</v>
      </c>
      <c r="F1090" s="2">
        <v>14</v>
      </c>
      <c r="G1090" s="2">
        <v>29</v>
      </c>
      <c r="H1090" s="12" t="s">
        <v>10</v>
      </c>
      <c r="I1090" s="2">
        <v>7</v>
      </c>
      <c r="J1090" s="4">
        <f>Table2[[#This Row],[ Quantity_Sold]]*Table2[[#This Row],[ sales_price]]</f>
        <v>301</v>
      </c>
    </row>
    <row r="1091" spans="1:10">
      <c r="A1091" s="1">
        <v>44920</v>
      </c>
      <c r="B1091" s="2">
        <v>32</v>
      </c>
      <c r="C1091" s="2">
        <v>55</v>
      </c>
      <c r="D1091" s="5">
        <v>44</v>
      </c>
      <c r="E1091" s="12" t="s">
        <v>9</v>
      </c>
      <c r="F1091" s="2">
        <v>15</v>
      </c>
      <c r="G1091" s="2">
        <v>36</v>
      </c>
      <c r="H1091" s="12" t="s">
        <v>10</v>
      </c>
      <c r="I1091" s="2">
        <v>5</v>
      </c>
      <c r="J1091" s="4">
        <f>Table2[[#This Row],[ Quantity_Sold]]*Table2[[#This Row],[ sales_price]]</f>
        <v>2420</v>
      </c>
    </row>
    <row r="1092" spans="1:10">
      <c r="A1092" s="1">
        <v>44921</v>
      </c>
      <c r="B1092" s="2">
        <v>11</v>
      </c>
      <c r="C1092" s="2">
        <v>74</v>
      </c>
      <c r="D1092" s="5">
        <v>7</v>
      </c>
      <c r="E1092" s="12" t="s">
        <v>14</v>
      </c>
      <c r="F1092" s="2">
        <v>16</v>
      </c>
      <c r="G1092" s="2">
        <v>37</v>
      </c>
      <c r="H1092" s="12" t="s">
        <v>10</v>
      </c>
      <c r="I1092" s="2">
        <v>4</v>
      </c>
      <c r="J1092" s="4">
        <f>Table2[[#This Row],[ Quantity_Sold]]*Table2[[#This Row],[ sales_price]]</f>
        <v>518</v>
      </c>
    </row>
    <row r="1093" spans="1:10">
      <c r="A1093" s="1">
        <v>44922</v>
      </c>
      <c r="B1093" s="2">
        <v>33</v>
      </c>
      <c r="C1093" s="2">
        <v>39</v>
      </c>
      <c r="D1093" s="5">
        <v>55</v>
      </c>
      <c r="E1093" s="12" t="s">
        <v>9</v>
      </c>
      <c r="F1093" s="2">
        <v>17</v>
      </c>
      <c r="G1093" s="2">
        <v>25</v>
      </c>
      <c r="H1093" s="12" t="s">
        <v>10</v>
      </c>
      <c r="I1093" s="2">
        <v>7</v>
      </c>
      <c r="J1093" s="4">
        <f>Table2[[#This Row],[ Quantity_Sold]]*Table2[[#This Row],[ sales_price]]</f>
        <v>2145</v>
      </c>
    </row>
    <row r="1094" spans="1:10">
      <c r="A1094" s="1">
        <v>44923</v>
      </c>
      <c r="B1094" s="2">
        <v>26</v>
      </c>
      <c r="C1094" s="2">
        <v>112</v>
      </c>
      <c r="D1094" s="5">
        <v>74</v>
      </c>
      <c r="E1094" s="12" t="s">
        <v>9</v>
      </c>
      <c r="F1094" s="2">
        <v>18</v>
      </c>
      <c r="G1094" s="2">
        <v>33</v>
      </c>
      <c r="H1094" s="12" t="s">
        <v>10</v>
      </c>
      <c r="I1094" s="2">
        <v>7</v>
      </c>
      <c r="J1094" s="4">
        <f>Table2[[#This Row],[ Quantity_Sold]]*Table2[[#This Row],[ sales_price]]</f>
        <v>8288</v>
      </c>
    </row>
    <row r="1095" spans="1:10">
      <c r="A1095" s="1">
        <v>44924</v>
      </c>
      <c r="B1095" s="2">
        <v>51</v>
      </c>
      <c r="C1095" s="2">
        <v>323</v>
      </c>
      <c r="D1095" s="5">
        <v>39</v>
      </c>
      <c r="E1095" s="12" t="s">
        <v>11</v>
      </c>
      <c r="F1095" s="2">
        <v>19</v>
      </c>
      <c r="G1095" s="2">
        <v>52</v>
      </c>
      <c r="H1095" s="12" t="s">
        <v>13</v>
      </c>
      <c r="I1095" s="2">
        <v>8</v>
      </c>
      <c r="J1095" s="4">
        <f>Table2[[#This Row],[ Quantity_Sold]]*Table2[[#This Row],[ sales_price]]</f>
        <v>12597</v>
      </c>
    </row>
    <row r="1096" spans="1:10">
      <c r="A1096" s="1">
        <v>44925</v>
      </c>
      <c r="B1096" s="2">
        <v>13</v>
      </c>
      <c r="C1096" s="2">
        <v>223</v>
      </c>
      <c r="D1096" s="5">
        <v>26</v>
      </c>
      <c r="E1096" s="12" t="s">
        <v>12</v>
      </c>
      <c r="F1096" s="2">
        <v>20</v>
      </c>
      <c r="G1096" s="2">
        <v>23</v>
      </c>
      <c r="H1096" s="12" t="s">
        <v>13</v>
      </c>
      <c r="I1096" s="2">
        <v>4</v>
      </c>
      <c r="J1096" s="4">
        <f>Table2[[#This Row],[ Quantity_Sold]]*Table2[[#This Row],[ sales_price]]</f>
        <v>5798</v>
      </c>
    </row>
    <row r="1097" spans="1:10">
      <c r="A1097" s="1">
        <v>44926</v>
      </c>
      <c r="B1097" s="2">
        <v>17</v>
      </c>
      <c r="C1097" s="2">
        <v>43</v>
      </c>
      <c r="D1097" s="5">
        <v>51</v>
      </c>
      <c r="E1097" s="12" t="s">
        <v>14</v>
      </c>
      <c r="F1097" s="2">
        <v>21</v>
      </c>
      <c r="G1097" s="2">
        <v>65</v>
      </c>
      <c r="H1097" s="12" t="s">
        <v>13</v>
      </c>
      <c r="I1097" s="2">
        <v>9</v>
      </c>
      <c r="J1097" s="4">
        <f>Table2[[#This Row],[ Quantity_Sold]]*Table2[[#This Row],[ sales_price]]</f>
        <v>2193</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31EA9-3147-4FA1-90D2-31D57D0BBD46}">
  <dimension ref="A1"/>
  <sheetViews>
    <sheetView zoomScale="32" zoomScaleNormal="41" workbookViewId="0">
      <selection activeCell="AG78" sqref="AG78"/>
    </sheetView>
  </sheetViews>
  <sheetFormatPr defaultColWidth="8.77734375" defaultRowHeight="14.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1097"/>
  <sheetViews>
    <sheetView topLeftCell="A9" zoomScale="79" workbookViewId="0">
      <selection activeCell="J2" sqref="J2"/>
    </sheetView>
  </sheetViews>
  <sheetFormatPr defaultColWidth="8.77734375" defaultRowHeight="14.4"/>
  <cols>
    <col min="1" max="1" width="17.77734375" customWidth="1"/>
    <col min="2" max="3" width="13.6640625" customWidth="1"/>
    <col min="5" max="5" width="12.6640625" customWidth="1"/>
    <col min="9" max="9" width="22.44140625" customWidth="1"/>
    <col min="10" max="10" width="24.44140625" customWidth="1"/>
    <col min="11" max="11" width="18" customWidth="1"/>
  </cols>
  <sheetData>
    <row r="1" spans="1:22">
      <c r="A1" s="7" t="s">
        <v>0</v>
      </c>
      <c r="B1" s="7" t="s">
        <v>1</v>
      </c>
      <c r="C1" s="2" t="s">
        <v>49</v>
      </c>
      <c r="D1" s="7" t="s">
        <v>2</v>
      </c>
      <c r="E1" s="7" t="s">
        <v>3</v>
      </c>
      <c r="F1" s="7" t="s">
        <v>4</v>
      </c>
      <c r="G1" s="7" t="s">
        <v>5</v>
      </c>
      <c r="H1" s="7" t="s">
        <v>6</v>
      </c>
      <c r="I1" s="7" t="s">
        <v>7</v>
      </c>
      <c r="J1" s="17" t="s">
        <v>8</v>
      </c>
      <c r="K1" s="7"/>
    </row>
    <row r="2" spans="1:22">
      <c r="A2" s="14">
        <v>43831</v>
      </c>
      <c r="B2" s="7">
        <v>22</v>
      </c>
      <c r="C2" s="7">
        <v>112</v>
      </c>
      <c r="D2" s="7">
        <v>44</v>
      </c>
      <c r="E2" s="7" t="s">
        <v>9</v>
      </c>
      <c r="F2" s="7">
        <v>1</v>
      </c>
      <c r="G2" s="7">
        <v>25</v>
      </c>
      <c r="H2" s="7" t="s">
        <v>10</v>
      </c>
      <c r="I2" s="7">
        <v>1</v>
      </c>
      <c r="J2" s="17">
        <v>1132</v>
      </c>
      <c r="K2" s="3"/>
    </row>
    <row r="3" spans="1:22" ht="18">
      <c r="A3" s="14">
        <v>43832</v>
      </c>
      <c r="B3" s="7">
        <v>32</v>
      </c>
      <c r="C3" s="7">
        <v>323</v>
      </c>
      <c r="D3" s="7">
        <v>7</v>
      </c>
      <c r="E3" s="7" t="s">
        <v>11</v>
      </c>
      <c r="F3" s="7">
        <v>2</v>
      </c>
      <c r="G3" s="7">
        <v>33</v>
      </c>
      <c r="H3" s="7" t="s">
        <v>10</v>
      </c>
      <c r="I3" s="7">
        <v>5</v>
      </c>
      <c r="J3" s="17">
        <v>2233</v>
      </c>
      <c r="L3" s="21" t="s">
        <v>55</v>
      </c>
      <c r="M3" s="10" t="s">
        <v>54</v>
      </c>
      <c r="N3" s="10" t="s">
        <v>53</v>
      </c>
      <c r="O3" s="10" t="s">
        <v>16</v>
      </c>
      <c r="P3" s="10" t="s">
        <v>17</v>
      </c>
      <c r="Q3" s="10" t="s">
        <v>18</v>
      </c>
      <c r="R3" s="10" t="s">
        <v>13</v>
      </c>
      <c r="S3" s="10" t="s">
        <v>19</v>
      </c>
      <c r="T3" s="10" t="s">
        <v>20</v>
      </c>
      <c r="U3" s="10" t="s">
        <v>21</v>
      </c>
      <c r="V3" s="10" t="s">
        <v>22</v>
      </c>
    </row>
    <row r="4" spans="1:22" ht="18">
      <c r="A4" s="14">
        <v>43833</v>
      </c>
      <c r="B4" s="7">
        <v>11</v>
      </c>
      <c r="C4" s="7">
        <v>223</v>
      </c>
      <c r="D4" s="7">
        <v>55</v>
      </c>
      <c r="E4" s="7" t="s">
        <v>12</v>
      </c>
      <c r="F4" s="7">
        <v>3</v>
      </c>
      <c r="G4" s="7">
        <v>52</v>
      </c>
      <c r="H4" s="7" t="s">
        <v>13</v>
      </c>
      <c r="I4" s="7">
        <v>6</v>
      </c>
      <c r="J4" s="17">
        <v>2332</v>
      </c>
      <c r="L4" s="21" t="s">
        <v>56</v>
      </c>
      <c r="M4" s="10">
        <f t="shared" ref="M4:V4" si="0">COUNTBLANK(A2:A1097)</f>
        <v>0</v>
      </c>
      <c r="N4" s="10">
        <f t="shared" si="0"/>
        <v>0</v>
      </c>
      <c r="O4" s="10">
        <f t="shared" si="0"/>
        <v>0</v>
      </c>
      <c r="P4" s="10">
        <f t="shared" si="0"/>
        <v>0</v>
      </c>
      <c r="Q4" s="10">
        <f t="shared" si="0"/>
        <v>0</v>
      </c>
      <c r="R4" s="10">
        <f t="shared" si="0"/>
        <v>0</v>
      </c>
      <c r="S4" s="10">
        <f t="shared" si="0"/>
        <v>0</v>
      </c>
      <c r="T4" s="10">
        <f t="shared" si="0"/>
        <v>0</v>
      </c>
      <c r="U4" s="10">
        <f t="shared" si="0"/>
        <v>0</v>
      </c>
      <c r="V4" s="10">
        <f t="shared" si="0"/>
        <v>0</v>
      </c>
    </row>
    <row r="5" spans="1:22">
      <c r="A5" s="14">
        <v>43834</v>
      </c>
      <c r="B5" s="7">
        <v>33</v>
      </c>
      <c r="C5" s="7">
        <v>43</v>
      </c>
      <c r="D5" s="7">
        <v>74</v>
      </c>
      <c r="E5" s="7" t="s">
        <v>14</v>
      </c>
      <c r="F5" s="7">
        <v>4</v>
      </c>
      <c r="G5" s="7">
        <v>29</v>
      </c>
      <c r="H5" s="7" t="s">
        <v>10</v>
      </c>
      <c r="I5" s="7">
        <v>8</v>
      </c>
      <c r="J5" s="17">
        <v>5432</v>
      </c>
      <c r="K5" s="7"/>
    </row>
    <row r="6" spans="1:22">
      <c r="A6" s="14">
        <v>43835</v>
      </c>
      <c r="B6" s="7">
        <v>26</v>
      </c>
      <c r="C6" s="7">
        <v>643</v>
      </c>
      <c r="D6" s="7">
        <v>39</v>
      </c>
      <c r="E6" s="7" t="s">
        <v>15</v>
      </c>
      <c r="F6" s="7">
        <v>5</v>
      </c>
      <c r="G6" s="7">
        <v>36</v>
      </c>
      <c r="H6" s="7" t="s">
        <v>10</v>
      </c>
      <c r="I6" s="7">
        <v>5</v>
      </c>
      <c r="J6" s="17">
        <v>5544</v>
      </c>
      <c r="K6" s="7"/>
    </row>
    <row r="7" spans="1:22" ht="15.6">
      <c r="A7" s="14">
        <v>43836</v>
      </c>
      <c r="B7" s="7">
        <v>51</v>
      </c>
      <c r="C7" s="7">
        <v>33</v>
      </c>
      <c r="D7" s="7">
        <v>112</v>
      </c>
      <c r="E7" s="7" t="s">
        <v>15</v>
      </c>
      <c r="F7" s="7">
        <v>6</v>
      </c>
      <c r="G7" s="7">
        <v>37</v>
      </c>
      <c r="H7" s="7" t="s">
        <v>10</v>
      </c>
      <c r="I7" s="7">
        <v>4</v>
      </c>
      <c r="J7" s="17">
        <v>5321</v>
      </c>
      <c r="K7" s="23" t="s">
        <v>57</v>
      </c>
    </row>
    <row r="8" spans="1:22" ht="15.6">
      <c r="A8" s="14">
        <v>43837</v>
      </c>
      <c r="B8" s="7">
        <v>22</v>
      </c>
      <c r="C8" s="7">
        <v>26</v>
      </c>
      <c r="D8" s="7">
        <v>323</v>
      </c>
      <c r="E8" s="7" t="s">
        <v>15</v>
      </c>
      <c r="F8" s="7">
        <v>7</v>
      </c>
      <c r="G8" s="7">
        <v>42</v>
      </c>
      <c r="H8" s="7" t="s">
        <v>13</v>
      </c>
      <c r="I8" s="7">
        <v>3</v>
      </c>
      <c r="J8" s="17">
        <v>2255</v>
      </c>
      <c r="K8" s="23" cm="1">
        <f t="array" ref="K8">_xlfn.MODE.SNGL(IF(ISNUMBER(B2:B1097),B2:B1097 ))</f>
        <v>22</v>
      </c>
    </row>
    <row r="9" spans="1:22" ht="18">
      <c r="A9" s="14">
        <v>43838</v>
      </c>
      <c r="B9" s="7">
        <v>17</v>
      </c>
      <c r="C9" s="7">
        <v>51</v>
      </c>
      <c r="D9" s="7">
        <v>223</v>
      </c>
      <c r="E9" s="7" t="s">
        <v>15</v>
      </c>
      <c r="F9" s="7">
        <v>8</v>
      </c>
      <c r="G9" s="7">
        <v>23</v>
      </c>
      <c r="H9" s="7" t="s">
        <v>13</v>
      </c>
      <c r="I9" s="7">
        <v>3</v>
      </c>
      <c r="J9" s="17">
        <v>2345</v>
      </c>
      <c r="K9" s="7"/>
      <c r="O9" s="19"/>
    </row>
    <row r="10" spans="1:22">
      <c r="A10" s="14">
        <v>43839</v>
      </c>
      <c r="B10" s="7">
        <v>22</v>
      </c>
      <c r="C10" s="7">
        <v>22</v>
      </c>
      <c r="D10" s="7">
        <v>43</v>
      </c>
      <c r="E10" s="7" t="s">
        <v>14</v>
      </c>
      <c r="F10" s="7">
        <v>9</v>
      </c>
      <c r="G10" s="7">
        <v>23</v>
      </c>
      <c r="H10" s="7" t="s">
        <v>10</v>
      </c>
      <c r="I10" s="7">
        <v>2</v>
      </c>
      <c r="J10" s="17">
        <v>4325</v>
      </c>
      <c r="K10" s="7"/>
    </row>
    <row r="11" spans="1:22">
      <c r="A11" s="14">
        <v>43840</v>
      </c>
      <c r="B11" s="7">
        <v>32</v>
      </c>
      <c r="C11" s="7">
        <v>44</v>
      </c>
      <c r="D11" s="7">
        <v>44</v>
      </c>
      <c r="E11" s="7" t="s">
        <v>11</v>
      </c>
      <c r="F11" s="7">
        <v>10</v>
      </c>
      <c r="G11" s="7">
        <v>65</v>
      </c>
      <c r="H11" s="7" t="s">
        <v>13</v>
      </c>
      <c r="I11" s="7">
        <v>8</v>
      </c>
      <c r="J11" s="17">
        <v>3371.9899359999999</v>
      </c>
      <c r="K11" s="7"/>
    </row>
    <row r="12" spans="1:22">
      <c r="A12" s="14">
        <v>43841</v>
      </c>
      <c r="B12" s="7">
        <v>11</v>
      </c>
      <c r="C12" s="7">
        <v>7</v>
      </c>
      <c r="D12" s="7">
        <v>7</v>
      </c>
      <c r="E12" s="7" t="s">
        <v>11</v>
      </c>
      <c r="F12" s="7">
        <v>11</v>
      </c>
      <c r="G12" s="7">
        <v>55</v>
      </c>
      <c r="H12" s="7" t="s">
        <v>10</v>
      </c>
      <c r="I12" s="7">
        <v>7</v>
      </c>
      <c r="J12" s="17">
        <v>2991</v>
      </c>
      <c r="K12" s="7"/>
    </row>
    <row r="13" spans="1:22">
      <c r="A13" s="14">
        <v>43842</v>
      </c>
      <c r="B13" s="7">
        <v>33</v>
      </c>
      <c r="C13" s="7">
        <v>55</v>
      </c>
      <c r="D13" s="7">
        <v>55</v>
      </c>
      <c r="E13" s="7" t="s">
        <v>14</v>
      </c>
      <c r="F13" s="7">
        <v>12</v>
      </c>
      <c r="G13" s="7">
        <v>60</v>
      </c>
      <c r="H13" s="7" t="s">
        <v>10</v>
      </c>
      <c r="I13" s="7">
        <v>5</v>
      </c>
      <c r="J13" s="17">
        <v>2233</v>
      </c>
      <c r="K13" s="7"/>
    </row>
    <row r="14" spans="1:22">
      <c r="A14" s="14">
        <v>43843</v>
      </c>
      <c r="B14" s="7">
        <v>26</v>
      </c>
      <c r="C14" s="7">
        <v>74</v>
      </c>
      <c r="D14" s="7">
        <v>74</v>
      </c>
      <c r="E14" s="7" t="s">
        <v>14</v>
      </c>
      <c r="F14" s="7">
        <v>13</v>
      </c>
      <c r="G14" s="7">
        <v>49</v>
      </c>
      <c r="H14" s="7" t="s">
        <v>13</v>
      </c>
      <c r="I14" s="7">
        <v>4</v>
      </c>
      <c r="J14" s="17">
        <v>2332</v>
      </c>
      <c r="K14" s="7"/>
    </row>
    <row r="15" spans="1:22">
      <c r="A15" s="14">
        <v>43844</v>
      </c>
      <c r="B15" s="7">
        <v>51</v>
      </c>
      <c r="C15" s="7">
        <v>39</v>
      </c>
      <c r="D15" s="7">
        <v>39</v>
      </c>
      <c r="E15" s="7" t="s">
        <v>11</v>
      </c>
      <c r="F15" s="7">
        <v>14</v>
      </c>
      <c r="G15" s="7">
        <v>29</v>
      </c>
      <c r="H15" s="7" t="s">
        <v>10</v>
      </c>
      <c r="I15" s="7">
        <v>7</v>
      </c>
      <c r="J15" s="17">
        <v>5432</v>
      </c>
      <c r="K15" s="7"/>
    </row>
    <row r="16" spans="1:22" ht="15.6">
      <c r="A16" s="14">
        <v>43845</v>
      </c>
      <c r="B16" s="7">
        <v>13</v>
      </c>
      <c r="C16" s="7">
        <v>112</v>
      </c>
      <c r="D16" s="7">
        <v>26</v>
      </c>
      <c r="E16" s="7" t="s">
        <v>9</v>
      </c>
      <c r="F16" s="7">
        <v>15</v>
      </c>
      <c r="G16" s="7">
        <v>36</v>
      </c>
      <c r="H16" s="7" t="s">
        <v>10</v>
      </c>
      <c r="I16" s="7">
        <v>7</v>
      </c>
      <c r="J16" s="17">
        <v>5544</v>
      </c>
      <c r="K16" s="20"/>
    </row>
    <row r="17" spans="1:12" ht="15.6">
      <c r="A17" s="14">
        <v>43846</v>
      </c>
      <c r="B17" s="7">
        <v>17</v>
      </c>
      <c r="C17" s="7">
        <v>323</v>
      </c>
      <c r="D17" s="7">
        <v>51</v>
      </c>
      <c r="E17" s="7" t="s">
        <v>11</v>
      </c>
      <c r="F17" s="7">
        <v>16</v>
      </c>
      <c r="G17" s="7">
        <v>37</v>
      </c>
      <c r="H17" s="7" t="s">
        <v>10</v>
      </c>
      <c r="I17" s="7">
        <v>8</v>
      </c>
      <c r="J17" s="17">
        <v>3371.9899359999999</v>
      </c>
      <c r="K17" s="20"/>
    </row>
    <row r="18" spans="1:12">
      <c r="A18" s="14">
        <v>43847</v>
      </c>
      <c r="B18" s="7">
        <v>22</v>
      </c>
      <c r="C18" s="7">
        <v>223</v>
      </c>
      <c r="D18" s="7">
        <v>13</v>
      </c>
      <c r="E18" s="7" t="s">
        <v>12</v>
      </c>
      <c r="F18" s="7">
        <v>17</v>
      </c>
      <c r="G18" s="7">
        <v>25</v>
      </c>
      <c r="H18" s="7" t="s">
        <v>10</v>
      </c>
      <c r="I18" s="7">
        <v>4</v>
      </c>
      <c r="J18" s="17">
        <v>2332</v>
      </c>
      <c r="K18" s="10" t="s">
        <v>59</v>
      </c>
    </row>
    <row r="19" spans="1:12">
      <c r="A19" s="14">
        <v>43848</v>
      </c>
      <c r="B19" s="7">
        <v>32</v>
      </c>
      <c r="C19" s="7">
        <v>122</v>
      </c>
      <c r="D19" s="7">
        <v>17</v>
      </c>
      <c r="E19" s="7" t="s">
        <v>14</v>
      </c>
      <c r="F19" s="7">
        <v>18</v>
      </c>
      <c r="G19" s="7">
        <v>33</v>
      </c>
      <c r="H19" s="7" t="s">
        <v>10</v>
      </c>
      <c r="I19" s="7">
        <v>9</v>
      </c>
      <c r="J19" s="17">
        <v>5432</v>
      </c>
      <c r="K19" s="10" cm="1">
        <f t="array" ref="K19">IF(ISBLANK(C19), _xlfn.FORECAST.LINEAR(A19, IF(ISNUMBER(C$2:C$1097), C$2:C$1097), A$2:A$1097), C19)</f>
        <v>122</v>
      </c>
    </row>
    <row r="20" spans="1:12">
      <c r="A20" s="14">
        <v>43849</v>
      </c>
      <c r="B20" s="7">
        <v>11</v>
      </c>
      <c r="C20" s="7">
        <v>643</v>
      </c>
      <c r="D20" s="7">
        <v>44</v>
      </c>
      <c r="E20" s="7" t="s">
        <v>15</v>
      </c>
      <c r="F20" s="7">
        <v>19</v>
      </c>
      <c r="G20" s="7">
        <v>52</v>
      </c>
      <c r="H20" s="7" t="s">
        <v>13</v>
      </c>
      <c r="I20" s="7">
        <v>1</v>
      </c>
      <c r="J20" s="17">
        <v>5544</v>
      </c>
      <c r="K20" s="7"/>
      <c r="L20" s="2"/>
    </row>
    <row r="21" spans="1:12">
      <c r="A21" s="14">
        <v>43850</v>
      </c>
      <c r="B21" s="7">
        <v>33</v>
      </c>
      <c r="C21" s="7">
        <v>33</v>
      </c>
      <c r="D21" s="7">
        <v>7</v>
      </c>
      <c r="E21" s="7" t="s">
        <v>14</v>
      </c>
      <c r="F21" s="7">
        <v>20</v>
      </c>
      <c r="G21" s="7">
        <v>23</v>
      </c>
      <c r="H21" s="7" t="s">
        <v>13</v>
      </c>
      <c r="I21" s="7">
        <v>1</v>
      </c>
      <c r="J21" s="17">
        <v>1132</v>
      </c>
      <c r="K21" s="7"/>
      <c r="L21" s="2"/>
    </row>
    <row r="22" spans="1:12">
      <c r="A22" s="14">
        <v>43851</v>
      </c>
      <c r="B22" s="7">
        <v>26</v>
      </c>
      <c r="C22" s="7">
        <v>26</v>
      </c>
      <c r="D22" s="7">
        <v>55</v>
      </c>
      <c r="E22" s="7" t="s">
        <v>14</v>
      </c>
      <c r="F22" s="7">
        <v>21</v>
      </c>
      <c r="G22" s="7">
        <v>65</v>
      </c>
      <c r="H22" s="7" t="s">
        <v>13</v>
      </c>
      <c r="I22" s="7">
        <v>2</v>
      </c>
      <c r="J22" s="17">
        <v>1132</v>
      </c>
      <c r="K22" s="7"/>
      <c r="L22" s="2"/>
    </row>
    <row r="23" spans="1:12">
      <c r="A23" s="14">
        <v>43852</v>
      </c>
      <c r="B23" s="7">
        <v>51</v>
      </c>
      <c r="C23" s="7">
        <v>51</v>
      </c>
      <c r="D23" s="7">
        <v>74</v>
      </c>
      <c r="E23" s="7" t="s">
        <v>14</v>
      </c>
      <c r="F23" s="7">
        <v>22</v>
      </c>
      <c r="G23" s="7">
        <v>55</v>
      </c>
      <c r="H23" s="7" t="s">
        <v>13</v>
      </c>
      <c r="I23" s="7">
        <v>2</v>
      </c>
      <c r="J23" s="17">
        <v>2233</v>
      </c>
      <c r="K23" s="7"/>
      <c r="L23" s="2"/>
    </row>
    <row r="24" spans="1:12" ht="15.6">
      <c r="A24" s="14">
        <v>43853</v>
      </c>
      <c r="B24" s="7">
        <v>13</v>
      </c>
      <c r="C24" s="7">
        <v>22</v>
      </c>
      <c r="D24" s="7">
        <v>39</v>
      </c>
      <c r="E24" s="7" t="s">
        <v>14</v>
      </c>
      <c r="F24" s="7">
        <v>23</v>
      </c>
      <c r="G24" s="7">
        <v>60</v>
      </c>
      <c r="H24" s="7" t="s">
        <v>10</v>
      </c>
      <c r="I24" s="7">
        <v>1</v>
      </c>
      <c r="J24" s="17">
        <v>3371.9899359999999</v>
      </c>
      <c r="K24" s="23" t="s">
        <v>60</v>
      </c>
    </row>
    <row r="25" spans="1:12" ht="15.6">
      <c r="A25" s="14">
        <v>43854</v>
      </c>
      <c r="B25" s="7">
        <v>22</v>
      </c>
      <c r="C25" s="7">
        <v>44</v>
      </c>
      <c r="D25" s="7">
        <v>112</v>
      </c>
      <c r="E25" s="7" t="s">
        <v>9</v>
      </c>
      <c r="F25" s="7">
        <v>24</v>
      </c>
      <c r="G25" s="7">
        <v>29</v>
      </c>
      <c r="H25" s="7" t="s">
        <v>10</v>
      </c>
      <c r="I25" s="7">
        <v>5</v>
      </c>
      <c r="J25" s="17">
        <v>5432</v>
      </c>
      <c r="K25" s="23" cm="1">
        <f t="array" ref="K25">_xlfn.MODE.SNGL(IF(ISNUMBER(B2:B1097),B2:B1097 ))</f>
        <v>22</v>
      </c>
    </row>
    <row r="26" spans="1:12" ht="15.6">
      <c r="A26" s="14">
        <v>43855</v>
      </c>
      <c r="B26" s="7">
        <v>22</v>
      </c>
      <c r="C26" s="7">
        <v>7</v>
      </c>
      <c r="D26" s="7">
        <v>323</v>
      </c>
      <c r="E26" s="7" t="s">
        <v>14</v>
      </c>
      <c r="F26" s="7">
        <v>25</v>
      </c>
      <c r="G26" s="7">
        <v>36</v>
      </c>
      <c r="H26" s="7" t="s">
        <v>10</v>
      </c>
      <c r="I26" s="7">
        <v>6</v>
      </c>
      <c r="J26" s="17">
        <v>5544</v>
      </c>
      <c r="K26" s="20"/>
    </row>
    <row r="27" spans="1:12" ht="15.6">
      <c r="A27" s="14">
        <v>43856</v>
      </c>
      <c r="B27" s="7">
        <v>32</v>
      </c>
      <c r="C27" s="7">
        <v>55</v>
      </c>
      <c r="D27" s="7">
        <v>223</v>
      </c>
      <c r="E27" s="7" t="s">
        <v>9</v>
      </c>
      <c r="F27" s="7">
        <v>1</v>
      </c>
      <c r="G27" s="7">
        <v>25</v>
      </c>
      <c r="H27" s="7" t="s">
        <v>10</v>
      </c>
      <c r="I27" s="7">
        <v>8</v>
      </c>
      <c r="J27" s="17">
        <v>5321</v>
      </c>
      <c r="K27" s="22" t="s">
        <v>58</v>
      </c>
    </row>
    <row r="28" spans="1:12">
      <c r="A28" s="14">
        <v>43857</v>
      </c>
      <c r="B28" s="7">
        <v>11</v>
      </c>
      <c r="C28" s="7">
        <v>122</v>
      </c>
      <c r="D28" s="7">
        <v>43</v>
      </c>
      <c r="E28" s="7" t="s">
        <v>14</v>
      </c>
      <c r="F28" s="7">
        <v>2</v>
      </c>
      <c r="G28" s="7">
        <v>33</v>
      </c>
      <c r="H28" s="7" t="s">
        <v>10</v>
      </c>
      <c r="I28" s="7">
        <v>5</v>
      </c>
      <c r="J28" s="17">
        <v>2255</v>
      </c>
      <c r="K28" s="10" cm="1">
        <f t="array" ref="K28">IF(ISBLANK(C28), _xlfn.FORECAST.LINEAR(A28, IF(ISNUMBER(C$2:C$1097), C$2:C$1097), A$2:A$1097), C28)</f>
        <v>122</v>
      </c>
    </row>
    <row r="29" spans="1:12">
      <c r="A29" s="14">
        <v>43858</v>
      </c>
      <c r="B29" s="7">
        <v>33</v>
      </c>
      <c r="C29" s="7">
        <v>39</v>
      </c>
      <c r="D29" s="7">
        <v>44</v>
      </c>
      <c r="E29" s="7" t="s">
        <v>9</v>
      </c>
      <c r="F29" s="7">
        <v>3</v>
      </c>
      <c r="G29" s="7">
        <v>52</v>
      </c>
      <c r="H29" s="7" t="s">
        <v>13</v>
      </c>
      <c r="I29" s="7">
        <v>4</v>
      </c>
      <c r="J29" s="17">
        <v>2345</v>
      </c>
      <c r="K29" s="7"/>
      <c r="L29" s="18"/>
    </row>
    <row r="30" spans="1:12">
      <c r="A30" s="14">
        <v>43859</v>
      </c>
      <c r="B30" s="7">
        <v>26</v>
      </c>
      <c r="C30" s="7">
        <v>112</v>
      </c>
      <c r="D30" s="7">
        <v>7</v>
      </c>
      <c r="E30" s="7" t="s">
        <v>9</v>
      </c>
      <c r="F30" s="7">
        <v>4</v>
      </c>
      <c r="G30" s="7">
        <v>29</v>
      </c>
      <c r="H30" s="7" t="s">
        <v>10</v>
      </c>
      <c r="I30" s="7">
        <v>3</v>
      </c>
      <c r="J30" s="17">
        <v>4325</v>
      </c>
      <c r="K30" s="7"/>
    </row>
    <row r="31" spans="1:12">
      <c r="A31" s="14">
        <v>43860</v>
      </c>
      <c r="B31" s="7">
        <v>51</v>
      </c>
      <c r="C31" s="7">
        <v>323</v>
      </c>
      <c r="D31" s="7">
        <v>55</v>
      </c>
      <c r="E31" s="7" t="s">
        <v>11</v>
      </c>
      <c r="F31" s="7">
        <v>5</v>
      </c>
      <c r="G31" s="7">
        <v>36</v>
      </c>
      <c r="H31" s="7" t="s">
        <v>10</v>
      </c>
      <c r="I31" s="7">
        <v>3</v>
      </c>
      <c r="J31" s="17">
        <v>2356</v>
      </c>
      <c r="K31" s="7"/>
    </row>
    <row r="32" spans="1:12">
      <c r="A32" s="14">
        <v>43861</v>
      </c>
      <c r="B32" s="7">
        <v>13</v>
      </c>
      <c r="C32" s="7">
        <v>223</v>
      </c>
      <c r="D32" s="7">
        <v>74</v>
      </c>
      <c r="E32" s="7" t="s">
        <v>12</v>
      </c>
      <c r="F32" s="7">
        <v>6</v>
      </c>
      <c r="G32" s="7">
        <v>37</v>
      </c>
      <c r="H32" s="7" t="s">
        <v>10</v>
      </c>
      <c r="I32" s="7">
        <v>2</v>
      </c>
      <c r="J32" s="17">
        <v>2991</v>
      </c>
      <c r="K32" s="7"/>
    </row>
    <row r="33" spans="1:11">
      <c r="A33" s="14">
        <v>43862</v>
      </c>
      <c r="B33" s="7">
        <v>17</v>
      </c>
      <c r="C33" s="7">
        <v>43</v>
      </c>
      <c r="D33" s="7">
        <v>39</v>
      </c>
      <c r="E33" s="7" t="s">
        <v>14</v>
      </c>
      <c r="F33" s="7">
        <v>7</v>
      </c>
      <c r="G33" s="7">
        <v>42</v>
      </c>
      <c r="H33" s="7" t="s">
        <v>13</v>
      </c>
      <c r="I33" s="7">
        <v>8</v>
      </c>
      <c r="J33" s="17">
        <v>2233</v>
      </c>
      <c r="K33" s="7"/>
    </row>
    <row r="34" spans="1:11">
      <c r="A34" s="14">
        <v>43863</v>
      </c>
      <c r="B34" s="7">
        <v>22</v>
      </c>
      <c r="C34" s="7">
        <v>643</v>
      </c>
      <c r="D34" s="7">
        <v>26</v>
      </c>
      <c r="E34" s="7" t="s">
        <v>15</v>
      </c>
      <c r="F34" s="7">
        <v>8</v>
      </c>
      <c r="G34" s="7">
        <v>23</v>
      </c>
      <c r="H34" s="7" t="s">
        <v>13</v>
      </c>
      <c r="I34" s="7">
        <v>7</v>
      </c>
      <c r="J34" s="17">
        <v>2332</v>
      </c>
      <c r="K34" s="7"/>
    </row>
    <row r="35" spans="1:11">
      <c r="A35" s="14">
        <v>43864</v>
      </c>
      <c r="B35" s="7">
        <v>32</v>
      </c>
      <c r="C35" s="7">
        <v>33</v>
      </c>
      <c r="D35" s="7">
        <v>51</v>
      </c>
      <c r="E35" s="7" t="s">
        <v>15</v>
      </c>
      <c r="F35" s="7">
        <v>9</v>
      </c>
      <c r="G35" s="7">
        <v>23</v>
      </c>
      <c r="H35" s="7" t="s">
        <v>10</v>
      </c>
      <c r="I35" s="7">
        <v>5</v>
      </c>
      <c r="J35" s="17">
        <v>5432</v>
      </c>
      <c r="K35" s="7"/>
    </row>
    <row r="36" spans="1:11">
      <c r="A36" s="14">
        <v>43865</v>
      </c>
      <c r="B36" s="7">
        <v>11</v>
      </c>
      <c r="C36" s="7">
        <v>26</v>
      </c>
      <c r="D36" s="7">
        <v>13</v>
      </c>
      <c r="E36" s="7" t="s">
        <v>15</v>
      </c>
      <c r="F36" s="7">
        <v>10</v>
      </c>
      <c r="G36" s="7">
        <v>65</v>
      </c>
      <c r="H36" s="7" t="s">
        <v>13</v>
      </c>
      <c r="I36" s="7">
        <v>4</v>
      </c>
      <c r="J36" s="17">
        <v>5544</v>
      </c>
      <c r="K36" s="7"/>
    </row>
    <row r="37" spans="1:11">
      <c r="A37" s="14">
        <v>43866</v>
      </c>
      <c r="B37" s="7">
        <v>33</v>
      </c>
      <c r="C37" s="7">
        <v>51</v>
      </c>
      <c r="D37" s="7">
        <v>17</v>
      </c>
      <c r="E37" s="7" t="s">
        <v>15</v>
      </c>
      <c r="F37" s="7">
        <v>11</v>
      </c>
      <c r="G37" s="7">
        <v>55</v>
      </c>
      <c r="H37" s="7" t="s">
        <v>10</v>
      </c>
      <c r="I37" s="7">
        <v>7</v>
      </c>
      <c r="J37" s="17">
        <v>1132</v>
      </c>
      <c r="K37" s="7"/>
    </row>
    <row r="38" spans="1:11">
      <c r="A38" s="14">
        <v>43867</v>
      </c>
      <c r="B38" s="7">
        <v>26</v>
      </c>
      <c r="C38" s="7">
        <v>22</v>
      </c>
      <c r="D38" s="7">
        <v>44</v>
      </c>
      <c r="E38" s="7" t="s">
        <v>14</v>
      </c>
      <c r="F38" s="7">
        <v>12</v>
      </c>
      <c r="G38" s="7">
        <v>60</v>
      </c>
      <c r="H38" s="7" t="s">
        <v>10</v>
      </c>
      <c r="I38" s="7">
        <v>7</v>
      </c>
      <c r="J38" s="17">
        <v>2332</v>
      </c>
      <c r="K38" s="7"/>
    </row>
    <row r="39" spans="1:11">
      <c r="A39" s="14">
        <v>43868</v>
      </c>
      <c r="B39" s="7">
        <v>51</v>
      </c>
      <c r="C39" s="7">
        <v>44</v>
      </c>
      <c r="D39" s="7">
        <v>7</v>
      </c>
      <c r="E39" s="7" t="s">
        <v>11</v>
      </c>
      <c r="F39" s="7">
        <v>13</v>
      </c>
      <c r="G39" s="7">
        <v>49</v>
      </c>
      <c r="H39" s="7" t="s">
        <v>13</v>
      </c>
      <c r="I39" s="7">
        <v>8</v>
      </c>
      <c r="J39" s="17">
        <v>5432</v>
      </c>
      <c r="K39" s="7"/>
    </row>
    <row r="40" spans="1:11">
      <c r="A40" s="14">
        <v>43869</v>
      </c>
      <c r="B40" s="7">
        <v>13</v>
      </c>
      <c r="C40" s="7">
        <v>7</v>
      </c>
      <c r="D40" s="7">
        <v>55</v>
      </c>
      <c r="E40" s="7" t="s">
        <v>11</v>
      </c>
      <c r="F40" s="7">
        <v>14</v>
      </c>
      <c r="G40" s="7">
        <v>29</v>
      </c>
      <c r="H40" s="7" t="s">
        <v>10</v>
      </c>
      <c r="I40" s="7">
        <v>4</v>
      </c>
      <c r="J40" s="17">
        <v>5544</v>
      </c>
      <c r="K40" s="7"/>
    </row>
    <row r="41" spans="1:11">
      <c r="A41" s="14">
        <v>43870</v>
      </c>
      <c r="B41" s="7">
        <v>17</v>
      </c>
      <c r="C41" s="7">
        <v>55</v>
      </c>
      <c r="D41" s="7">
        <v>74</v>
      </c>
      <c r="E41" s="7" t="s">
        <v>14</v>
      </c>
      <c r="F41" s="7">
        <v>15</v>
      </c>
      <c r="G41" s="7">
        <v>36</v>
      </c>
      <c r="H41" s="7" t="s">
        <v>10</v>
      </c>
      <c r="I41" s="7">
        <v>9</v>
      </c>
      <c r="J41" s="17">
        <v>1132</v>
      </c>
      <c r="K41" s="7"/>
    </row>
    <row r="42" spans="1:11">
      <c r="A42" s="14">
        <v>43871</v>
      </c>
      <c r="B42" s="7">
        <v>22</v>
      </c>
      <c r="C42" s="7">
        <v>74</v>
      </c>
      <c r="D42" s="7">
        <v>39</v>
      </c>
      <c r="E42" s="7" t="s">
        <v>14</v>
      </c>
      <c r="F42" s="7">
        <v>16</v>
      </c>
      <c r="G42" s="7">
        <v>37</v>
      </c>
      <c r="H42" s="7" t="s">
        <v>10</v>
      </c>
      <c r="I42" s="7">
        <v>1</v>
      </c>
      <c r="J42" s="17">
        <v>1132</v>
      </c>
      <c r="K42" s="7"/>
    </row>
    <row r="43" spans="1:11">
      <c r="A43" s="14">
        <v>43872</v>
      </c>
      <c r="B43" s="7">
        <v>32</v>
      </c>
      <c r="C43" s="7">
        <v>39</v>
      </c>
      <c r="D43" s="7">
        <v>112</v>
      </c>
      <c r="E43" s="7" t="s">
        <v>11</v>
      </c>
      <c r="F43" s="7">
        <v>17</v>
      </c>
      <c r="G43" s="7">
        <v>25</v>
      </c>
      <c r="H43" s="7" t="s">
        <v>10</v>
      </c>
      <c r="I43" s="7">
        <v>1</v>
      </c>
      <c r="J43" s="17">
        <v>2233</v>
      </c>
      <c r="K43" s="7"/>
    </row>
    <row r="44" spans="1:11">
      <c r="A44" s="14">
        <v>43873</v>
      </c>
      <c r="B44" s="7">
        <v>11</v>
      </c>
      <c r="C44" s="7">
        <v>112</v>
      </c>
      <c r="D44" s="7">
        <v>323</v>
      </c>
      <c r="E44" s="7" t="s">
        <v>9</v>
      </c>
      <c r="F44" s="7">
        <v>18</v>
      </c>
      <c r="G44" s="7">
        <v>33</v>
      </c>
      <c r="H44" s="7" t="s">
        <v>10</v>
      </c>
      <c r="I44" s="7">
        <v>2</v>
      </c>
      <c r="J44" s="17">
        <v>2332</v>
      </c>
      <c r="K44" s="7"/>
    </row>
    <row r="45" spans="1:11">
      <c r="A45" s="14">
        <v>43874</v>
      </c>
      <c r="B45" s="7">
        <v>33</v>
      </c>
      <c r="C45" s="7">
        <v>323</v>
      </c>
      <c r="D45" s="7">
        <v>223</v>
      </c>
      <c r="E45" s="7" t="s">
        <v>11</v>
      </c>
      <c r="F45" s="7">
        <v>19</v>
      </c>
      <c r="G45" s="7">
        <v>52</v>
      </c>
      <c r="H45" s="7" t="s">
        <v>13</v>
      </c>
      <c r="I45" s="7">
        <v>2</v>
      </c>
      <c r="J45" s="17">
        <v>5432</v>
      </c>
      <c r="K45" s="7"/>
    </row>
    <row r="46" spans="1:11">
      <c r="A46" s="14">
        <v>43875</v>
      </c>
      <c r="B46" s="7">
        <v>26</v>
      </c>
      <c r="C46" s="7">
        <v>223</v>
      </c>
      <c r="D46" s="7">
        <v>43</v>
      </c>
      <c r="E46" s="7" t="s">
        <v>12</v>
      </c>
      <c r="F46" s="7">
        <v>20</v>
      </c>
      <c r="G46" s="7">
        <v>23</v>
      </c>
      <c r="H46" s="7" t="s">
        <v>13</v>
      </c>
      <c r="I46" s="7">
        <v>1</v>
      </c>
      <c r="J46" s="17">
        <v>5544</v>
      </c>
      <c r="K46" s="7"/>
    </row>
    <row r="47" spans="1:11">
      <c r="A47" s="14">
        <v>43876</v>
      </c>
      <c r="B47" s="7">
        <v>51</v>
      </c>
      <c r="C47" s="7">
        <v>43</v>
      </c>
      <c r="D47" s="7">
        <v>44</v>
      </c>
      <c r="E47" s="7" t="s">
        <v>14</v>
      </c>
      <c r="F47" s="7">
        <v>21</v>
      </c>
      <c r="G47" s="7">
        <v>65</v>
      </c>
      <c r="H47" s="7" t="s">
        <v>13</v>
      </c>
      <c r="I47" s="7">
        <v>5</v>
      </c>
      <c r="J47" s="17">
        <v>5321</v>
      </c>
      <c r="K47" s="7"/>
    </row>
    <row r="48" spans="1:11">
      <c r="A48" s="14">
        <v>43877</v>
      </c>
      <c r="B48" s="7">
        <v>13</v>
      </c>
      <c r="C48" s="7">
        <v>643</v>
      </c>
      <c r="D48" s="7">
        <v>7</v>
      </c>
      <c r="E48" s="7" t="s">
        <v>15</v>
      </c>
      <c r="F48" s="7">
        <v>22</v>
      </c>
      <c r="G48" s="7">
        <v>55</v>
      </c>
      <c r="H48" s="7" t="s">
        <v>13</v>
      </c>
      <c r="I48" s="7">
        <v>6</v>
      </c>
      <c r="J48" s="17">
        <v>2255</v>
      </c>
      <c r="K48" s="7"/>
    </row>
    <row r="49" spans="1:11">
      <c r="A49" s="14">
        <v>43878</v>
      </c>
      <c r="B49" s="7">
        <v>17</v>
      </c>
      <c r="C49" s="7">
        <v>33</v>
      </c>
      <c r="D49" s="7">
        <v>55</v>
      </c>
      <c r="E49" s="7" t="s">
        <v>14</v>
      </c>
      <c r="F49" s="7">
        <v>23</v>
      </c>
      <c r="G49" s="7">
        <v>60</v>
      </c>
      <c r="H49" s="7" t="s">
        <v>10</v>
      </c>
      <c r="I49" s="7">
        <v>8</v>
      </c>
      <c r="J49" s="17">
        <v>2345</v>
      </c>
      <c r="K49" s="7"/>
    </row>
    <row r="50" spans="1:11">
      <c r="A50" s="14">
        <v>43879</v>
      </c>
      <c r="B50" s="7">
        <v>22</v>
      </c>
      <c r="C50" s="7">
        <v>26</v>
      </c>
      <c r="D50" s="7">
        <v>74</v>
      </c>
      <c r="E50" s="7" t="s">
        <v>14</v>
      </c>
      <c r="F50" s="7">
        <v>24</v>
      </c>
      <c r="G50" s="7">
        <v>29</v>
      </c>
      <c r="H50" s="7" t="s">
        <v>10</v>
      </c>
      <c r="I50" s="7">
        <v>5</v>
      </c>
      <c r="J50" s="17">
        <v>4325</v>
      </c>
      <c r="K50" s="7"/>
    </row>
    <row r="51" spans="1:11">
      <c r="A51" s="14">
        <v>43880</v>
      </c>
      <c r="B51" s="7">
        <v>32</v>
      </c>
      <c r="C51" s="7">
        <v>51</v>
      </c>
      <c r="D51" s="7">
        <v>39</v>
      </c>
      <c r="E51" s="7" t="s">
        <v>14</v>
      </c>
      <c r="F51" s="7">
        <v>25</v>
      </c>
      <c r="G51" s="7">
        <v>36</v>
      </c>
      <c r="H51" s="7" t="s">
        <v>10</v>
      </c>
      <c r="I51" s="7">
        <v>4</v>
      </c>
      <c r="J51" s="17">
        <v>2356</v>
      </c>
      <c r="K51" s="7"/>
    </row>
    <row r="52" spans="1:11">
      <c r="A52" s="14">
        <v>43881</v>
      </c>
      <c r="B52" s="7">
        <v>11</v>
      </c>
      <c r="C52" s="7">
        <v>22</v>
      </c>
      <c r="D52" s="7">
        <v>26</v>
      </c>
      <c r="E52" s="7" t="s">
        <v>14</v>
      </c>
      <c r="F52" s="7">
        <v>1</v>
      </c>
      <c r="G52" s="7">
        <v>25</v>
      </c>
      <c r="H52" s="7" t="s">
        <v>10</v>
      </c>
      <c r="I52" s="7">
        <v>3</v>
      </c>
      <c r="J52" s="17">
        <v>2991</v>
      </c>
      <c r="K52" s="7"/>
    </row>
    <row r="53" spans="1:11">
      <c r="A53" s="14">
        <v>43882</v>
      </c>
      <c r="B53" s="7">
        <v>33</v>
      </c>
      <c r="C53" s="7">
        <v>44</v>
      </c>
      <c r="D53" s="7">
        <v>51</v>
      </c>
      <c r="E53" s="7" t="s">
        <v>9</v>
      </c>
      <c r="F53" s="7">
        <v>2</v>
      </c>
      <c r="G53" s="7">
        <v>33</v>
      </c>
      <c r="H53" s="7" t="s">
        <v>10</v>
      </c>
      <c r="I53" s="7">
        <v>3</v>
      </c>
      <c r="J53" s="17">
        <v>2233</v>
      </c>
      <c r="K53" s="7"/>
    </row>
    <row r="54" spans="1:11">
      <c r="A54" s="14">
        <v>43883</v>
      </c>
      <c r="B54" s="7">
        <v>26</v>
      </c>
      <c r="C54" s="7">
        <v>7</v>
      </c>
      <c r="D54" s="7">
        <v>13</v>
      </c>
      <c r="E54" s="7" t="s">
        <v>14</v>
      </c>
      <c r="F54" s="7">
        <v>3</v>
      </c>
      <c r="G54" s="7">
        <v>52</v>
      </c>
      <c r="H54" s="7" t="s">
        <v>13</v>
      </c>
      <c r="I54" s="7">
        <v>2</v>
      </c>
      <c r="J54" s="17">
        <v>2332</v>
      </c>
      <c r="K54" s="7"/>
    </row>
    <row r="55" spans="1:11">
      <c r="A55" s="14">
        <v>43884</v>
      </c>
      <c r="B55" s="7">
        <v>51</v>
      </c>
      <c r="C55" s="7">
        <v>55</v>
      </c>
      <c r="D55" s="7">
        <v>17</v>
      </c>
      <c r="E55" s="7" t="s">
        <v>9</v>
      </c>
      <c r="F55" s="7">
        <v>4</v>
      </c>
      <c r="G55" s="7">
        <v>29</v>
      </c>
      <c r="H55" s="7" t="s">
        <v>10</v>
      </c>
      <c r="I55" s="7">
        <v>8</v>
      </c>
      <c r="J55" s="17">
        <v>5432</v>
      </c>
      <c r="K55" s="7"/>
    </row>
    <row r="56" spans="1:11">
      <c r="A56" s="14">
        <v>43885</v>
      </c>
      <c r="B56" s="7">
        <v>13</v>
      </c>
      <c r="C56" s="7">
        <v>74</v>
      </c>
      <c r="D56" s="7">
        <v>44</v>
      </c>
      <c r="E56" s="7" t="s">
        <v>14</v>
      </c>
      <c r="F56" s="7">
        <v>5</v>
      </c>
      <c r="G56" s="7">
        <v>36</v>
      </c>
      <c r="H56" s="7" t="s">
        <v>10</v>
      </c>
      <c r="I56" s="7">
        <v>7</v>
      </c>
      <c r="J56" s="17">
        <v>5544</v>
      </c>
      <c r="K56" s="7"/>
    </row>
    <row r="57" spans="1:11">
      <c r="A57" s="14">
        <v>43886</v>
      </c>
      <c r="B57" s="7">
        <v>17</v>
      </c>
      <c r="C57" s="7">
        <v>39</v>
      </c>
      <c r="D57" s="7">
        <v>7</v>
      </c>
      <c r="E57" s="7" t="s">
        <v>9</v>
      </c>
      <c r="F57" s="7">
        <v>6</v>
      </c>
      <c r="G57" s="7">
        <v>37</v>
      </c>
      <c r="H57" s="7" t="s">
        <v>10</v>
      </c>
      <c r="I57" s="7">
        <v>5</v>
      </c>
      <c r="J57" s="17">
        <v>1132</v>
      </c>
      <c r="K57" s="7"/>
    </row>
    <row r="58" spans="1:11">
      <c r="A58" s="14">
        <v>43887</v>
      </c>
      <c r="B58" s="7">
        <v>22</v>
      </c>
      <c r="C58" s="7">
        <v>112</v>
      </c>
      <c r="D58" s="7">
        <v>55</v>
      </c>
      <c r="E58" s="7" t="s">
        <v>9</v>
      </c>
      <c r="F58" s="7">
        <v>7</v>
      </c>
      <c r="G58" s="7">
        <v>42</v>
      </c>
      <c r="H58" s="7" t="s">
        <v>13</v>
      </c>
      <c r="I58" s="7">
        <v>4</v>
      </c>
      <c r="J58" s="17">
        <v>2332</v>
      </c>
      <c r="K58" s="7"/>
    </row>
    <row r="59" spans="1:11">
      <c r="A59" s="14">
        <v>43888</v>
      </c>
      <c r="B59" s="7">
        <v>32</v>
      </c>
      <c r="C59" s="7">
        <v>323</v>
      </c>
      <c r="D59" s="7">
        <v>74</v>
      </c>
      <c r="E59" s="7" t="s">
        <v>11</v>
      </c>
      <c r="F59" s="7">
        <v>8</v>
      </c>
      <c r="G59" s="7">
        <v>23</v>
      </c>
      <c r="H59" s="7" t="s">
        <v>13</v>
      </c>
      <c r="I59" s="7">
        <v>7</v>
      </c>
      <c r="J59" s="17">
        <v>5432</v>
      </c>
      <c r="K59" s="7"/>
    </row>
    <row r="60" spans="1:11">
      <c r="A60" s="14">
        <v>43889</v>
      </c>
      <c r="B60" s="7">
        <v>11</v>
      </c>
      <c r="C60" s="7">
        <v>223</v>
      </c>
      <c r="D60" s="7">
        <v>39</v>
      </c>
      <c r="E60" s="7" t="s">
        <v>12</v>
      </c>
      <c r="F60" s="7">
        <v>9</v>
      </c>
      <c r="G60" s="7">
        <v>23</v>
      </c>
      <c r="H60" s="7" t="s">
        <v>10</v>
      </c>
      <c r="I60" s="7">
        <v>7</v>
      </c>
      <c r="J60" s="17">
        <v>5544</v>
      </c>
      <c r="K60" s="7"/>
    </row>
    <row r="61" spans="1:11">
      <c r="A61" s="14">
        <v>43890</v>
      </c>
      <c r="B61" s="7">
        <v>33</v>
      </c>
      <c r="C61" s="7">
        <v>43</v>
      </c>
      <c r="D61" s="7">
        <v>112</v>
      </c>
      <c r="E61" s="7" t="s">
        <v>14</v>
      </c>
      <c r="F61" s="7">
        <v>10</v>
      </c>
      <c r="G61" s="7">
        <v>65</v>
      </c>
      <c r="H61" s="7" t="s">
        <v>13</v>
      </c>
      <c r="I61" s="7">
        <v>8</v>
      </c>
      <c r="J61" s="17">
        <v>1132</v>
      </c>
      <c r="K61" s="7"/>
    </row>
    <row r="62" spans="1:11">
      <c r="A62" s="14">
        <v>43891</v>
      </c>
      <c r="B62" s="7">
        <v>26</v>
      </c>
      <c r="C62" s="7">
        <v>643</v>
      </c>
      <c r="D62" s="7">
        <v>323</v>
      </c>
      <c r="E62" s="7" t="s">
        <v>15</v>
      </c>
      <c r="F62" s="7">
        <v>11</v>
      </c>
      <c r="G62" s="7">
        <v>55</v>
      </c>
      <c r="H62" s="7" t="s">
        <v>10</v>
      </c>
      <c r="I62" s="7">
        <v>4</v>
      </c>
      <c r="J62" s="17">
        <v>1132</v>
      </c>
      <c r="K62" s="7"/>
    </row>
    <row r="63" spans="1:11">
      <c r="A63" s="14">
        <v>43892</v>
      </c>
      <c r="B63" s="7">
        <v>51</v>
      </c>
      <c r="C63" s="7">
        <v>33</v>
      </c>
      <c r="D63" s="7">
        <v>223</v>
      </c>
      <c r="E63" s="7" t="s">
        <v>15</v>
      </c>
      <c r="F63" s="7">
        <v>12</v>
      </c>
      <c r="G63" s="7">
        <v>60</v>
      </c>
      <c r="H63" s="7" t="s">
        <v>10</v>
      </c>
      <c r="I63" s="7">
        <v>9</v>
      </c>
      <c r="J63" s="17">
        <v>2233</v>
      </c>
      <c r="K63" s="7"/>
    </row>
    <row r="64" spans="1:11">
      <c r="A64" s="14">
        <v>43893</v>
      </c>
      <c r="B64" s="7">
        <v>13</v>
      </c>
      <c r="C64" s="7">
        <v>26</v>
      </c>
      <c r="D64" s="7">
        <v>43</v>
      </c>
      <c r="E64" s="7" t="s">
        <v>15</v>
      </c>
      <c r="F64" s="7">
        <v>13</v>
      </c>
      <c r="G64" s="7">
        <v>49</v>
      </c>
      <c r="H64" s="7" t="s">
        <v>13</v>
      </c>
      <c r="I64" s="7">
        <v>1</v>
      </c>
      <c r="J64" s="17">
        <v>2332</v>
      </c>
      <c r="K64" s="7"/>
    </row>
    <row r="65" spans="1:11">
      <c r="A65" s="14">
        <v>43894</v>
      </c>
      <c r="B65" s="7">
        <v>17</v>
      </c>
      <c r="C65" s="7">
        <v>51</v>
      </c>
      <c r="D65" s="7">
        <v>44</v>
      </c>
      <c r="E65" s="7" t="s">
        <v>15</v>
      </c>
      <c r="F65" s="7">
        <v>14</v>
      </c>
      <c r="G65" s="7">
        <v>29</v>
      </c>
      <c r="H65" s="7" t="s">
        <v>10</v>
      </c>
      <c r="I65" s="7">
        <v>1</v>
      </c>
      <c r="J65" s="17">
        <v>5432</v>
      </c>
      <c r="K65" s="7"/>
    </row>
    <row r="66" spans="1:11">
      <c r="A66" s="14">
        <v>43895</v>
      </c>
      <c r="B66" s="7">
        <v>22</v>
      </c>
      <c r="C66" s="7">
        <v>22</v>
      </c>
      <c r="D66" s="7">
        <v>7</v>
      </c>
      <c r="E66" s="7" t="s">
        <v>14</v>
      </c>
      <c r="F66" s="7">
        <v>15</v>
      </c>
      <c r="G66" s="7">
        <v>36</v>
      </c>
      <c r="H66" s="7" t="s">
        <v>10</v>
      </c>
      <c r="I66" s="7">
        <v>2</v>
      </c>
      <c r="J66" s="17">
        <v>5544</v>
      </c>
      <c r="K66" s="7"/>
    </row>
    <row r="67" spans="1:11">
      <c r="A67" s="14">
        <v>43896</v>
      </c>
      <c r="B67" s="7">
        <v>32</v>
      </c>
      <c r="C67" s="7">
        <v>44</v>
      </c>
      <c r="D67" s="7">
        <v>55</v>
      </c>
      <c r="E67" s="7" t="s">
        <v>11</v>
      </c>
      <c r="F67" s="7">
        <v>16</v>
      </c>
      <c r="G67" s="7">
        <v>37</v>
      </c>
      <c r="H67" s="7" t="s">
        <v>10</v>
      </c>
      <c r="I67" s="7">
        <v>2</v>
      </c>
      <c r="J67" s="17">
        <v>5321</v>
      </c>
      <c r="K67" s="7"/>
    </row>
    <row r="68" spans="1:11">
      <c r="A68" s="14">
        <v>43897</v>
      </c>
      <c r="B68" s="7">
        <v>11</v>
      </c>
      <c r="C68" s="7">
        <v>7</v>
      </c>
      <c r="D68" s="7">
        <v>74</v>
      </c>
      <c r="E68" s="7" t="s">
        <v>11</v>
      </c>
      <c r="F68" s="7">
        <v>17</v>
      </c>
      <c r="G68" s="7">
        <v>25</v>
      </c>
      <c r="H68" s="7" t="s">
        <v>10</v>
      </c>
      <c r="I68" s="7">
        <v>1</v>
      </c>
      <c r="J68" s="17">
        <v>2255</v>
      </c>
      <c r="K68" s="7"/>
    </row>
    <row r="69" spans="1:11">
      <c r="A69" s="14">
        <v>43898</v>
      </c>
      <c r="B69" s="7">
        <v>33</v>
      </c>
      <c r="C69" s="7">
        <v>55</v>
      </c>
      <c r="D69" s="7">
        <v>39</v>
      </c>
      <c r="E69" s="7" t="s">
        <v>14</v>
      </c>
      <c r="F69" s="7">
        <v>18</v>
      </c>
      <c r="G69" s="7">
        <v>33</v>
      </c>
      <c r="H69" s="7" t="s">
        <v>10</v>
      </c>
      <c r="I69" s="7">
        <v>5</v>
      </c>
      <c r="J69" s="17">
        <v>2345</v>
      </c>
      <c r="K69" s="7"/>
    </row>
    <row r="70" spans="1:11">
      <c r="A70" s="14">
        <v>43899</v>
      </c>
      <c r="B70" s="7">
        <v>26</v>
      </c>
      <c r="C70" s="7">
        <v>74</v>
      </c>
      <c r="D70" s="7">
        <v>26</v>
      </c>
      <c r="E70" s="7" t="s">
        <v>14</v>
      </c>
      <c r="F70" s="7">
        <v>19</v>
      </c>
      <c r="G70" s="7">
        <v>52</v>
      </c>
      <c r="H70" s="7" t="s">
        <v>13</v>
      </c>
      <c r="I70" s="7">
        <v>6</v>
      </c>
      <c r="J70" s="17">
        <v>4325</v>
      </c>
      <c r="K70" s="7"/>
    </row>
    <row r="71" spans="1:11">
      <c r="A71" s="14">
        <v>43900</v>
      </c>
      <c r="B71" s="7">
        <v>51</v>
      </c>
      <c r="C71" s="7">
        <v>39</v>
      </c>
      <c r="D71" s="7">
        <v>51</v>
      </c>
      <c r="E71" s="7" t="s">
        <v>11</v>
      </c>
      <c r="F71" s="7">
        <v>20</v>
      </c>
      <c r="G71" s="7">
        <v>23</v>
      </c>
      <c r="H71" s="7" t="s">
        <v>13</v>
      </c>
      <c r="I71" s="7">
        <v>8</v>
      </c>
      <c r="J71" s="17">
        <v>2356</v>
      </c>
      <c r="K71" s="7"/>
    </row>
    <row r="72" spans="1:11">
      <c r="A72" s="14">
        <v>43901</v>
      </c>
      <c r="B72" s="7">
        <v>13</v>
      </c>
      <c r="C72" s="7">
        <v>112</v>
      </c>
      <c r="D72" s="7">
        <v>13</v>
      </c>
      <c r="E72" s="7" t="s">
        <v>9</v>
      </c>
      <c r="F72" s="7">
        <v>21</v>
      </c>
      <c r="G72" s="7">
        <v>65</v>
      </c>
      <c r="H72" s="7" t="s">
        <v>13</v>
      </c>
      <c r="I72" s="7">
        <v>5</v>
      </c>
      <c r="J72" s="17">
        <v>2991</v>
      </c>
      <c r="K72" s="7"/>
    </row>
    <row r="73" spans="1:11">
      <c r="A73" s="14">
        <v>43902</v>
      </c>
      <c r="B73" s="7">
        <v>17</v>
      </c>
      <c r="C73" s="7">
        <v>323</v>
      </c>
      <c r="D73" s="7">
        <v>17</v>
      </c>
      <c r="E73" s="7" t="s">
        <v>11</v>
      </c>
      <c r="F73" s="7">
        <v>22</v>
      </c>
      <c r="G73" s="7">
        <v>55</v>
      </c>
      <c r="H73" s="7" t="s">
        <v>13</v>
      </c>
      <c r="I73" s="7">
        <v>4</v>
      </c>
      <c r="J73" s="17">
        <v>2233</v>
      </c>
      <c r="K73" s="7"/>
    </row>
    <row r="74" spans="1:11">
      <c r="A74" s="14">
        <v>43903</v>
      </c>
      <c r="B74" s="7">
        <v>22</v>
      </c>
      <c r="C74" s="7">
        <v>223</v>
      </c>
      <c r="D74" s="7">
        <v>44</v>
      </c>
      <c r="E74" s="7" t="s">
        <v>12</v>
      </c>
      <c r="F74" s="7">
        <v>23</v>
      </c>
      <c r="G74" s="7">
        <v>60</v>
      </c>
      <c r="H74" s="7" t="s">
        <v>10</v>
      </c>
      <c r="I74" s="7">
        <v>3</v>
      </c>
      <c r="J74" s="17">
        <v>2332</v>
      </c>
      <c r="K74" s="7"/>
    </row>
    <row r="75" spans="1:11">
      <c r="A75" s="14">
        <v>43904</v>
      </c>
      <c r="B75" s="7">
        <v>32</v>
      </c>
      <c r="C75" s="7">
        <v>43</v>
      </c>
      <c r="D75" s="7">
        <v>7</v>
      </c>
      <c r="E75" s="7" t="s">
        <v>14</v>
      </c>
      <c r="F75" s="7">
        <v>24</v>
      </c>
      <c r="G75" s="7">
        <v>29</v>
      </c>
      <c r="H75" s="7" t="s">
        <v>10</v>
      </c>
      <c r="I75" s="7">
        <v>3</v>
      </c>
      <c r="J75" s="17">
        <v>5432</v>
      </c>
      <c r="K75" s="7"/>
    </row>
    <row r="76" spans="1:11">
      <c r="A76" s="14">
        <v>43905</v>
      </c>
      <c r="B76" s="7">
        <v>11</v>
      </c>
      <c r="C76" s="7">
        <v>643</v>
      </c>
      <c r="D76" s="7">
        <v>55</v>
      </c>
      <c r="E76" s="7" t="s">
        <v>15</v>
      </c>
      <c r="F76" s="7">
        <v>25</v>
      </c>
      <c r="G76" s="7">
        <v>36</v>
      </c>
      <c r="H76" s="7" t="s">
        <v>10</v>
      </c>
      <c r="I76" s="7">
        <v>2</v>
      </c>
      <c r="J76" s="17">
        <v>5544</v>
      </c>
      <c r="K76" s="7"/>
    </row>
    <row r="77" spans="1:11">
      <c r="A77" s="14">
        <v>43906</v>
      </c>
      <c r="B77" s="7">
        <v>33</v>
      </c>
      <c r="C77" s="7">
        <v>33</v>
      </c>
      <c r="D77" s="7">
        <v>74</v>
      </c>
      <c r="E77" s="7" t="s">
        <v>14</v>
      </c>
      <c r="F77" s="7">
        <v>1</v>
      </c>
      <c r="G77" s="7">
        <v>25</v>
      </c>
      <c r="H77" s="7" t="s">
        <v>10</v>
      </c>
      <c r="I77" s="7">
        <v>8</v>
      </c>
      <c r="J77" s="17">
        <v>1132</v>
      </c>
      <c r="K77" s="7"/>
    </row>
    <row r="78" spans="1:11">
      <c r="A78" s="14">
        <v>43907</v>
      </c>
      <c r="B78" s="7">
        <v>26</v>
      </c>
      <c r="C78" s="7">
        <v>26</v>
      </c>
      <c r="D78" s="7">
        <v>39</v>
      </c>
      <c r="E78" s="7" t="s">
        <v>14</v>
      </c>
      <c r="F78" s="7">
        <v>2</v>
      </c>
      <c r="G78" s="7">
        <v>33</v>
      </c>
      <c r="H78" s="7" t="s">
        <v>10</v>
      </c>
      <c r="I78" s="7">
        <v>7</v>
      </c>
      <c r="J78" s="17">
        <v>2332</v>
      </c>
      <c r="K78" s="7"/>
    </row>
    <row r="79" spans="1:11">
      <c r="A79" s="14">
        <v>43908</v>
      </c>
      <c r="B79" s="7">
        <v>51</v>
      </c>
      <c r="C79" s="7">
        <v>51</v>
      </c>
      <c r="D79" s="7">
        <v>112</v>
      </c>
      <c r="E79" s="7" t="s">
        <v>14</v>
      </c>
      <c r="F79" s="7">
        <v>3</v>
      </c>
      <c r="G79" s="7">
        <v>52</v>
      </c>
      <c r="H79" s="7" t="s">
        <v>13</v>
      </c>
      <c r="I79" s="7">
        <v>5</v>
      </c>
      <c r="J79" s="17">
        <v>5432</v>
      </c>
      <c r="K79" s="7"/>
    </row>
    <row r="80" spans="1:11">
      <c r="A80" s="14">
        <v>43909</v>
      </c>
      <c r="B80" s="7">
        <v>13</v>
      </c>
      <c r="C80" s="7">
        <v>22</v>
      </c>
      <c r="D80" s="7">
        <v>323</v>
      </c>
      <c r="E80" s="7" t="s">
        <v>14</v>
      </c>
      <c r="F80" s="7">
        <v>4</v>
      </c>
      <c r="G80" s="7">
        <v>29</v>
      </c>
      <c r="H80" s="7" t="s">
        <v>10</v>
      </c>
      <c r="I80" s="7">
        <v>4</v>
      </c>
      <c r="J80" s="17">
        <v>5544</v>
      </c>
      <c r="K80" s="7"/>
    </row>
    <row r="81" spans="1:11">
      <c r="A81" s="14">
        <v>43910</v>
      </c>
      <c r="B81" s="7">
        <v>17</v>
      </c>
      <c r="C81" s="7">
        <v>44</v>
      </c>
      <c r="D81" s="7">
        <v>223</v>
      </c>
      <c r="E81" s="7" t="s">
        <v>9</v>
      </c>
      <c r="F81" s="7">
        <v>5</v>
      </c>
      <c r="G81" s="7">
        <v>36</v>
      </c>
      <c r="H81" s="7" t="s">
        <v>10</v>
      </c>
      <c r="I81" s="7">
        <v>7</v>
      </c>
      <c r="J81" s="17">
        <v>1132</v>
      </c>
      <c r="K81" s="7"/>
    </row>
    <row r="82" spans="1:11">
      <c r="A82" s="14">
        <v>43911</v>
      </c>
      <c r="B82" s="7">
        <v>22</v>
      </c>
      <c r="C82" s="7">
        <v>7</v>
      </c>
      <c r="D82" s="7">
        <v>43</v>
      </c>
      <c r="E82" s="7" t="s">
        <v>14</v>
      </c>
      <c r="F82" s="7">
        <v>6</v>
      </c>
      <c r="G82" s="7">
        <v>37</v>
      </c>
      <c r="H82" s="7" t="s">
        <v>10</v>
      </c>
      <c r="I82" s="7">
        <v>7</v>
      </c>
      <c r="J82" s="17">
        <v>1132</v>
      </c>
      <c r="K82" s="7"/>
    </row>
    <row r="83" spans="1:11">
      <c r="A83" s="14">
        <v>43912</v>
      </c>
      <c r="B83" s="7">
        <v>32</v>
      </c>
      <c r="C83" s="7">
        <v>55</v>
      </c>
      <c r="D83" s="7">
        <v>44</v>
      </c>
      <c r="E83" s="7" t="s">
        <v>9</v>
      </c>
      <c r="F83" s="7">
        <v>7</v>
      </c>
      <c r="G83" s="7">
        <v>42</v>
      </c>
      <c r="H83" s="7" t="s">
        <v>13</v>
      </c>
      <c r="I83" s="7">
        <v>8</v>
      </c>
      <c r="J83" s="17">
        <v>2233</v>
      </c>
      <c r="K83" s="7"/>
    </row>
    <row r="84" spans="1:11">
      <c r="A84" s="14">
        <v>43913</v>
      </c>
      <c r="B84" s="7">
        <v>11</v>
      </c>
      <c r="C84" s="7">
        <v>74</v>
      </c>
      <c r="D84" s="7">
        <v>7</v>
      </c>
      <c r="E84" s="7" t="s">
        <v>14</v>
      </c>
      <c r="F84" s="7">
        <v>8</v>
      </c>
      <c r="G84" s="7">
        <v>23</v>
      </c>
      <c r="H84" s="7" t="s">
        <v>13</v>
      </c>
      <c r="I84" s="7">
        <v>4</v>
      </c>
      <c r="J84" s="17">
        <v>2332</v>
      </c>
      <c r="K84" s="7"/>
    </row>
    <row r="85" spans="1:11">
      <c r="A85" s="14">
        <v>43914</v>
      </c>
      <c r="B85" s="7">
        <v>33</v>
      </c>
      <c r="C85" s="7">
        <v>39</v>
      </c>
      <c r="D85" s="7">
        <v>55</v>
      </c>
      <c r="E85" s="7" t="s">
        <v>9</v>
      </c>
      <c r="F85" s="7">
        <v>9</v>
      </c>
      <c r="G85" s="7">
        <v>23</v>
      </c>
      <c r="H85" s="7" t="s">
        <v>10</v>
      </c>
      <c r="I85" s="7">
        <v>9</v>
      </c>
      <c r="J85" s="17">
        <v>5432</v>
      </c>
      <c r="K85" s="7"/>
    </row>
    <row r="86" spans="1:11">
      <c r="A86" s="14">
        <v>43915</v>
      </c>
      <c r="B86" s="7">
        <v>26</v>
      </c>
      <c r="C86" s="7">
        <v>112</v>
      </c>
      <c r="D86" s="7">
        <v>74</v>
      </c>
      <c r="E86" s="7" t="s">
        <v>9</v>
      </c>
      <c r="F86" s="7">
        <v>10</v>
      </c>
      <c r="G86" s="7">
        <v>65</v>
      </c>
      <c r="H86" s="7" t="s">
        <v>13</v>
      </c>
      <c r="I86" s="7">
        <v>1</v>
      </c>
      <c r="J86" s="17">
        <v>5544</v>
      </c>
      <c r="K86" s="7"/>
    </row>
    <row r="87" spans="1:11">
      <c r="A87" s="14">
        <v>43916</v>
      </c>
      <c r="B87" s="7">
        <v>51</v>
      </c>
      <c r="C87" s="7">
        <v>323</v>
      </c>
      <c r="D87" s="7">
        <v>39</v>
      </c>
      <c r="E87" s="7" t="s">
        <v>11</v>
      </c>
      <c r="F87" s="7">
        <v>11</v>
      </c>
      <c r="G87" s="7">
        <v>55</v>
      </c>
      <c r="H87" s="7" t="s">
        <v>10</v>
      </c>
      <c r="I87" s="7">
        <v>1</v>
      </c>
      <c r="J87" s="17">
        <v>5321</v>
      </c>
      <c r="K87" s="7"/>
    </row>
    <row r="88" spans="1:11">
      <c r="A88" s="14">
        <v>43917</v>
      </c>
      <c r="B88" s="7">
        <v>13</v>
      </c>
      <c r="C88" s="7">
        <v>223</v>
      </c>
      <c r="D88" s="7">
        <v>26</v>
      </c>
      <c r="E88" s="7" t="s">
        <v>12</v>
      </c>
      <c r="F88" s="7">
        <v>12</v>
      </c>
      <c r="G88" s="7">
        <v>60</v>
      </c>
      <c r="H88" s="7" t="s">
        <v>10</v>
      </c>
      <c r="I88" s="7">
        <v>2</v>
      </c>
      <c r="J88" s="17">
        <v>2255</v>
      </c>
      <c r="K88" s="7"/>
    </row>
    <row r="89" spans="1:11">
      <c r="A89" s="14">
        <v>43918</v>
      </c>
      <c r="B89" s="7">
        <v>17</v>
      </c>
      <c r="C89" s="7">
        <v>43</v>
      </c>
      <c r="D89" s="7">
        <v>51</v>
      </c>
      <c r="E89" s="7" t="s">
        <v>14</v>
      </c>
      <c r="F89" s="7">
        <v>13</v>
      </c>
      <c r="G89" s="7">
        <v>49</v>
      </c>
      <c r="H89" s="7" t="s">
        <v>13</v>
      </c>
      <c r="I89" s="7">
        <v>2</v>
      </c>
      <c r="J89" s="17">
        <v>2345</v>
      </c>
      <c r="K89" s="7"/>
    </row>
    <row r="90" spans="1:11">
      <c r="A90" s="14">
        <v>43919</v>
      </c>
      <c r="B90" s="7">
        <v>22</v>
      </c>
      <c r="C90" s="7">
        <v>643</v>
      </c>
      <c r="D90" s="7">
        <v>13</v>
      </c>
      <c r="E90" s="7" t="s">
        <v>15</v>
      </c>
      <c r="F90" s="7">
        <v>14</v>
      </c>
      <c r="G90" s="7">
        <v>29</v>
      </c>
      <c r="H90" s="7" t="s">
        <v>10</v>
      </c>
      <c r="I90" s="7">
        <v>1</v>
      </c>
      <c r="J90" s="17">
        <v>4325</v>
      </c>
      <c r="K90" s="7"/>
    </row>
    <row r="91" spans="1:11">
      <c r="A91" s="14">
        <v>43920</v>
      </c>
      <c r="B91" s="7">
        <v>32</v>
      </c>
      <c r="C91" s="7">
        <v>33</v>
      </c>
      <c r="D91" s="7">
        <v>17</v>
      </c>
      <c r="E91" s="7" t="s">
        <v>15</v>
      </c>
      <c r="F91" s="7">
        <v>15</v>
      </c>
      <c r="G91" s="7">
        <v>36</v>
      </c>
      <c r="H91" s="7" t="s">
        <v>10</v>
      </c>
      <c r="I91" s="7">
        <v>5</v>
      </c>
      <c r="J91" s="17">
        <v>2356</v>
      </c>
      <c r="K91" s="7"/>
    </row>
    <row r="92" spans="1:11">
      <c r="A92" s="14">
        <v>43921</v>
      </c>
      <c r="B92" s="7">
        <v>11</v>
      </c>
      <c r="C92" s="7">
        <v>26</v>
      </c>
      <c r="D92" s="7">
        <v>44</v>
      </c>
      <c r="E92" s="7" t="s">
        <v>15</v>
      </c>
      <c r="F92" s="7">
        <v>16</v>
      </c>
      <c r="G92" s="7">
        <v>37</v>
      </c>
      <c r="H92" s="7" t="s">
        <v>10</v>
      </c>
      <c r="I92" s="7">
        <v>6</v>
      </c>
      <c r="J92" s="17">
        <v>2991</v>
      </c>
      <c r="K92" s="7"/>
    </row>
    <row r="93" spans="1:11">
      <c r="A93" s="14">
        <v>43922</v>
      </c>
      <c r="B93" s="7">
        <v>33</v>
      </c>
      <c r="C93" s="7">
        <v>51</v>
      </c>
      <c r="D93" s="7">
        <v>7</v>
      </c>
      <c r="E93" s="7" t="s">
        <v>15</v>
      </c>
      <c r="F93" s="7">
        <v>17</v>
      </c>
      <c r="G93" s="7">
        <v>25</v>
      </c>
      <c r="H93" s="7" t="s">
        <v>10</v>
      </c>
      <c r="I93" s="7">
        <v>8</v>
      </c>
      <c r="J93" s="17">
        <v>2233</v>
      </c>
      <c r="K93" s="7"/>
    </row>
    <row r="94" spans="1:11">
      <c r="A94" s="14">
        <v>43923</v>
      </c>
      <c r="B94" s="7">
        <v>26</v>
      </c>
      <c r="C94" s="7">
        <v>22</v>
      </c>
      <c r="D94" s="7">
        <v>55</v>
      </c>
      <c r="E94" s="7" t="s">
        <v>14</v>
      </c>
      <c r="F94" s="7">
        <v>18</v>
      </c>
      <c r="G94" s="7">
        <v>33</v>
      </c>
      <c r="H94" s="7" t="s">
        <v>10</v>
      </c>
      <c r="I94" s="7">
        <v>5</v>
      </c>
      <c r="J94" s="17">
        <v>2332</v>
      </c>
      <c r="K94" s="7"/>
    </row>
    <row r="95" spans="1:11">
      <c r="A95" s="14">
        <v>43924</v>
      </c>
      <c r="B95" s="7">
        <v>51</v>
      </c>
      <c r="C95" s="7">
        <v>44</v>
      </c>
      <c r="D95" s="7">
        <v>74</v>
      </c>
      <c r="E95" s="7" t="s">
        <v>11</v>
      </c>
      <c r="F95" s="7">
        <v>19</v>
      </c>
      <c r="G95" s="7">
        <v>52</v>
      </c>
      <c r="H95" s="7" t="s">
        <v>13</v>
      </c>
      <c r="I95" s="7">
        <v>4</v>
      </c>
      <c r="J95" s="17">
        <v>5432</v>
      </c>
      <c r="K95" s="7"/>
    </row>
    <row r="96" spans="1:11">
      <c r="A96" s="14">
        <v>43925</v>
      </c>
      <c r="B96" s="7">
        <v>13</v>
      </c>
      <c r="C96" s="7">
        <v>7</v>
      </c>
      <c r="D96" s="7">
        <v>39</v>
      </c>
      <c r="E96" s="7" t="s">
        <v>11</v>
      </c>
      <c r="F96" s="7">
        <v>20</v>
      </c>
      <c r="G96" s="7">
        <v>23</v>
      </c>
      <c r="H96" s="7" t="s">
        <v>13</v>
      </c>
      <c r="I96" s="7">
        <v>3</v>
      </c>
      <c r="J96" s="17">
        <v>5544</v>
      </c>
      <c r="K96" s="7"/>
    </row>
    <row r="97" spans="1:11">
      <c r="A97" s="14">
        <v>43926</v>
      </c>
      <c r="B97" s="7">
        <v>17</v>
      </c>
      <c r="C97" s="7">
        <v>55</v>
      </c>
      <c r="D97" s="7">
        <v>112</v>
      </c>
      <c r="E97" s="7" t="s">
        <v>14</v>
      </c>
      <c r="F97" s="7">
        <v>21</v>
      </c>
      <c r="G97" s="7">
        <v>65</v>
      </c>
      <c r="H97" s="7" t="s">
        <v>13</v>
      </c>
      <c r="I97" s="7">
        <v>3</v>
      </c>
      <c r="J97" s="17">
        <v>1132</v>
      </c>
      <c r="K97" s="7"/>
    </row>
    <row r="98" spans="1:11">
      <c r="A98" s="14">
        <v>43927</v>
      </c>
      <c r="B98" s="7">
        <v>22</v>
      </c>
      <c r="C98" s="7">
        <v>74</v>
      </c>
      <c r="D98" s="7">
        <v>323</v>
      </c>
      <c r="E98" s="7" t="s">
        <v>14</v>
      </c>
      <c r="F98" s="7">
        <v>22</v>
      </c>
      <c r="G98" s="7">
        <v>55</v>
      </c>
      <c r="H98" s="7" t="s">
        <v>13</v>
      </c>
      <c r="I98" s="7">
        <v>2</v>
      </c>
      <c r="J98" s="17">
        <v>2332</v>
      </c>
      <c r="K98" s="7"/>
    </row>
    <row r="99" spans="1:11">
      <c r="A99" s="14">
        <v>43928</v>
      </c>
      <c r="B99" s="7">
        <v>32</v>
      </c>
      <c r="C99" s="7">
        <v>39</v>
      </c>
      <c r="D99" s="7">
        <v>223</v>
      </c>
      <c r="E99" s="7" t="s">
        <v>11</v>
      </c>
      <c r="F99" s="7">
        <v>23</v>
      </c>
      <c r="G99" s="7">
        <v>60</v>
      </c>
      <c r="H99" s="7" t="s">
        <v>10</v>
      </c>
      <c r="I99" s="7">
        <v>8</v>
      </c>
      <c r="J99" s="17">
        <v>5432</v>
      </c>
      <c r="K99" s="7"/>
    </row>
    <row r="100" spans="1:11">
      <c r="A100" s="14">
        <v>43929</v>
      </c>
      <c r="B100" s="7">
        <v>11</v>
      </c>
      <c r="C100" s="7">
        <v>112</v>
      </c>
      <c r="D100" s="7">
        <v>43</v>
      </c>
      <c r="E100" s="7" t="s">
        <v>9</v>
      </c>
      <c r="F100" s="7">
        <v>24</v>
      </c>
      <c r="G100" s="7">
        <v>29</v>
      </c>
      <c r="H100" s="7" t="s">
        <v>10</v>
      </c>
      <c r="I100" s="7">
        <v>7</v>
      </c>
      <c r="J100" s="17">
        <v>5544</v>
      </c>
      <c r="K100" s="7"/>
    </row>
    <row r="101" spans="1:11">
      <c r="A101" s="14">
        <v>43930</v>
      </c>
      <c r="B101" s="7">
        <v>33</v>
      </c>
      <c r="C101" s="7">
        <v>323</v>
      </c>
      <c r="D101" s="7">
        <v>44</v>
      </c>
      <c r="E101" s="7" t="s">
        <v>11</v>
      </c>
      <c r="F101" s="7">
        <v>25</v>
      </c>
      <c r="G101" s="7">
        <v>36</v>
      </c>
      <c r="H101" s="7" t="s">
        <v>10</v>
      </c>
      <c r="I101" s="7">
        <v>5</v>
      </c>
      <c r="J101" s="17">
        <v>1132</v>
      </c>
      <c r="K101" s="7"/>
    </row>
    <row r="102" spans="1:11">
      <c r="A102" s="14">
        <v>43931</v>
      </c>
      <c r="B102" s="7">
        <v>26</v>
      </c>
      <c r="C102" s="7">
        <v>223</v>
      </c>
      <c r="D102" s="7">
        <v>7</v>
      </c>
      <c r="E102" s="7" t="s">
        <v>12</v>
      </c>
      <c r="F102" s="7">
        <v>1</v>
      </c>
      <c r="G102" s="7">
        <v>25</v>
      </c>
      <c r="H102" s="7" t="s">
        <v>10</v>
      </c>
      <c r="I102" s="7">
        <v>4</v>
      </c>
      <c r="J102" s="17">
        <v>1132</v>
      </c>
      <c r="K102" s="7"/>
    </row>
    <row r="103" spans="1:11">
      <c r="A103" s="14">
        <v>43932</v>
      </c>
      <c r="B103" s="7">
        <v>51</v>
      </c>
      <c r="C103" s="7">
        <v>43</v>
      </c>
      <c r="D103" s="7">
        <v>55</v>
      </c>
      <c r="E103" s="7" t="s">
        <v>14</v>
      </c>
      <c r="F103" s="7">
        <v>2</v>
      </c>
      <c r="G103" s="7">
        <v>33</v>
      </c>
      <c r="H103" s="7" t="s">
        <v>10</v>
      </c>
      <c r="I103" s="7">
        <v>7</v>
      </c>
      <c r="J103" s="17">
        <v>2233</v>
      </c>
      <c r="K103" s="7"/>
    </row>
    <row r="104" spans="1:11">
      <c r="A104" s="14">
        <v>43933</v>
      </c>
      <c r="B104" s="7">
        <v>13</v>
      </c>
      <c r="C104" s="7">
        <v>643</v>
      </c>
      <c r="D104" s="7">
        <v>74</v>
      </c>
      <c r="E104" s="7" t="s">
        <v>15</v>
      </c>
      <c r="F104" s="7">
        <v>3</v>
      </c>
      <c r="G104" s="7">
        <v>52</v>
      </c>
      <c r="H104" s="7" t="s">
        <v>13</v>
      </c>
      <c r="I104" s="7">
        <v>7</v>
      </c>
      <c r="J104" s="17">
        <v>2332</v>
      </c>
      <c r="K104" s="7"/>
    </row>
    <row r="105" spans="1:11">
      <c r="A105" s="14">
        <v>43934</v>
      </c>
      <c r="B105" s="7">
        <v>17</v>
      </c>
      <c r="C105" s="7">
        <v>33</v>
      </c>
      <c r="D105" s="7">
        <v>39</v>
      </c>
      <c r="E105" s="7" t="s">
        <v>14</v>
      </c>
      <c r="F105" s="7">
        <v>4</v>
      </c>
      <c r="G105" s="7">
        <v>29</v>
      </c>
      <c r="H105" s="7" t="s">
        <v>10</v>
      </c>
      <c r="I105" s="7">
        <v>8</v>
      </c>
      <c r="J105" s="17">
        <v>5432</v>
      </c>
      <c r="K105" s="7"/>
    </row>
    <row r="106" spans="1:11">
      <c r="A106" s="14">
        <v>43935</v>
      </c>
      <c r="B106" s="7">
        <v>22</v>
      </c>
      <c r="C106" s="7">
        <v>26</v>
      </c>
      <c r="D106" s="7">
        <v>26</v>
      </c>
      <c r="E106" s="7" t="s">
        <v>14</v>
      </c>
      <c r="F106" s="7">
        <v>5</v>
      </c>
      <c r="G106" s="7">
        <v>36</v>
      </c>
      <c r="H106" s="7" t="s">
        <v>10</v>
      </c>
      <c r="I106" s="7">
        <v>4</v>
      </c>
      <c r="J106" s="17">
        <v>5544</v>
      </c>
      <c r="K106" s="7"/>
    </row>
    <row r="107" spans="1:11">
      <c r="A107" s="14">
        <v>43936</v>
      </c>
      <c r="B107" s="7">
        <v>32</v>
      </c>
      <c r="C107" s="7">
        <v>51</v>
      </c>
      <c r="D107" s="7">
        <v>51</v>
      </c>
      <c r="E107" s="7" t="s">
        <v>14</v>
      </c>
      <c r="F107" s="7">
        <v>6</v>
      </c>
      <c r="G107" s="7">
        <v>37</v>
      </c>
      <c r="H107" s="7" t="s">
        <v>10</v>
      </c>
      <c r="I107" s="7">
        <v>9</v>
      </c>
      <c r="J107" s="17">
        <v>5321</v>
      </c>
      <c r="K107" s="7"/>
    </row>
    <row r="108" spans="1:11">
      <c r="A108" s="14">
        <v>43937</v>
      </c>
      <c r="B108" s="7">
        <v>11</v>
      </c>
      <c r="C108" s="7">
        <v>22</v>
      </c>
      <c r="D108" s="7">
        <v>13</v>
      </c>
      <c r="E108" s="7" t="s">
        <v>14</v>
      </c>
      <c r="F108" s="7">
        <v>7</v>
      </c>
      <c r="G108" s="7">
        <v>42</v>
      </c>
      <c r="H108" s="7" t="s">
        <v>13</v>
      </c>
      <c r="I108" s="7">
        <v>1</v>
      </c>
      <c r="J108" s="17">
        <v>2255</v>
      </c>
      <c r="K108" s="7"/>
    </row>
    <row r="109" spans="1:11">
      <c r="A109" s="14">
        <v>43938</v>
      </c>
      <c r="B109" s="7">
        <v>33</v>
      </c>
      <c r="C109" s="7">
        <v>44</v>
      </c>
      <c r="D109" s="7">
        <v>17</v>
      </c>
      <c r="E109" s="7" t="s">
        <v>9</v>
      </c>
      <c r="F109" s="7">
        <v>8</v>
      </c>
      <c r="G109" s="7">
        <v>23</v>
      </c>
      <c r="H109" s="7" t="s">
        <v>13</v>
      </c>
      <c r="I109" s="7">
        <v>1</v>
      </c>
      <c r="J109" s="17">
        <v>2345</v>
      </c>
      <c r="K109" s="7"/>
    </row>
    <row r="110" spans="1:11">
      <c r="A110" s="14">
        <v>43939</v>
      </c>
      <c r="B110" s="7">
        <v>26</v>
      </c>
      <c r="C110" s="7">
        <v>7</v>
      </c>
      <c r="D110" s="7">
        <v>44</v>
      </c>
      <c r="E110" s="7" t="s">
        <v>14</v>
      </c>
      <c r="F110" s="7">
        <v>9</v>
      </c>
      <c r="G110" s="7">
        <v>23</v>
      </c>
      <c r="H110" s="7" t="s">
        <v>10</v>
      </c>
      <c r="I110" s="7">
        <v>2</v>
      </c>
      <c r="J110" s="17">
        <v>4325</v>
      </c>
      <c r="K110" s="7"/>
    </row>
    <row r="111" spans="1:11">
      <c r="A111" s="14">
        <v>43940</v>
      </c>
      <c r="B111" s="7">
        <v>51</v>
      </c>
      <c r="C111" s="7">
        <v>55</v>
      </c>
      <c r="D111" s="7">
        <v>7</v>
      </c>
      <c r="E111" s="7" t="s">
        <v>9</v>
      </c>
      <c r="F111" s="7">
        <v>10</v>
      </c>
      <c r="G111" s="7">
        <v>65</v>
      </c>
      <c r="H111" s="7" t="s">
        <v>13</v>
      </c>
      <c r="I111" s="7">
        <v>2</v>
      </c>
      <c r="J111" s="17">
        <v>2356</v>
      </c>
      <c r="K111" s="7"/>
    </row>
    <row r="112" spans="1:11">
      <c r="A112" s="14">
        <v>43941</v>
      </c>
      <c r="B112" s="7">
        <v>13</v>
      </c>
      <c r="C112" s="7">
        <v>74</v>
      </c>
      <c r="D112" s="7">
        <v>55</v>
      </c>
      <c r="E112" s="7" t="s">
        <v>14</v>
      </c>
      <c r="F112" s="7">
        <v>11</v>
      </c>
      <c r="G112" s="7">
        <v>55</v>
      </c>
      <c r="H112" s="7" t="s">
        <v>10</v>
      </c>
      <c r="I112" s="7">
        <v>1</v>
      </c>
      <c r="J112" s="17">
        <v>2991</v>
      </c>
      <c r="K112" s="7"/>
    </row>
    <row r="113" spans="1:11">
      <c r="A113" s="14">
        <v>43942</v>
      </c>
      <c r="B113" s="7">
        <v>17</v>
      </c>
      <c r="C113" s="7">
        <v>39</v>
      </c>
      <c r="D113" s="7">
        <v>74</v>
      </c>
      <c r="E113" s="7" t="s">
        <v>9</v>
      </c>
      <c r="F113" s="7">
        <v>12</v>
      </c>
      <c r="G113" s="7">
        <v>60</v>
      </c>
      <c r="H113" s="7" t="s">
        <v>10</v>
      </c>
      <c r="I113" s="7">
        <v>5</v>
      </c>
      <c r="J113" s="17">
        <v>2233</v>
      </c>
      <c r="K113" s="7"/>
    </row>
    <row r="114" spans="1:11">
      <c r="A114" s="14">
        <v>43943</v>
      </c>
      <c r="B114" s="7">
        <v>22</v>
      </c>
      <c r="C114" s="7">
        <v>112</v>
      </c>
      <c r="D114" s="7">
        <v>39</v>
      </c>
      <c r="E114" s="7" t="s">
        <v>9</v>
      </c>
      <c r="F114" s="7">
        <v>13</v>
      </c>
      <c r="G114" s="7">
        <v>49</v>
      </c>
      <c r="H114" s="7" t="s">
        <v>13</v>
      </c>
      <c r="I114" s="7">
        <v>6</v>
      </c>
      <c r="J114" s="17">
        <v>2332</v>
      </c>
      <c r="K114" s="7"/>
    </row>
    <row r="115" spans="1:11">
      <c r="A115" s="14">
        <v>43944</v>
      </c>
      <c r="B115" s="7">
        <v>32</v>
      </c>
      <c r="C115" s="7">
        <v>323</v>
      </c>
      <c r="D115" s="7">
        <v>112</v>
      </c>
      <c r="E115" s="7" t="s">
        <v>11</v>
      </c>
      <c r="F115" s="7">
        <v>14</v>
      </c>
      <c r="G115" s="7">
        <v>29</v>
      </c>
      <c r="H115" s="7" t="s">
        <v>10</v>
      </c>
      <c r="I115" s="7">
        <v>8</v>
      </c>
      <c r="J115" s="17">
        <v>5432</v>
      </c>
      <c r="K115" s="7"/>
    </row>
    <row r="116" spans="1:11">
      <c r="A116" s="14">
        <v>43945</v>
      </c>
      <c r="B116" s="7">
        <v>11</v>
      </c>
      <c r="C116" s="7">
        <v>223</v>
      </c>
      <c r="D116" s="7">
        <v>323</v>
      </c>
      <c r="E116" s="7" t="s">
        <v>12</v>
      </c>
      <c r="F116" s="7">
        <v>15</v>
      </c>
      <c r="G116" s="7">
        <v>36</v>
      </c>
      <c r="H116" s="7" t="s">
        <v>10</v>
      </c>
      <c r="I116" s="7">
        <v>5</v>
      </c>
      <c r="J116" s="17">
        <v>5544</v>
      </c>
      <c r="K116" s="7"/>
    </row>
    <row r="117" spans="1:11">
      <c r="A117" s="14">
        <v>43946</v>
      </c>
      <c r="B117" s="7">
        <v>33</v>
      </c>
      <c r="C117" s="7">
        <v>43</v>
      </c>
      <c r="D117" s="7">
        <v>223</v>
      </c>
      <c r="E117" s="7" t="s">
        <v>14</v>
      </c>
      <c r="F117" s="7">
        <v>16</v>
      </c>
      <c r="G117" s="7">
        <v>37</v>
      </c>
      <c r="H117" s="7" t="s">
        <v>10</v>
      </c>
      <c r="I117" s="7">
        <v>4</v>
      </c>
      <c r="J117" s="17">
        <v>1132</v>
      </c>
      <c r="K117" s="7"/>
    </row>
    <row r="118" spans="1:11">
      <c r="A118" s="14">
        <v>43947</v>
      </c>
      <c r="B118" s="7">
        <v>26</v>
      </c>
      <c r="C118" s="7">
        <v>643</v>
      </c>
      <c r="D118" s="7">
        <v>43</v>
      </c>
      <c r="E118" s="7" t="s">
        <v>15</v>
      </c>
      <c r="F118" s="7">
        <v>17</v>
      </c>
      <c r="G118" s="7">
        <v>25</v>
      </c>
      <c r="H118" s="7" t="s">
        <v>10</v>
      </c>
      <c r="I118" s="7">
        <v>3</v>
      </c>
      <c r="J118" s="17">
        <v>2332</v>
      </c>
      <c r="K118" s="7"/>
    </row>
    <row r="119" spans="1:11">
      <c r="A119" s="14">
        <v>43948</v>
      </c>
      <c r="B119" s="7">
        <v>51</v>
      </c>
      <c r="C119" s="7">
        <v>33</v>
      </c>
      <c r="D119" s="7">
        <v>44</v>
      </c>
      <c r="E119" s="7" t="s">
        <v>15</v>
      </c>
      <c r="F119" s="7">
        <v>18</v>
      </c>
      <c r="G119" s="7">
        <v>33</v>
      </c>
      <c r="H119" s="7" t="s">
        <v>10</v>
      </c>
      <c r="I119" s="7">
        <v>3</v>
      </c>
      <c r="J119" s="17">
        <v>5432</v>
      </c>
      <c r="K119" s="7"/>
    </row>
    <row r="120" spans="1:11">
      <c r="A120" s="14">
        <v>43949</v>
      </c>
      <c r="B120" s="7">
        <v>13</v>
      </c>
      <c r="C120" s="7">
        <v>26</v>
      </c>
      <c r="D120" s="7">
        <v>7</v>
      </c>
      <c r="E120" s="7" t="s">
        <v>15</v>
      </c>
      <c r="F120" s="7">
        <v>19</v>
      </c>
      <c r="G120" s="7">
        <v>52</v>
      </c>
      <c r="H120" s="7" t="s">
        <v>13</v>
      </c>
      <c r="I120" s="7">
        <v>2</v>
      </c>
      <c r="J120" s="17">
        <v>5544</v>
      </c>
      <c r="K120" s="7"/>
    </row>
    <row r="121" spans="1:11">
      <c r="A121" s="14">
        <v>43950</v>
      </c>
      <c r="B121" s="7">
        <v>17</v>
      </c>
      <c r="C121" s="7">
        <v>51</v>
      </c>
      <c r="D121" s="7">
        <v>55</v>
      </c>
      <c r="E121" s="7" t="s">
        <v>15</v>
      </c>
      <c r="F121" s="7">
        <v>20</v>
      </c>
      <c r="G121" s="7">
        <v>23</v>
      </c>
      <c r="H121" s="7" t="s">
        <v>13</v>
      </c>
      <c r="I121" s="7">
        <v>8</v>
      </c>
      <c r="J121" s="17">
        <v>1132</v>
      </c>
      <c r="K121" s="7"/>
    </row>
    <row r="122" spans="1:11">
      <c r="A122" s="14">
        <v>43951</v>
      </c>
      <c r="B122" s="7">
        <v>22</v>
      </c>
      <c r="C122" s="7">
        <v>22</v>
      </c>
      <c r="D122" s="7">
        <v>74</v>
      </c>
      <c r="E122" s="7" t="s">
        <v>14</v>
      </c>
      <c r="F122" s="7">
        <v>21</v>
      </c>
      <c r="G122" s="7">
        <v>65</v>
      </c>
      <c r="H122" s="7" t="s">
        <v>13</v>
      </c>
      <c r="I122" s="7">
        <v>7</v>
      </c>
      <c r="J122" s="17">
        <v>1132</v>
      </c>
      <c r="K122" s="7"/>
    </row>
    <row r="123" spans="1:11">
      <c r="A123" s="14">
        <v>43952</v>
      </c>
      <c r="B123" s="7">
        <v>32</v>
      </c>
      <c r="C123" s="7">
        <v>44</v>
      </c>
      <c r="D123" s="7">
        <v>39</v>
      </c>
      <c r="E123" s="7" t="s">
        <v>11</v>
      </c>
      <c r="F123" s="7">
        <v>22</v>
      </c>
      <c r="G123" s="7">
        <v>55</v>
      </c>
      <c r="H123" s="7" t="s">
        <v>13</v>
      </c>
      <c r="I123" s="7">
        <v>5</v>
      </c>
      <c r="J123" s="17">
        <v>2233</v>
      </c>
      <c r="K123" s="7"/>
    </row>
    <row r="124" spans="1:11">
      <c r="A124" s="14">
        <v>43953</v>
      </c>
      <c r="B124" s="7">
        <v>11</v>
      </c>
      <c r="C124" s="7">
        <v>7</v>
      </c>
      <c r="D124" s="7">
        <v>26</v>
      </c>
      <c r="E124" s="7" t="s">
        <v>11</v>
      </c>
      <c r="F124" s="7">
        <v>23</v>
      </c>
      <c r="G124" s="7">
        <v>60</v>
      </c>
      <c r="H124" s="7" t="s">
        <v>10</v>
      </c>
      <c r="I124" s="7">
        <v>4</v>
      </c>
      <c r="J124" s="17">
        <v>2332</v>
      </c>
      <c r="K124" s="7"/>
    </row>
    <row r="125" spans="1:11">
      <c r="A125" s="14">
        <v>43954</v>
      </c>
      <c r="B125" s="7">
        <v>33</v>
      </c>
      <c r="C125" s="7">
        <v>55</v>
      </c>
      <c r="D125" s="7">
        <v>51</v>
      </c>
      <c r="E125" s="7" t="s">
        <v>14</v>
      </c>
      <c r="F125" s="7">
        <v>24</v>
      </c>
      <c r="G125" s="7">
        <v>29</v>
      </c>
      <c r="H125" s="7" t="s">
        <v>10</v>
      </c>
      <c r="I125" s="7">
        <v>7</v>
      </c>
      <c r="J125" s="17">
        <v>5432</v>
      </c>
      <c r="K125" s="7"/>
    </row>
    <row r="126" spans="1:11">
      <c r="A126" s="14">
        <v>43955</v>
      </c>
      <c r="B126" s="7">
        <v>26</v>
      </c>
      <c r="C126" s="7">
        <v>74</v>
      </c>
      <c r="D126" s="7">
        <v>13</v>
      </c>
      <c r="E126" s="7" t="s">
        <v>14</v>
      </c>
      <c r="F126" s="7">
        <v>25</v>
      </c>
      <c r="G126" s="7">
        <v>36</v>
      </c>
      <c r="H126" s="7" t="s">
        <v>10</v>
      </c>
      <c r="I126" s="7">
        <v>7</v>
      </c>
      <c r="J126" s="17">
        <v>5544</v>
      </c>
      <c r="K126" s="7"/>
    </row>
    <row r="127" spans="1:11">
      <c r="A127" s="14">
        <v>43956</v>
      </c>
      <c r="B127" s="7">
        <v>51</v>
      </c>
      <c r="C127" s="7">
        <v>39</v>
      </c>
      <c r="D127" s="7">
        <v>17</v>
      </c>
      <c r="E127" s="7" t="s">
        <v>11</v>
      </c>
      <c r="F127" s="7">
        <v>1</v>
      </c>
      <c r="G127" s="7">
        <v>25</v>
      </c>
      <c r="H127" s="7" t="s">
        <v>10</v>
      </c>
      <c r="I127" s="7">
        <v>8</v>
      </c>
      <c r="J127" s="17">
        <v>5321</v>
      </c>
      <c r="K127" s="7"/>
    </row>
    <row r="128" spans="1:11">
      <c r="A128" s="14">
        <v>43957</v>
      </c>
      <c r="B128" s="7">
        <v>13</v>
      </c>
      <c r="C128" s="7">
        <v>112</v>
      </c>
      <c r="D128" s="7">
        <v>44</v>
      </c>
      <c r="E128" s="7" t="s">
        <v>9</v>
      </c>
      <c r="F128" s="7">
        <v>2</v>
      </c>
      <c r="G128" s="7">
        <v>33</v>
      </c>
      <c r="H128" s="7" t="s">
        <v>10</v>
      </c>
      <c r="I128" s="7">
        <v>4</v>
      </c>
      <c r="J128" s="17">
        <v>2255</v>
      </c>
      <c r="K128" s="7"/>
    </row>
    <row r="129" spans="1:11">
      <c r="A129" s="14">
        <v>43958</v>
      </c>
      <c r="B129" s="7">
        <v>17</v>
      </c>
      <c r="C129" s="7">
        <v>323</v>
      </c>
      <c r="D129" s="7">
        <v>7</v>
      </c>
      <c r="E129" s="7" t="s">
        <v>11</v>
      </c>
      <c r="F129" s="7">
        <v>3</v>
      </c>
      <c r="G129" s="7">
        <v>52</v>
      </c>
      <c r="H129" s="7" t="s">
        <v>13</v>
      </c>
      <c r="I129" s="7">
        <v>9</v>
      </c>
      <c r="J129" s="17">
        <v>2345</v>
      </c>
      <c r="K129" s="7"/>
    </row>
    <row r="130" spans="1:11">
      <c r="A130" s="14">
        <v>43959</v>
      </c>
      <c r="B130" s="7">
        <v>22</v>
      </c>
      <c r="C130" s="7">
        <v>223</v>
      </c>
      <c r="D130" s="7">
        <v>55</v>
      </c>
      <c r="E130" s="7" t="s">
        <v>12</v>
      </c>
      <c r="F130" s="7">
        <v>4</v>
      </c>
      <c r="G130" s="7">
        <v>29</v>
      </c>
      <c r="H130" s="7" t="s">
        <v>10</v>
      </c>
      <c r="I130" s="7">
        <v>1</v>
      </c>
      <c r="J130" s="17">
        <v>4325</v>
      </c>
      <c r="K130" s="7"/>
    </row>
    <row r="131" spans="1:11">
      <c r="A131" s="14">
        <v>43960</v>
      </c>
      <c r="B131" s="7">
        <v>32</v>
      </c>
      <c r="C131" s="7">
        <v>43</v>
      </c>
      <c r="D131" s="7">
        <v>74</v>
      </c>
      <c r="E131" s="7" t="s">
        <v>14</v>
      </c>
      <c r="F131" s="7">
        <v>5</v>
      </c>
      <c r="G131" s="7">
        <v>36</v>
      </c>
      <c r="H131" s="7" t="s">
        <v>10</v>
      </c>
      <c r="I131" s="7">
        <v>1</v>
      </c>
      <c r="J131" s="17">
        <v>2356</v>
      </c>
      <c r="K131" s="7"/>
    </row>
    <row r="132" spans="1:11">
      <c r="A132" s="14">
        <v>43961</v>
      </c>
      <c r="B132" s="7">
        <v>11</v>
      </c>
      <c r="C132" s="7">
        <v>643</v>
      </c>
      <c r="D132" s="7">
        <v>39</v>
      </c>
      <c r="E132" s="7" t="s">
        <v>15</v>
      </c>
      <c r="F132" s="7">
        <v>6</v>
      </c>
      <c r="G132" s="7">
        <v>37</v>
      </c>
      <c r="H132" s="7" t="s">
        <v>10</v>
      </c>
      <c r="I132" s="7">
        <v>2</v>
      </c>
      <c r="J132" s="17">
        <v>2991</v>
      </c>
      <c r="K132" s="7"/>
    </row>
    <row r="133" spans="1:11">
      <c r="A133" s="14">
        <v>43962</v>
      </c>
      <c r="B133" s="7">
        <v>33</v>
      </c>
      <c r="C133" s="7">
        <v>33</v>
      </c>
      <c r="D133" s="7">
        <v>112</v>
      </c>
      <c r="E133" s="7" t="s">
        <v>14</v>
      </c>
      <c r="F133" s="7">
        <v>7</v>
      </c>
      <c r="G133" s="7">
        <v>42</v>
      </c>
      <c r="H133" s="7" t="s">
        <v>13</v>
      </c>
      <c r="I133" s="7">
        <v>2</v>
      </c>
      <c r="J133" s="17">
        <v>2233</v>
      </c>
      <c r="K133" s="7"/>
    </row>
    <row r="134" spans="1:11">
      <c r="A134" s="14">
        <v>43963</v>
      </c>
      <c r="B134" s="7">
        <v>26</v>
      </c>
      <c r="C134" s="7">
        <v>26</v>
      </c>
      <c r="D134" s="7">
        <v>323</v>
      </c>
      <c r="E134" s="7" t="s">
        <v>14</v>
      </c>
      <c r="F134" s="7">
        <v>8</v>
      </c>
      <c r="G134" s="7">
        <v>23</v>
      </c>
      <c r="H134" s="7" t="s">
        <v>13</v>
      </c>
      <c r="I134" s="7">
        <v>1</v>
      </c>
      <c r="J134" s="17">
        <v>2332</v>
      </c>
      <c r="K134" s="7"/>
    </row>
    <row r="135" spans="1:11">
      <c r="A135" s="14">
        <v>43964</v>
      </c>
      <c r="B135" s="7">
        <v>51</v>
      </c>
      <c r="C135" s="7">
        <v>51</v>
      </c>
      <c r="D135" s="7">
        <v>223</v>
      </c>
      <c r="E135" s="7" t="s">
        <v>14</v>
      </c>
      <c r="F135" s="7">
        <v>9</v>
      </c>
      <c r="G135" s="7">
        <v>23</v>
      </c>
      <c r="H135" s="7" t="s">
        <v>10</v>
      </c>
      <c r="I135" s="7">
        <v>5</v>
      </c>
      <c r="J135" s="17">
        <v>5432</v>
      </c>
      <c r="K135" s="7"/>
    </row>
    <row r="136" spans="1:11">
      <c r="A136" s="14">
        <v>43965</v>
      </c>
      <c r="B136" s="7">
        <v>13</v>
      </c>
      <c r="C136" s="7">
        <v>22</v>
      </c>
      <c r="D136" s="7">
        <v>43</v>
      </c>
      <c r="E136" s="7" t="s">
        <v>14</v>
      </c>
      <c r="F136" s="7">
        <v>10</v>
      </c>
      <c r="G136" s="7">
        <v>65</v>
      </c>
      <c r="H136" s="7" t="s">
        <v>13</v>
      </c>
      <c r="I136" s="7">
        <v>6</v>
      </c>
      <c r="J136" s="17">
        <v>5544</v>
      </c>
      <c r="K136" s="7"/>
    </row>
    <row r="137" spans="1:11">
      <c r="A137" s="14">
        <v>43966</v>
      </c>
      <c r="B137" s="7">
        <v>17</v>
      </c>
      <c r="C137" s="7">
        <v>44</v>
      </c>
      <c r="D137" s="7">
        <v>44</v>
      </c>
      <c r="E137" s="7" t="s">
        <v>9</v>
      </c>
      <c r="F137" s="7">
        <v>11</v>
      </c>
      <c r="G137" s="7">
        <v>55</v>
      </c>
      <c r="H137" s="7" t="s">
        <v>10</v>
      </c>
      <c r="I137" s="7">
        <v>8</v>
      </c>
      <c r="J137" s="17">
        <v>1132</v>
      </c>
      <c r="K137" s="7"/>
    </row>
    <row r="138" spans="1:11">
      <c r="A138" s="14">
        <v>43967</v>
      </c>
      <c r="B138" s="7">
        <v>22</v>
      </c>
      <c r="C138" s="7">
        <v>7</v>
      </c>
      <c r="D138" s="7">
        <v>7</v>
      </c>
      <c r="E138" s="7" t="s">
        <v>14</v>
      </c>
      <c r="F138" s="7">
        <v>12</v>
      </c>
      <c r="G138" s="7">
        <v>60</v>
      </c>
      <c r="H138" s="7" t="s">
        <v>10</v>
      </c>
      <c r="I138" s="7">
        <v>5</v>
      </c>
      <c r="J138" s="17">
        <v>2332</v>
      </c>
      <c r="K138" s="7"/>
    </row>
    <row r="139" spans="1:11">
      <c r="A139" s="14">
        <v>43968</v>
      </c>
      <c r="B139" s="7">
        <v>32</v>
      </c>
      <c r="C139" s="7">
        <v>55</v>
      </c>
      <c r="D139" s="7">
        <v>55</v>
      </c>
      <c r="E139" s="7" t="s">
        <v>9</v>
      </c>
      <c r="F139" s="7">
        <v>13</v>
      </c>
      <c r="G139" s="7">
        <v>49</v>
      </c>
      <c r="H139" s="7" t="s">
        <v>13</v>
      </c>
      <c r="I139" s="7">
        <v>4</v>
      </c>
      <c r="J139" s="17">
        <v>5432</v>
      </c>
      <c r="K139" s="7"/>
    </row>
    <row r="140" spans="1:11">
      <c r="A140" s="14">
        <v>43969</v>
      </c>
      <c r="B140" s="7">
        <v>11</v>
      </c>
      <c r="C140" s="7">
        <v>74</v>
      </c>
      <c r="D140" s="7">
        <v>74</v>
      </c>
      <c r="E140" s="7" t="s">
        <v>14</v>
      </c>
      <c r="F140" s="7">
        <v>14</v>
      </c>
      <c r="G140" s="7">
        <v>29</v>
      </c>
      <c r="H140" s="7" t="s">
        <v>10</v>
      </c>
      <c r="I140" s="7">
        <v>3</v>
      </c>
      <c r="J140" s="17">
        <v>5544</v>
      </c>
      <c r="K140" s="7"/>
    </row>
    <row r="141" spans="1:11">
      <c r="A141" s="14">
        <v>43970</v>
      </c>
      <c r="B141" s="7">
        <v>33</v>
      </c>
      <c r="C141" s="7">
        <v>39</v>
      </c>
      <c r="D141" s="7">
        <v>39</v>
      </c>
      <c r="E141" s="7" t="s">
        <v>9</v>
      </c>
      <c r="F141" s="7">
        <v>15</v>
      </c>
      <c r="G141" s="7">
        <v>36</v>
      </c>
      <c r="H141" s="7" t="s">
        <v>10</v>
      </c>
      <c r="I141" s="7">
        <v>3</v>
      </c>
      <c r="J141" s="17">
        <v>1132</v>
      </c>
      <c r="K141" s="7"/>
    </row>
    <row r="142" spans="1:11">
      <c r="A142" s="14">
        <v>43971</v>
      </c>
      <c r="B142" s="7">
        <v>26</v>
      </c>
      <c r="C142" s="7">
        <v>112</v>
      </c>
      <c r="D142" s="7">
        <v>26</v>
      </c>
      <c r="E142" s="7" t="s">
        <v>9</v>
      </c>
      <c r="F142" s="7">
        <v>16</v>
      </c>
      <c r="G142" s="7">
        <v>37</v>
      </c>
      <c r="H142" s="7" t="s">
        <v>10</v>
      </c>
      <c r="I142" s="7">
        <v>2</v>
      </c>
      <c r="J142" s="17">
        <v>1132</v>
      </c>
      <c r="K142" s="7"/>
    </row>
    <row r="143" spans="1:11">
      <c r="A143" s="14">
        <v>43972</v>
      </c>
      <c r="B143" s="7">
        <v>51</v>
      </c>
      <c r="C143" s="7">
        <v>323</v>
      </c>
      <c r="D143" s="7">
        <v>51</v>
      </c>
      <c r="E143" s="7" t="s">
        <v>11</v>
      </c>
      <c r="F143" s="7">
        <v>17</v>
      </c>
      <c r="G143" s="7">
        <v>25</v>
      </c>
      <c r="H143" s="7" t="s">
        <v>10</v>
      </c>
      <c r="I143" s="7">
        <v>8</v>
      </c>
      <c r="J143" s="17">
        <v>2233</v>
      </c>
      <c r="K143" s="7"/>
    </row>
    <row r="144" spans="1:11">
      <c r="A144" s="14">
        <v>43973</v>
      </c>
      <c r="B144" s="7">
        <v>13</v>
      </c>
      <c r="C144" s="7">
        <v>223</v>
      </c>
      <c r="D144" s="7">
        <v>13</v>
      </c>
      <c r="E144" s="7" t="s">
        <v>12</v>
      </c>
      <c r="F144" s="7">
        <v>18</v>
      </c>
      <c r="G144" s="7">
        <v>33</v>
      </c>
      <c r="H144" s="7" t="s">
        <v>10</v>
      </c>
      <c r="I144" s="7">
        <v>7</v>
      </c>
      <c r="J144" s="17">
        <v>2332</v>
      </c>
      <c r="K144" s="7"/>
    </row>
    <row r="145" spans="1:11">
      <c r="A145" s="14">
        <v>43974</v>
      </c>
      <c r="B145" s="7">
        <v>17</v>
      </c>
      <c r="C145" s="7">
        <v>43</v>
      </c>
      <c r="D145" s="7">
        <v>17</v>
      </c>
      <c r="E145" s="7" t="s">
        <v>14</v>
      </c>
      <c r="F145" s="7">
        <v>19</v>
      </c>
      <c r="G145" s="7">
        <v>52</v>
      </c>
      <c r="H145" s="7" t="s">
        <v>13</v>
      </c>
      <c r="I145" s="7">
        <v>5</v>
      </c>
      <c r="J145" s="17">
        <v>5432</v>
      </c>
      <c r="K145" s="7"/>
    </row>
    <row r="146" spans="1:11">
      <c r="A146" s="14">
        <v>43975</v>
      </c>
      <c r="B146" s="7">
        <v>22</v>
      </c>
      <c r="C146" s="7">
        <v>643</v>
      </c>
      <c r="D146" s="7">
        <v>44</v>
      </c>
      <c r="E146" s="7" t="s">
        <v>15</v>
      </c>
      <c r="F146" s="7">
        <v>20</v>
      </c>
      <c r="G146" s="7">
        <v>23</v>
      </c>
      <c r="H146" s="7" t="s">
        <v>13</v>
      </c>
      <c r="I146" s="7">
        <v>4</v>
      </c>
      <c r="J146" s="17">
        <v>5544</v>
      </c>
      <c r="K146" s="7"/>
    </row>
    <row r="147" spans="1:11">
      <c r="A147" s="14">
        <v>43976</v>
      </c>
      <c r="B147" s="7">
        <v>32</v>
      </c>
      <c r="C147" s="7">
        <v>33</v>
      </c>
      <c r="D147" s="7">
        <v>7</v>
      </c>
      <c r="E147" s="7" t="s">
        <v>15</v>
      </c>
      <c r="F147" s="7">
        <v>21</v>
      </c>
      <c r="G147" s="7">
        <v>65</v>
      </c>
      <c r="H147" s="7" t="s">
        <v>13</v>
      </c>
      <c r="I147" s="7">
        <v>7</v>
      </c>
      <c r="J147" s="17">
        <v>5321</v>
      </c>
      <c r="K147" s="7"/>
    </row>
    <row r="148" spans="1:11">
      <c r="A148" s="14">
        <v>43977</v>
      </c>
      <c r="B148" s="7">
        <v>11</v>
      </c>
      <c r="C148" s="7">
        <v>26</v>
      </c>
      <c r="D148" s="7">
        <v>55</v>
      </c>
      <c r="E148" s="7" t="s">
        <v>15</v>
      </c>
      <c r="F148" s="7">
        <v>22</v>
      </c>
      <c r="G148" s="7">
        <v>55</v>
      </c>
      <c r="H148" s="7" t="s">
        <v>13</v>
      </c>
      <c r="I148" s="7">
        <v>7</v>
      </c>
      <c r="J148" s="17">
        <v>2255</v>
      </c>
      <c r="K148" s="7"/>
    </row>
    <row r="149" spans="1:11">
      <c r="A149" s="14">
        <v>43978</v>
      </c>
      <c r="B149" s="7">
        <v>33</v>
      </c>
      <c r="C149" s="7">
        <v>51</v>
      </c>
      <c r="D149" s="7">
        <v>74</v>
      </c>
      <c r="E149" s="7" t="s">
        <v>15</v>
      </c>
      <c r="F149" s="7">
        <v>23</v>
      </c>
      <c r="G149" s="7">
        <v>60</v>
      </c>
      <c r="H149" s="7" t="s">
        <v>10</v>
      </c>
      <c r="I149" s="7">
        <v>8</v>
      </c>
      <c r="J149" s="17">
        <v>2345</v>
      </c>
      <c r="K149" s="7"/>
    </row>
    <row r="150" spans="1:11">
      <c r="A150" s="14">
        <v>43979</v>
      </c>
      <c r="B150" s="7">
        <v>26</v>
      </c>
      <c r="C150" s="7">
        <v>22</v>
      </c>
      <c r="D150" s="7">
        <v>39</v>
      </c>
      <c r="E150" s="7" t="s">
        <v>14</v>
      </c>
      <c r="F150" s="7">
        <v>24</v>
      </c>
      <c r="G150" s="7">
        <v>29</v>
      </c>
      <c r="H150" s="7" t="s">
        <v>10</v>
      </c>
      <c r="I150" s="7">
        <v>4</v>
      </c>
      <c r="J150" s="17">
        <v>4325</v>
      </c>
      <c r="K150" s="7"/>
    </row>
    <row r="151" spans="1:11">
      <c r="A151" s="14">
        <v>43980</v>
      </c>
      <c r="B151" s="7">
        <v>51</v>
      </c>
      <c r="C151" s="7">
        <v>44</v>
      </c>
      <c r="D151" s="7">
        <v>112</v>
      </c>
      <c r="E151" s="7" t="s">
        <v>11</v>
      </c>
      <c r="F151" s="7">
        <v>25</v>
      </c>
      <c r="G151" s="7">
        <v>36</v>
      </c>
      <c r="H151" s="7" t="s">
        <v>10</v>
      </c>
      <c r="I151" s="7">
        <v>9</v>
      </c>
      <c r="J151" s="17">
        <v>2356</v>
      </c>
      <c r="K151" s="7"/>
    </row>
    <row r="152" spans="1:11">
      <c r="A152" s="14">
        <v>43981</v>
      </c>
      <c r="B152" s="7">
        <v>13</v>
      </c>
      <c r="C152" s="7">
        <v>7</v>
      </c>
      <c r="D152" s="7">
        <v>323</v>
      </c>
      <c r="E152" s="7" t="s">
        <v>11</v>
      </c>
      <c r="F152" s="7">
        <v>1</v>
      </c>
      <c r="G152" s="7">
        <v>25</v>
      </c>
      <c r="H152" s="7" t="s">
        <v>10</v>
      </c>
      <c r="I152" s="7">
        <v>1</v>
      </c>
      <c r="J152" s="17">
        <v>2991</v>
      </c>
      <c r="K152" s="7"/>
    </row>
    <row r="153" spans="1:11">
      <c r="A153" s="14">
        <v>43982</v>
      </c>
      <c r="B153" s="7">
        <v>17</v>
      </c>
      <c r="C153" s="7">
        <v>55</v>
      </c>
      <c r="D153" s="7">
        <v>223</v>
      </c>
      <c r="E153" s="7" t="s">
        <v>14</v>
      </c>
      <c r="F153" s="7">
        <v>2</v>
      </c>
      <c r="G153" s="7">
        <v>33</v>
      </c>
      <c r="H153" s="7" t="s">
        <v>10</v>
      </c>
      <c r="I153" s="7">
        <v>1</v>
      </c>
      <c r="J153" s="17">
        <v>2233</v>
      </c>
      <c r="K153" s="7"/>
    </row>
    <row r="154" spans="1:11">
      <c r="A154" s="14">
        <v>43983</v>
      </c>
      <c r="B154" s="7">
        <v>22</v>
      </c>
      <c r="C154" s="7">
        <v>74</v>
      </c>
      <c r="D154" s="7">
        <v>43</v>
      </c>
      <c r="E154" s="7" t="s">
        <v>14</v>
      </c>
      <c r="F154" s="7">
        <v>3</v>
      </c>
      <c r="G154" s="7">
        <v>52</v>
      </c>
      <c r="H154" s="7" t="s">
        <v>13</v>
      </c>
      <c r="I154" s="7">
        <v>2</v>
      </c>
      <c r="J154" s="17">
        <v>2332</v>
      </c>
      <c r="K154" s="7"/>
    </row>
    <row r="155" spans="1:11">
      <c r="A155" s="14">
        <v>43984</v>
      </c>
      <c r="B155" s="7">
        <v>32</v>
      </c>
      <c r="C155" s="7">
        <v>39</v>
      </c>
      <c r="D155" s="7">
        <v>44</v>
      </c>
      <c r="E155" s="7" t="s">
        <v>11</v>
      </c>
      <c r="F155" s="7">
        <v>4</v>
      </c>
      <c r="G155" s="7">
        <v>29</v>
      </c>
      <c r="H155" s="7" t="s">
        <v>10</v>
      </c>
      <c r="I155" s="7">
        <v>2</v>
      </c>
      <c r="J155" s="17">
        <v>5432</v>
      </c>
      <c r="K155" s="7"/>
    </row>
    <row r="156" spans="1:11">
      <c r="A156" s="14">
        <v>43985</v>
      </c>
      <c r="B156" s="7">
        <v>11</v>
      </c>
      <c r="C156" s="7">
        <v>112</v>
      </c>
      <c r="D156" s="7">
        <v>7</v>
      </c>
      <c r="E156" s="7" t="s">
        <v>9</v>
      </c>
      <c r="F156" s="7">
        <v>5</v>
      </c>
      <c r="G156" s="7">
        <v>36</v>
      </c>
      <c r="H156" s="7" t="s">
        <v>10</v>
      </c>
      <c r="I156" s="7">
        <v>1</v>
      </c>
      <c r="J156" s="17">
        <v>5544</v>
      </c>
      <c r="K156" s="7"/>
    </row>
    <row r="157" spans="1:11">
      <c r="A157" s="14">
        <v>43986</v>
      </c>
      <c r="B157" s="7">
        <v>33</v>
      </c>
      <c r="C157" s="7">
        <v>323</v>
      </c>
      <c r="D157" s="7">
        <v>55</v>
      </c>
      <c r="E157" s="7" t="s">
        <v>11</v>
      </c>
      <c r="F157" s="7">
        <v>6</v>
      </c>
      <c r="G157" s="7">
        <v>37</v>
      </c>
      <c r="H157" s="7" t="s">
        <v>10</v>
      </c>
      <c r="I157" s="7">
        <v>5</v>
      </c>
      <c r="J157" s="17">
        <v>1132</v>
      </c>
      <c r="K157" s="7"/>
    </row>
    <row r="158" spans="1:11">
      <c r="A158" s="14">
        <v>43987</v>
      </c>
      <c r="B158" s="7">
        <v>26</v>
      </c>
      <c r="C158" s="7">
        <v>223</v>
      </c>
      <c r="D158" s="7">
        <v>74</v>
      </c>
      <c r="E158" s="7" t="s">
        <v>12</v>
      </c>
      <c r="F158" s="7">
        <v>7</v>
      </c>
      <c r="G158" s="7">
        <v>42</v>
      </c>
      <c r="H158" s="7" t="s">
        <v>13</v>
      </c>
      <c r="I158" s="7">
        <v>6</v>
      </c>
      <c r="J158" s="17">
        <v>2332</v>
      </c>
      <c r="K158" s="7"/>
    </row>
    <row r="159" spans="1:11">
      <c r="A159" s="14">
        <v>43988</v>
      </c>
      <c r="B159" s="7">
        <v>51</v>
      </c>
      <c r="C159" s="7">
        <v>43</v>
      </c>
      <c r="D159" s="7">
        <v>39</v>
      </c>
      <c r="E159" s="7" t="s">
        <v>14</v>
      </c>
      <c r="F159" s="7">
        <v>8</v>
      </c>
      <c r="G159" s="7">
        <v>23</v>
      </c>
      <c r="H159" s="7" t="s">
        <v>13</v>
      </c>
      <c r="I159" s="7">
        <v>8</v>
      </c>
      <c r="J159" s="17">
        <v>5432</v>
      </c>
      <c r="K159" s="7"/>
    </row>
    <row r="160" spans="1:11">
      <c r="A160" s="14">
        <v>43989</v>
      </c>
      <c r="B160" s="7">
        <v>13</v>
      </c>
      <c r="C160" s="7">
        <v>643</v>
      </c>
      <c r="D160" s="7">
        <v>26</v>
      </c>
      <c r="E160" s="7" t="s">
        <v>15</v>
      </c>
      <c r="F160" s="7">
        <v>9</v>
      </c>
      <c r="G160" s="7">
        <v>23</v>
      </c>
      <c r="H160" s="7" t="s">
        <v>10</v>
      </c>
      <c r="I160" s="7">
        <v>5</v>
      </c>
      <c r="J160" s="17">
        <v>5544</v>
      </c>
      <c r="K160" s="7"/>
    </row>
    <row r="161" spans="1:11">
      <c r="A161" s="14">
        <v>43990</v>
      </c>
      <c r="B161" s="7">
        <v>17</v>
      </c>
      <c r="C161" s="7">
        <v>33</v>
      </c>
      <c r="D161" s="7">
        <v>51</v>
      </c>
      <c r="E161" s="7" t="s">
        <v>14</v>
      </c>
      <c r="F161" s="7">
        <v>10</v>
      </c>
      <c r="G161" s="7">
        <v>65</v>
      </c>
      <c r="H161" s="7" t="s">
        <v>13</v>
      </c>
      <c r="I161" s="7">
        <v>4</v>
      </c>
      <c r="J161" s="17">
        <v>1132</v>
      </c>
      <c r="K161" s="7"/>
    </row>
    <row r="162" spans="1:11">
      <c r="A162" s="14">
        <v>43991</v>
      </c>
      <c r="B162" s="7">
        <v>22</v>
      </c>
      <c r="C162" s="7">
        <v>26</v>
      </c>
      <c r="D162" s="7">
        <v>13</v>
      </c>
      <c r="E162" s="7" t="s">
        <v>14</v>
      </c>
      <c r="F162" s="7">
        <v>11</v>
      </c>
      <c r="G162" s="7">
        <v>55</v>
      </c>
      <c r="H162" s="7" t="s">
        <v>10</v>
      </c>
      <c r="I162" s="7">
        <v>3</v>
      </c>
      <c r="J162" s="17">
        <v>1132</v>
      </c>
      <c r="K162" s="7"/>
    </row>
    <row r="163" spans="1:11">
      <c r="A163" s="14">
        <v>43992</v>
      </c>
      <c r="B163" s="7">
        <v>32</v>
      </c>
      <c r="C163" s="7">
        <v>51</v>
      </c>
      <c r="D163" s="7">
        <v>17</v>
      </c>
      <c r="E163" s="7" t="s">
        <v>14</v>
      </c>
      <c r="F163" s="7">
        <v>12</v>
      </c>
      <c r="G163" s="7">
        <v>60</v>
      </c>
      <c r="H163" s="7" t="s">
        <v>10</v>
      </c>
      <c r="I163" s="7">
        <v>3</v>
      </c>
      <c r="J163" s="17">
        <v>2233</v>
      </c>
      <c r="K163" s="7"/>
    </row>
    <row r="164" spans="1:11">
      <c r="A164" s="14">
        <v>43993</v>
      </c>
      <c r="B164" s="7">
        <v>11</v>
      </c>
      <c r="C164" s="7">
        <v>22</v>
      </c>
      <c r="D164" s="7">
        <v>44</v>
      </c>
      <c r="E164" s="7" t="s">
        <v>14</v>
      </c>
      <c r="F164" s="7">
        <v>13</v>
      </c>
      <c r="G164" s="7">
        <v>49</v>
      </c>
      <c r="H164" s="7" t="s">
        <v>13</v>
      </c>
      <c r="I164" s="7">
        <v>2</v>
      </c>
      <c r="J164" s="17">
        <v>2332</v>
      </c>
      <c r="K164" s="7"/>
    </row>
    <row r="165" spans="1:11">
      <c r="A165" s="14">
        <v>43994</v>
      </c>
      <c r="B165" s="7">
        <v>33</v>
      </c>
      <c r="C165" s="7">
        <v>44</v>
      </c>
      <c r="D165" s="7">
        <v>7</v>
      </c>
      <c r="E165" s="7" t="s">
        <v>9</v>
      </c>
      <c r="F165" s="7">
        <v>14</v>
      </c>
      <c r="G165" s="7">
        <v>29</v>
      </c>
      <c r="H165" s="7" t="s">
        <v>10</v>
      </c>
      <c r="I165" s="7">
        <v>8</v>
      </c>
      <c r="J165" s="17">
        <v>5432</v>
      </c>
      <c r="K165" s="7"/>
    </row>
    <row r="166" spans="1:11">
      <c r="A166" s="14">
        <v>43995</v>
      </c>
      <c r="B166" s="7">
        <v>26</v>
      </c>
      <c r="C166" s="7">
        <v>7</v>
      </c>
      <c r="D166" s="7">
        <v>55</v>
      </c>
      <c r="E166" s="7" t="s">
        <v>14</v>
      </c>
      <c r="F166" s="7">
        <v>15</v>
      </c>
      <c r="G166" s="7">
        <v>36</v>
      </c>
      <c r="H166" s="7" t="s">
        <v>10</v>
      </c>
      <c r="I166" s="7">
        <v>7</v>
      </c>
      <c r="J166" s="17">
        <v>5544</v>
      </c>
      <c r="K166" s="7"/>
    </row>
    <row r="167" spans="1:11">
      <c r="A167" s="14">
        <v>43996</v>
      </c>
      <c r="B167" s="7">
        <v>51</v>
      </c>
      <c r="C167" s="7">
        <v>55</v>
      </c>
      <c r="D167" s="7">
        <v>74</v>
      </c>
      <c r="E167" s="7" t="s">
        <v>9</v>
      </c>
      <c r="F167" s="7">
        <v>16</v>
      </c>
      <c r="G167" s="7">
        <v>37</v>
      </c>
      <c r="H167" s="7" t="s">
        <v>10</v>
      </c>
      <c r="I167" s="7">
        <v>5</v>
      </c>
      <c r="J167" s="17">
        <v>5321</v>
      </c>
      <c r="K167" s="7"/>
    </row>
    <row r="168" spans="1:11">
      <c r="A168" s="14">
        <v>43997</v>
      </c>
      <c r="B168" s="7">
        <v>13</v>
      </c>
      <c r="C168" s="7">
        <v>74</v>
      </c>
      <c r="D168" s="7">
        <v>39</v>
      </c>
      <c r="E168" s="7" t="s">
        <v>14</v>
      </c>
      <c r="F168" s="7">
        <v>17</v>
      </c>
      <c r="G168" s="7">
        <v>25</v>
      </c>
      <c r="H168" s="7" t="s">
        <v>10</v>
      </c>
      <c r="I168" s="7">
        <v>4</v>
      </c>
      <c r="J168" s="17">
        <v>2255</v>
      </c>
      <c r="K168" s="7"/>
    </row>
    <row r="169" spans="1:11">
      <c r="A169" s="14">
        <v>43998</v>
      </c>
      <c r="B169" s="7">
        <v>17</v>
      </c>
      <c r="C169" s="7">
        <v>39</v>
      </c>
      <c r="D169" s="7">
        <v>112</v>
      </c>
      <c r="E169" s="7" t="s">
        <v>9</v>
      </c>
      <c r="F169" s="7">
        <v>18</v>
      </c>
      <c r="G169" s="7">
        <v>33</v>
      </c>
      <c r="H169" s="7" t="s">
        <v>10</v>
      </c>
      <c r="I169" s="7">
        <v>7</v>
      </c>
      <c r="J169" s="17">
        <v>2345</v>
      </c>
      <c r="K169" s="7"/>
    </row>
    <row r="170" spans="1:11">
      <c r="A170" s="14">
        <v>43999</v>
      </c>
      <c r="B170" s="7">
        <v>22</v>
      </c>
      <c r="C170" s="7">
        <v>112</v>
      </c>
      <c r="D170" s="7">
        <v>323</v>
      </c>
      <c r="E170" s="7" t="s">
        <v>9</v>
      </c>
      <c r="F170" s="7">
        <v>19</v>
      </c>
      <c r="G170" s="7">
        <v>52</v>
      </c>
      <c r="H170" s="7" t="s">
        <v>13</v>
      </c>
      <c r="I170" s="7">
        <v>7</v>
      </c>
      <c r="J170" s="17">
        <v>4325</v>
      </c>
      <c r="K170" s="7"/>
    </row>
    <row r="171" spans="1:11">
      <c r="A171" s="14">
        <v>44000</v>
      </c>
      <c r="B171" s="7">
        <v>32</v>
      </c>
      <c r="C171" s="7">
        <v>323</v>
      </c>
      <c r="D171" s="7">
        <v>223</v>
      </c>
      <c r="E171" s="7" t="s">
        <v>11</v>
      </c>
      <c r="F171" s="7">
        <v>20</v>
      </c>
      <c r="G171" s="7">
        <v>23</v>
      </c>
      <c r="H171" s="7" t="s">
        <v>13</v>
      </c>
      <c r="I171" s="7">
        <v>8</v>
      </c>
      <c r="J171" s="17">
        <v>2356</v>
      </c>
      <c r="K171" s="7"/>
    </row>
    <row r="172" spans="1:11">
      <c r="A172" s="14">
        <v>44001</v>
      </c>
      <c r="B172" s="7">
        <v>11</v>
      </c>
      <c r="C172" s="7">
        <v>223</v>
      </c>
      <c r="D172" s="7">
        <v>43</v>
      </c>
      <c r="E172" s="7" t="s">
        <v>12</v>
      </c>
      <c r="F172" s="7">
        <v>21</v>
      </c>
      <c r="G172" s="7">
        <v>65</v>
      </c>
      <c r="H172" s="7" t="s">
        <v>13</v>
      </c>
      <c r="I172" s="7">
        <v>4</v>
      </c>
      <c r="J172" s="17">
        <v>2991</v>
      </c>
      <c r="K172" s="7"/>
    </row>
    <row r="173" spans="1:11">
      <c r="A173" s="14">
        <v>44002</v>
      </c>
      <c r="B173" s="7">
        <v>33</v>
      </c>
      <c r="C173" s="7">
        <v>43</v>
      </c>
      <c r="D173" s="7">
        <v>44</v>
      </c>
      <c r="E173" s="7" t="s">
        <v>14</v>
      </c>
      <c r="F173" s="7">
        <v>22</v>
      </c>
      <c r="G173" s="7">
        <v>55</v>
      </c>
      <c r="H173" s="7" t="s">
        <v>13</v>
      </c>
      <c r="I173" s="7">
        <v>9</v>
      </c>
      <c r="J173" s="17">
        <v>2233</v>
      </c>
      <c r="K173" s="7"/>
    </row>
    <row r="174" spans="1:11">
      <c r="A174" s="14">
        <v>44003</v>
      </c>
      <c r="B174" s="7">
        <v>26</v>
      </c>
      <c r="C174" s="7">
        <v>643</v>
      </c>
      <c r="D174" s="7">
        <v>7</v>
      </c>
      <c r="E174" s="7" t="s">
        <v>15</v>
      </c>
      <c r="F174" s="7">
        <v>23</v>
      </c>
      <c r="G174" s="7">
        <v>60</v>
      </c>
      <c r="H174" s="7" t="s">
        <v>10</v>
      </c>
      <c r="I174" s="7">
        <v>1</v>
      </c>
      <c r="J174" s="17">
        <v>2332</v>
      </c>
      <c r="K174" s="7"/>
    </row>
    <row r="175" spans="1:11">
      <c r="A175" s="14">
        <v>44004</v>
      </c>
      <c r="B175" s="7">
        <v>51</v>
      </c>
      <c r="C175" s="7">
        <v>33</v>
      </c>
      <c r="D175" s="7">
        <v>55</v>
      </c>
      <c r="E175" s="7" t="s">
        <v>15</v>
      </c>
      <c r="F175" s="7">
        <v>24</v>
      </c>
      <c r="G175" s="7">
        <v>29</v>
      </c>
      <c r="H175" s="7" t="s">
        <v>10</v>
      </c>
      <c r="I175" s="7">
        <v>1</v>
      </c>
      <c r="J175" s="17">
        <v>5432</v>
      </c>
      <c r="K175" s="7"/>
    </row>
    <row r="176" spans="1:11">
      <c r="A176" s="14">
        <v>44005</v>
      </c>
      <c r="B176" s="7">
        <v>13</v>
      </c>
      <c r="C176" s="7">
        <v>26</v>
      </c>
      <c r="D176" s="7">
        <v>74</v>
      </c>
      <c r="E176" s="7" t="s">
        <v>15</v>
      </c>
      <c r="F176" s="7">
        <v>25</v>
      </c>
      <c r="G176" s="7">
        <v>36</v>
      </c>
      <c r="H176" s="7" t="s">
        <v>10</v>
      </c>
      <c r="I176" s="7">
        <v>2</v>
      </c>
      <c r="J176" s="17">
        <v>5544</v>
      </c>
      <c r="K176" s="7"/>
    </row>
    <row r="177" spans="1:11">
      <c r="A177" s="14">
        <v>44006</v>
      </c>
      <c r="B177" s="7">
        <v>17</v>
      </c>
      <c r="C177" s="7">
        <v>51</v>
      </c>
      <c r="D177" s="7">
        <v>39</v>
      </c>
      <c r="E177" s="7" t="s">
        <v>15</v>
      </c>
      <c r="F177" s="7">
        <v>1</v>
      </c>
      <c r="G177" s="7">
        <v>25</v>
      </c>
      <c r="H177" s="7" t="s">
        <v>10</v>
      </c>
      <c r="I177" s="7">
        <v>2</v>
      </c>
      <c r="J177" s="17">
        <v>1132</v>
      </c>
      <c r="K177" s="7"/>
    </row>
    <row r="178" spans="1:11">
      <c r="A178" s="14">
        <v>44007</v>
      </c>
      <c r="B178" s="7">
        <v>22</v>
      </c>
      <c r="C178" s="7">
        <v>22</v>
      </c>
      <c r="D178" s="7">
        <v>26</v>
      </c>
      <c r="E178" s="7" t="s">
        <v>14</v>
      </c>
      <c r="F178" s="7">
        <v>2</v>
      </c>
      <c r="G178" s="7">
        <v>33</v>
      </c>
      <c r="H178" s="7" t="s">
        <v>10</v>
      </c>
      <c r="I178" s="7">
        <v>1</v>
      </c>
      <c r="J178" s="17">
        <v>2332</v>
      </c>
      <c r="K178" s="7"/>
    </row>
    <row r="179" spans="1:11">
      <c r="A179" s="14">
        <v>44008</v>
      </c>
      <c r="B179" s="7">
        <v>32</v>
      </c>
      <c r="C179" s="7">
        <v>44</v>
      </c>
      <c r="D179" s="7">
        <v>51</v>
      </c>
      <c r="E179" s="7" t="s">
        <v>11</v>
      </c>
      <c r="F179" s="7">
        <v>3</v>
      </c>
      <c r="G179" s="7">
        <v>52</v>
      </c>
      <c r="H179" s="7" t="s">
        <v>13</v>
      </c>
      <c r="I179" s="7">
        <v>5</v>
      </c>
      <c r="J179" s="17">
        <v>5432</v>
      </c>
      <c r="K179" s="7"/>
    </row>
    <row r="180" spans="1:11">
      <c r="A180" s="14">
        <v>44009</v>
      </c>
      <c r="B180" s="7">
        <v>11</v>
      </c>
      <c r="C180" s="7">
        <v>7</v>
      </c>
      <c r="D180" s="7">
        <v>13</v>
      </c>
      <c r="E180" s="7" t="s">
        <v>11</v>
      </c>
      <c r="F180" s="7">
        <v>4</v>
      </c>
      <c r="G180" s="7">
        <v>29</v>
      </c>
      <c r="H180" s="7" t="s">
        <v>10</v>
      </c>
      <c r="I180" s="7">
        <v>6</v>
      </c>
      <c r="J180" s="17">
        <v>5544</v>
      </c>
      <c r="K180" s="7"/>
    </row>
    <row r="181" spans="1:11">
      <c r="A181" s="14">
        <v>44010</v>
      </c>
      <c r="B181" s="7">
        <v>33</v>
      </c>
      <c r="C181" s="7">
        <v>55</v>
      </c>
      <c r="D181" s="7">
        <v>17</v>
      </c>
      <c r="E181" s="7" t="s">
        <v>14</v>
      </c>
      <c r="F181" s="7">
        <v>5</v>
      </c>
      <c r="G181" s="7">
        <v>36</v>
      </c>
      <c r="H181" s="7" t="s">
        <v>10</v>
      </c>
      <c r="I181" s="7">
        <v>8</v>
      </c>
      <c r="J181" s="17">
        <v>1132</v>
      </c>
      <c r="K181" s="7"/>
    </row>
    <row r="182" spans="1:11">
      <c r="A182" s="14">
        <v>44011</v>
      </c>
      <c r="B182" s="7">
        <v>26</v>
      </c>
      <c r="C182" s="7">
        <v>74</v>
      </c>
      <c r="D182" s="7">
        <v>44</v>
      </c>
      <c r="E182" s="7" t="s">
        <v>14</v>
      </c>
      <c r="F182" s="7">
        <v>6</v>
      </c>
      <c r="G182" s="7">
        <v>37</v>
      </c>
      <c r="H182" s="7" t="s">
        <v>10</v>
      </c>
      <c r="I182" s="7">
        <v>5</v>
      </c>
      <c r="J182" s="17">
        <v>1132</v>
      </c>
      <c r="K182" s="7"/>
    </row>
    <row r="183" spans="1:11">
      <c r="A183" s="14">
        <v>44012</v>
      </c>
      <c r="B183" s="7">
        <v>51</v>
      </c>
      <c r="C183" s="7">
        <v>39</v>
      </c>
      <c r="D183" s="7">
        <v>7</v>
      </c>
      <c r="E183" s="7" t="s">
        <v>11</v>
      </c>
      <c r="F183" s="7">
        <v>7</v>
      </c>
      <c r="G183" s="7">
        <v>42</v>
      </c>
      <c r="H183" s="7" t="s">
        <v>13</v>
      </c>
      <c r="I183" s="7">
        <v>4</v>
      </c>
      <c r="J183" s="17">
        <v>2233</v>
      </c>
      <c r="K183" s="7"/>
    </row>
    <row r="184" spans="1:11">
      <c r="A184" s="14">
        <v>44013</v>
      </c>
      <c r="B184" s="7">
        <v>13</v>
      </c>
      <c r="C184" s="7">
        <v>112</v>
      </c>
      <c r="D184" s="7">
        <v>55</v>
      </c>
      <c r="E184" s="7" t="s">
        <v>9</v>
      </c>
      <c r="F184" s="7">
        <v>8</v>
      </c>
      <c r="G184" s="7">
        <v>23</v>
      </c>
      <c r="H184" s="7" t="s">
        <v>13</v>
      </c>
      <c r="I184" s="7">
        <v>3</v>
      </c>
      <c r="J184" s="17">
        <v>2332</v>
      </c>
      <c r="K184" s="7"/>
    </row>
    <row r="185" spans="1:11">
      <c r="A185" s="14">
        <v>44014</v>
      </c>
      <c r="B185" s="7">
        <v>17</v>
      </c>
      <c r="C185" s="7">
        <v>323</v>
      </c>
      <c r="D185" s="7">
        <v>74</v>
      </c>
      <c r="E185" s="7" t="s">
        <v>11</v>
      </c>
      <c r="F185" s="7">
        <v>9</v>
      </c>
      <c r="G185" s="7">
        <v>23</v>
      </c>
      <c r="H185" s="7" t="s">
        <v>10</v>
      </c>
      <c r="I185" s="7">
        <v>3</v>
      </c>
      <c r="J185" s="17">
        <v>5432</v>
      </c>
      <c r="K185" s="7"/>
    </row>
    <row r="186" spans="1:11">
      <c r="A186" s="14">
        <v>44015</v>
      </c>
      <c r="B186" s="7">
        <v>22</v>
      </c>
      <c r="C186" s="7">
        <v>223</v>
      </c>
      <c r="D186" s="7">
        <v>39</v>
      </c>
      <c r="E186" s="7" t="s">
        <v>12</v>
      </c>
      <c r="F186" s="7">
        <v>10</v>
      </c>
      <c r="G186" s="7">
        <v>65</v>
      </c>
      <c r="H186" s="7" t="s">
        <v>13</v>
      </c>
      <c r="I186" s="7">
        <v>2</v>
      </c>
      <c r="J186" s="17">
        <v>5544</v>
      </c>
      <c r="K186" s="7"/>
    </row>
    <row r="187" spans="1:11">
      <c r="A187" s="14">
        <v>44016</v>
      </c>
      <c r="B187" s="7">
        <v>32</v>
      </c>
      <c r="C187" s="7">
        <v>43</v>
      </c>
      <c r="D187" s="7">
        <v>112</v>
      </c>
      <c r="E187" s="7" t="s">
        <v>14</v>
      </c>
      <c r="F187" s="7">
        <v>11</v>
      </c>
      <c r="G187" s="7">
        <v>55</v>
      </c>
      <c r="H187" s="7" t="s">
        <v>10</v>
      </c>
      <c r="I187" s="7">
        <v>8</v>
      </c>
      <c r="J187" s="17">
        <v>5321</v>
      </c>
      <c r="K187" s="7"/>
    </row>
    <row r="188" spans="1:11">
      <c r="A188" s="14">
        <v>44017</v>
      </c>
      <c r="B188" s="7">
        <v>11</v>
      </c>
      <c r="C188" s="7">
        <v>643</v>
      </c>
      <c r="D188" s="7">
        <v>323</v>
      </c>
      <c r="E188" s="7" t="s">
        <v>15</v>
      </c>
      <c r="F188" s="7">
        <v>12</v>
      </c>
      <c r="G188" s="7">
        <v>60</v>
      </c>
      <c r="H188" s="7" t="s">
        <v>10</v>
      </c>
      <c r="I188" s="7">
        <v>7</v>
      </c>
      <c r="J188" s="17">
        <v>2255</v>
      </c>
      <c r="K188" s="7"/>
    </row>
    <row r="189" spans="1:11">
      <c r="A189" s="14">
        <v>44018</v>
      </c>
      <c r="B189" s="7">
        <v>33</v>
      </c>
      <c r="C189" s="7">
        <v>33</v>
      </c>
      <c r="D189" s="7">
        <v>223</v>
      </c>
      <c r="E189" s="7" t="s">
        <v>14</v>
      </c>
      <c r="F189" s="7">
        <v>13</v>
      </c>
      <c r="G189" s="7">
        <v>49</v>
      </c>
      <c r="H189" s="7" t="s">
        <v>13</v>
      </c>
      <c r="I189" s="7">
        <v>5</v>
      </c>
      <c r="J189" s="17">
        <v>2345</v>
      </c>
      <c r="K189" s="7"/>
    </row>
    <row r="190" spans="1:11">
      <c r="A190" s="14">
        <v>44019</v>
      </c>
      <c r="B190" s="7">
        <v>26</v>
      </c>
      <c r="C190" s="7">
        <v>26</v>
      </c>
      <c r="D190" s="7">
        <v>43</v>
      </c>
      <c r="E190" s="7" t="s">
        <v>14</v>
      </c>
      <c r="F190" s="7">
        <v>14</v>
      </c>
      <c r="G190" s="7">
        <v>29</v>
      </c>
      <c r="H190" s="7" t="s">
        <v>10</v>
      </c>
      <c r="I190" s="7">
        <v>4</v>
      </c>
      <c r="J190" s="17">
        <v>4325</v>
      </c>
      <c r="K190" s="7"/>
    </row>
    <row r="191" spans="1:11">
      <c r="A191" s="14">
        <v>44020</v>
      </c>
      <c r="B191" s="7">
        <v>51</v>
      </c>
      <c r="C191" s="7">
        <v>51</v>
      </c>
      <c r="D191" s="7">
        <v>44</v>
      </c>
      <c r="E191" s="7" t="s">
        <v>14</v>
      </c>
      <c r="F191" s="7">
        <v>15</v>
      </c>
      <c r="G191" s="7">
        <v>36</v>
      </c>
      <c r="H191" s="7" t="s">
        <v>10</v>
      </c>
      <c r="I191" s="7">
        <v>7</v>
      </c>
      <c r="J191" s="17">
        <v>2356</v>
      </c>
      <c r="K191" s="7"/>
    </row>
    <row r="192" spans="1:11">
      <c r="A192" s="14">
        <v>44021</v>
      </c>
      <c r="B192" s="7">
        <v>13</v>
      </c>
      <c r="C192" s="7">
        <v>22</v>
      </c>
      <c r="D192" s="7">
        <v>7</v>
      </c>
      <c r="E192" s="7" t="s">
        <v>14</v>
      </c>
      <c r="F192" s="7">
        <v>16</v>
      </c>
      <c r="G192" s="7">
        <v>37</v>
      </c>
      <c r="H192" s="7" t="s">
        <v>10</v>
      </c>
      <c r="I192" s="7">
        <v>7</v>
      </c>
      <c r="J192" s="17">
        <v>2991</v>
      </c>
      <c r="K192" s="7"/>
    </row>
    <row r="193" spans="1:11">
      <c r="A193" s="14">
        <v>44022</v>
      </c>
      <c r="B193" s="7">
        <v>17</v>
      </c>
      <c r="C193" s="7">
        <v>44</v>
      </c>
      <c r="D193" s="7">
        <v>55</v>
      </c>
      <c r="E193" s="7" t="s">
        <v>9</v>
      </c>
      <c r="F193" s="7">
        <v>17</v>
      </c>
      <c r="G193" s="7">
        <v>25</v>
      </c>
      <c r="H193" s="7" t="s">
        <v>10</v>
      </c>
      <c r="I193" s="7">
        <v>8</v>
      </c>
      <c r="J193" s="17">
        <v>2233</v>
      </c>
      <c r="K193" s="7"/>
    </row>
    <row r="194" spans="1:11">
      <c r="A194" s="14">
        <v>44023</v>
      </c>
      <c r="B194" s="7">
        <v>22</v>
      </c>
      <c r="C194" s="7">
        <v>7</v>
      </c>
      <c r="D194" s="7">
        <v>74</v>
      </c>
      <c r="E194" s="7" t="s">
        <v>14</v>
      </c>
      <c r="F194" s="7">
        <v>18</v>
      </c>
      <c r="G194" s="7">
        <v>33</v>
      </c>
      <c r="H194" s="7" t="s">
        <v>10</v>
      </c>
      <c r="I194" s="7">
        <v>4</v>
      </c>
      <c r="J194" s="17">
        <v>2332</v>
      </c>
      <c r="K194" s="7"/>
    </row>
    <row r="195" spans="1:11">
      <c r="A195" s="14">
        <v>44024</v>
      </c>
      <c r="B195" s="7">
        <v>32</v>
      </c>
      <c r="C195" s="7">
        <v>55</v>
      </c>
      <c r="D195" s="7">
        <v>39</v>
      </c>
      <c r="E195" s="7" t="s">
        <v>9</v>
      </c>
      <c r="F195" s="7">
        <v>19</v>
      </c>
      <c r="G195" s="7">
        <v>52</v>
      </c>
      <c r="H195" s="7" t="s">
        <v>13</v>
      </c>
      <c r="I195" s="7">
        <v>9</v>
      </c>
      <c r="J195" s="17">
        <v>5432</v>
      </c>
      <c r="K195" s="7"/>
    </row>
    <row r="196" spans="1:11">
      <c r="A196" s="14">
        <v>44025</v>
      </c>
      <c r="B196" s="7">
        <v>11</v>
      </c>
      <c r="C196" s="7">
        <v>74</v>
      </c>
      <c r="D196" s="7">
        <v>26</v>
      </c>
      <c r="E196" s="7" t="s">
        <v>14</v>
      </c>
      <c r="F196" s="7">
        <v>20</v>
      </c>
      <c r="G196" s="7">
        <v>23</v>
      </c>
      <c r="H196" s="7" t="s">
        <v>13</v>
      </c>
      <c r="I196" s="7">
        <v>1</v>
      </c>
      <c r="J196" s="17">
        <v>5544</v>
      </c>
      <c r="K196" s="7"/>
    </row>
    <row r="197" spans="1:11">
      <c r="A197" s="14">
        <v>44026</v>
      </c>
      <c r="B197" s="7">
        <v>33</v>
      </c>
      <c r="C197" s="7">
        <v>39</v>
      </c>
      <c r="D197" s="7">
        <v>51</v>
      </c>
      <c r="E197" s="7" t="s">
        <v>9</v>
      </c>
      <c r="F197" s="7">
        <v>21</v>
      </c>
      <c r="G197" s="7">
        <v>65</v>
      </c>
      <c r="H197" s="7" t="s">
        <v>13</v>
      </c>
      <c r="I197" s="7">
        <v>1</v>
      </c>
      <c r="J197" s="17">
        <v>1132</v>
      </c>
      <c r="K197" s="7"/>
    </row>
    <row r="198" spans="1:11">
      <c r="A198" s="14">
        <v>44027</v>
      </c>
      <c r="B198" s="7">
        <v>26</v>
      </c>
      <c r="C198" s="7">
        <v>112</v>
      </c>
      <c r="D198" s="7">
        <v>13</v>
      </c>
      <c r="E198" s="7" t="s">
        <v>9</v>
      </c>
      <c r="F198" s="7">
        <v>22</v>
      </c>
      <c r="G198" s="7">
        <v>55</v>
      </c>
      <c r="H198" s="7" t="s">
        <v>13</v>
      </c>
      <c r="I198" s="7">
        <v>2</v>
      </c>
      <c r="J198" s="17">
        <v>2332</v>
      </c>
      <c r="K198" s="7"/>
    </row>
    <row r="199" spans="1:11">
      <c r="A199" s="14">
        <v>44028</v>
      </c>
      <c r="B199" s="7">
        <v>51</v>
      </c>
      <c r="C199" s="7">
        <v>323</v>
      </c>
      <c r="D199" s="7">
        <v>17</v>
      </c>
      <c r="E199" s="7" t="s">
        <v>11</v>
      </c>
      <c r="F199" s="7">
        <v>23</v>
      </c>
      <c r="G199" s="7">
        <v>60</v>
      </c>
      <c r="H199" s="7" t="s">
        <v>10</v>
      </c>
      <c r="I199" s="7">
        <v>2</v>
      </c>
      <c r="J199" s="17">
        <v>5432</v>
      </c>
      <c r="K199" s="7"/>
    </row>
    <row r="200" spans="1:11">
      <c r="A200" s="14">
        <v>44029</v>
      </c>
      <c r="B200" s="7">
        <v>13</v>
      </c>
      <c r="C200" s="7">
        <v>223</v>
      </c>
      <c r="D200" s="7">
        <v>44</v>
      </c>
      <c r="E200" s="7" t="s">
        <v>12</v>
      </c>
      <c r="F200" s="7">
        <v>24</v>
      </c>
      <c r="G200" s="7">
        <v>29</v>
      </c>
      <c r="H200" s="7" t="s">
        <v>10</v>
      </c>
      <c r="I200" s="7">
        <v>1</v>
      </c>
      <c r="J200" s="17">
        <v>5544</v>
      </c>
      <c r="K200" s="7"/>
    </row>
    <row r="201" spans="1:11">
      <c r="A201" s="14">
        <v>44030</v>
      </c>
      <c r="B201" s="7">
        <v>17</v>
      </c>
      <c r="C201" s="7">
        <v>43</v>
      </c>
      <c r="D201" s="7">
        <v>7</v>
      </c>
      <c r="E201" s="7" t="s">
        <v>14</v>
      </c>
      <c r="F201" s="7">
        <v>25</v>
      </c>
      <c r="G201" s="7">
        <v>36</v>
      </c>
      <c r="H201" s="7" t="s">
        <v>10</v>
      </c>
      <c r="I201" s="7">
        <v>5</v>
      </c>
      <c r="J201" s="17">
        <v>1132</v>
      </c>
      <c r="K201" s="7"/>
    </row>
    <row r="202" spans="1:11">
      <c r="A202" s="14">
        <v>44031</v>
      </c>
      <c r="B202" s="7">
        <v>22</v>
      </c>
      <c r="C202" s="7">
        <v>643</v>
      </c>
      <c r="D202" s="7">
        <v>55</v>
      </c>
      <c r="E202" s="7" t="s">
        <v>15</v>
      </c>
      <c r="F202" s="7">
        <v>1</v>
      </c>
      <c r="G202" s="7">
        <v>25</v>
      </c>
      <c r="H202" s="7" t="s">
        <v>10</v>
      </c>
      <c r="I202" s="7">
        <v>6</v>
      </c>
      <c r="J202" s="17">
        <v>1132</v>
      </c>
      <c r="K202" s="7"/>
    </row>
    <row r="203" spans="1:11">
      <c r="A203" s="14">
        <v>44032</v>
      </c>
      <c r="B203" s="7">
        <v>32</v>
      </c>
      <c r="C203" s="7">
        <v>33</v>
      </c>
      <c r="D203" s="7">
        <v>74</v>
      </c>
      <c r="E203" s="7" t="s">
        <v>15</v>
      </c>
      <c r="F203" s="7">
        <v>2</v>
      </c>
      <c r="G203" s="7">
        <v>33</v>
      </c>
      <c r="H203" s="7" t="s">
        <v>10</v>
      </c>
      <c r="I203" s="7">
        <v>8</v>
      </c>
      <c r="J203" s="17">
        <v>2233</v>
      </c>
      <c r="K203" s="7"/>
    </row>
    <row r="204" spans="1:11">
      <c r="A204" s="14">
        <v>44033</v>
      </c>
      <c r="B204" s="7">
        <v>11</v>
      </c>
      <c r="C204" s="7">
        <v>26</v>
      </c>
      <c r="D204" s="7">
        <v>39</v>
      </c>
      <c r="E204" s="7" t="s">
        <v>15</v>
      </c>
      <c r="F204" s="7">
        <v>3</v>
      </c>
      <c r="G204" s="7">
        <v>52</v>
      </c>
      <c r="H204" s="7" t="s">
        <v>13</v>
      </c>
      <c r="I204" s="7">
        <v>5</v>
      </c>
      <c r="J204" s="17">
        <v>2332</v>
      </c>
      <c r="K204" s="7"/>
    </row>
    <row r="205" spans="1:11">
      <c r="A205" s="14">
        <v>44034</v>
      </c>
      <c r="B205" s="7">
        <v>33</v>
      </c>
      <c r="C205" s="7">
        <v>51</v>
      </c>
      <c r="D205" s="7">
        <v>112</v>
      </c>
      <c r="E205" s="7" t="s">
        <v>15</v>
      </c>
      <c r="F205" s="7">
        <v>4</v>
      </c>
      <c r="G205" s="7">
        <v>29</v>
      </c>
      <c r="H205" s="7" t="s">
        <v>10</v>
      </c>
      <c r="I205" s="7">
        <v>4</v>
      </c>
      <c r="J205" s="17">
        <v>5432</v>
      </c>
      <c r="K205" s="7"/>
    </row>
    <row r="206" spans="1:11">
      <c r="A206" s="14">
        <v>44035</v>
      </c>
      <c r="B206" s="7">
        <v>26</v>
      </c>
      <c r="C206" s="7">
        <v>22</v>
      </c>
      <c r="D206" s="7">
        <v>323</v>
      </c>
      <c r="E206" s="7" t="s">
        <v>14</v>
      </c>
      <c r="F206" s="7">
        <v>5</v>
      </c>
      <c r="G206" s="7">
        <v>36</v>
      </c>
      <c r="H206" s="7" t="s">
        <v>10</v>
      </c>
      <c r="I206" s="7">
        <v>3</v>
      </c>
      <c r="J206" s="17">
        <v>5544</v>
      </c>
      <c r="K206" s="7"/>
    </row>
    <row r="207" spans="1:11">
      <c r="A207" s="14">
        <v>44036</v>
      </c>
      <c r="B207" s="7">
        <v>51</v>
      </c>
      <c r="C207" s="7">
        <v>44</v>
      </c>
      <c r="D207" s="7">
        <v>223</v>
      </c>
      <c r="E207" s="7" t="s">
        <v>11</v>
      </c>
      <c r="F207" s="7">
        <v>6</v>
      </c>
      <c r="G207" s="7">
        <v>37</v>
      </c>
      <c r="H207" s="7" t="s">
        <v>10</v>
      </c>
      <c r="I207" s="7">
        <v>3</v>
      </c>
      <c r="J207" s="17">
        <v>5321</v>
      </c>
      <c r="K207" s="7"/>
    </row>
    <row r="208" spans="1:11">
      <c r="A208" s="14">
        <v>44037</v>
      </c>
      <c r="B208" s="7">
        <v>13</v>
      </c>
      <c r="C208" s="7">
        <v>7</v>
      </c>
      <c r="D208" s="7">
        <v>43</v>
      </c>
      <c r="E208" s="7" t="s">
        <v>11</v>
      </c>
      <c r="F208" s="7">
        <v>7</v>
      </c>
      <c r="G208" s="7">
        <v>42</v>
      </c>
      <c r="H208" s="7" t="s">
        <v>13</v>
      </c>
      <c r="I208" s="7">
        <v>2</v>
      </c>
      <c r="J208" s="17">
        <v>2255</v>
      </c>
      <c r="K208" s="7"/>
    </row>
    <row r="209" spans="1:11">
      <c r="A209" s="14">
        <v>44038</v>
      </c>
      <c r="B209" s="7">
        <v>17</v>
      </c>
      <c r="C209" s="7">
        <v>55</v>
      </c>
      <c r="D209" s="7">
        <v>44</v>
      </c>
      <c r="E209" s="7" t="s">
        <v>14</v>
      </c>
      <c r="F209" s="7">
        <v>8</v>
      </c>
      <c r="G209" s="7">
        <v>23</v>
      </c>
      <c r="H209" s="7" t="s">
        <v>13</v>
      </c>
      <c r="I209" s="7">
        <v>8</v>
      </c>
      <c r="J209" s="17">
        <v>2345</v>
      </c>
      <c r="K209" s="7"/>
    </row>
    <row r="210" spans="1:11">
      <c r="A210" s="14">
        <v>44039</v>
      </c>
      <c r="B210" s="7">
        <v>22</v>
      </c>
      <c r="C210" s="7">
        <v>74</v>
      </c>
      <c r="D210" s="7">
        <v>7</v>
      </c>
      <c r="E210" s="7" t="s">
        <v>14</v>
      </c>
      <c r="F210" s="7">
        <v>9</v>
      </c>
      <c r="G210" s="7">
        <v>23</v>
      </c>
      <c r="H210" s="7" t="s">
        <v>10</v>
      </c>
      <c r="I210" s="7">
        <v>7</v>
      </c>
      <c r="J210" s="17">
        <v>4325</v>
      </c>
      <c r="K210" s="7"/>
    </row>
    <row r="211" spans="1:11">
      <c r="A211" s="14">
        <v>44040</v>
      </c>
      <c r="B211" s="7">
        <v>32</v>
      </c>
      <c r="C211" s="7">
        <v>39</v>
      </c>
      <c r="D211" s="7">
        <v>55</v>
      </c>
      <c r="E211" s="7" t="s">
        <v>11</v>
      </c>
      <c r="F211" s="7">
        <v>10</v>
      </c>
      <c r="G211" s="7">
        <v>65</v>
      </c>
      <c r="H211" s="7" t="s">
        <v>13</v>
      </c>
      <c r="I211" s="7">
        <v>5</v>
      </c>
      <c r="J211" s="17">
        <v>2356</v>
      </c>
      <c r="K211" s="7"/>
    </row>
    <row r="212" spans="1:11">
      <c r="A212" s="14">
        <v>44041</v>
      </c>
      <c r="B212" s="7">
        <v>11</v>
      </c>
      <c r="C212" s="7">
        <v>112</v>
      </c>
      <c r="D212" s="7">
        <v>74</v>
      </c>
      <c r="E212" s="7" t="s">
        <v>9</v>
      </c>
      <c r="F212" s="7">
        <v>11</v>
      </c>
      <c r="G212" s="7">
        <v>55</v>
      </c>
      <c r="H212" s="7" t="s">
        <v>10</v>
      </c>
      <c r="I212" s="7">
        <v>4</v>
      </c>
      <c r="J212" s="17">
        <v>2991</v>
      </c>
      <c r="K212" s="7"/>
    </row>
    <row r="213" spans="1:11">
      <c r="A213" s="14">
        <v>44042</v>
      </c>
      <c r="B213" s="7">
        <v>33</v>
      </c>
      <c r="C213" s="7">
        <v>323</v>
      </c>
      <c r="D213" s="7">
        <v>39</v>
      </c>
      <c r="E213" s="7" t="s">
        <v>11</v>
      </c>
      <c r="F213" s="7">
        <v>12</v>
      </c>
      <c r="G213" s="7">
        <v>60</v>
      </c>
      <c r="H213" s="7" t="s">
        <v>10</v>
      </c>
      <c r="I213" s="7">
        <v>7</v>
      </c>
      <c r="J213" s="17">
        <v>2233</v>
      </c>
      <c r="K213" s="7"/>
    </row>
    <row r="214" spans="1:11">
      <c r="A214" s="14">
        <v>44043</v>
      </c>
      <c r="B214" s="7">
        <v>26</v>
      </c>
      <c r="C214" s="7">
        <v>223</v>
      </c>
      <c r="D214" s="7">
        <v>26</v>
      </c>
      <c r="E214" s="7" t="s">
        <v>12</v>
      </c>
      <c r="F214" s="7">
        <v>13</v>
      </c>
      <c r="G214" s="7">
        <v>49</v>
      </c>
      <c r="H214" s="7" t="s">
        <v>13</v>
      </c>
      <c r="I214" s="7">
        <v>7</v>
      </c>
      <c r="J214" s="17">
        <v>2332</v>
      </c>
      <c r="K214" s="7"/>
    </row>
    <row r="215" spans="1:11">
      <c r="A215" s="14">
        <v>44044</v>
      </c>
      <c r="B215" s="7">
        <v>51</v>
      </c>
      <c r="C215" s="7">
        <v>43</v>
      </c>
      <c r="D215" s="7">
        <v>51</v>
      </c>
      <c r="E215" s="7" t="s">
        <v>14</v>
      </c>
      <c r="F215" s="7">
        <v>14</v>
      </c>
      <c r="G215" s="7">
        <v>29</v>
      </c>
      <c r="H215" s="7" t="s">
        <v>10</v>
      </c>
      <c r="I215" s="7">
        <v>8</v>
      </c>
      <c r="J215" s="17">
        <v>5432</v>
      </c>
      <c r="K215" s="7"/>
    </row>
    <row r="216" spans="1:11">
      <c r="A216" s="14">
        <v>44045</v>
      </c>
      <c r="B216" s="7">
        <v>13</v>
      </c>
      <c r="C216" s="7">
        <v>643</v>
      </c>
      <c r="D216" s="7">
        <v>13</v>
      </c>
      <c r="E216" s="7" t="s">
        <v>15</v>
      </c>
      <c r="F216" s="7">
        <v>15</v>
      </c>
      <c r="G216" s="7">
        <v>36</v>
      </c>
      <c r="H216" s="7" t="s">
        <v>10</v>
      </c>
      <c r="I216" s="7">
        <v>4</v>
      </c>
      <c r="J216" s="17">
        <v>5544</v>
      </c>
      <c r="K216" s="7"/>
    </row>
    <row r="217" spans="1:11">
      <c r="A217" s="14">
        <v>44046</v>
      </c>
      <c r="B217" s="7">
        <v>17</v>
      </c>
      <c r="C217" s="7">
        <v>33</v>
      </c>
      <c r="D217" s="7">
        <v>17</v>
      </c>
      <c r="E217" s="7" t="s">
        <v>14</v>
      </c>
      <c r="F217" s="7">
        <v>16</v>
      </c>
      <c r="G217" s="7">
        <v>37</v>
      </c>
      <c r="H217" s="7" t="s">
        <v>10</v>
      </c>
      <c r="I217" s="7">
        <v>9</v>
      </c>
      <c r="J217" s="17">
        <v>1132</v>
      </c>
      <c r="K217" s="7"/>
    </row>
    <row r="218" spans="1:11">
      <c r="A218" s="14">
        <v>44047</v>
      </c>
      <c r="B218" s="7">
        <v>22</v>
      </c>
      <c r="C218" s="7">
        <v>26</v>
      </c>
      <c r="D218" s="7">
        <v>44</v>
      </c>
      <c r="E218" s="7" t="s">
        <v>14</v>
      </c>
      <c r="F218" s="7">
        <v>17</v>
      </c>
      <c r="G218" s="7">
        <v>25</v>
      </c>
      <c r="H218" s="7" t="s">
        <v>10</v>
      </c>
      <c r="I218" s="7">
        <v>1</v>
      </c>
      <c r="J218" s="17">
        <v>2332</v>
      </c>
      <c r="K218" s="7"/>
    </row>
    <row r="219" spans="1:11">
      <c r="A219" s="14">
        <v>44048</v>
      </c>
      <c r="B219" s="7">
        <v>32</v>
      </c>
      <c r="C219" s="7">
        <v>51</v>
      </c>
      <c r="D219" s="7">
        <v>7</v>
      </c>
      <c r="E219" s="7" t="s">
        <v>14</v>
      </c>
      <c r="F219" s="7">
        <v>18</v>
      </c>
      <c r="G219" s="7">
        <v>33</v>
      </c>
      <c r="H219" s="7" t="s">
        <v>10</v>
      </c>
      <c r="I219" s="7">
        <v>1</v>
      </c>
      <c r="J219" s="17">
        <v>5432</v>
      </c>
      <c r="K219" s="7"/>
    </row>
    <row r="220" spans="1:11">
      <c r="A220" s="14">
        <v>44049</v>
      </c>
      <c r="B220" s="7">
        <v>11</v>
      </c>
      <c r="C220" s="7">
        <v>22</v>
      </c>
      <c r="D220" s="7">
        <v>55</v>
      </c>
      <c r="E220" s="7" t="s">
        <v>14</v>
      </c>
      <c r="F220" s="7">
        <v>19</v>
      </c>
      <c r="G220" s="7">
        <v>52</v>
      </c>
      <c r="H220" s="7" t="s">
        <v>13</v>
      </c>
      <c r="I220" s="7">
        <v>2</v>
      </c>
      <c r="J220" s="17">
        <v>5544</v>
      </c>
      <c r="K220" s="7"/>
    </row>
    <row r="221" spans="1:11">
      <c r="A221" s="14">
        <v>44050</v>
      </c>
      <c r="B221" s="7">
        <v>33</v>
      </c>
      <c r="C221" s="7">
        <v>44</v>
      </c>
      <c r="D221" s="7">
        <v>74</v>
      </c>
      <c r="E221" s="7" t="s">
        <v>9</v>
      </c>
      <c r="F221" s="7">
        <v>20</v>
      </c>
      <c r="G221" s="7">
        <v>23</v>
      </c>
      <c r="H221" s="7" t="s">
        <v>13</v>
      </c>
      <c r="I221" s="7">
        <v>2</v>
      </c>
      <c r="J221" s="17">
        <v>1132</v>
      </c>
      <c r="K221" s="7"/>
    </row>
    <row r="222" spans="1:11">
      <c r="A222" s="14">
        <v>44051</v>
      </c>
      <c r="B222" s="7">
        <v>26</v>
      </c>
      <c r="C222" s="7">
        <v>7</v>
      </c>
      <c r="D222" s="7">
        <v>39</v>
      </c>
      <c r="E222" s="7" t="s">
        <v>14</v>
      </c>
      <c r="F222" s="7">
        <v>21</v>
      </c>
      <c r="G222" s="7">
        <v>65</v>
      </c>
      <c r="H222" s="7" t="s">
        <v>13</v>
      </c>
      <c r="I222" s="7">
        <v>1</v>
      </c>
      <c r="J222" s="17">
        <v>1132</v>
      </c>
      <c r="K222" s="7"/>
    </row>
    <row r="223" spans="1:11">
      <c r="A223" s="14">
        <v>44052</v>
      </c>
      <c r="B223" s="7">
        <v>51</v>
      </c>
      <c r="C223" s="7">
        <v>55</v>
      </c>
      <c r="D223" s="7">
        <v>112</v>
      </c>
      <c r="E223" s="7" t="s">
        <v>9</v>
      </c>
      <c r="F223" s="7">
        <v>22</v>
      </c>
      <c r="G223" s="7">
        <v>55</v>
      </c>
      <c r="H223" s="7" t="s">
        <v>13</v>
      </c>
      <c r="I223" s="7">
        <v>5</v>
      </c>
      <c r="J223" s="17">
        <v>2233</v>
      </c>
      <c r="K223" s="7"/>
    </row>
    <row r="224" spans="1:11">
      <c r="A224" s="14">
        <v>44053</v>
      </c>
      <c r="B224" s="7">
        <v>13</v>
      </c>
      <c r="C224" s="7">
        <v>74</v>
      </c>
      <c r="D224" s="7">
        <v>323</v>
      </c>
      <c r="E224" s="7" t="s">
        <v>14</v>
      </c>
      <c r="F224" s="7">
        <v>23</v>
      </c>
      <c r="G224" s="7">
        <v>60</v>
      </c>
      <c r="H224" s="7" t="s">
        <v>10</v>
      </c>
      <c r="I224" s="7">
        <v>6</v>
      </c>
      <c r="J224" s="17">
        <v>2332</v>
      </c>
      <c r="K224" s="7"/>
    </row>
    <row r="225" spans="1:11">
      <c r="A225" s="14">
        <v>44054</v>
      </c>
      <c r="B225" s="7">
        <v>17</v>
      </c>
      <c r="C225" s="7">
        <v>39</v>
      </c>
      <c r="D225" s="7">
        <v>223</v>
      </c>
      <c r="E225" s="7" t="s">
        <v>9</v>
      </c>
      <c r="F225" s="7">
        <v>24</v>
      </c>
      <c r="G225" s="7">
        <v>29</v>
      </c>
      <c r="H225" s="7" t="s">
        <v>10</v>
      </c>
      <c r="I225" s="7">
        <v>8</v>
      </c>
      <c r="J225" s="17">
        <v>5432</v>
      </c>
      <c r="K225" s="7"/>
    </row>
    <row r="226" spans="1:11">
      <c r="A226" s="14">
        <v>44055</v>
      </c>
      <c r="B226" s="7">
        <v>22</v>
      </c>
      <c r="C226" s="7">
        <v>112</v>
      </c>
      <c r="D226" s="7">
        <v>43</v>
      </c>
      <c r="E226" s="7" t="s">
        <v>9</v>
      </c>
      <c r="F226" s="7">
        <v>25</v>
      </c>
      <c r="G226" s="7">
        <v>36</v>
      </c>
      <c r="H226" s="7" t="s">
        <v>10</v>
      </c>
      <c r="I226" s="7">
        <v>5</v>
      </c>
      <c r="J226" s="17">
        <v>5544</v>
      </c>
      <c r="K226" s="7"/>
    </row>
    <row r="227" spans="1:11">
      <c r="A227" s="14">
        <v>44056</v>
      </c>
      <c r="B227" s="7">
        <v>32</v>
      </c>
      <c r="C227" s="7">
        <v>323</v>
      </c>
      <c r="D227" s="7">
        <v>44</v>
      </c>
      <c r="E227" s="7" t="s">
        <v>11</v>
      </c>
      <c r="F227" s="7">
        <v>1</v>
      </c>
      <c r="G227" s="7">
        <v>25</v>
      </c>
      <c r="H227" s="7" t="s">
        <v>10</v>
      </c>
      <c r="I227" s="7">
        <v>4</v>
      </c>
      <c r="J227" s="17">
        <v>5321</v>
      </c>
      <c r="K227" s="7"/>
    </row>
    <row r="228" spans="1:11">
      <c r="A228" s="14">
        <v>44057</v>
      </c>
      <c r="B228" s="7">
        <v>11</v>
      </c>
      <c r="C228" s="7">
        <v>223</v>
      </c>
      <c r="D228" s="7">
        <v>7</v>
      </c>
      <c r="E228" s="7" t="s">
        <v>12</v>
      </c>
      <c r="F228" s="7">
        <v>2</v>
      </c>
      <c r="G228" s="7">
        <v>33</v>
      </c>
      <c r="H228" s="7" t="s">
        <v>10</v>
      </c>
      <c r="I228" s="7">
        <v>3</v>
      </c>
      <c r="J228" s="17">
        <v>2255</v>
      </c>
      <c r="K228" s="7"/>
    </row>
    <row r="229" spans="1:11">
      <c r="A229" s="14">
        <v>44058</v>
      </c>
      <c r="B229" s="7">
        <v>33</v>
      </c>
      <c r="C229" s="7">
        <v>43</v>
      </c>
      <c r="D229" s="7">
        <v>55</v>
      </c>
      <c r="E229" s="7" t="s">
        <v>14</v>
      </c>
      <c r="F229" s="7">
        <v>3</v>
      </c>
      <c r="G229" s="7">
        <v>52</v>
      </c>
      <c r="H229" s="7" t="s">
        <v>13</v>
      </c>
      <c r="I229" s="7">
        <v>3</v>
      </c>
      <c r="J229" s="17">
        <v>2345</v>
      </c>
      <c r="K229" s="7"/>
    </row>
    <row r="230" spans="1:11">
      <c r="A230" s="14">
        <v>44059</v>
      </c>
      <c r="B230" s="7">
        <v>26</v>
      </c>
      <c r="C230" s="7">
        <v>643</v>
      </c>
      <c r="D230" s="7">
        <v>74</v>
      </c>
      <c r="E230" s="7" t="s">
        <v>15</v>
      </c>
      <c r="F230" s="7">
        <v>4</v>
      </c>
      <c r="G230" s="7">
        <v>29</v>
      </c>
      <c r="H230" s="7" t="s">
        <v>10</v>
      </c>
      <c r="I230" s="7">
        <v>2</v>
      </c>
      <c r="J230" s="17">
        <v>4325</v>
      </c>
      <c r="K230" s="7"/>
    </row>
    <row r="231" spans="1:11">
      <c r="A231" s="14">
        <v>44060</v>
      </c>
      <c r="B231" s="7">
        <v>51</v>
      </c>
      <c r="C231" s="7">
        <v>33</v>
      </c>
      <c r="D231" s="7">
        <v>39</v>
      </c>
      <c r="E231" s="7" t="s">
        <v>15</v>
      </c>
      <c r="F231" s="7">
        <v>5</v>
      </c>
      <c r="G231" s="7">
        <v>36</v>
      </c>
      <c r="H231" s="7" t="s">
        <v>10</v>
      </c>
      <c r="I231" s="7">
        <v>8</v>
      </c>
      <c r="J231" s="17">
        <v>2356</v>
      </c>
      <c r="K231" s="7"/>
    </row>
    <row r="232" spans="1:11">
      <c r="A232" s="14">
        <v>44061</v>
      </c>
      <c r="B232" s="7">
        <v>13</v>
      </c>
      <c r="C232" s="7">
        <v>26</v>
      </c>
      <c r="D232" s="7">
        <v>26</v>
      </c>
      <c r="E232" s="7" t="s">
        <v>15</v>
      </c>
      <c r="F232" s="7">
        <v>6</v>
      </c>
      <c r="G232" s="7">
        <v>37</v>
      </c>
      <c r="H232" s="7" t="s">
        <v>10</v>
      </c>
      <c r="I232" s="7">
        <v>7</v>
      </c>
      <c r="J232" s="17">
        <v>2991</v>
      </c>
      <c r="K232" s="7"/>
    </row>
    <row r="233" spans="1:11">
      <c r="A233" s="14">
        <v>44062</v>
      </c>
      <c r="B233" s="7">
        <v>17</v>
      </c>
      <c r="C233" s="7">
        <v>51</v>
      </c>
      <c r="D233" s="7">
        <v>51</v>
      </c>
      <c r="E233" s="7" t="s">
        <v>15</v>
      </c>
      <c r="F233" s="7">
        <v>7</v>
      </c>
      <c r="G233" s="7">
        <v>42</v>
      </c>
      <c r="H233" s="7" t="s">
        <v>13</v>
      </c>
      <c r="I233" s="7">
        <v>5</v>
      </c>
      <c r="J233" s="17">
        <v>2233</v>
      </c>
      <c r="K233" s="7"/>
    </row>
    <row r="234" spans="1:11">
      <c r="A234" s="14">
        <v>44063</v>
      </c>
      <c r="B234" s="7">
        <v>22</v>
      </c>
      <c r="C234" s="7">
        <v>22</v>
      </c>
      <c r="D234" s="7">
        <v>13</v>
      </c>
      <c r="E234" s="7" t="s">
        <v>14</v>
      </c>
      <c r="F234" s="7">
        <v>8</v>
      </c>
      <c r="G234" s="7">
        <v>23</v>
      </c>
      <c r="H234" s="7" t="s">
        <v>13</v>
      </c>
      <c r="I234" s="7">
        <v>4</v>
      </c>
      <c r="J234" s="17">
        <v>2332</v>
      </c>
      <c r="K234" s="7"/>
    </row>
    <row r="235" spans="1:11">
      <c r="A235" s="14">
        <v>44064</v>
      </c>
      <c r="B235" s="7">
        <v>32</v>
      </c>
      <c r="C235" s="7">
        <v>44</v>
      </c>
      <c r="D235" s="7">
        <v>17</v>
      </c>
      <c r="E235" s="7" t="s">
        <v>11</v>
      </c>
      <c r="F235" s="7">
        <v>9</v>
      </c>
      <c r="G235" s="7">
        <v>23</v>
      </c>
      <c r="H235" s="7" t="s">
        <v>10</v>
      </c>
      <c r="I235" s="7">
        <v>7</v>
      </c>
      <c r="J235" s="17">
        <v>5432</v>
      </c>
      <c r="K235" s="7"/>
    </row>
    <row r="236" spans="1:11">
      <c r="A236" s="14">
        <v>44065</v>
      </c>
      <c r="B236" s="7">
        <v>11</v>
      </c>
      <c r="C236" s="7">
        <v>7</v>
      </c>
      <c r="D236" s="7">
        <v>44</v>
      </c>
      <c r="E236" s="7" t="s">
        <v>11</v>
      </c>
      <c r="F236" s="7">
        <v>10</v>
      </c>
      <c r="G236" s="7">
        <v>65</v>
      </c>
      <c r="H236" s="7" t="s">
        <v>13</v>
      </c>
      <c r="I236" s="7">
        <v>7</v>
      </c>
      <c r="J236" s="17">
        <v>5544</v>
      </c>
      <c r="K236" s="7"/>
    </row>
    <row r="237" spans="1:11">
      <c r="A237" s="14">
        <v>44066</v>
      </c>
      <c r="B237" s="7">
        <v>33</v>
      </c>
      <c r="C237" s="7">
        <v>55</v>
      </c>
      <c r="D237" s="7">
        <v>7</v>
      </c>
      <c r="E237" s="7" t="s">
        <v>14</v>
      </c>
      <c r="F237" s="7">
        <v>11</v>
      </c>
      <c r="G237" s="7">
        <v>55</v>
      </c>
      <c r="H237" s="7" t="s">
        <v>10</v>
      </c>
      <c r="I237" s="7">
        <v>8</v>
      </c>
      <c r="J237" s="17">
        <v>1132</v>
      </c>
      <c r="K237" s="7"/>
    </row>
    <row r="238" spans="1:11">
      <c r="A238" s="14">
        <v>44067</v>
      </c>
      <c r="B238" s="7">
        <v>26</v>
      </c>
      <c r="C238" s="7">
        <v>74</v>
      </c>
      <c r="D238" s="7">
        <v>55</v>
      </c>
      <c r="E238" s="7" t="s">
        <v>14</v>
      </c>
      <c r="F238" s="7">
        <v>12</v>
      </c>
      <c r="G238" s="7">
        <v>60</v>
      </c>
      <c r="H238" s="7" t="s">
        <v>10</v>
      </c>
      <c r="I238" s="7">
        <v>4</v>
      </c>
      <c r="J238" s="17">
        <v>2332</v>
      </c>
      <c r="K238" s="7"/>
    </row>
    <row r="239" spans="1:11">
      <c r="A239" s="14">
        <v>44068</v>
      </c>
      <c r="B239" s="7">
        <v>51</v>
      </c>
      <c r="C239" s="7">
        <v>39</v>
      </c>
      <c r="D239" s="7">
        <v>74</v>
      </c>
      <c r="E239" s="7" t="s">
        <v>11</v>
      </c>
      <c r="F239" s="7">
        <v>13</v>
      </c>
      <c r="G239" s="7">
        <v>49</v>
      </c>
      <c r="H239" s="7" t="s">
        <v>13</v>
      </c>
      <c r="I239" s="7">
        <v>9</v>
      </c>
      <c r="J239" s="17">
        <v>5432</v>
      </c>
      <c r="K239" s="7"/>
    </row>
    <row r="240" spans="1:11">
      <c r="A240" s="14">
        <v>44069</v>
      </c>
      <c r="B240" s="7">
        <v>13</v>
      </c>
      <c r="C240" s="7">
        <v>112</v>
      </c>
      <c r="D240" s="7">
        <v>39</v>
      </c>
      <c r="E240" s="7" t="s">
        <v>9</v>
      </c>
      <c r="F240" s="7">
        <v>14</v>
      </c>
      <c r="G240" s="7">
        <v>29</v>
      </c>
      <c r="H240" s="7" t="s">
        <v>10</v>
      </c>
      <c r="I240" s="7">
        <v>1</v>
      </c>
      <c r="J240" s="17">
        <v>5544</v>
      </c>
      <c r="K240" s="7"/>
    </row>
    <row r="241" spans="1:11">
      <c r="A241" s="14">
        <v>44070</v>
      </c>
      <c r="B241" s="7">
        <v>17</v>
      </c>
      <c r="C241" s="7">
        <v>323</v>
      </c>
      <c r="D241" s="7">
        <v>112</v>
      </c>
      <c r="E241" s="7" t="s">
        <v>11</v>
      </c>
      <c r="F241" s="7">
        <v>15</v>
      </c>
      <c r="G241" s="7">
        <v>36</v>
      </c>
      <c r="H241" s="7" t="s">
        <v>10</v>
      </c>
      <c r="I241" s="7">
        <v>1</v>
      </c>
      <c r="J241" s="17">
        <v>1132</v>
      </c>
      <c r="K241" s="7"/>
    </row>
    <row r="242" spans="1:11">
      <c r="A242" s="14">
        <v>44071</v>
      </c>
      <c r="B242" s="7">
        <v>22</v>
      </c>
      <c r="C242" s="7">
        <v>223</v>
      </c>
      <c r="D242" s="7">
        <v>323</v>
      </c>
      <c r="E242" s="7" t="s">
        <v>12</v>
      </c>
      <c r="F242" s="7">
        <v>16</v>
      </c>
      <c r="G242" s="7">
        <v>37</v>
      </c>
      <c r="H242" s="7" t="s">
        <v>10</v>
      </c>
      <c r="I242" s="7">
        <v>2</v>
      </c>
      <c r="J242" s="17">
        <v>1132</v>
      </c>
      <c r="K242" s="7"/>
    </row>
    <row r="243" spans="1:11">
      <c r="A243" s="14">
        <v>44072</v>
      </c>
      <c r="B243" s="7">
        <v>32</v>
      </c>
      <c r="C243" s="7">
        <v>43</v>
      </c>
      <c r="D243" s="7">
        <v>223</v>
      </c>
      <c r="E243" s="7" t="s">
        <v>14</v>
      </c>
      <c r="F243" s="7">
        <v>17</v>
      </c>
      <c r="G243" s="7">
        <v>25</v>
      </c>
      <c r="H243" s="7" t="s">
        <v>10</v>
      </c>
      <c r="I243" s="7">
        <v>2</v>
      </c>
      <c r="J243" s="17">
        <v>2233</v>
      </c>
      <c r="K243" s="7"/>
    </row>
    <row r="244" spans="1:11">
      <c r="A244" s="14">
        <v>44073</v>
      </c>
      <c r="B244" s="7">
        <v>11</v>
      </c>
      <c r="C244" s="7">
        <v>643</v>
      </c>
      <c r="D244" s="7">
        <v>43</v>
      </c>
      <c r="E244" s="7" t="s">
        <v>15</v>
      </c>
      <c r="F244" s="7">
        <v>18</v>
      </c>
      <c r="G244" s="7">
        <v>33</v>
      </c>
      <c r="H244" s="7" t="s">
        <v>10</v>
      </c>
      <c r="I244" s="7">
        <v>1</v>
      </c>
      <c r="J244" s="17">
        <v>2332</v>
      </c>
      <c r="K244" s="7"/>
    </row>
    <row r="245" spans="1:11">
      <c r="A245" s="14">
        <v>44074</v>
      </c>
      <c r="B245" s="7">
        <v>33</v>
      </c>
      <c r="C245" s="7">
        <v>33</v>
      </c>
      <c r="D245" s="7">
        <v>44</v>
      </c>
      <c r="E245" s="7" t="s">
        <v>14</v>
      </c>
      <c r="F245" s="7">
        <v>19</v>
      </c>
      <c r="G245" s="7">
        <v>52</v>
      </c>
      <c r="H245" s="7" t="s">
        <v>13</v>
      </c>
      <c r="I245" s="7">
        <v>5</v>
      </c>
      <c r="J245" s="17">
        <v>5432</v>
      </c>
      <c r="K245" s="7"/>
    </row>
    <row r="246" spans="1:11">
      <c r="A246" s="14">
        <v>44075</v>
      </c>
      <c r="B246" s="7">
        <v>26</v>
      </c>
      <c r="C246" s="7">
        <v>26</v>
      </c>
      <c r="D246" s="7">
        <v>7</v>
      </c>
      <c r="E246" s="7" t="s">
        <v>14</v>
      </c>
      <c r="F246" s="7">
        <v>20</v>
      </c>
      <c r="G246" s="7">
        <v>23</v>
      </c>
      <c r="H246" s="7" t="s">
        <v>13</v>
      </c>
      <c r="I246" s="7">
        <v>6</v>
      </c>
      <c r="J246" s="17">
        <v>5544</v>
      </c>
      <c r="K246" s="7"/>
    </row>
    <row r="247" spans="1:11">
      <c r="A247" s="14">
        <v>44076</v>
      </c>
      <c r="B247" s="7">
        <v>51</v>
      </c>
      <c r="C247" s="7">
        <v>51</v>
      </c>
      <c r="D247" s="7">
        <v>55</v>
      </c>
      <c r="E247" s="7" t="s">
        <v>14</v>
      </c>
      <c r="F247" s="7">
        <v>21</v>
      </c>
      <c r="G247" s="7">
        <v>65</v>
      </c>
      <c r="H247" s="7" t="s">
        <v>13</v>
      </c>
      <c r="I247" s="7">
        <v>8</v>
      </c>
      <c r="J247" s="17">
        <v>5321</v>
      </c>
      <c r="K247" s="7"/>
    </row>
    <row r="248" spans="1:11">
      <c r="A248" s="14">
        <v>44077</v>
      </c>
      <c r="B248" s="7">
        <v>13</v>
      </c>
      <c r="C248" s="7">
        <v>22</v>
      </c>
      <c r="D248" s="7">
        <v>74</v>
      </c>
      <c r="E248" s="7" t="s">
        <v>14</v>
      </c>
      <c r="F248" s="7">
        <v>22</v>
      </c>
      <c r="G248" s="7">
        <v>55</v>
      </c>
      <c r="H248" s="7" t="s">
        <v>13</v>
      </c>
      <c r="I248" s="7">
        <v>5</v>
      </c>
      <c r="J248" s="17">
        <v>2255</v>
      </c>
      <c r="K248" s="7"/>
    </row>
    <row r="249" spans="1:11">
      <c r="A249" s="14">
        <v>44078</v>
      </c>
      <c r="B249" s="7">
        <v>17</v>
      </c>
      <c r="C249" s="7">
        <v>44</v>
      </c>
      <c r="D249" s="7">
        <v>39</v>
      </c>
      <c r="E249" s="7" t="s">
        <v>9</v>
      </c>
      <c r="F249" s="7">
        <v>23</v>
      </c>
      <c r="G249" s="7">
        <v>60</v>
      </c>
      <c r="H249" s="7" t="s">
        <v>10</v>
      </c>
      <c r="I249" s="7">
        <v>4</v>
      </c>
      <c r="J249" s="17">
        <v>2345</v>
      </c>
      <c r="K249" s="7"/>
    </row>
    <row r="250" spans="1:11">
      <c r="A250" s="14">
        <v>44079</v>
      </c>
      <c r="B250" s="7">
        <v>22</v>
      </c>
      <c r="C250" s="7">
        <v>7</v>
      </c>
      <c r="D250" s="7">
        <v>26</v>
      </c>
      <c r="E250" s="7" t="s">
        <v>14</v>
      </c>
      <c r="F250" s="7">
        <v>24</v>
      </c>
      <c r="G250" s="7">
        <v>29</v>
      </c>
      <c r="H250" s="7" t="s">
        <v>10</v>
      </c>
      <c r="I250" s="7">
        <v>3</v>
      </c>
      <c r="J250" s="17">
        <v>4325</v>
      </c>
      <c r="K250" s="7"/>
    </row>
    <row r="251" spans="1:11">
      <c r="A251" s="14">
        <v>44080</v>
      </c>
      <c r="B251" s="7">
        <v>32</v>
      </c>
      <c r="C251" s="7">
        <v>55</v>
      </c>
      <c r="D251" s="7">
        <v>51</v>
      </c>
      <c r="E251" s="7" t="s">
        <v>9</v>
      </c>
      <c r="F251" s="7">
        <v>25</v>
      </c>
      <c r="G251" s="7">
        <v>36</v>
      </c>
      <c r="H251" s="7" t="s">
        <v>10</v>
      </c>
      <c r="I251" s="7">
        <v>3</v>
      </c>
      <c r="J251" s="17">
        <v>2356</v>
      </c>
      <c r="K251" s="7"/>
    </row>
    <row r="252" spans="1:11">
      <c r="A252" s="14">
        <v>44081</v>
      </c>
      <c r="B252" s="7">
        <v>11</v>
      </c>
      <c r="C252" s="7">
        <v>74</v>
      </c>
      <c r="D252" s="7">
        <v>13</v>
      </c>
      <c r="E252" s="7" t="s">
        <v>14</v>
      </c>
      <c r="F252" s="7">
        <v>1</v>
      </c>
      <c r="G252" s="7">
        <v>25</v>
      </c>
      <c r="H252" s="7" t="s">
        <v>10</v>
      </c>
      <c r="I252" s="7">
        <v>2</v>
      </c>
      <c r="J252" s="17">
        <v>2991</v>
      </c>
      <c r="K252" s="7"/>
    </row>
    <row r="253" spans="1:11">
      <c r="A253" s="14">
        <v>44082</v>
      </c>
      <c r="B253" s="7">
        <v>33</v>
      </c>
      <c r="C253" s="7">
        <v>39</v>
      </c>
      <c r="D253" s="7">
        <v>17</v>
      </c>
      <c r="E253" s="7" t="s">
        <v>9</v>
      </c>
      <c r="F253" s="7">
        <v>2</v>
      </c>
      <c r="G253" s="7">
        <v>33</v>
      </c>
      <c r="H253" s="7" t="s">
        <v>10</v>
      </c>
      <c r="I253" s="7">
        <v>8</v>
      </c>
      <c r="J253" s="17">
        <v>2233</v>
      </c>
      <c r="K253" s="7"/>
    </row>
    <row r="254" spans="1:11">
      <c r="A254" s="14">
        <v>44083</v>
      </c>
      <c r="B254" s="7">
        <v>26</v>
      </c>
      <c r="C254" s="7">
        <v>112</v>
      </c>
      <c r="D254" s="7">
        <v>44</v>
      </c>
      <c r="E254" s="7" t="s">
        <v>9</v>
      </c>
      <c r="F254" s="7">
        <v>3</v>
      </c>
      <c r="G254" s="7">
        <v>52</v>
      </c>
      <c r="H254" s="7" t="s">
        <v>13</v>
      </c>
      <c r="I254" s="7">
        <v>7</v>
      </c>
      <c r="J254" s="17">
        <v>2332</v>
      </c>
      <c r="K254" s="7"/>
    </row>
    <row r="255" spans="1:11">
      <c r="A255" s="14">
        <v>44084</v>
      </c>
      <c r="B255" s="7">
        <v>51</v>
      </c>
      <c r="C255" s="7">
        <v>323</v>
      </c>
      <c r="D255" s="7">
        <v>7</v>
      </c>
      <c r="E255" s="7" t="s">
        <v>11</v>
      </c>
      <c r="F255" s="7">
        <v>4</v>
      </c>
      <c r="G255" s="7">
        <v>29</v>
      </c>
      <c r="H255" s="7" t="s">
        <v>10</v>
      </c>
      <c r="I255" s="7">
        <v>5</v>
      </c>
      <c r="J255" s="17">
        <v>5432</v>
      </c>
      <c r="K255" s="7"/>
    </row>
    <row r="256" spans="1:11">
      <c r="A256" s="14">
        <v>44085</v>
      </c>
      <c r="B256" s="7">
        <v>13</v>
      </c>
      <c r="C256" s="7">
        <v>223</v>
      </c>
      <c r="D256" s="7">
        <v>55</v>
      </c>
      <c r="E256" s="7" t="s">
        <v>12</v>
      </c>
      <c r="F256" s="7">
        <v>5</v>
      </c>
      <c r="G256" s="7">
        <v>36</v>
      </c>
      <c r="H256" s="7" t="s">
        <v>10</v>
      </c>
      <c r="I256" s="7">
        <v>4</v>
      </c>
      <c r="J256" s="17">
        <v>5544</v>
      </c>
      <c r="K256" s="7"/>
    </row>
    <row r="257" spans="1:11">
      <c r="A257" s="14">
        <v>44086</v>
      </c>
      <c r="B257" s="7">
        <v>17</v>
      </c>
      <c r="C257" s="7">
        <v>43</v>
      </c>
      <c r="D257" s="7">
        <v>74</v>
      </c>
      <c r="E257" s="7" t="s">
        <v>14</v>
      </c>
      <c r="F257" s="7">
        <v>6</v>
      </c>
      <c r="G257" s="7">
        <v>37</v>
      </c>
      <c r="H257" s="7" t="s">
        <v>10</v>
      </c>
      <c r="I257" s="7">
        <v>7</v>
      </c>
      <c r="J257" s="17">
        <v>1132</v>
      </c>
      <c r="K257" s="7"/>
    </row>
    <row r="258" spans="1:11">
      <c r="A258" s="14">
        <v>44087</v>
      </c>
      <c r="B258" s="7">
        <v>22</v>
      </c>
      <c r="C258" s="7">
        <v>643</v>
      </c>
      <c r="D258" s="7">
        <v>39</v>
      </c>
      <c r="E258" s="7" t="s">
        <v>15</v>
      </c>
      <c r="F258" s="7">
        <v>7</v>
      </c>
      <c r="G258" s="7">
        <v>42</v>
      </c>
      <c r="H258" s="7" t="s">
        <v>13</v>
      </c>
      <c r="I258" s="7">
        <v>7</v>
      </c>
      <c r="J258" s="17">
        <v>2332</v>
      </c>
      <c r="K258" s="7"/>
    </row>
    <row r="259" spans="1:11">
      <c r="A259" s="14">
        <v>44088</v>
      </c>
      <c r="B259" s="7">
        <v>32</v>
      </c>
      <c r="C259" s="7">
        <v>33</v>
      </c>
      <c r="D259" s="7">
        <v>112</v>
      </c>
      <c r="E259" s="7" t="s">
        <v>15</v>
      </c>
      <c r="F259" s="7">
        <v>8</v>
      </c>
      <c r="G259" s="7">
        <v>23</v>
      </c>
      <c r="H259" s="7" t="s">
        <v>13</v>
      </c>
      <c r="I259" s="7">
        <v>8</v>
      </c>
      <c r="J259" s="17">
        <v>5432</v>
      </c>
      <c r="K259" s="7"/>
    </row>
    <row r="260" spans="1:11">
      <c r="A260" s="14">
        <v>44089</v>
      </c>
      <c r="B260" s="7">
        <v>11</v>
      </c>
      <c r="C260" s="7">
        <v>26</v>
      </c>
      <c r="D260" s="7">
        <v>323</v>
      </c>
      <c r="E260" s="7" t="s">
        <v>15</v>
      </c>
      <c r="F260" s="7">
        <v>9</v>
      </c>
      <c r="G260" s="7">
        <v>23</v>
      </c>
      <c r="H260" s="7" t="s">
        <v>10</v>
      </c>
      <c r="I260" s="7">
        <v>4</v>
      </c>
      <c r="J260" s="17">
        <v>5544</v>
      </c>
      <c r="K260" s="7"/>
    </row>
    <row r="261" spans="1:11">
      <c r="A261" s="14">
        <v>44090</v>
      </c>
      <c r="B261" s="7">
        <v>33</v>
      </c>
      <c r="C261" s="7">
        <v>51</v>
      </c>
      <c r="D261" s="7">
        <v>223</v>
      </c>
      <c r="E261" s="7" t="s">
        <v>15</v>
      </c>
      <c r="F261" s="7">
        <v>10</v>
      </c>
      <c r="G261" s="7">
        <v>65</v>
      </c>
      <c r="H261" s="7" t="s">
        <v>13</v>
      </c>
      <c r="I261" s="7">
        <v>9</v>
      </c>
      <c r="J261" s="17">
        <v>1132</v>
      </c>
      <c r="K261" s="7"/>
    </row>
    <row r="262" spans="1:11">
      <c r="A262" s="14">
        <v>44091</v>
      </c>
      <c r="B262" s="7">
        <v>26</v>
      </c>
      <c r="C262" s="7">
        <v>22</v>
      </c>
      <c r="D262" s="7">
        <v>43</v>
      </c>
      <c r="E262" s="7" t="s">
        <v>14</v>
      </c>
      <c r="F262" s="7">
        <v>11</v>
      </c>
      <c r="G262" s="7">
        <v>55</v>
      </c>
      <c r="H262" s="7" t="s">
        <v>10</v>
      </c>
      <c r="I262" s="7">
        <v>1</v>
      </c>
      <c r="J262" s="17">
        <v>1132</v>
      </c>
      <c r="K262" s="7"/>
    </row>
    <row r="263" spans="1:11">
      <c r="A263" s="14">
        <v>44092</v>
      </c>
      <c r="B263" s="7">
        <v>51</v>
      </c>
      <c r="C263" s="7">
        <v>44</v>
      </c>
      <c r="D263" s="7">
        <v>44</v>
      </c>
      <c r="E263" s="7" t="s">
        <v>11</v>
      </c>
      <c r="F263" s="7">
        <v>12</v>
      </c>
      <c r="G263" s="7">
        <v>60</v>
      </c>
      <c r="H263" s="7" t="s">
        <v>10</v>
      </c>
      <c r="I263" s="7">
        <v>1</v>
      </c>
      <c r="J263" s="17">
        <v>2233</v>
      </c>
      <c r="K263" s="7"/>
    </row>
    <row r="264" spans="1:11">
      <c r="A264" s="14">
        <v>44093</v>
      </c>
      <c r="B264" s="7">
        <v>13</v>
      </c>
      <c r="C264" s="7">
        <v>7</v>
      </c>
      <c r="D264" s="7">
        <v>7</v>
      </c>
      <c r="E264" s="7" t="s">
        <v>11</v>
      </c>
      <c r="F264" s="7">
        <v>13</v>
      </c>
      <c r="G264" s="7">
        <v>49</v>
      </c>
      <c r="H264" s="7" t="s">
        <v>13</v>
      </c>
      <c r="I264" s="7">
        <v>2</v>
      </c>
      <c r="J264" s="17">
        <v>2332</v>
      </c>
      <c r="K264" s="7"/>
    </row>
    <row r="265" spans="1:11">
      <c r="A265" s="14">
        <v>44094</v>
      </c>
      <c r="B265" s="7">
        <v>17</v>
      </c>
      <c r="C265" s="7">
        <v>55</v>
      </c>
      <c r="D265" s="7">
        <v>55</v>
      </c>
      <c r="E265" s="7" t="s">
        <v>14</v>
      </c>
      <c r="F265" s="7">
        <v>14</v>
      </c>
      <c r="G265" s="7">
        <v>29</v>
      </c>
      <c r="H265" s="7" t="s">
        <v>10</v>
      </c>
      <c r="I265" s="7">
        <v>2</v>
      </c>
      <c r="J265" s="17">
        <v>5432</v>
      </c>
      <c r="K265" s="7"/>
    </row>
    <row r="266" spans="1:11">
      <c r="A266" s="14">
        <v>44095</v>
      </c>
      <c r="B266" s="7">
        <v>22</v>
      </c>
      <c r="C266" s="7">
        <v>74</v>
      </c>
      <c r="D266" s="7">
        <v>74</v>
      </c>
      <c r="E266" s="7" t="s">
        <v>14</v>
      </c>
      <c r="F266" s="7">
        <v>15</v>
      </c>
      <c r="G266" s="7">
        <v>36</v>
      </c>
      <c r="H266" s="7" t="s">
        <v>10</v>
      </c>
      <c r="I266" s="7">
        <v>1</v>
      </c>
      <c r="J266" s="17">
        <v>5544</v>
      </c>
      <c r="K266" s="7"/>
    </row>
    <row r="267" spans="1:11">
      <c r="A267" s="14">
        <v>44096</v>
      </c>
      <c r="B267" s="7">
        <v>32</v>
      </c>
      <c r="C267" s="7">
        <v>39</v>
      </c>
      <c r="D267" s="7">
        <v>39</v>
      </c>
      <c r="E267" s="7" t="s">
        <v>11</v>
      </c>
      <c r="F267" s="7">
        <v>16</v>
      </c>
      <c r="G267" s="7">
        <v>37</v>
      </c>
      <c r="H267" s="7" t="s">
        <v>10</v>
      </c>
      <c r="I267" s="7">
        <v>5</v>
      </c>
      <c r="J267" s="17">
        <v>5321</v>
      </c>
      <c r="K267" s="7"/>
    </row>
    <row r="268" spans="1:11">
      <c r="A268" s="14">
        <v>44097</v>
      </c>
      <c r="B268" s="7">
        <v>11</v>
      </c>
      <c r="C268" s="7">
        <v>112</v>
      </c>
      <c r="D268" s="7">
        <v>26</v>
      </c>
      <c r="E268" s="7" t="s">
        <v>9</v>
      </c>
      <c r="F268" s="7">
        <v>17</v>
      </c>
      <c r="G268" s="7">
        <v>25</v>
      </c>
      <c r="H268" s="7" t="s">
        <v>10</v>
      </c>
      <c r="I268" s="7">
        <v>6</v>
      </c>
      <c r="J268" s="17">
        <v>2255</v>
      </c>
      <c r="K268" s="7"/>
    </row>
    <row r="269" spans="1:11">
      <c r="A269" s="14">
        <v>44098</v>
      </c>
      <c r="B269" s="7">
        <v>33</v>
      </c>
      <c r="C269" s="7">
        <v>323</v>
      </c>
      <c r="D269" s="7">
        <v>51</v>
      </c>
      <c r="E269" s="7" t="s">
        <v>11</v>
      </c>
      <c r="F269" s="7">
        <v>18</v>
      </c>
      <c r="G269" s="7">
        <v>33</v>
      </c>
      <c r="H269" s="7" t="s">
        <v>10</v>
      </c>
      <c r="I269" s="7">
        <v>8</v>
      </c>
      <c r="J269" s="17">
        <v>2345</v>
      </c>
      <c r="K269" s="7"/>
    </row>
    <row r="270" spans="1:11">
      <c r="A270" s="14">
        <v>44099</v>
      </c>
      <c r="B270" s="7">
        <v>26</v>
      </c>
      <c r="C270" s="7">
        <v>223</v>
      </c>
      <c r="D270" s="7">
        <v>13</v>
      </c>
      <c r="E270" s="7" t="s">
        <v>12</v>
      </c>
      <c r="F270" s="7">
        <v>19</v>
      </c>
      <c r="G270" s="7">
        <v>52</v>
      </c>
      <c r="H270" s="7" t="s">
        <v>13</v>
      </c>
      <c r="I270" s="7">
        <v>5</v>
      </c>
      <c r="J270" s="17">
        <v>4325</v>
      </c>
      <c r="K270" s="7"/>
    </row>
    <row r="271" spans="1:11">
      <c r="A271" s="14">
        <v>44100</v>
      </c>
      <c r="B271" s="7">
        <v>51</v>
      </c>
      <c r="C271" s="7">
        <v>43</v>
      </c>
      <c r="D271" s="7">
        <v>17</v>
      </c>
      <c r="E271" s="7" t="s">
        <v>14</v>
      </c>
      <c r="F271" s="7">
        <v>20</v>
      </c>
      <c r="G271" s="7">
        <v>23</v>
      </c>
      <c r="H271" s="7" t="s">
        <v>13</v>
      </c>
      <c r="I271" s="7">
        <v>4</v>
      </c>
      <c r="J271" s="17">
        <v>2356</v>
      </c>
      <c r="K271" s="7"/>
    </row>
    <row r="272" spans="1:11">
      <c r="A272" s="14">
        <v>44101</v>
      </c>
      <c r="B272" s="7">
        <v>13</v>
      </c>
      <c r="C272" s="7">
        <v>643</v>
      </c>
      <c r="D272" s="7">
        <v>44</v>
      </c>
      <c r="E272" s="7" t="s">
        <v>15</v>
      </c>
      <c r="F272" s="7">
        <v>21</v>
      </c>
      <c r="G272" s="7">
        <v>65</v>
      </c>
      <c r="H272" s="7" t="s">
        <v>13</v>
      </c>
      <c r="I272" s="7">
        <v>3</v>
      </c>
      <c r="J272" s="17">
        <v>2991</v>
      </c>
      <c r="K272" s="7"/>
    </row>
    <row r="273" spans="1:11">
      <c r="A273" s="14">
        <v>44102</v>
      </c>
      <c r="B273" s="7">
        <v>17</v>
      </c>
      <c r="C273" s="7">
        <v>33</v>
      </c>
      <c r="D273" s="7">
        <v>7</v>
      </c>
      <c r="E273" s="7" t="s">
        <v>14</v>
      </c>
      <c r="F273" s="7">
        <v>22</v>
      </c>
      <c r="G273" s="7">
        <v>55</v>
      </c>
      <c r="H273" s="7" t="s">
        <v>13</v>
      </c>
      <c r="I273" s="7">
        <v>3</v>
      </c>
      <c r="J273" s="17">
        <v>2233</v>
      </c>
      <c r="K273" s="7"/>
    </row>
    <row r="274" spans="1:11">
      <c r="A274" s="14">
        <v>44103</v>
      </c>
      <c r="B274" s="7">
        <v>22</v>
      </c>
      <c r="C274" s="7">
        <v>26</v>
      </c>
      <c r="D274" s="7">
        <v>55</v>
      </c>
      <c r="E274" s="7" t="s">
        <v>14</v>
      </c>
      <c r="F274" s="7">
        <v>23</v>
      </c>
      <c r="G274" s="7">
        <v>60</v>
      </c>
      <c r="H274" s="7" t="s">
        <v>10</v>
      </c>
      <c r="I274" s="7">
        <v>2</v>
      </c>
      <c r="J274" s="17">
        <v>2332</v>
      </c>
      <c r="K274" s="7"/>
    </row>
    <row r="275" spans="1:11">
      <c r="A275" s="14">
        <v>44104</v>
      </c>
      <c r="B275" s="7">
        <v>32</v>
      </c>
      <c r="C275" s="7">
        <v>51</v>
      </c>
      <c r="D275" s="7">
        <v>74</v>
      </c>
      <c r="E275" s="7" t="s">
        <v>14</v>
      </c>
      <c r="F275" s="7">
        <v>24</v>
      </c>
      <c r="G275" s="7">
        <v>29</v>
      </c>
      <c r="H275" s="7" t="s">
        <v>10</v>
      </c>
      <c r="I275" s="7">
        <v>8</v>
      </c>
      <c r="J275" s="17">
        <v>5432</v>
      </c>
      <c r="K275" s="7"/>
    </row>
    <row r="276" spans="1:11">
      <c r="A276" s="14">
        <v>44105</v>
      </c>
      <c r="B276" s="7">
        <v>11</v>
      </c>
      <c r="C276" s="7">
        <v>22</v>
      </c>
      <c r="D276" s="7">
        <v>39</v>
      </c>
      <c r="E276" s="7" t="s">
        <v>14</v>
      </c>
      <c r="F276" s="7">
        <v>25</v>
      </c>
      <c r="G276" s="7">
        <v>36</v>
      </c>
      <c r="H276" s="7" t="s">
        <v>10</v>
      </c>
      <c r="I276" s="7">
        <v>7</v>
      </c>
      <c r="J276" s="17">
        <v>5544</v>
      </c>
      <c r="K276" s="7"/>
    </row>
    <row r="277" spans="1:11">
      <c r="A277" s="14">
        <v>44106</v>
      </c>
      <c r="B277" s="7">
        <v>33</v>
      </c>
      <c r="C277" s="7">
        <v>44</v>
      </c>
      <c r="D277" s="7">
        <v>112</v>
      </c>
      <c r="E277" s="7" t="s">
        <v>9</v>
      </c>
      <c r="F277" s="7">
        <v>1</v>
      </c>
      <c r="G277" s="7">
        <v>25</v>
      </c>
      <c r="H277" s="7" t="s">
        <v>10</v>
      </c>
      <c r="I277" s="7">
        <v>5</v>
      </c>
      <c r="J277" s="17">
        <v>1132</v>
      </c>
      <c r="K277" s="7"/>
    </row>
    <row r="278" spans="1:11">
      <c r="A278" s="14">
        <v>44107</v>
      </c>
      <c r="B278" s="7">
        <v>26</v>
      </c>
      <c r="C278" s="7">
        <v>7</v>
      </c>
      <c r="D278" s="7">
        <v>323</v>
      </c>
      <c r="E278" s="7" t="s">
        <v>14</v>
      </c>
      <c r="F278" s="7">
        <v>2</v>
      </c>
      <c r="G278" s="7">
        <v>33</v>
      </c>
      <c r="H278" s="7" t="s">
        <v>10</v>
      </c>
      <c r="I278" s="7">
        <v>4</v>
      </c>
      <c r="J278" s="17">
        <v>2332</v>
      </c>
      <c r="K278" s="7"/>
    </row>
    <row r="279" spans="1:11">
      <c r="A279" s="14">
        <v>44108</v>
      </c>
      <c r="B279" s="7">
        <v>51</v>
      </c>
      <c r="C279" s="7">
        <v>55</v>
      </c>
      <c r="D279" s="7">
        <v>223</v>
      </c>
      <c r="E279" s="7" t="s">
        <v>9</v>
      </c>
      <c r="F279" s="7">
        <v>3</v>
      </c>
      <c r="G279" s="7">
        <v>52</v>
      </c>
      <c r="H279" s="7" t="s">
        <v>13</v>
      </c>
      <c r="I279" s="7">
        <v>7</v>
      </c>
      <c r="J279" s="17">
        <v>5432</v>
      </c>
      <c r="K279" s="7"/>
    </row>
    <row r="280" spans="1:11">
      <c r="A280" s="14">
        <v>44109</v>
      </c>
      <c r="B280" s="7">
        <v>13</v>
      </c>
      <c r="C280" s="7">
        <v>74</v>
      </c>
      <c r="D280" s="7">
        <v>43</v>
      </c>
      <c r="E280" s="7" t="s">
        <v>14</v>
      </c>
      <c r="F280" s="7">
        <v>4</v>
      </c>
      <c r="G280" s="7">
        <v>29</v>
      </c>
      <c r="H280" s="7" t="s">
        <v>10</v>
      </c>
      <c r="I280" s="7">
        <v>7</v>
      </c>
      <c r="J280" s="17">
        <v>5544</v>
      </c>
      <c r="K280" s="7"/>
    </row>
    <row r="281" spans="1:11">
      <c r="A281" s="14">
        <v>44110</v>
      </c>
      <c r="B281" s="7">
        <v>17</v>
      </c>
      <c r="C281" s="7">
        <v>39</v>
      </c>
      <c r="D281" s="7">
        <v>44</v>
      </c>
      <c r="E281" s="7" t="s">
        <v>9</v>
      </c>
      <c r="F281" s="7">
        <v>5</v>
      </c>
      <c r="G281" s="7">
        <v>36</v>
      </c>
      <c r="H281" s="7" t="s">
        <v>10</v>
      </c>
      <c r="I281" s="7">
        <v>8</v>
      </c>
      <c r="J281" s="17">
        <v>1132</v>
      </c>
      <c r="K281" s="7"/>
    </row>
    <row r="282" spans="1:11">
      <c r="A282" s="14">
        <v>44111</v>
      </c>
      <c r="B282" s="7">
        <v>22</v>
      </c>
      <c r="C282" s="7">
        <v>112</v>
      </c>
      <c r="D282" s="7">
        <v>7</v>
      </c>
      <c r="E282" s="7" t="s">
        <v>9</v>
      </c>
      <c r="F282" s="7">
        <v>6</v>
      </c>
      <c r="G282" s="7">
        <v>37</v>
      </c>
      <c r="H282" s="7" t="s">
        <v>10</v>
      </c>
      <c r="I282" s="7">
        <v>4</v>
      </c>
      <c r="J282" s="17">
        <v>1132</v>
      </c>
      <c r="K282" s="7"/>
    </row>
    <row r="283" spans="1:11">
      <c r="A283" s="14">
        <v>44112</v>
      </c>
      <c r="B283" s="7">
        <v>32</v>
      </c>
      <c r="C283" s="7">
        <v>323</v>
      </c>
      <c r="D283" s="7">
        <v>55</v>
      </c>
      <c r="E283" s="7" t="s">
        <v>11</v>
      </c>
      <c r="F283" s="7">
        <v>7</v>
      </c>
      <c r="G283" s="7">
        <v>42</v>
      </c>
      <c r="H283" s="7" t="s">
        <v>13</v>
      </c>
      <c r="I283" s="7">
        <v>9</v>
      </c>
      <c r="J283" s="17">
        <v>2233</v>
      </c>
      <c r="K283" s="7"/>
    </row>
    <row r="284" spans="1:11">
      <c r="A284" s="14">
        <v>44113</v>
      </c>
      <c r="B284" s="7">
        <v>11</v>
      </c>
      <c r="C284" s="7">
        <v>223</v>
      </c>
      <c r="D284" s="7">
        <v>74</v>
      </c>
      <c r="E284" s="7" t="s">
        <v>12</v>
      </c>
      <c r="F284" s="7">
        <v>8</v>
      </c>
      <c r="G284" s="7">
        <v>23</v>
      </c>
      <c r="H284" s="7" t="s">
        <v>13</v>
      </c>
      <c r="I284" s="7">
        <v>1</v>
      </c>
      <c r="J284" s="17">
        <v>2332</v>
      </c>
      <c r="K284" s="7"/>
    </row>
    <row r="285" spans="1:11">
      <c r="A285" s="14">
        <v>44114</v>
      </c>
      <c r="B285" s="7">
        <v>33</v>
      </c>
      <c r="C285" s="7">
        <v>43</v>
      </c>
      <c r="D285" s="7">
        <v>39</v>
      </c>
      <c r="E285" s="7" t="s">
        <v>14</v>
      </c>
      <c r="F285" s="7">
        <v>9</v>
      </c>
      <c r="G285" s="7">
        <v>23</v>
      </c>
      <c r="H285" s="7" t="s">
        <v>10</v>
      </c>
      <c r="I285" s="7">
        <v>1</v>
      </c>
      <c r="J285" s="17">
        <v>5432</v>
      </c>
      <c r="K285" s="7"/>
    </row>
    <row r="286" spans="1:11">
      <c r="A286" s="14">
        <v>44115</v>
      </c>
      <c r="B286" s="7">
        <v>26</v>
      </c>
      <c r="C286" s="7">
        <v>643</v>
      </c>
      <c r="D286" s="7">
        <v>26</v>
      </c>
      <c r="E286" s="7" t="s">
        <v>15</v>
      </c>
      <c r="F286" s="7">
        <v>10</v>
      </c>
      <c r="G286" s="7">
        <v>65</v>
      </c>
      <c r="H286" s="7" t="s">
        <v>13</v>
      </c>
      <c r="I286" s="7">
        <v>2</v>
      </c>
      <c r="J286" s="17">
        <v>5544</v>
      </c>
      <c r="K286" s="7"/>
    </row>
    <row r="287" spans="1:11">
      <c r="A287" s="14">
        <v>44116</v>
      </c>
      <c r="B287" s="7">
        <v>51</v>
      </c>
      <c r="C287" s="7">
        <v>33</v>
      </c>
      <c r="D287" s="7">
        <v>51</v>
      </c>
      <c r="E287" s="7" t="s">
        <v>15</v>
      </c>
      <c r="F287" s="7">
        <v>11</v>
      </c>
      <c r="G287" s="7">
        <v>55</v>
      </c>
      <c r="H287" s="7" t="s">
        <v>10</v>
      </c>
      <c r="I287" s="7">
        <v>2</v>
      </c>
      <c r="J287" s="17">
        <v>5321</v>
      </c>
      <c r="K287" s="7"/>
    </row>
    <row r="288" spans="1:11">
      <c r="A288" s="14">
        <v>44117</v>
      </c>
      <c r="B288" s="7">
        <v>13</v>
      </c>
      <c r="C288" s="7">
        <v>26</v>
      </c>
      <c r="D288" s="7">
        <v>13</v>
      </c>
      <c r="E288" s="7" t="s">
        <v>15</v>
      </c>
      <c r="F288" s="7">
        <v>12</v>
      </c>
      <c r="G288" s="7">
        <v>60</v>
      </c>
      <c r="H288" s="7" t="s">
        <v>10</v>
      </c>
      <c r="I288" s="7">
        <v>1</v>
      </c>
      <c r="J288" s="17">
        <v>2255</v>
      </c>
      <c r="K288" s="7"/>
    </row>
    <row r="289" spans="1:11">
      <c r="A289" s="14">
        <v>44118</v>
      </c>
      <c r="B289" s="7">
        <v>17</v>
      </c>
      <c r="C289" s="7">
        <v>51</v>
      </c>
      <c r="D289" s="7">
        <v>17</v>
      </c>
      <c r="E289" s="7" t="s">
        <v>15</v>
      </c>
      <c r="F289" s="7">
        <v>13</v>
      </c>
      <c r="G289" s="7">
        <v>49</v>
      </c>
      <c r="H289" s="7" t="s">
        <v>13</v>
      </c>
      <c r="I289" s="7">
        <v>5</v>
      </c>
      <c r="J289" s="17">
        <v>2345</v>
      </c>
      <c r="K289" s="7"/>
    </row>
    <row r="290" spans="1:11">
      <c r="A290" s="14">
        <v>44119</v>
      </c>
      <c r="B290" s="7">
        <v>22</v>
      </c>
      <c r="C290" s="7">
        <v>22</v>
      </c>
      <c r="D290" s="7">
        <v>44</v>
      </c>
      <c r="E290" s="7" t="s">
        <v>14</v>
      </c>
      <c r="F290" s="7">
        <v>14</v>
      </c>
      <c r="G290" s="7">
        <v>29</v>
      </c>
      <c r="H290" s="7" t="s">
        <v>10</v>
      </c>
      <c r="I290" s="7">
        <v>6</v>
      </c>
      <c r="J290" s="17">
        <v>4325</v>
      </c>
      <c r="K290" s="7"/>
    </row>
    <row r="291" spans="1:11">
      <c r="A291" s="14">
        <v>44120</v>
      </c>
      <c r="B291" s="7">
        <v>32</v>
      </c>
      <c r="C291" s="7">
        <v>44</v>
      </c>
      <c r="D291" s="7">
        <v>7</v>
      </c>
      <c r="E291" s="7" t="s">
        <v>11</v>
      </c>
      <c r="F291" s="7">
        <v>15</v>
      </c>
      <c r="G291" s="7">
        <v>36</v>
      </c>
      <c r="H291" s="7" t="s">
        <v>10</v>
      </c>
      <c r="I291" s="7">
        <v>8</v>
      </c>
      <c r="J291" s="17">
        <v>2356</v>
      </c>
      <c r="K291" s="7"/>
    </row>
    <row r="292" spans="1:11">
      <c r="A292" s="14">
        <v>44121</v>
      </c>
      <c r="B292" s="7">
        <v>11</v>
      </c>
      <c r="C292" s="7">
        <v>7</v>
      </c>
      <c r="D292" s="7">
        <v>55</v>
      </c>
      <c r="E292" s="7" t="s">
        <v>11</v>
      </c>
      <c r="F292" s="7">
        <v>16</v>
      </c>
      <c r="G292" s="7">
        <v>37</v>
      </c>
      <c r="H292" s="7" t="s">
        <v>10</v>
      </c>
      <c r="I292" s="7">
        <v>5</v>
      </c>
      <c r="J292" s="17">
        <v>2991</v>
      </c>
      <c r="K292" s="7"/>
    </row>
    <row r="293" spans="1:11">
      <c r="A293" s="14">
        <v>44122</v>
      </c>
      <c r="B293" s="7">
        <v>33</v>
      </c>
      <c r="C293" s="7">
        <v>55</v>
      </c>
      <c r="D293" s="7">
        <v>74</v>
      </c>
      <c r="E293" s="7" t="s">
        <v>14</v>
      </c>
      <c r="F293" s="7">
        <v>17</v>
      </c>
      <c r="G293" s="7">
        <v>25</v>
      </c>
      <c r="H293" s="7" t="s">
        <v>10</v>
      </c>
      <c r="I293" s="7">
        <v>4</v>
      </c>
      <c r="J293" s="17">
        <v>2233</v>
      </c>
      <c r="K293" s="7"/>
    </row>
    <row r="294" spans="1:11">
      <c r="A294" s="14">
        <v>44123</v>
      </c>
      <c r="B294" s="7">
        <v>26</v>
      </c>
      <c r="C294" s="7">
        <v>74</v>
      </c>
      <c r="D294" s="7">
        <v>39</v>
      </c>
      <c r="E294" s="7" t="s">
        <v>14</v>
      </c>
      <c r="F294" s="7">
        <v>18</v>
      </c>
      <c r="G294" s="7">
        <v>33</v>
      </c>
      <c r="H294" s="7" t="s">
        <v>10</v>
      </c>
      <c r="I294" s="7">
        <v>3</v>
      </c>
      <c r="J294" s="17">
        <v>2332</v>
      </c>
      <c r="K294" s="7"/>
    </row>
    <row r="295" spans="1:11">
      <c r="A295" s="14">
        <v>44124</v>
      </c>
      <c r="B295" s="7">
        <v>51</v>
      </c>
      <c r="C295" s="7">
        <v>39</v>
      </c>
      <c r="D295" s="7">
        <v>112</v>
      </c>
      <c r="E295" s="7" t="s">
        <v>11</v>
      </c>
      <c r="F295" s="7">
        <v>19</v>
      </c>
      <c r="G295" s="7">
        <v>52</v>
      </c>
      <c r="H295" s="7" t="s">
        <v>13</v>
      </c>
      <c r="I295" s="7">
        <v>3</v>
      </c>
      <c r="J295" s="17">
        <v>5432</v>
      </c>
      <c r="K295" s="7"/>
    </row>
    <row r="296" spans="1:11">
      <c r="A296" s="14">
        <v>44125</v>
      </c>
      <c r="B296" s="7">
        <v>13</v>
      </c>
      <c r="C296" s="7">
        <v>112</v>
      </c>
      <c r="D296" s="7">
        <v>323</v>
      </c>
      <c r="E296" s="7" t="s">
        <v>9</v>
      </c>
      <c r="F296" s="7">
        <v>20</v>
      </c>
      <c r="G296" s="7">
        <v>23</v>
      </c>
      <c r="H296" s="7" t="s">
        <v>13</v>
      </c>
      <c r="I296" s="7">
        <v>2</v>
      </c>
      <c r="J296" s="17">
        <v>5544</v>
      </c>
      <c r="K296" s="7"/>
    </row>
    <row r="297" spans="1:11">
      <c r="A297" s="14">
        <v>44126</v>
      </c>
      <c r="B297" s="7">
        <v>17</v>
      </c>
      <c r="C297" s="7">
        <v>323</v>
      </c>
      <c r="D297" s="7">
        <v>223</v>
      </c>
      <c r="E297" s="7" t="s">
        <v>11</v>
      </c>
      <c r="F297" s="7">
        <v>21</v>
      </c>
      <c r="G297" s="7">
        <v>65</v>
      </c>
      <c r="H297" s="7" t="s">
        <v>13</v>
      </c>
      <c r="I297" s="7">
        <v>8</v>
      </c>
      <c r="J297" s="17">
        <v>1132</v>
      </c>
      <c r="K297" s="7"/>
    </row>
    <row r="298" spans="1:11">
      <c r="A298" s="14">
        <v>44127</v>
      </c>
      <c r="B298" s="7">
        <v>22</v>
      </c>
      <c r="C298" s="7">
        <v>223</v>
      </c>
      <c r="D298" s="7">
        <v>43</v>
      </c>
      <c r="E298" s="7" t="s">
        <v>12</v>
      </c>
      <c r="F298" s="7">
        <v>22</v>
      </c>
      <c r="G298" s="7">
        <v>55</v>
      </c>
      <c r="H298" s="7" t="s">
        <v>13</v>
      </c>
      <c r="I298" s="7">
        <v>7</v>
      </c>
      <c r="J298" s="17">
        <v>2332</v>
      </c>
      <c r="K298" s="7"/>
    </row>
    <row r="299" spans="1:11">
      <c r="A299" s="14">
        <v>44128</v>
      </c>
      <c r="B299" s="7">
        <v>32</v>
      </c>
      <c r="C299" s="7">
        <v>43</v>
      </c>
      <c r="D299" s="7">
        <v>44</v>
      </c>
      <c r="E299" s="7" t="s">
        <v>14</v>
      </c>
      <c r="F299" s="7">
        <v>23</v>
      </c>
      <c r="G299" s="7">
        <v>60</v>
      </c>
      <c r="H299" s="7" t="s">
        <v>10</v>
      </c>
      <c r="I299" s="7">
        <v>5</v>
      </c>
      <c r="J299" s="17">
        <v>5432</v>
      </c>
      <c r="K299" s="7"/>
    </row>
    <row r="300" spans="1:11">
      <c r="A300" s="14">
        <v>44129</v>
      </c>
      <c r="B300" s="7">
        <v>11</v>
      </c>
      <c r="C300" s="7">
        <v>643</v>
      </c>
      <c r="D300" s="7">
        <v>7</v>
      </c>
      <c r="E300" s="7" t="s">
        <v>15</v>
      </c>
      <c r="F300" s="7">
        <v>24</v>
      </c>
      <c r="G300" s="7">
        <v>29</v>
      </c>
      <c r="H300" s="7" t="s">
        <v>10</v>
      </c>
      <c r="I300" s="7">
        <v>4</v>
      </c>
      <c r="J300" s="17">
        <v>5544</v>
      </c>
      <c r="K300" s="7"/>
    </row>
    <row r="301" spans="1:11">
      <c r="A301" s="14">
        <v>44130</v>
      </c>
      <c r="B301" s="7">
        <v>33</v>
      </c>
      <c r="C301" s="7">
        <v>33</v>
      </c>
      <c r="D301" s="7">
        <v>55</v>
      </c>
      <c r="E301" s="7" t="s">
        <v>14</v>
      </c>
      <c r="F301" s="7">
        <v>25</v>
      </c>
      <c r="G301" s="7">
        <v>36</v>
      </c>
      <c r="H301" s="7" t="s">
        <v>10</v>
      </c>
      <c r="I301" s="7">
        <v>7</v>
      </c>
      <c r="J301" s="17">
        <v>1132</v>
      </c>
      <c r="K301" s="7"/>
    </row>
    <row r="302" spans="1:11">
      <c r="A302" s="14">
        <v>44131</v>
      </c>
      <c r="B302" s="7">
        <v>26</v>
      </c>
      <c r="C302" s="7">
        <v>26</v>
      </c>
      <c r="D302" s="7">
        <v>74</v>
      </c>
      <c r="E302" s="7" t="s">
        <v>14</v>
      </c>
      <c r="F302" s="7">
        <v>1</v>
      </c>
      <c r="G302" s="7">
        <v>25</v>
      </c>
      <c r="H302" s="7" t="s">
        <v>10</v>
      </c>
      <c r="I302" s="7">
        <v>7</v>
      </c>
      <c r="J302" s="17">
        <v>1132</v>
      </c>
      <c r="K302" s="7"/>
    </row>
    <row r="303" spans="1:11">
      <c r="A303" s="14">
        <v>44132</v>
      </c>
      <c r="B303" s="7">
        <v>51</v>
      </c>
      <c r="C303" s="7">
        <v>51</v>
      </c>
      <c r="D303" s="7">
        <v>39</v>
      </c>
      <c r="E303" s="7" t="s">
        <v>14</v>
      </c>
      <c r="F303" s="7">
        <v>2</v>
      </c>
      <c r="G303" s="7">
        <v>33</v>
      </c>
      <c r="H303" s="7" t="s">
        <v>10</v>
      </c>
      <c r="I303" s="7">
        <v>8</v>
      </c>
      <c r="J303" s="17">
        <v>2233</v>
      </c>
      <c r="K303" s="7"/>
    </row>
    <row r="304" spans="1:11">
      <c r="A304" s="14">
        <v>44133</v>
      </c>
      <c r="B304" s="7">
        <v>13</v>
      </c>
      <c r="C304" s="7">
        <v>22</v>
      </c>
      <c r="D304" s="7">
        <v>26</v>
      </c>
      <c r="E304" s="7" t="s">
        <v>14</v>
      </c>
      <c r="F304" s="7">
        <v>3</v>
      </c>
      <c r="G304" s="7">
        <v>52</v>
      </c>
      <c r="H304" s="7" t="s">
        <v>13</v>
      </c>
      <c r="I304" s="7">
        <v>4</v>
      </c>
      <c r="J304" s="17">
        <v>2332</v>
      </c>
      <c r="K304" s="7"/>
    </row>
    <row r="305" spans="1:11">
      <c r="A305" s="14">
        <v>44134</v>
      </c>
      <c r="B305" s="7">
        <v>17</v>
      </c>
      <c r="C305" s="7">
        <v>44</v>
      </c>
      <c r="D305" s="7">
        <v>51</v>
      </c>
      <c r="E305" s="7" t="s">
        <v>9</v>
      </c>
      <c r="F305" s="7">
        <v>4</v>
      </c>
      <c r="G305" s="7">
        <v>29</v>
      </c>
      <c r="H305" s="7" t="s">
        <v>10</v>
      </c>
      <c r="I305" s="7">
        <v>9</v>
      </c>
      <c r="J305" s="17">
        <v>5432</v>
      </c>
      <c r="K305" s="7"/>
    </row>
    <row r="306" spans="1:11">
      <c r="A306" s="14">
        <v>44135</v>
      </c>
      <c r="B306" s="7">
        <v>22</v>
      </c>
      <c r="C306" s="7">
        <v>7</v>
      </c>
      <c r="D306" s="7">
        <v>13</v>
      </c>
      <c r="E306" s="7" t="s">
        <v>14</v>
      </c>
      <c r="F306" s="7">
        <v>5</v>
      </c>
      <c r="G306" s="7">
        <v>36</v>
      </c>
      <c r="H306" s="7" t="s">
        <v>10</v>
      </c>
      <c r="I306" s="7">
        <v>1</v>
      </c>
      <c r="J306" s="17">
        <v>5544</v>
      </c>
      <c r="K306" s="7"/>
    </row>
    <row r="307" spans="1:11">
      <c r="A307" s="14">
        <v>44136</v>
      </c>
      <c r="B307" s="7">
        <v>32</v>
      </c>
      <c r="C307" s="7">
        <v>55</v>
      </c>
      <c r="D307" s="7">
        <v>17</v>
      </c>
      <c r="E307" s="7" t="s">
        <v>9</v>
      </c>
      <c r="F307" s="7">
        <v>6</v>
      </c>
      <c r="G307" s="7">
        <v>37</v>
      </c>
      <c r="H307" s="7" t="s">
        <v>10</v>
      </c>
      <c r="I307" s="7">
        <v>1</v>
      </c>
      <c r="J307" s="17">
        <v>5321</v>
      </c>
      <c r="K307" s="7"/>
    </row>
    <row r="308" spans="1:11">
      <c r="A308" s="14">
        <v>44137</v>
      </c>
      <c r="B308" s="7">
        <v>11</v>
      </c>
      <c r="C308" s="7">
        <v>74</v>
      </c>
      <c r="D308" s="7">
        <v>44</v>
      </c>
      <c r="E308" s="7" t="s">
        <v>14</v>
      </c>
      <c r="F308" s="7">
        <v>7</v>
      </c>
      <c r="G308" s="7">
        <v>42</v>
      </c>
      <c r="H308" s="7" t="s">
        <v>13</v>
      </c>
      <c r="I308" s="7">
        <v>2</v>
      </c>
      <c r="J308" s="17">
        <v>2255</v>
      </c>
      <c r="K308" s="7"/>
    </row>
    <row r="309" spans="1:11">
      <c r="A309" s="14">
        <v>44138</v>
      </c>
      <c r="B309" s="7">
        <v>33</v>
      </c>
      <c r="C309" s="7">
        <v>39</v>
      </c>
      <c r="D309" s="7">
        <v>7</v>
      </c>
      <c r="E309" s="7" t="s">
        <v>9</v>
      </c>
      <c r="F309" s="7">
        <v>8</v>
      </c>
      <c r="G309" s="7">
        <v>23</v>
      </c>
      <c r="H309" s="7" t="s">
        <v>13</v>
      </c>
      <c r="I309" s="7">
        <v>2</v>
      </c>
      <c r="J309" s="17">
        <v>2345</v>
      </c>
      <c r="K309" s="7"/>
    </row>
    <row r="310" spans="1:11">
      <c r="A310" s="14">
        <v>44139</v>
      </c>
      <c r="B310" s="7">
        <v>26</v>
      </c>
      <c r="C310" s="7">
        <v>112</v>
      </c>
      <c r="D310" s="7">
        <v>55</v>
      </c>
      <c r="E310" s="7" t="s">
        <v>9</v>
      </c>
      <c r="F310" s="7">
        <v>9</v>
      </c>
      <c r="G310" s="7">
        <v>23</v>
      </c>
      <c r="H310" s="7" t="s">
        <v>10</v>
      </c>
      <c r="I310" s="7">
        <v>1</v>
      </c>
      <c r="J310" s="17">
        <v>4325</v>
      </c>
      <c r="K310" s="7"/>
    </row>
    <row r="311" spans="1:11">
      <c r="A311" s="14">
        <v>44140</v>
      </c>
      <c r="B311" s="7">
        <v>51</v>
      </c>
      <c r="C311" s="7">
        <v>323</v>
      </c>
      <c r="D311" s="7">
        <v>74</v>
      </c>
      <c r="E311" s="7" t="s">
        <v>11</v>
      </c>
      <c r="F311" s="7">
        <v>10</v>
      </c>
      <c r="G311" s="7">
        <v>65</v>
      </c>
      <c r="H311" s="7" t="s">
        <v>13</v>
      </c>
      <c r="I311" s="7">
        <v>5</v>
      </c>
      <c r="J311" s="17">
        <v>2356</v>
      </c>
      <c r="K311" s="7"/>
    </row>
    <row r="312" spans="1:11">
      <c r="A312" s="14">
        <v>44141</v>
      </c>
      <c r="B312" s="7">
        <v>13</v>
      </c>
      <c r="C312" s="7">
        <v>223</v>
      </c>
      <c r="D312" s="7">
        <v>39</v>
      </c>
      <c r="E312" s="7" t="s">
        <v>12</v>
      </c>
      <c r="F312" s="7">
        <v>11</v>
      </c>
      <c r="G312" s="7">
        <v>55</v>
      </c>
      <c r="H312" s="7" t="s">
        <v>10</v>
      </c>
      <c r="I312" s="7">
        <v>6</v>
      </c>
      <c r="J312" s="17">
        <v>2991</v>
      </c>
      <c r="K312" s="7"/>
    </row>
    <row r="313" spans="1:11">
      <c r="A313" s="14">
        <v>44142</v>
      </c>
      <c r="B313" s="7">
        <v>17</v>
      </c>
      <c r="C313" s="7">
        <v>43</v>
      </c>
      <c r="D313" s="7">
        <v>112</v>
      </c>
      <c r="E313" s="7" t="s">
        <v>14</v>
      </c>
      <c r="F313" s="7">
        <v>12</v>
      </c>
      <c r="G313" s="7">
        <v>60</v>
      </c>
      <c r="H313" s="7" t="s">
        <v>10</v>
      </c>
      <c r="I313" s="7">
        <v>8</v>
      </c>
      <c r="J313" s="17">
        <v>2233</v>
      </c>
      <c r="K313" s="7"/>
    </row>
    <row r="314" spans="1:11">
      <c r="A314" s="14">
        <v>44143</v>
      </c>
      <c r="B314" s="7">
        <v>22</v>
      </c>
      <c r="C314" s="7">
        <v>643</v>
      </c>
      <c r="D314" s="7">
        <v>323</v>
      </c>
      <c r="E314" s="7" t="s">
        <v>15</v>
      </c>
      <c r="F314" s="7">
        <v>13</v>
      </c>
      <c r="G314" s="7">
        <v>49</v>
      </c>
      <c r="H314" s="7" t="s">
        <v>13</v>
      </c>
      <c r="I314" s="7">
        <v>5</v>
      </c>
      <c r="J314" s="17">
        <v>2332</v>
      </c>
      <c r="K314" s="7"/>
    </row>
    <row r="315" spans="1:11">
      <c r="A315" s="14">
        <v>44144</v>
      </c>
      <c r="B315" s="7">
        <v>32</v>
      </c>
      <c r="C315" s="7">
        <v>33</v>
      </c>
      <c r="D315" s="7">
        <v>223</v>
      </c>
      <c r="E315" s="7" t="s">
        <v>15</v>
      </c>
      <c r="F315" s="7">
        <v>14</v>
      </c>
      <c r="G315" s="7">
        <v>29</v>
      </c>
      <c r="H315" s="7" t="s">
        <v>10</v>
      </c>
      <c r="I315" s="7">
        <v>4</v>
      </c>
      <c r="J315" s="17">
        <v>5432</v>
      </c>
      <c r="K315" s="7"/>
    </row>
    <row r="316" spans="1:11">
      <c r="A316" s="14">
        <v>44145</v>
      </c>
      <c r="B316" s="7">
        <v>11</v>
      </c>
      <c r="C316" s="7">
        <v>26</v>
      </c>
      <c r="D316" s="7">
        <v>43</v>
      </c>
      <c r="E316" s="7" t="s">
        <v>15</v>
      </c>
      <c r="F316" s="7">
        <v>15</v>
      </c>
      <c r="G316" s="7">
        <v>36</v>
      </c>
      <c r="H316" s="7" t="s">
        <v>10</v>
      </c>
      <c r="I316" s="7">
        <v>3</v>
      </c>
      <c r="J316" s="17">
        <v>5544</v>
      </c>
      <c r="K316" s="7"/>
    </row>
    <row r="317" spans="1:11">
      <c r="A317" s="14">
        <v>44146</v>
      </c>
      <c r="B317" s="7">
        <v>33</v>
      </c>
      <c r="C317" s="7">
        <v>51</v>
      </c>
      <c r="D317" s="7">
        <v>44</v>
      </c>
      <c r="E317" s="7" t="s">
        <v>15</v>
      </c>
      <c r="F317" s="7">
        <v>16</v>
      </c>
      <c r="G317" s="7">
        <v>37</v>
      </c>
      <c r="H317" s="7" t="s">
        <v>10</v>
      </c>
      <c r="I317" s="7">
        <v>3</v>
      </c>
      <c r="J317" s="17">
        <v>1132</v>
      </c>
      <c r="K317" s="7"/>
    </row>
    <row r="318" spans="1:11">
      <c r="A318" s="14">
        <v>44147</v>
      </c>
      <c r="B318" s="7">
        <v>26</v>
      </c>
      <c r="C318" s="7">
        <v>22</v>
      </c>
      <c r="D318" s="7">
        <v>7</v>
      </c>
      <c r="E318" s="7" t="s">
        <v>14</v>
      </c>
      <c r="F318" s="7">
        <v>17</v>
      </c>
      <c r="G318" s="7">
        <v>25</v>
      </c>
      <c r="H318" s="7" t="s">
        <v>10</v>
      </c>
      <c r="I318" s="7">
        <v>2</v>
      </c>
      <c r="J318" s="17">
        <v>2332</v>
      </c>
      <c r="K318" s="7"/>
    </row>
    <row r="319" spans="1:11">
      <c r="A319" s="14">
        <v>44148</v>
      </c>
      <c r="B319" s="7">
        <v>51</v>
      </c>
      <c r="C319" s="7">
        <v>44</v>
      </c>
      <c r="D319" s="7">
        <v>55</v>
      </c>
      <c r="E319" s="7" t="s">
        <v>11</v>
      </c>
      <c r="F319" s="7">
        <v>18</v>
      </c>
      <c r="G319" s="7">
        <v>33</v>
      </c>
      <c r="H319" s="7" t="s">
        <v>10</v>
      </c>
      <c r="I319" s="7">
        <v>8</v>
      </c>
      <c r="J319" s="17">
        <v>5432</v>
      </c>
      <c r="K319" s="7"/>
    </row>
    <row r="320" spans="1:11">
      <c r="A320" s="14">
        <v>44149</v>
      </c>
      <c r="B320" s="7">
        <v>13</v>
      </c>
      <c r="C320" s="7">
        <v>7</v>
      </c>
      <c r="D320" s="7">
        <v>74</v>
      </c>
      <c r="E320" s="7" t="s">
        <v>11</v>
      </c>
      <c r="F320" s="7">
        <v>19</v>
      </c>
      <c r="G320" s="7">
        <v>52</v>
      </c>
      <c r="H320" s="7" t="s">
        <v>13</v>
      </c>
      <c r="I320" s="7">
        <v>7</v>
      </c>
      <c r="J320" s="17">
        <v>5544</v>
      </c>
      <c r="K320" s="7"/>
    </row>
    <row r="321" spans="1:11">
      <c r="A321" s="14">
        <v>44150</v>
      </c>
      <c r="B321" s="7">
        <v>17</v>
      </c>
      <c r="C321" s="7">
        <v>55</v>
      </c>
      <c r="D321" s="7">
        <v>39</v>
      </c>
      <c r="E321" s="7" t="s">
        <v>14</v>
      </c>
      <c r="F321" s="7">
        <v>20</v>
      </c>
      <c r="G321" s="7">
        <v>23</v>
      </c>
      <c r="H321" s="7" t="s">
        <v>13</v>
      </c>
      <c r="I321" s="7">
        <v>5</v>
      </c>
      <c r="J321" s="17">
        <v>1132</v>
      </c>
      <c r="K321" s="7"/>
    </row>
    <row r="322" spans="1:11">
      <c r="A322" s="14">
        <v>44151</v>
      </c>
      <c r="B322" s="7">
        <v>22</v>
      </c>
      <c r="C322" s="7">
        <v>74</v>
      </c>
      <c r="D322" s="7">
        <v>26</v>
      </c>
      <c r="E322" s="7" t="s">
        <v>14</v>
      </c>
      <c r="F322" s="7">
        <v>21</v>
      </c>
      <c r="G322" s="7">
        <v>65</v>
      </c>
      <c r="H322" s="7" t="s">
        <v>13</v>
      </c>
      <c r="I322" s="7">
        <v>4</v>
      </c>
      <c r="J322" s="17">
        <v>1132</v>
      </c>
      <c r="K322" s="7"/>
    </row>
    <row r="323" spans="1:11">
      <c r="A323" s="14">
        <v>44152</v>
      </c>
      <c r="B323" s="7">
        <v>32</v>
      </c>
      <c r="C323" s="7">
        <v>39</v>
      </c>
      <c r="D323" s="7">
        <v>51</v>
      </c>
      <c r="E323" s="7" t="s">
        <v>11</v>
      </c>
      <c r="F323" s="7">
        <v>22</v>
      </c>
      <c r="G323" s="7">
        <v>55</v>
      </c>
      <c r="H323" s="7" t="s">
        <v>13</v>
      </c>
      <c r="I323" s="7">
        <v>7</v>
      </c>
      <c r="J323" s="17">
        <v>2233</v>
      </c>
      <c r="K323" s="7"/>
    </row>
    <row r="324" spans="1:11">
      <c r="A324" s="14">
        <v>44153</v>
      </c>
      <c r="B324" s="7">
        <v>11</v>
      </c>
      <c r="C324" s="7">
        <v>112</v>
      </c>
      <c r="D324" s="7">
        <v>13</v>
      </c>
      <c r="E324" s="7" t="s">
        <v>9</v>
      </c>
      <c r="F324" s="7">
        <v>23</v>
      </c>
      <c r="G324" s="7">
        <v>60</v>
      </c>
      <c r="H324" s="7" t="s">
        <v>10</v>
      </c>
      <c r="I324" s="7">
        <v>7</v>
      </c>
      <c r="J324" s="17">
        <v>2332</v>
      </c>
      <c r="K324" s="7"/>
    </row>
    <row r="325" spans="1:11">
      <c r="A325" s="14">
        <v>44154</v>
      </c>
      <c r="B325" s="7">
        <v>33</v>
      </c>
      <c r="C325" s="7">
        <v>323</v>
      </c>
      <c r="D325" s="7">
        <v>17</v>
      </c>
      <c r="E325" s="7" t="s">
        <v>11</v>
      </c>
      <c r="F325" s="7">
        <v>24</v>
      </c>
      <c r="G325" s="7">
        <v>29</v>
      </c>
      <c r="H325" s="7" t="s">
        <v>10</v>
      </c>
      <c r="I325" s="7">
        <v>8</v>
      </c>
      <c r="J325" s="17">
        <v>5432</v>
      </c>
      <c r="K325" s="7"/>
    </row>
    <row r="326" spans="1:11">
      <c r="A326" s="14">
        <v>44155</v>
      </c>
      <c r="B326" s="7">
        <v>26</v>
      </c>
      <c r="C326" s="7">
        <v>223</v>
      </c>
      <c r="D326" s="7">
        <v>44</v>
      </c>
      <c r="E326" s="7" t="s">
        <v>12</v>
      </c>
      <c r="F326" s="7">
        <v>25</v>
      </c>
      <c r="G326" s="7">
        <v>36</v>
      </c>
      <c r="H326" s="7" t="s">
        <v>10</v>
      </c>
      <c r="I326" s="7">
        <v>4</v>
      </c>
      <c r="J326" s="17">
        <v>5544</v>
      </c>
      <c r="K326" s="7"/>
    </row>
    <row r="327" spans="1:11">
      <c r="A327" s="14">
        <v>44156</v>
      </c>
      <c r="B327" s="7">
        <v>51</v>
      </c>
      <c r="C327" s="7">
        <v>43</v>
      </c>
      <c r="D327" s="7">
        <v>7</v>
      </c>
      <c r="E327" s="7" t="s">
        <v>14</v>
      </c>
      <c r="F327" s="7">
        <v>1</v>
      </c>
      <c r="G327" s="7">
        <v>25</v>
      </c>
      <c r="H327" s="7" t="s">
        <v>10</v>
      </c>
      <c r="I327" s="7">
        <v>9</v>
      </c>
      <c r="J327" s="17">
        <v>5321</v>
      </c>
      <c r="K327" s="7"/>
    </row>
    <row r="328" spans="1:11">
      <c r="A328" s="14">
        <v>44157</v>
      </c>
      <c r="B328" s="7">
        <v>13</v>
      </c>
      <c r="C328" s="7">
        <v>643</v>
      </c>
      <c r="D328" s="7">
        <v>55</v>
      </c>
      <c r="E328" s="7" t="s">
        <v>15</v>
      </c>
      <c r="F328" s="7">
        <v>2</v>
      </c>
      <c r="G328" s="7">
        <v>33</v>
      </c>
      <c r="H328" s="7" t="s">
        <v>10</v>
      </c>
      <c r="I328" s="7">
        <v>1</v>
      </c>
      <c r="J328" s="17">
        <v>2255</v>
      </c>
      <c r="K328" s="7"/>
    </row>
    <row r="329" spans="1:11">
      <c r="A329" s="14">
        <v>44158</v>
      </c>
      <c r="B329" s="7">
        <v>17</v>
      </c>
      <c r="C329" s="7">
        <v>33</v>
      </c>
      <c r="D329" s="7">
        <v>74</v>
      </c>
      <c r="E329" s="7" t="s">
        <v>14</v>
      </c>
      <c r="F329" s="7">
        <v>3</v>
      </c>
      <c r="G329" s="7">
        <v>52</v>
      </c>
      <c r="H329" s="7" t="s">
        <v>13</v>
      </c>
      <c r="I329" s="7">
        <v>1</v>
      </c>
      <c r="J329" s="17">
        <v>2345</v>
      </c>
      <c r="K329" s="7"/>
    </row>
    <row r="330" spans="1:11">
      <c r="A330" s="14">
        <v>44159</v>
      </c>
      <c r="B330" s="7">
        <v>22</v>
      </c>
      <c r="C330" s="7">
        <v>26</v>
      </c>
      <c r="D330" s="7">
        <v>39</v>
      </c>
      <c r="E330" s="7" t="s">
        <v>14</v>
      </c>
      <c r="F330" s="7">
        <v>4</v>
      </c>
      <c r="G330" s="7">
        <v>29</v>
      </c>
      <c r="H330" s="7" t="s">
        <v>10</v>
      </c>
      <c r="I330" s="7">
        <v>2</v>
      </c>
      <c r="J330" s="17">
        <v>4325</v>
      </c>
      <c r="K330" s="7"/>
    </row>
    <row r="331" spans="1:11">
      <c r="A331" s="14">
        <v>44160</v>
      </c>
      <c r="B331" s="7">
        <v>32</v>
      </c>
      <c r="C331" s="7">
        <v>51</v>
      </c>
      <c r="D331" s="7">
        <v>112</v>
      </c>
      <c r="E331" s="7" t="s">
        <v>14</v>
      </c>
      <c r="F331" s="7">
        <v>5</v>
      </c>
      <c r="G331" s="7">
        <v>36</v>
      </c>
      <c r="H331" s="7" t="s">
        <v>10</v>
      </c>
      <c r="I331" s="7">
        <v>2</v>
      </c>
      <c r="J331" s="17">
        <v>2356</v>
      </c>
      <c r="K331" s="7"/>
    </row>
    <row r="332" spans="1:11">
      <c r="A332" s="14">
        <v>44161</v>
      </c>
      <c r="B332" s="7">
        <v>11</v>
      </c>
      <c r="C332" s="7">
        <v>22</v>
      </c>
      <c r="D332" s="7">
        <v>323</v>
      </c>
      <c r="E332" s="7" t="s">
        <v>14</v>
      </c>
      <c r="F332" s="7">
        <v>6</v>
      </c>
      <c r="G332" s="7">
        <v>37</v>
      </c>
      <c r="H332" s="7" t="s">
        <v>10</v>
      </c>
      <c r="I332" s="7">
        <v>1</v>
      </c>
      <c r="J332" s="17">
        <v>2991</v>
      </c>
      <c r="K332" s="7"/>
    </row>
    <row r="333" spans="1:11">
      <c r="A333" s="14">
        <v>44162</v>
      </c>
      <c r="B333" s="7">
        <v>33</v>
      </c>
      <c r="C333" s="7">
        <v>44</v>
      </c>
      <c r="D333" s="7">
        <v>223</v>
      </c>
      <c r="E333" s="7" t="s">
        <v>9</v>
      </c>
      <c r="F333" s="7">
        <v>7</v>
      </c>
      <c r="G333" s="7">
        <v>42</v>
      </c>
      <c r="H333" s="7" t="s">
        <v>13</v>
      </c>
      <c r="I333" s="7">
        <v>5</v>
      </c>
      <c r="J333" s="17">
        <v>2233</v>
      </c>
      <c r="K333" s="7"/>
    </row>
    <row r="334" spans="1:11">
      <c r="A334" s="14">
        <v>44163</v>
      </c>
      <c r="B334" s="7">
        <v>26</v>
      </c>
      <c r="C334" s="7">
        <v>7</v>
      </c>
      <c r="D334" s="7">
        <v>43</v>
      </c>
      <c r="E334" s="7" t="s">
        <v>14</v>
      </c>
      <c r="F334" s="7">
        <v>8</v>
      </c>
      <c r="G334" s="7">
        <v>23</v>
      </c>
      <c r="H334" s="7" t="s">
        <v>13</v>
      </c>
      <c r="I334" s="7">
        <v>6</v>
      </c>
      <c r="J334" s="17">
        <v>2332</v>
      </c>
      <c r="K334" s="7"/>
    </row>
    <row r="335" spans="1:11">
      <c r="A335" s="14">
        <v>44164</v>
      </c>
      <c r="B335" s="7">
        <v>51</v>
      </c>
      <c r="C335" s="7">
        <v>55</v>
      </c>
      <c r="D335" s="7">
        <v>44</v>
      </c>
      <c r="E335" s="7" t="s">
        <v>9</v>
      </c>
      <c r="F335" s="7">
        <v>9</v>
      </c>
      <c r="G335" s="7">
        <v>23</v>
      </c>
      <c r="H335" s="7" t="s">
        <v>10</v>
      </c>
      <c r="I335" s="7">
        <v>8</v>
      </c>
      <c r="J335" s="17">
        <v>5432</v>
      </c>
      <c r="K335" s="7"/>
    </row>
    <row r="336" spans="1:11">
      <c r="A336" s="14">
        <v>44165</v>
      </c>
      <c r="B336" s="7">
        <v>13</v>
      </c>
      <c r="C336" s="7">
        <v>74</v>
      </c>
      <c r="D336" s="7">
        <v>7</v>
      </c>
      <c r="E336" s="7" t="s">
        <v>14</v>
      </c>
      <c r="F336" s="7">
        <v>10</v>
      </c>
      <c r="G336" s="7">
        <v>65</v>
      </c>
      <c r="H336" s="7" t="s">
        <v>13</v>
      </c>
      <c r="I336" s="7">
        <v>5</v>
      </c>
      <c r="J336" s="17">
        <v>5544</v>
      </c>
      <c r="K336" s="7"/>
    </row>
    <row r="337" spans="1:11">
      <c r="A337" s="14">
        <v>44166</v>
      </c>
      <c r="B337" s="7">
        <v>17</v>
      </c>
      <c r="C337" s="7">
        <v>39</v>
      </c>
      <c r="D337" s="7">
        <v>55</v>
      </c>
      <c r="E337" s="7" t="s">
        <v>9</v>
      </c>
      <c r="F337" s="7">
        <v>11</v>
      </c>
      <c r="G337" s="7">
        <v>55</v>
      </c>
      <c r="H337" s="7" t="s">
        <v>10</v>
      </c>
      <c r="I337" s="7">
        <v>4</v>
      </c>
      <c r="J337" s="17">
        <v>1132</v>
      </c>
      <c r="K337" s="7"/>
    </row>
    <row r="338" spans="1:11">
      <c r="A338" s="14">
        <v>44167</v>
      </c>
      <c r="B338" s="7">
        <v>22</v>
      </c>
      <c r="C338" s="7">
        <v>112</v>
      </c>
      <c r="D338" s="7">
        <v>74</v>
      </c>
      <c r="E338" s="7" t="s">
        <v>9</v>
      </c>
      <c r="F338" s="7">
        <v>12</v>
      </c>
      <c r="G338" s="7">
        <v>60</v>
      </c>
      <c r="H338" s="7" t="s">
        <v>10</v>
      </c>
      <c r="I338" s="7">
        <v>3</v>
      </c>
      <c r="J338" s="17">
        <v>2332</v>
      </c>
      <c r="K338" s="7"/>
    </row>
    <row r="339" spans="1:11">
      <c r="A339" s="14">
        <v>44168</v>
      </c>
      <c r="B339" s="7">
        <v>32</v>
      </c>
      <c r="C339" s="7">
        <v>323</v>
      </c>
      <c r="D339" s="7">
        <v>39</v>
      </c>
      <c r="E339" s="7" t="s">
        <v>11</v>
      </c>
      <c r="F339" s="7">
        <v>13</v>
      </c>
      <c r="G339" s="7">
        <v>49</v>
      </c>
      <c r="H339" s="7" t="s">
        <v>13</v>
      </c>
      <c r="I339" s="7">
        <v>3</v>
      </c>
      <c r="J339" s="17">
        <v>5432</v>
      </c>
      <c r="K339" s="7"/>
    </row>
    <row r="340" spans="1:11">
      <c r="A340" s="14">
        <v>44169</v>
      </c>
      <c r="B340" s="7">
        <v>11</v>
      </c>
      <c r="C340" s="7">
        <v>223</v>
      </c>
      <c r="D340" s="7">
        <v>26</v>
      </c>
      <c r="E340" s="7" t="s">
        <v>12</v>
      </c>
      <c r="F340" s="7">
        <v>14</v>
      </c>
      <c r="G340" s="7">
        <v>29</v>
      </c>
      <c r="H340" s="7" t="s">
        <v>10</v>
      </c>
      <c r="I340" s="7">
        <v>2</v>
      </c>
      <c r="J340" s="17">
        <v>5544</v>
      </c>
      <c r="K340" s="7"/>
    </row>
    <row r="341" spans="1:11">
      <c r="A341" s="14">
        <v>44170</v>
      </c>
      <c r="B341" s="7">
        <v>33</v>
      </c>
      <c r="C341" s="7">
        <v>43</v>
      </c>
      <c r="D341" s="7">
        <v>51</v>
      </c>
      <c r="E341" s="7" t="s">
        <v>14</v>
      </c>
      <c r="F341" s="7">
        <v>15</v>
      </c>
      <c r="G341" s="7">
        <v>36</v>
      </c>
      <c r="H341" s="7" t="s">
        <v>10</v>
      </c>
      <c r="I341" s="7">
        <v>8</v>
      </c>
      <c r="J341" s="17">
        <v>1132</v>
      </c>
      <c r="K341" s="7"/>
    </row>
    <row r="342" spans="1:11">
      <c r="A342" s="14">
        <v>44171</v>
      </c>
      <c r="B342" s="7">
        <v>26</v>
      </c>
      <c r="C342" s="7">
        <v>643</v>
      </c>
      <c r="D342" s="7">
        <v>13</v>
      </c>
      <c r="E342" s="7" t="s">
        <v>15</v>
      </c>
      <c r="F342" s="7">
        <v>16</v>
      </c>
      <c r="G342" s="7">
        <v>37</v>
      </c>
      <c r="H342" s="7" t="s">
        <v>10</v>
      </c>
      <c r="I342" s="7">
        <v>7</v>
      </c>
      <c r="J342" s="17">
        <v>1132</v>
      </c>
      <c r="K342" s="7"/>
    </row>
    <row r="343" spans="1:11">
      <c r="A343" s="14">
        <v>44172</v>
      </c>
      <c r="B343" s="7">
        <v>51</v>
      </c>
      <c r="C343" s="7">
        <v>33</v>
      </c>
      <c r="D343" s="7">
        <v>17</v>
      </c>
      <c r="E343" s="7" t="s">
        <v>15</v>
      </c>
      <c r="F343" s="7">
        <v>17</v>
      </c>
      <c r="G343" s="7">
        <v>25</v>
      </c>
      <c r="H343" s="7" t="s">
        <v>10</v>
      </c>
      <c r="I343" s="7">
        <v>5</v>
      </c>
      <c r="J343" s="17">
        <v>2233</v>
      </c>
      <c r="K343" s="7"/>
    </row>
    <row r="344" spans="1:11">
      <c r="A344" s="14">
        <v>44173</v>
      </c>
      <c r="B344" s="7">
        <v>13</v>
      </c>
      <c r="C344" s="7">
        <v>26</v>
      </c>
      <c r="D344" s="7">
        <v>44</v>
      </c>
      <c r="E344" s="7" t="s">
        <v>15</v>
      </c>
      <c r="F344" s="7">
        <v>18</v>
      </c>
      <c r="G344" s="7">
        <v>33</v>
      </c>
      <c r="H344" s="7" t="s">
        <v>10</v>
      </c>
      <c r="I344" s="7">
        <v>4</v>
      </c>
      <c r="J344" s="17">
        <v>2332</v>
      </c>
      <c r="K344" s="7"/>
    </row>
    <row r="345" spans="1:11">
      <c r="A345" s="14">
        <v>44174</v>
      </c>
      <c r="B345" s="7">
        <v>17</v>
      </c>
      <c r="C345" s="7">
        <v>51</v>
      </c>
      <c r="D345" s="7">
        <v>7</v>
      </c>
      <c r="E345" s="7" t="s">
        <v>15</v>
      </c>
      <c r="F345" s="7">
        <v>19</v>
      </c>
      <c r="G345" s="7">
        <v>52</v>
      </c>
      <c r="H345" s="7" t="s">
        <v>13</v>
      </c>
      <c r="I345" s="7">
        <v>7</v>
      </c>
      <c r="J345" s="17">
        <v>5432</v>
      </c>
      <c r="K345" s="7"/>
    </row>
    <row r="346" spans="1:11">
      <c r="A346" s="14">
        <v>44175</v>
      </c>
      <c r="B346" s="7">
        <v>22</v>
      </c>
      <c r="C346" s="7">
        <v>22</v>
      </c>
      <c r="D346" s="7">
        <v>55</v>
      </c>
      <c r="E346" s="7" t="s">
        <v>14</v>
      </c>
      <c r="F346" s="7">
        <v>20</v>
      </c>
      <c r="G346" s="7">
        <v>23</v>
      </c>
      <c r="H346" s="7" t="s">
        <v>13</v>
      </c>
      <c r="I346" s="7">
        <v>7</v>
      </c>
      <c r="J346" s="17">
        <v>5544</v>
      </c>
      <c r="K346" s="7"/>
    </row>
    <row r="347" spans="1:11">
      <c r="A347" s="14">
        <v>44176</v>
      </c>
      <c r="B347" s="7">
        <v>32</v>
      </c>
      <c r="C347" s="7">
        <v>44</v>
      </c>
      <c r="D347" s="7">
        <v>74</v>
      </c>
      <c r="E347" s="7" t="s">
        <v>11</v>
      </c>
      <c r="F347" s="7">
        <v>21</v>
      </c>
      <c r="G347" s="7">
        <v>65</v>
      </c>
      <c r="H347" s="7" t="s">
        <v>13</v>
      </c>
      <c r="I347" s="7">
        <v>8</v>
      </c>
      <c r="J347" s="17">
        <v>5321</v>
      </c>
      <c r="K347" s="7"/>
    </row>
    <row r="348" spans="1:11">
      <c r="A348" s="14">
        <v>44177</v>
      </c>
      <c r="B348" s="7">
        <v>11</v>
      </c>
      <c r="C348" s="7">
        <v>7</v>
      </c>
      <c r="D348" s="7">
        <v>39</v>
      </c>
      <c r="E348" s="7" t="s">
        <v>11</v>
      </c>
      <c r="F348" s="7">
        <v>22</v>
      </c>
      <c r="G348" s="7">
        <v>55</v>
      </c>
      <c r="H348" s="7" t="s">
        <v>13</v>
      </c>
      <c r="I348" s="7">
        <v>4</v>
      </c>
      <c r="J348" s="17">
        <v>2255</v>
      </c>
      <c r="K348" s="7"/>
    </row>
    <row r="349" spans="1:11">
      <c r="A349" s="14">
        <v>44178</v>
      </c>
      <c r="B349" s="7">
        <v>33</v>
      </c>
      <c r="C349" s="7">
        <v>55</v>
      </c>
      <c r="D349" s="7">
        <v>112</v>
      </c>
      <c r="E349" s="7" t="s">
        <v>14</v>
      </c>
      <c r="F349" s="7">
        <v>23</v>
      </c>
      <c r="G349" s="7">
        <v>60</v>
      </c>
      <c r="H349" s="7" t="s">
        <v>10</v>
      </c>
      <c r="I349" s="7">
        <v>9</v>
      </c>
      <c r="J349" s="17">
        <v>2345</v>
      </c>
      <c r="K349" s="7"/>
    </row>
    <row r="350" spans="1:11">
      <c r="A350" s="14">
        <v>44179</v>
      </c>
      <c r="B350" s="7">
        <v>26</v>
      </c>
      <c r="C350" s="7">
        <v>74</v>
      </c>
      <c r="D350" s="7">
        <v>323</v>
      </c>
      <c r="E350" s="7" t="s">
        <v>14</v>
      </c>
      <c r="F350" s="7">
        <v>24</v>
      </c>
      <c r="G350" s="7">
        <v>29</v>
      </c>
      <c r="H350" s="7" t="s">
        <v>10</v>
      </c>
      <c r="I350" s="7">
        <v>1</v>
      </c>
      <c r="J350" s="17">
        <v>4325</v>
      </c>
      <c r="K350" s="7"/>
    </row>
    <row r="351" spans="1:11">
      <c r="A351" s="14">
        <v>44180</v>
      </c>
      <c r="B351" s="7">
        <v>51</v>
      </c>
      <c r="C351" s="7">
        <v>39</v>
      </c>
      <c r="D351" s="7">
        <v>223</v>
      </c>
      <c r="E351" s="7" t="s">
        <v>11</v>
      </c>
      <c r="F351" s="7">
        <v>25</v>
      </c>
      <c r="G351" s="7">
        <v>36</v>
      </c>
      <c r="H351" s="7" t="s">
        <v>10</v>
      </c>
      <c r="I351" s="7">
        <v>1</v>
      </c>
      <c r="J351" s="17">
        <v>2356</v>
      </c>
      <c r="K351" s="7"/>
    </row>
    <row r="352" spans="1:11">
      <c r="A352" s="14">
        <v>44181</v>
      </c>
      <c r="B352" s="7">
        <v>13</v>
      </c>
      <c r="C352" s="7">
        <v>112</v>
      </c>
      <c r="D352" s="7">
        <v>43</v>
      </c>
      <c r="E352" s="7" t="s">
        <v>9</v>
      </c>
      <c r="F352" s="7">
        <v>1</v>
      </c>
      <c r="G352" s="7">
        <v>25</v>
      </c>
      <c r="H352" s="7" t="s">
        <v>10</v>
      </c>
      <c r="I352" s="7">
        <v>2</v>
      </c>
      <c r="J352" s="17">
        <v>2991</v>
      </c>
      <c r="K352" s="7"/>
    </row>
    <row r="353" spans="1:11">
      <c r="A353" s="14">
        <v>44182</v>
      </c>
      <c r="B353" s="7">
        <v>17</v>
      </c>
      <c r="C353" s="7">
        <v>323</v>
      </c>
      <c r="D353" s="7">
        <v>44</v>
      </c>
      <c r="E353" s="7" t="s">
        <v>11</v>
      </c>
      <c r="F353" s="7">
        <v>2</v>
      </c>
      <c r="G353" s="7">
        <v>33</v>
      </c>
      <c r="H353" s="7" t="s">
        <v>10</v>
      </c>
      <c r="I353" s="7">
        <v>2</v>
      </c>
      <c r="J353" s="17">
        <v>2233</v>
      </c>
      <c r="K353" s="7"/>
    </row>
    <row r="354" spans="1:11">
      <c r="A354" s="14">
        <v>44183</v>
      </c>
      <c r="B354" s="7">
        <v>22</v>
      </c>
      <c r="C354" s="7">
        <v>223</v>
      </c>
      <c r="D354" s="7">
        <v>7</v>
      </c>
      <c r="E354" s="7" t="s">
        <v>12</v>
      </c>
      <c r="F354" s="7">
        <v>3</v>
      </c>
      <c r="G354" s="7">
        <v>52</v>
      </c>
      <c r="H354" s="7" t="s">
        <v>13</v>
      </c>
      <c r="I354" s="7">
        <v>1</v>
      </c>
      <c r="J354" s="17">
        <v>2332</v>
      </c>
      <c r="K354" s="7"/>
    </row>
    <row r="355" spans="1:11">
      <c r="A355" s="14">
        <v>44184</v>
      </c>
      <c r="B355" s="7">
        <v>32</v>
      </c>
      <c r="C355" s="7">
        <v>43</v>
      </c>
      <c r="D355" s="7">
        <v>55</v>
      </c>
      <c r="E355" s="7" t="s">
        <v>14</v>
      </c>
      <c r="F355" s="7">
        <v>4</v>
      </c>
      <c r="G355" s="7">
        <v>29</v>
      </c>
      <c r="H355" s="7" t="s">
        <v>10</v>
      </c>
      <c r="I355" s="7">
        <v>5</v>
      </c>
      <c r="J355" s="17">
        <v>5432</v>
      </c>
      <c r="K355" s="7"/>
    </row>
    <row r="356" spans="1:11">
      <c r="A356" s="14">
        <v>44185</v>
      </c>
      <c r="B356" s="7">
        <v>11</v>
      </c>
      <c r="C356" s="7">
        <v>643</v>
      </c>
      <c r="D356" s="7">
        <v>74</v>
      </c>
      <c r="E356" s="7" t="s">
        <v>15</v>
      </c>
      <c r="F356" s="7">
        <v>5</v>
      </c>
      <c r="G356" s="7">
        <v>36</v>
      </c>
      <c r="H356" s="7" t="s">
        <v>10</v>
      </c>
      <c r="I356" s="7">
        <v>6</v>
      </c>
      <c r="J356" s="17">
        <v>5544</v>
      </c>
      <c r="K356" s="7"/>
    </row>
    <row r="357" spans="1:11">
      <c r="A357" s="14">
        <v>44186</v>
      </c>
      <c r="B357" s="7">
        <v>33</v>
      </c>
      <c r="C357" s="7">
        <v>33</v>
      </c>
      <c r="D357" s="7">
        <v>39</v>
      </c>
      <c r="E357" s="7" t="s">
        <v>14</v>
      </c>
      <c r="F357" s="7">
        <v>6</v>
      </c>
      <c r="G357" s="7">
        <v>37</v>
      </c>
      <c r="H357" s="7" t="s">
        <v>10</v>
      </c>
      <c r="I357" s="7">
        <v>8</v>
      </c>
      <c r="J357" s="17">
        <v>1132</v>
      </c>
      <c r="K357" s="7"/>
    </row>
    <row r="358" spans="1:11">
      <c r="A358" s="14">
        <v>44187</v>
      </c>
      <c r="B358" s="7">
        <v>26</v>
      </c>
      <c r="C358" s="7">
        <v>26</v>
      </c>
      <c r="D358" s="7">
        <v>26</v>
      </c>
      <c r="E358" s="7" t="s">
        <v>14</v>
      </c>
      <c r="F358" s="7">
        <v>7</v>
      </c>
      <c r="G358" s="7">
        <v>42</v>
      </c>
      <c r="H358" s="7" t="s">
        <v>13</v>
      </c>
      <c r="I358" s="7">
        <v>5</v>
      </c>
      <c r="J358" s="17">
        <v>2332</v>
      </c>
      <c r="K358" s="7"/>
    </row>
    <row r="359" spans="1:11">
      <c r="A359" s="14">
        <v>44188</v>
      </c>
      <c r="B359" s="7">
        <v>51</v>
      </c>
      <c r="C359" s="7">
        <v>51</v>
      </c>
      <c r="D359" s="7">
        <v>51</v>
      </c>
      <c r="E359" s="7" t="s">
        <v>14</v>
      </c>
      <c r="F359" s="7">
        <v>8</v>
      </c>
      <c r="G359" s="7">
        <v>23</v>
      </c>
      <c r="H359" s="7" t="s">
        <v>13</v>
      </c>
      <c r="I359" s="7">
        <v>4</v>
      </c>
      <c r="J359" s="17">
        <v>5432</v>
      </c>
      <c r="K359" s="7"/>
    </row>
    <row r="360" spans="1:11">
      <c r="A360" s="14">
        <v>44189</v>
      </c>
      <c r="B360" s="7">
        <v>13</v>
      </c>
      <c r="C360" s="7">
        <v>22</v>
      </c>
      <c r="D360" s="7">
        <v>13</v>
      </c>
      <c r="E360" s="7" t="s">
        <v>14</v>
      </c>
      <c r="F360" s="7">
        <v>9</v>
      </c>
      <c r="G360" s="7">
        <v>23</v>
      </c>
      <c r="H360" s="7" t="s">
        <v>10</v>
      </c>
      <c r="I360" s="7">
        <v>3</v>
      </c>
      <c r="J360" s="17">
        <v>5544</v>
      </c>
      <c r="K360" s="7"/>
    </row>
    <row r="361" spans="1:11">
      <c r="A361" s="14">
        <v>44190</v>
      </c>
      <c r="B361" s="7">
        <v>17</v>
      </c>
      <c r="C361" s="7">
        <v>44</v>
      </c>
      <c r="D361" s="7">
        <v>17</v>
      </c>
      <c r="E361" s="7" t="s">
        <v>9</v>
      </c>
      <c r="F361" s="7">
        <v>10</v>
      </c>
      <c r="G361" s="7">
        <v>65</v>
      </c>
      <c r="H361" s="7" t="s">
        <v>13</v>
      </c>
      <c r="I361" s="7">
        <v>3</v>
      </c>
      <c r="J361" s="17">
        <v>1132</v>
      </c>
      <c r="K361" s="7"/>
    </row>
    <row r="362" spans="1:11">
      <c r="A362" s="14">
        <v>44191</v>
      </c>
      <c r="B362" s="7">
        <v>22</v>
      </c>
      <c r="C362" s="7">
        <v>7</v>
      </c>
      <c r="D362" s="7">
        <v>44</v>
      </c>
      <c r="E362" s="7" t="s">
        <v>14</v>
      </c>
      <c r="F362" s="7">
        <v>11</v>
      </c>
      <c r="G362" s="7">
        <v>55</v>
      </c>
      <c r="H362" s="7" t="s">
        <v>10</v>
      </c>
      <c r="I362" s="7">
        <v>2</v>
      </c>
      <c r="J362" s="17">
        <v>1132</v>
      </c>
      <c r="K362" s="7"/>
    </row>
    <row r="363" spans="1:11">
      <c r="A363" s="14">
        <v>44192</v>
      </c>
      <c r="B363" s="7">
        <v>32</v>
      </c>
      <c r="C363" s="7">
        <v>55</v>
      </c>
      <c r="D363" s="7">
        <v>7</v>
      </c>
      <c r="E363" s="7" t="s">
        <v>9</v>
      </c>
      <c r="F363" s="7">
        <v>12</v>
      </c>
      <c r="G363" s="7">
        <v>60</v>
      </c>
      <c r="H363" s="7" t="s">
        <v>10</v>
      </c>
      <c r="I363" s="7">
        <v>8</v>
      </c>
      <c r="J363" s="17">
        <v>2233</v>
      </c>
      <c r="K363" s="7"/>
    </row>
    <row r="364" spans="1:11">
      <c r="A364" s="14">
        <v>44193</v>
      </c>
      <c r="B364" s="7">
        <v>11</v>
      </c>
      <c r="C364" s="7">
        <v>74</v>
      </c>
      <c r="D364" s="7">
        <v>55</v>
      </c>
      <c r="E364" s="7" t="s">
        <v>14</v>
      </c>
      <c r="F364" s="7">
        <v>13</v>
      </c>
      <c r="G364" s="7">
        <v>49</v>
      </c>
      <c r="H364" s="7" t="s">
        <v>13</v>
      </c>
      <c r="I364" s="7">
        <v>7</v>
      </c>
      <c r="J364" s="17">
        <v>2332</v>
      </c>
      <c r="K364" s="7"/>
    </row>
    <row r="365" spans="1:11">
      <c r="A365" s="14">
        <v>44194</v>
      </c>
      <c r="B365" s="7">
        <v>33</v>
      </c>
      <c r="C365" s="7">
        <v>39</v>
      </c>
      <c r="D365" s="7">
        <v>74</v>
      </c>
      <c r="E365" s="7" t="s">
        <v>9</v>
      </c>
      <c r="F365" s="7">
        <v>14</v>
      </c>
      <c r="G365" s="7">
        <v>29</v>
      </c>
      <c r="H365" s="7" t="s">
        <v>10</v>
      </c>
      <c r="I365" s="7">
        <v>5</v>
      </c>
      <c r="J365" s="17">
        <v>5432</v>
      </c>
      <c r="K365" s="7"/>
    </row>
    <row r="366" spans="1:11">
      <c r="A366" s="14">
        <v>44195</v>
      </c>
      <c r="B366" s="7">
        <v>26</v>
      </c>
      <c r="C366" s="7">
        <v>112</v>
      </c>
      <c r="D366" s="7">
        <v>39</v>
      </c>
      <c r="E366" s="7" t="s">
        <v>9</v>
      </c>
      <c r="F366" s="7">
        <v>15</v>
      </c>
      <c r="G366" s="7">
        <v>36</v>
      </c>
      <c r="H366" s="7" t="s">
        <v>10</v>
      </c>
      <c r="I366" s="7">
        <v>4</v>
      </c>
      <c r="J366" s="17">
        <v>5544</v>
      </c>
      <c r="K366" s="7"/>
    </row>
    <row r="367" spans="1:11">
      <c r="A367" s="14">
        <v>44196</v>
      </c>
      <c r="B367" s="7">
        <v>51</v>
      </c>
      <c r="C367" s="7">
        <v>323</v>
      </c>
      <c r="D367" s="7">
        <v>112</v>
      </c>
      <c r="E367" s="7" t="s">
        <v>11</v>
      </c>
      <c r="F367" s="7">
        <v>16</v>
      </c>
      <c r="G367" s="7">
        <v>37</v>
      </c>
      <c r="H367" s="7" t="s">
        <v>10</v>
      </c>
      <c r="I367" s="7">
        <v>7</v>
      </c>
      <c r="J367" s="17">
        <v>5321</v>
      </c>
      <c r="K367" s="7"/>
    </row>
    <row r="368" spans="1:11">
      <c r="A368" s="14">
        <v>44197</v>
      </c>
      <c r="B368" s="7">
        <v>13</v>
      </c>
      <c r="C368" s="7">
        <v>223</v>
      </c>
      <c r="D368" s="7">
        <v>323</v>
      </c>
      <c r="E368" s="7" t="s">
        <v>12</v>
      </c>
      <c r="F368" s="7">
        <v>17</v>
      </c>
      <c r="G368" s="7">
        <v>25</v>
      </c>
      <c r="H368" s="7" t="s">
        <v>10</v>
      </c>
      <c r="I368" s="7">
        <v>7</v>
      </c>
      <c r="J368" s="17">
        <v>2255</v>
      </c>
      <c r="K368" s="7"/>
    </row>
    <row r="369" spans="1:11">
      <c r="A369" s="14">
        <v>44198</v>
      </c>
      <c r="B369" s="7">
        <v>17</v>
      </c>
      <c r="C369" s="7">
        <v>43</v>
      </c>
      <c r="D369" s="7">
        <v>223</v>
      </c>
      <c r="E369" s="7" t="s">
        <v>14</v>
      </c>
      <c r="F369" s="7">
        <v>18</v>
      </c>
      <c r="G369" s="7">
        <v>33</v>
      </c>
      <c r="H369" s="7" t="s">
        <v>10</v>
      </c>
      <c r="I369" s="7">
        <v>8</v>
      </c>
      <c r="J369" s="17">
        <v>2345</v>
      </c>
      <c r="K369" s="7"/>
    </row>
    <row r="370" spans="1:11">
      <c r="A370" s="14">
        <v>44199</v>
      </c>
      <c r="B370" s="7">
        <v>22</v>
      </c>
      <c r="C370" s="7">
        <v>643</v>
      </c>
      <c r="D370" s="7">
        <v>43</v>
      </c>
      <c r="E370" s="7" t="s">
        <v>15</v>
      </c>
      <c r="F370" s="7">
        <v>19</v>
      </c>
      <c r="G370" s="7">
        <v>52</v>
      </c>
      <c r="H370" s="7" t="s">
        <v>13</v>
      </c>
      <c r="I370" s="7">
        <v>4</v>
      </c>
      <c r="J370" s="17">
        <v>4325</v>
      </c>
      <c r="K370" s="7"/>
    </row>
    <row r="371" spans="1:11">
      <c r="A371" s="14">
        <v>44200</v>
      </c>
      <c r="B371" s="7">
        <v>32</v>
      </c>
      <c r="C371" s="7">
        <v>33</v>
      </c>
      <c r="D371" s="7">
        <v>44</v>
      </c>
      <c r="E371" s="7" t="s">
        <v>15</v>
      </c>
      <c r="F371" s="7">
        <v>20</v>
      </c>
      <c r="G371" s="7">
        <v>23</v>
      </c>
      <c r="H371" s="7" t="s">
        <v>13</v>
      </c>
      <c r="I371" s="7">
        <v>9</v>
      </c>
      <c r="J371" s="17">
        <v>2356</v>
      </c>
      <c r="K371" s="7"/>
    </row>
    <row r="372" spans="1:11">
      <c r="A372" s="14">
        <v>44201</v>
      </c>
      <c r="B372" s="7">
        <v>11</v>
      </c>
      <c r="C372" s="7">
        <v>26</v>
      </c>
      <c r="D372" s="7">
        <v>7</v>
      </c>
      <c r="E372" s="7" t="s">
        <v>15</v>
      </c>
      <c r="F372" s="7">
        <v>21</v>
      </c>
      <c r="G372" s="7">
        <v>65</v>
      </c>
      <c r="H372" s="7" t="s">
        <v>13</v>
      </c>
      <c r="I372" s="7">
        <v>1</v>
      </c>
      <c r="J372" s="17">
        <v>2991</v>
      </c>
      <c r="K372" s="7"/>
    </row>
    <row r="373" spans="1:11">
      <c r="A373" s="14">
        <v>44202</v>
      </c>
      <c r="B373" s="7">
        <v>33</v>
      </c>
      <c r="C373" s="7">
        <v>51</v>
      </c>
      <c r="D373" s="7">
        <v>55</v>
      </c>
      <c r="E373" s="7" t="s">
        <v>15</v>
      </c>
      <c r="F373" s="7">
        <v>22</v>
      </c>
      <c r="G373" s="7">
        <v>55</v>
      </c>
      <c r="H373" s="7" t="s">
        <v>13</v>
      </c>
      <c r="I373" s="7">
        <v>1</v>
      </c>
      <c r="J373" s="17">
        <v>2233</v>
      </c>
      <c r="K373" s="7"/>
    </row>
    <row r="374" spans="1:11">
      <c r="A374" s="14">
        <v>44203</v>
      </c>
      <c r="B374" s="7">
        <v>26</v>
      </c>
      <c r="C374" s="7">
        <v>22</v>
      </c>
      <c r="D374" s="7">
        <v>74</v>
      </c>
      <c r="E374" s="7" t="s">
        <v>14</v>
      </c>
      <c r="F374" s="7">
        <v>23</v>
      </c>
      <c r="G374" s="7">
        <v>60</v>
      </c>
      <c r="H374" s="7" t="s">
        <v>10</v>
      </c>
      <c r="I374" s="7">
        <v>2</v>
      </c>
      <c r="J374" s="17">
        <v>2332</v>
      </c>
      <c r="K374" s="7"/>
    </row>
    <row r="375" spans="1:11">
      <c r="A375" s="14">
        <v>44204</v>
      </c>
      <c r="B375" s="7">
        <v>51</v>
      </c>
      <c r="C375" s="7">
        <v>44</v>
      </c>
      <c r="D375" s="7">
        <v>39</v>
      </c>
      <c r="E375" s="7" t="s">
        <v>11</v>
      </c>
      <c r="F375" s="7">
        <v>24</v>
      </c>
      <c r="G375" s="7">
        <v>29</v>
      </c>
      <c r="H375" s="7" t="s">
        <v>10</v>
      </c>
      <c r="I375" s="7">
        <v>2</v>
      </c>
      <c r="J375" s="17">
        <v>5432</v>
      </c>
      <c r="K375" s="7"/>
    </row>
    <row r="376" spans="1:11">
      <c r="A376" s="14">
        <v>44205</v>
      </c>
      <c r="B376" s="7">
        <v>13</v>
      </c>
      <c r="C376" s="7">
        <v>7</v>
      </c>
      <c r="D376" s="7">
        <v>26</v>
      </c>
      <c r="E376" s="7" t="s">
        <v>11</v>
      </c>
      <c r="F376" s="7">
        <v>25</v>
      </c>
      <c r="G376" s="7">
        <v>36</v>
      </c>
      <c r="H376" s="7" t="s">
        <v>10</v>
      </c>
      <c r="I376" s="7">
        <v>1</v>
      </c>
      <c r="J376" s="17">
        <v>5544</v>
      </c>
      <c r="K376" s="7"/>
    </row>
    <row r="377" spans="1:11">
      <c r="A377" s="14">
        <v>44206</v>
      </c>
      <c r="B377" s="7">
        <v>17</v>
      </c>
      <c r="C377" s="7">
        <v>55</v>
      </c>
      <c r="D377" s="7">
        <v>51</v>
      </c>
      <c r="E377" s="7" t="s">
        <v>14</v>
      </c>
      <c r="F377" s="7">
        <v>1</v>
      </c>
      <c r="G377" s="7">
        <v>25</v>
      </c>
      <c r="H377" s="7" t="s">
        <v>10</v>
      </c>
      <c r="I377" s="7">
        <v>5</v>
      </c>
      <c r="J377" s="17">
        <v>1132</v>
      </c>
      <c r="K377" s="7"/>
    </row>
    <row r="378" spans="1:11">
      <c r="A378" s="14">
        <v>44207</v>
      </c>
      <c r="B378" s="7">
        <v>22</v>
      </c>
      <c r="C378" s="7">
        <v>74</v>
      </c>
      <c r="D378" s="7">
        <v>13</v>
      </c>
      <c r="E378" s="7" t="s">
        <v>14</v>
      </c>
      <c r="F378" s="7">
        <v>2</v>
      </c>
      <c r="G378" s="7">
        <v>33</v>
      </c>
      <c r="H378" s="7" t="s">
        <v>10</v>
      </c>
      <c r="I378" s="7">
        <v>6</v>
      </c>
      <c r="J378" s="17">
        <v>2332</v>
      </c>
      <c r="K378" s="7"/>
    </row>
    <row r="379" spans="1:11">
      <c r="A379" s="14">
        <v>44208</v>
      </c>
      <c r="B379" s="7">
        <v>32</v>
      </c>
      <c r="C379" s="7">
        <v>39</v>
      </c>
      <c r="D379" s="7">
        <v>17</v>
      </c>
      <c r="E379" s="7" t="s">
        <v>11</v>
      </c>
      <c r="F379" s="7">
        <v>3</v>
      </c>
      <c r="G379" s="7">
        <v>52</v>
      </c>
      <c r="H379" s="7" t="s">
        <v>13</v>
      </c>
      <c r="I379" s="7">
        <v>8</v>
      </c>
      <c r="J379" s="17">
        <v>5432</v>
      </c>
      <c r="K379" s="7"/>
    </row>
    <row r="380" spans="1:11">
      <c r="A380" s="14">
        <v>44209</v>
      </c>
      <c r="B380" s="7">
        <v>11</v>
      </c>
      <c r="C380" s="7">
        <v>112</v>
      </c>
      <c r="D380" s="7">
        <v>44</v>
      </c>
      <c r="E380" s="7" t="s">
        <v>9</v>
      </c>
      <c r="F380" s="7">
        <v>4</v>
      </c>
      <c r="G380" s="7">
        <v>29</v>
      </c>
      <c r="H380" s="7" t="s">
        <v>10</v>
      </c>
      <c r="I380" s="7">
        <v>5</v>
      </c>
      <c r="J380" s="17">
        <v>5544</v>
      </c>
      <c r="K380" s="7"/>
    </row>
    <row r="381" spans="1:11">
      <c r="A381" s="14">
        <v>44210</v>
      </c>
      <c r="B381" s="7">
        <v>33</v>
      </c>
      <c r="C381" s="7">
        <v>323</v>
      </c>
      <c r="D381" s="7">
        <v>7</v>
      </c>
      <c r="E381" s="7" t="s">
        <v>11</v>
      </c>
      <c r="F381" s="7">
        <v>5</v>
      </c>
      <c r="G381" s="7">
        <v>36</v>
      </c>
      <c r="H381" s="7" t="s">
        <v>10</v>
      </c>
      <c r="I381" s="7">
        <v>4</v>
      </c>
      <c r="J381" s="17">
        <v>1132</v>
      </c>
      <c r="K381" s="7"/>
    </row>
    <row r="382" spans="1:11">
      <c r="A382" s="14">
        <v>44211</v>
      </c>
      <c r="B382" s="7">
        <v>26</v>
      </c>
      <c r="C382" s="7">
        <v>223</v>
      </c>
      <c r="D382" s="7">
        <v>55</v>
      </c>
      <c r="E382" s="7" t="s">
        <v>12</v>
      </c>
      <c r="F382" s="7">
        <v>6</v>
      </c>
      <c r="G382" s="7">
        <v>37</v>
      </c>
      <c r="H382" s="7" t="s">
        <v>10</v>
      </c>
      <c r="I382" s="7">
        <v>3</v>
      </c>
      <c r="J382" s="17">
        <v>1132</v>
      </c>
      <c r="K382" s="7"/>
    </row>
    <row r="383" spans="1:11">
      <c r="A383" s="14">
        <v>44212</v>
      </c>
      <c r="B383" s="7">
        <v>51</v>
      </c>
      <c r="C383" s="7">
        <v>43</v>
      </c>
      <c r="D383" s="7">
        <v>74</v>
      </c>
      <c r="E383" s="7" t="s">
        <v>14</v>
      </c>
      <c r="F383" s="7">
        <v>7</v>
      </c>
      <c r="G383" s="7">
        <v>42</v>
      </c>
      <c r="H383" s="7" t="s">
        <v>13</v>
      </c>
      <c r="I383" s="7">
        <v>3</v>
      </c>
      <c r="J383" s="17">
        <v>2233</v>
      </c>
      <c r="K383" s="7"/>
    </row>
    <row r="384" spans="1:11">
      <c r="A384" s="14">
        <v>44213</v>
      </c>
      <c r="B384" s="7">
        <v>13</v>
      </c>
      <c r="C384" s="7">
        <v>643</v>
      </c>
      <c r="D384" s="7">
        <v>39</v>
      </c>
      <c r="E384" s="7" t="s">
        <v>15</v>
      </c>
      <c r="F384" s="7">
        <v>8</v>
      </c>
      <c r="G384" s="7">
        <v>23</v>
      </c>
      <c r="H384" s="7" t="s">
        <v>13</v>
      </c>
      <c r="I384" s="7">
        <v>2</v>
      </c>
      <c r="J384" s="17">
        <v>2332</v>
      </c>
      <c r="K384" s="7"/>
    </row>
    <row r="385" spans="1:11">
      <c r="A385" s="14">
        <v>44214</v>
      </c>
      <c r="B385" s="7">
        <v>17</v>
      </c>
      <c r="C385" s="7">
        <v>33</v>
      </c>
      <c r="D385" s="7">
        <v>112</v>
      </c>
      <c r="E385" s="7" t="s">
        <v>14</v>
      </c>
      <c r="F385" s="7">
        <v>9</v>
      </c>
      <c r="G385" s="7">
        <v>23</v>
      </c>
      <c r="H385" s="7" t="s">
        <v>10</v>
      </c>
      <c r="I385" s="7">
        <v>8</v>
      </c>
      <c r="J385" s="17">
        <v>5432</v>
      </c>
      <c r="K385" s="7"/>
    </row>
    <row r="386" spans="1:11">
      <c r="A386" s="14">
        <v>44215</v>
      </c>
      <c r="B386" s="7">
        <v>22</v>
      </c>
      <c r="C386" s="7">
        <v>26</v>
      </c>
      <c r="D386" s="7">
        <v>323</v>
      </c>
      <c r="E386" s="7" t="s">
        <v>14</v>
      </c>
      <c r="F386" s="7">
        <v>10</v>
      </c>
      <c r="G386" s="7">
        <v>65</v>
      </c>
      <c r="H386" s="7" t="s">
        <v>13</v>
      </c>
      <c r="I386" s="7">
        <v>7</v>
      </c>
      <c r="J386" s="17">
        <v>5544</v>
      </c>
      <c r="K386" s="7"/>
    </row>
    <row r="387" spans="1:11">
      <c r="A387" s="14">
        <v>44216</v>
      </c>
      <c r="B387" s="7">
        <v>32</v>
      </c>
      <c r="C387" s="7">
        <v>51</v>
      </c>
      <c r="D387" s="7">
        <v>223</v>
      </c>
      <c r="E387" s="7" t="s">
        <v>14</v>
      </c>
      <c r="F387" s="7">
        <v>11</v>
      </c>
      <c r="G387" s="7">
        <v>55</v>
      </c>
      <c r="H387" s="7" t="s">
        <v>10</v>
      </c>
      <c r="I387" s="7">
        <v>5</v>
      </c>
      <c r="J387" s="17">
        <v>5321</v>
      </c>
      <c r="K387" s="7"/>
    </row>
    <row r="388" spans="1:11">
      <c r="A388" s="14">
        <v>44217</v>
      </c>
      <c r="B388" s="7">
        <v>11</v>
      </c>
      <c r="C388" s="7">
        <v>22</v>
      </c>
      <c r="D388" s="7">
        <v>43</v>
      </c>
      <c r="E388" s="7" t="s">
        <v>14</v>
      </c>
      <c r="F388" s="7">
        <v>12</v>
      </c>
      <c r="G388" s="7">
        <v>60</v>
      </c>
      <c r="H388" s="7" t="s">
        <v>10</v>
      </c>
      <c r="I388" s="7">
        <v>4</v>
      </c>
      <c r="J388" s="17">
        <v>2255</v>
      </c>
      <c r="K388" s="7"/>
    </row>
    <row r="389" spans="1:11">
      <c r="A389" s="14">
        <v>44218</v>
      </c>
      <c r="B389" s="7">
        <v>33</v>
      </c>
      <c r="C389" s="7">
        <v>44</v>
      </c>
      <c r="D389" s="7">
        <v>44</v>
      </c>
      <c r="E389" s="7" t="s">
        <v>9</v>
      </c>
      <c r="F389" s="7">
        <v>13</v>
      </c>
      <c r="G389" s="7">
        <v>49</v>
      </c>
      <c r="H389" s="7" t="s">
        <v>13</v>
      </c>
      <c r="I389" s="7">
        <v>7</v>
      </c>
      <c r="J389" s="17">
        <v>2345</v>
      </c>
      <c r="K389" s="7"/>
    </row>
    <row r="390" spans="1:11">
      <c r="A390" s="14">
        <v>44219</v>
      </c>
      <c r="B390" s="7">
        <v>26</v>
      </c>
      <c r="C390" s="7">
        <v>7</v>
      </c>
      <c r="D390" s="7">
        <v>7</v>
      </c>
      <c r="E390" s="7" t="s">
        <v>14</v>
      </c>
      <c r="F390" s="7">
        <v>14</v>
      </c>
      <c r="G390" s="7">
        <v>29</v>
      </c>
      <c r="H390" s="7" t="s">
        <v>10</v>
      </c>
      <c r="I390" s="7">
        <v>7</v>
      </c>
      <c r="J390" s="17">
        <v>4325</v>
      </c>
      <c r="K390" s="7"/>
    </row>
    <row r="391" spans="1:11">
      <c r="A391" s="14">
        <v>44220</v>
      </c>
      <c r="B391" s="7">
        <v>51</v>
      </c>
      <c r="C391" s="7">
        <v>55</v>
      </c>
      <c r="D391" s="7">
        <v>55</v>
      </c>
      <c r="E391" s="7" t="s">
        <v>9</v>
      </c>
      <c r="F391" s="7">
        <v>15</v>
      </c>
      <c r="G391" s="7">
        <v>36</v>
      </c>
      <c r="H391" s="7" t="s">
        <v>10</v>
      </c>
      <c r="I391" s="7">
        <v>8</v>
      </c>
      <c r="J391" s="17">
        <v>2356</v>
      </c>
      <c r="K391" s="7"/>
    </row>
    <row r="392" spans="1:11">
      <c r="A392" s="14">
        <v>44221</v>
      </c>
      <c r="B392" s="7">
        <v>13</v>
      </c>
      <c r="C392" s="7">
        <v>74</v>
      </c>
      <c r="D392" s="7">
        <v>74</v>
      </c>
      <c r="E392" s="7" t="s">
        <v>14</v>
      </c>
      <c r="F392" s="7">
        <v>16</v>
      </c>
      <c r="G392" s="7">
        <v>37</v>
      </c>
      <c r="H392" s="7" t="s">
        <v>10</v>
      </c>
      <c r="I392" s="7">
        <v>4</v>
      </c>
      <c r="J392" s="17">
        <v>2991</v>
      </c>
      <c r="K392" s="7"/>
    </row>
    <row r="393" spans="1:11">
      <c r="A393" s="14">
        <v>44222</v>
      </c>
      <c r="B393" s="7">
        <v>17</v>
      </c>
      <c r="C393" s="7">
        <v>39</v>
      </c>
      <c r="D393" s="7">
        <v>39</v>
      </c>
      <c r="E393" s="7" t="s">
        <v>9</v>
      </c>
      <c r="F393" s="7">
        <v>17</v>
      </c>
      <c r="G393" s="7">
        <v>25</v>
      </c>
      <c r="H393" s="7" t="s">
        <v>10</v>
      </c>
      <c r="I393" s="7">
        <v>9</v>
      </c>
      <c r="J393" s="17">
        <v>2233</v>
      </c>
      <c r="K393" s="7"/>
    </row>
    <row r="394" spans="1:11">
      <c r="A394" s="14">
        <v>44223</v>
      </c>
      <c r="B394" s="7">
        <v>22</v>
      </c>
      <c r="C394" s="7">
        <v>112</v>
      </c>
      <c r="D394" s="7">
        <v>26</v>
      </c>
      <c r="E394" s="7" t="s">
        <v>9</v>
      </c>
      <c r="F394" s="7">
        <v>18</v>
      </c>
      <c r="G394" s="7">
        <v>33</v>
      </c>
      <c r="H394" s="7" t="s">
        <v>10</v>
      </c>
      <c r="I394" s="7">
        <v>1</v>
      </c>
      <c r="J394" s="17">
        <v>2332</v>
      </c>
      <c r="K394" s="7"/>
    </row>
    <row r="395" spans="1:11">
      <c r="A395" s="14">
        <v>44224</v>
      </c>
      <c r="B395" s="7">
        <v>32</v>
      </c>
      <c r="C395" s="7">
        <v>323</v>
      </c>
      <c r="D395" s="7">
        <v>51</v>
      </c>
      <c r="E395" s="7" t="s">
        <v>11</v>
      </c>
      <c r="F395" s="7">
        <v>19</v>
      </c>
      <c r="G395" s="7">
        <v>52</v>
      </c>
      <c r="H395" s="7" t="s">
        <v>13</v>
      </c>
      <c r="I395" s="7">
        <v>1</v>
      </c>
      <c r="J395" s="17">
        <v>5432</v>
      </c>
      <c r="K395" s="7"/>
    </row>
    <row r="396" spans="1:11">
      <c r="A396" s="14">
        <v>44225</v>
      </c>
      <c r="B396" s="7">
        <v>11</v>
      </c>
      <c r="C396" s="7">
        <v>223</v>
      </c>
      <c r="D396" s="7">
        <v>13</v>
      </c>
      <c r="E396" s="7" t="s">
        <v>12</v>
      </c>
      <c r="F396" s="7">
        <v>20</v>
      </c>
      <c r="G396" s="7">
        <v>23</v>
      </c>
      <c r="H396" s="7" t="s">
        <v>13</v>
      </c>
      <c r="I396" s="7">
        <v>2</v>
      </c>
      <c r="J396" s="17">
        <v>5544</v>
      </c>
      <c r="K396" s="7"/>
    </row>
    <row r="397" spans="1:11">
      <c r="A397" s="14">
        <v>44226</v>
      </c>
      <c r="B397" s="7">
        <v>33</v>
      </c>
      <c r="C397" s="7">
        <v>43</v>
      </c>
      <c r="D397" s="7">
        <v>17</v>
      </c>
      <c r="E397" s="7" t="s">
        <v>14</v>
      </c>
      <c r="F397" s="7">
        <v>21</v>
      </c>
      <c r="G397" s="7">
        <v>65</v>
      </c>
      <c r="H397" s="7" t="s">
        <v>13</v>
      </c>
      <c r="I397" s="7">
        <v>2</v>
      </c>
      <c r="J397" s="17">
        <v>1132</v>
      </c>
      <c r="K397" s="7"/>
    </row>
    <row r="398" spans="1:11">
      <c r="A398" s="14">
        <v>44227</v>
      </c>
      <c r="B398" s="7">
        <v>26</v>
      </c>
      <c r="C398" s="7">
        <v>643</v>
      </c>
      <c r="D398" s="7">
        <v>44</v>
      </c>
      <c r="E398" s="7" t="s">
        <v>15</v>
      </c>
      <c r="F398" s="7">
        <v>22</v>
      </c>
      <c r="G398" s="7">
        <v>55</v>
      </c>
      <c r="H398" s="7" t="s">
        <v>13</v>
      </c>
      <c r="I398" s="7">
        <v>1</v>
      </c>
      <c r="J398" s="17">
        <v>2332</v>
      </c>
      <c r="K398" s="7"/>
    </row>
    <row r="399" spans="1:11">
      <c r="A399" s="14">
        <v>44228</v>
      </c>
      <c r="B399" s="7">
        <v>51</v>
      </c>
      <c r="C399" s="7">
        <v>33</v>
      </c>
      <c r="D399" s="7">
        <v>7</v>
      </c>
      <c r="E399" s="7" t="s">
        <v>15</v>
      </c>
      <c r="F399" s="7">
        <v>23</v>
      </c>
      <c r="G399" s="7">
        <v>60</v>
      </c>
      <c r="H399" s="7" t="s">
        <v>10</v>
      </c>
      <c r="I399" s="7">
        <v>5</v>
      </c>
      <c r="J399" s="17">
        <v>5432</v>
      </c>
      <c r="K399" s="7"/>
    </row>
    <row r="400" spans="1:11">
      <c r="A400" s="14">
        <v>44229</v>
      </c>
      <c r="B400" s="7">
        <v>13</v>
      </c>
      <c r="C400" s="7">
        <v>26</v>
      </c>
      <c r="D400" s="7">
        <v>55</v>
      </c>
      <c r="E400" s="7" t="s">
        <v>15</v>
      </c>
      <c r="F400" s="7">
        <v>24</v>
      </c>
      <c r="G400" s="7">
        <v>29</v>
      </c>
      <c r="H400" s="7" t="s">
        <v>10</v>
      </c>
      <c r="I400" s="7">
        <v>6</v>
      </c>
      <c r="J400" s="17">
        <v>5544</v>
      </c>
      <c r="K400" s="7"/>
    </row>
    <row r="401" spans="1:11">
      <c r="A401" s="14">
        <v>44230</v>
      </c>
      <c r="B401" s="7">
        <v>17</v>
      </c>
      <c r="C401" s="7">
        <v>51</v>
      </c>
      <c r="D401" s="7">
        <v>74</v>
      </c>
      <c r="E401" s="7" t="s">
        <v>15</v>
      </c>
      <c r="F401" s="7">
        <v>25</v>
      </c>
      <c r="G401" s="7">
        <v>36</v>
      </c>
      <c r="H401" s="7" t="s">
        <v>10</v>
      </c>
      <c r="I401" s="7">
        <v>8</v>
      </c>
      <c r="J401" s="17">
        <v>1132</v>
      </c>
      <c r="K401" s="7"/>
    </row>
    <row r="402" spans="1:11">
      <c r="A402" s="14">
        <v>44231</v>
      </c>
      <c r="B402" s="7">
        <v>22</v>
      </c>
      <c r="C402" s="7">
        <v>22</v>
      </c>
      <c r="D402" s="7">
        <v>39</v>
      </c>
      <c r="E402" s="7" t="s">
        <v>14</v>
      </c>
      <c r="F402" s="7">
        <v>1</v>
      </c>
      <c r="G402" s="7">
        <v>25</v>
      </c>
      <c r="H402" s="7" t="s">
        <v>10</v>
      </c>
      <c r="I402" s="7">
        <v>5</v>
      </c>
      <c r="J402" s="17">
        <v>1132</v>
      </c>
      <c r="K402" s="7"/>
    </row>
    <row r="403" spans="1:11">
      <c r="A403" s="14">
        <v>44232</v>
      </c>
      <c r="B403" s="7">
        <v>32</v>
      </c>
      <c r="C403" s="7">
        <v>44</v>
      </c>
      <c r="D403" s="7">
        <v>112</v>
      </c>
      <c r="E403" s="7" t="s">
        <v>11</v>
      </c>
      <c r="F403" s="7">
        <v>2</v>
      </c>
      <c r="G403" s="7">
        <v>33</v>
      </c>
      <c r="H403" s="7" t="s">
        <v>10</v>
      </c>
      <c r="I403" s="7">
        <v>4</v>
      </c>
      <c r="J403" s="17">
        <v>2233</v>
      </c>
      <c r="K403" s="7"/>
    </row>
    <row r="404" spans="1:11">
      <c r="A404" s="14">
        <v>44233</v>
      </c>
      <c r="B404" s="7">
        <v>11</v>
      </c>
      <c r="C404" s="7">
        <v>7</v>
      </c>
      <c r="D404" s="7">
        <v>323</v>
      </c>
      <c r="E404" s="7" t="s">
        <v>11</v>
      </c>
      <c r="F404" s="7">
        <v>3</v>
      </c>
      <c r="G404" s="7">
        <v>52</v>
      </c>
      <c r="H404" s="7" t="s">
        <v>13</v>
      </c>
      <c r="I404" s="7">
        <v>3</v>
      </c>
      <c r="J404" s="17">
        <v>2332</v>
      </c>
      <c r="K404" s="7"/>
    </row>
    <row r="405" spans="1:11">
      <c r="A405" s="14">
        <v>44234</v>
      </c>
      <c r="B405" s="7">
        <v>33</v>
      </c>
      <c r="C405" s="7">
        <v>55</v>
      </c>
      <c r="D405" s="7">
        <v>223</v>
      </c>
      <c r="E405" s="7" t="s">
        <v>14</v>
      </c>
      <c r="F405" s="7">
        <v>4</v>
      </c>
      <c r="G405" s="7">
        <v>29</v>
      </c>
      <c r="H405" s="7" t="s">
        <v>10</v>
      </c>
      <c r="I405" s="7">
        <v>3</v>
      </c>
      <c r="J405" s="17">
        <v>5432</v>
      </c>
      <c r="K405" s="7"/>
    </row>
    <row r="406" spans="1:11">
      <c r="A406" s="14">
        <v>44235</v>
      </c>
      <c r="B406" s="7">
        <v>26</v>
      </c>
      <c r="C406" s="7">
        <v>74</v>
      </c>
      <c r="D406" s="7">
        <v>43</v>
      </c>
      <c r="E406" s="7" t="s">
        <v>14</v>
      </c>
      <c r="F406" s="7">
        <v>5</v>
      </c>
      <c r="G406" s="7">
        <v>36</v>
      </c>
      <c r="H406" s="7" t="s">
        <v>10</v>
      </c>
      <c r="I406" s="7">
        <v>2</v>
      </c>
      <c r="J406" s="17">
        <v>5544</v>
      </c>
      <c r="K406" s="7"/>
    </row>
    <row r="407" spans="1:11">
      <c r="A407" s="14">
        <v>44236</v>
      </c>
      <c r="B407" s="7">
        <v>51</v>
      </c>
      <c r="C407" s="7">
        <v>39</v>
      </c>
      <c r="D407" s="7">
        <v>44</v>
      </c>
      <c r="E407" s="7" t="s">
        <v>11</v>
      </c>
      <c r="F407" s="7">
        <v>6</v>
      </c>
      <c r="G407" s="7">
        <v>37</v>
      </c>
      <c r="H407" s="7" t="s">
        <v>10</v>
      </c>
      <c r="I407" s="7">
        <v>8</v>
      </c>
      <c r="J407" s="17">
        <v>5321</v>
      </c>
      <c r="K407" s="7"/>
    </row>
    <row r="408" spans="1:11">
      <c r="A408" s="14">
        <v>44237</v>
      </c>
      <c r="B408" s="7">
        <v>13</v>
      </c>
      <c r="C408" s="7">
        <v>112</v>
      </c>
      <c r="D408" s="7">
        <v>7</v>
      </c>
      <c r="E408" s="7" t="s">
        <v>9</v>
      </c>
      <c r="F408" s="7">
        <v>7</v>
      </c>
      <c r="G408" s="7">
        <v>42</v>
      </c>
      <c r="H408" s="7" t="s">
        <v>13</v>
      </c>
      <c r="I408" s="7">
        <v>7</v>
      </c>
      <c r="J408" s="17">
        <v>2255</v>
      </c>
      <c r="K408" s="7"/>
    </row>
    <row r="409" spans="1:11">
      <c r="A409" s="14">
        <v>44238</v>
      </c>
      <c r="B409" s="7">
        <v>17</v>
      </c>
      <c r="C409" s="7">
        <v>323</v>
      </c>
      <c r="D409" s="7">
        <v>55</v>
      </c>
      <c r="E409" s="7" t="s">
        <v>11</v>
      </c>
      <c r="F409" s="7">
        <v>8</v>
      </c>
      <c r="G409" s="7">
        <v>23</v>
      </c>
      <c r="H409" s="7" t="s">
        <v>13</v>
      </c>
      <c r="I409" s="7">
        <v>5</v>
      </c>
      <c r="J409" s="17">
        <v>2345</v>
      </c>
      <c r="K409" s="7"/>
    </row>
    <row r="410" spans="1:11">
      <c r="A410" s="14">
        <v>44239</v>
      </c>
      <c r="B410" s="7">
        <v>22</v>
      </c>
      <c r="C410" s="7">
        <v>223</v>
      </c>
      <c r="D410" s="7">
        <v>74</v>
      </c>
      <c r="E410" s="7" t="s">
        <v>12</v>
      </c>
      <c r="F410" s="7">
        <v>9</v>
      </c>
      <c r="G410" s="7">
        <v>23</v>
      </c>
      <c r="H410" s="7" t="s">
        <v>10</v>
      </c>
      <c r="I410" s="7">
        <v>4</v>
      </c>
      <c r="J410" s="17">
        <v>4325</v>
      </c>
      <c r="K410" s="7"/>
    </row>
    <row r="411" spans="1:11">
      <c r="A411" s="14">
        <v>44240</v>
      </c>
      <c r="B411" s="7">
        <v>32</v>
      </c>
      <c r="C411" s="7">
        <v>43</v>
      </c>
      <c r="D411" s="7">
        <v>39</v>
      </c>
      <c r="E411" s="7" t="s">
        <v>14</v>
      </c>
      <c r="F411" s="7">
        <v>10</v>
      </c>
      <c r="G411" s="7">
        <v>65</v>
      </c>
      <c r="H411" s="7" t="s">
        <v>13</v>
      </c>
      <c r="I411" s="7">
        <v>7</v>
      </c>
      <c r="J411" s="17">
        <v>2356</v>
      </c>
      <c r="K411" s="7"/>
    </row>
    <row r="412" spans="1:11">
      <c r="A412" s="14">
        <v>44241</v>
      </c>
      <c r="B412" s="7">
        <v>11</v>
      </c>
      <c r="C412" s="7">
        <v>643</v>
      </c>
      <c r="D412" s="7">
        <v>26</v>
      </c>
      <c r="E412" s="7" t="s">
        <v>15</v>
      </c>
      <c r="F412" s="7">
        <v>11</v>
      </c>
      <c r="G412" s="7">
        <v>55</v>
      </c>
      <c r="H412" s="7" t="s">
        <v>10</v>
      </c>
      <c r="I412" s="7">
        <v>7</v>
      </c>
      <c r="J412" s="17">
        <v>2991</v>
      </c>
      <c r="K412" s="7"/>
    </row>
    <row r="413" spans="1:11">
      <c r="A413" s="14">
        <v>44242</v>
      </c>
      <c r="B413" s="7">
        <v>33</v>
      </c>
      <c r="C413" s="7">
        <v>33</v>
      </c>
      <c r="D413" s="7">
        <v>51</v>
      </c>
      <c r="E413" s="7" t="s">
        <v>14</v>
      </c>
      <c r="F413" s="7">
        <v>12</v>
      </c>
      <c r="G413" s="7">
        <v>60</v>
      </c>
      <c r="H413" s="7" t="s">
        <v>10</v>
      </c>
      <c r="I413" s="7">
        <v>8</v>
      </c>
      <c r="J413" s="17">
        <v>2233</v>
      </c>
      <c r="K413" s="7"/>
    </row>
    <row r="414" spans="1:11">
      <c r="A414" s="14">
        <v>44243</v>
      </c>
      <c r="B414" s="7">
        <v>26</v>
      </c>
      <c r="C414" s="7">
        <v>26</v>
      </c>
      <c r="D414" s="7">
        <v>13</v>
      </c>
      <c r="E414" s="7" t="s">
        <v>14</v>
      </c>
      <c r="F414" s="7">
        <v>13</v>
      </c>
      <c r="G414" s="7">
        <v>49</v>
      </c>
      <c r="H414" s="7" t="s">
        <v>13</v>
      </c>
      <c r="I414" s="7">
        <v>4</v>
      </c>
      <c r="J414" s="17">
        <v>2332</v>
      </c>
      <c r="K414" s="7"/>
    </row>
    <row r="415" spans="1:11">
      <c r="A415" s="14">
        <v>44244</v>
      </c>
      <c r="B415" s="7">
        <v>51</v>
      </c>
      <c r="C415" s="7">
        <v>51</v>
      </c>
      <c r="D415" s="7">
        <v>17</v>
      </c>
      <c r="E415" s="7" t="s">
        <v>14</v>
      </c>
      <c r="F415" s="7">
        <v>14</v>
      </c>
      <c r="G415" s="7">
        <v>29</v>
      </c>
      <c r="H415" s="7" t="s">
        <v>10</v>
      </c>
      <c r="I415" s="7">
        <v>9</v>
      </c>
      <c r="J415" s="17">
        <v>5432</v>
      </c>
      <c r="K415" s="7"/>
    </row>
    <row r="416" spans="1:11">
      <c r="A416" s="14">
        <v>44245</v>
      </c>
      <c r="B416" s="7">
        <v>13</v>
      </c>
      <c r="C416" s="7">
        <v>22</v>
      </c>
      <c r="D416" s="7">
        <v>44</v>
      </c>
      <c r="E416" s="7" t="s">
        <v>14</v>
      </c>
      <c r="F416" s="7">
        <v>15</v>
      </c>
      <c r="G416" s="7">
        <v>36</v>
      </c>
      <c r="H416" s="7" t="s">
        <v>10</v>
      </c>
      <c r="I416" s="7">
        <v>1</v>
      </c>
      <c r="J416" s="17">
        <v>5544</v>
      </c>
      <c r="K416" s="7"/>
    </row>
    <row r="417" spans="1:11">
      <c r="A417" s="14">
        <v>44246</v>
      </c>
      <c r="B417" s="7">
        <v>17</v>
      </c>
      <c r="C417" s="7">
        <v>44</v>
      </c>
      <c r="D417" s="7">
        <v>7</v>
      </c>
      <c r="E417" s="7" t="s">
        <v>9</v>
      </c>
      <c r="F417" s="7">
        <v>16</v>
      </c>
      <c r="G417" s="7">
        <v>37</v>
      </c>
      <c r="H417" s="7" t="s">
        <v>10</v>
      </c>
      <c r="I417" s="7">
        <v>1</v>
      </c>
      <c r="J417" s="17">
        <v>1132</v>
      </c>
      <c r="K417" s="7"/>
    </row>
    <row r="418" spans="1:11">
      <c r="A418" s="14">
        <v>44247</v>
      </c>
      <c r="B418" s="7">
        <v>22</v>
      </c>
      <c r="C418" s="7">
        <v>7</v>
      </c>
      <c r="D418" s="7">
        <v>55</v>
      </c>
      <c r="E418" s="7" t="s">
        <v>14</v>
      </c>
      <c r="F418" s="7">
        <v>17</v>
      </c>
      <c r="G418" s="7">
        <v>25</v>
      </c>
      <c r="H418" s="7" t="s">
        <v>10</v>
      </c>
      <c r="I418" s="7">
        <v>2</v>
      </c>
      <c r="J418" s="17">
        <v>2332</v>
      </c>
      <c r="K418" s="7"/>
    </row>
    <row r="419" spans="1:11">
      <c r="A419" s="14">
        <v>44248</v>
      </c>
      <c r="B419" s="7">
        <v>32</v>
      </c>
      <c r="C419" s="7">
        <v>55</v>
      </c>
      <c r="D419" s="7">
        <v>74</v>
      </c>
      <c r="E419" s="7" t="s">
        <v>9</v>
      </c>
      <c r="F419" s="7">
        <v>18</v>
      </c>
      <c r="G419" s="7">
        <v>33</v>
      </c>
      <c r="H419" s="7" t="s">
        <v>10</v>
      </c>
      <c r="I419" s="7">
        <v>2</v>
      </c>
      <c r="J419" s="17">
        <v>5432</v>
      </c>
      <c r="K419" s="7"/>
    </row>
    <row r="420" spans="1:11">
      <c r="A420" s="14">
        <v>44249</v>
      </c>
      <c r="B420" s="7">
        <v>11</v>
      </c>
      <c r="C420" s="7">
        <v>74</v>
      </c>
      <c r="D420" s="7">
        <v>39</v>
      </c>
      <c r="E420" s="7" t="s">
        <v>14</v>
      </c>
      <c r="F420" s="7">
        <v>19</v>
      </c>
      <c r="G420" s="7">
        <v>52</v>
      </c>
      <c r="H420" s="7" t="s">
        <v>13</v>
      </c>
      <c r="I420" s="7">
        <v>1</v>
      </c>
      <c r="J420" s="17">
        <v>5544</v>
      </c>
      <c r="K420" s="7"/>
    </row>
    <row r="421" spans="1:11">
      <c r="A421" s="14">
        <v>44250</v>
      </c>
      <c r="B421" s="7">
        <v>33</v>
      </c>
      <c r="C421" s="7">
        <v>39</v>
      </c>
      <c r="D421" s="7">
        <v>112</v>
      </c>
      <c r="E421" s="7" t="s">
        <v>9</v>
      </c>
      <c r="F421" s="7">
        <v>20</v>
      </c>
      <c r="G421" s="7">
        <v>23</v>
      </c>
      <c r="H421" s="7" t="s">
        <v>13</v>
      </c>
      <c r="I421" s="7">
        <v>5</v>
      </c>
      <c r="J421" s="17">
        <v>1132</v>
      </c>
      <c r="K421" s="7"/>
    </row>
    <row r="422" spans="1:11">
      <c r="A422" s="14">
        <v>44251</v>
      </c>
      <c r="B422" s="7">
        <v>26</v>
      </c>
      <c r="C422" s="7">
        <v>112</v>
      </c>
      <c r="D422" s="7">
        <v>323</v>
      </c>
      <c r="E422" s="7" t="s">
        <v>9</v>
      </c>
      <c r="F422" s="7">
        <v>21</v>
      </c>
      <c r="G422" s="7">
        <v>65</v>
      </c>
      <c r="H422" s="7" t="s">
        <v>13</v>
      </c>
      <c r="I422" s="7">
        <v>6</v>
      </c>
      <c r="J422" s="17">
        <v>1132</v>
      </c>
      <c r="K422" s="7"/>
    </row>
    <row r="423" spans="1:11">
      <c r="A423" s="14">
        <v>44252</v>
      </c>
      <c r="B423" s="7">
        <v>51</v>
      </c>
      <c r="C423" s="7">
        <v>323</v>
      </c>
      <c r="D423" s="7">
        <v>223</v>
      </c>
      <c r="E423" s="7" t="s">
        <v>11</v>
      </c>
      <c r="F423" s="7">
        <v>22</v>
      </c>
      <c r="G423" s="7">
        <v>55</v>
      </c>
      <c r="H423" s="7" t="s">
        <v>13</v>
      </c>
      <c r="I423" s="7">
        <v>8</v>
      </c>
      <c r="J423" s="17">
        <v>2233</v>
      </c>
      <c r="K423" s="7"/>
    </row>
    <row r="424" spans="1:11">
      <c r="A424" s="14">
        <v>44253</v>
      </c>
      <c r="B424" s="7">
        <v>13</v>
      </c>
      <c r="C424" s="7">
        <v>223</v>
      </c>
      <c r="D424" s="7">
        <v>43</v>
      </c>
      <c r="E424" s="7" t="s">
        <v>12</v>
      </c>
      <c r="F424" s="7">
        <v>23</v>
      </c>
      <c r="G424" s="7">
        <v>60</v>
      </c>
      <c r="H424" s="7" t="s">
        <v>10</v>
      </c>
      <c r="I424" s="7">
        <v>5</v>
      </c>
      <c r="J424" s="17">
        <v>2332</v>
      </c>
      <c r="K424" s="7"/>
    </row>
    <row r="425" spans="1:11">
      <c r="A425" s="14">
        <v>44254</v>
      </c>
      <c r="B425" s="7">
        <v>17</v>
      </c>
      <c r="C425" s="7">
        <v>43</v>
      </c>
      <c r="D425" s="7">
        <v>44</v>
      </c>
      <c r="E425" s="7" t="s">
        <v>14</v>
      </c>
      <c r="F425" s="7">
        <v>24</v>
      </c>
      <c r="G425" s="7">
        <v>29</v>
      </c>
      <c r="H425" s="7" t="s">
        <v>10</v>
      </c>
      <c r="I425" s="7">
        <v>4</v>
      </c>
      <c r="J425" s="17">
        <v>5432</v>
      </c>
      <c r="K425" s="7"/>
    </row>
    <row r="426" spans="1:11">
      <c r="A426" s="14">
        <v>44255</v>
      </c>
      <c r="B426" s="7">
        <v>22</v>
      </c>
      <c r="C426" s="7">
        <v>643</v>
      </c>
      <c r="D426" s="7">
        <v>7</v>
      </c>
      <c r="E426" s="7" t="s">
        <v>15</v>
      </c>
      <c r="F426" s="7">
        <v>25</v>
      </c>
      <c r="G426" s="7">
        <v>36</v>
      </c>
      <c r="H426" s="7" t="s">
        <v>10</v>
      </c>
      <c r="I426" s="7">
        <v>3</v>
      </c>
      <c r="J426" s="17">
        <v>5544</v>
      </c>
      <c r="K426" s="7"/>
    </row>
    <row r="427" spans="1:11">
      <c r="A427" s="14">
        <v>44256</v>
      </c>
      <c r="B427" s="7">
        <v>32</v>
      </c>
      <c r="C427" s="7">
        <v>33</v>
      </c>
      <c r="D427" s="7">
        <v>55</v>
      </c>
      <c r="E427" s="7" t="s">
        <v>15</v>
      </c>
      <c r="F427" s="7">
        <v>1</v>
      </c>
      <c r="G427" s="7">
        <v>25</v>
      </c>
      <c r="H427" s="7" t="s">
        <v>10</v>
      </c>
      <c r="I427" s="7">
        <v>3</v>
      </c>
      <c r="J427" s="17">
        <v>5321</v>
      </c>
      <c r="K427" s="7"/>
    </row>
    <row r="428" spans="1:11">
      <c r="A428" s="14">
        <v>44257</v>
      </c>
      <c r="B428" s="7">
        <v>11</v>
      </c>
      <c r="C428" s="7">
        <v>26</v>
      </c>
      <c r="D428" s="7">
        <v>74</v>
      </c>
      <c r="E428" s="7" t="s">
        <v>15</v>
      </c>
      <c r="F428" s="7">
        <v>2</v>
      </c>
      <c r="G428" s="7">
        <v>33</v>
      </c>
      <c r="H428" s="7" t="s">
        <v>10</v>
      </c>
      <c r="I428" s="7">
        <v>2</v>
      </c>
      <c r="J428" s="17">
        <v>2255</v>
      </c>
      <c r="K428" s="7"/>
    </row>
    <row r="429" spans="1:11">
      <c r="A429" s="14">
        <v>44258</v>
      </c>
      <c r="B429" s="7">
        <v>33</v>
      </c>
      <c r="C429" s="7">
        <v>51</v>
      </c>
      <c r="D429" s="7">
        <v>39</v>
      </c>
      <c r="E429" s="7" t="s">
        <v>15</v>
      </c>
      <c r="F429" s="7">
        <v>3</v>
      </c>
      <c r="G429" s="7">
        <v>52</v>
      </c>
      <c r="H429" s="7" t="s">
        <v>13</v>
      </c>
      <c r="I429" s="7">
        <v>8</v>
      </c>
      <c r="J429" s="17">
        <v>2345</v>
      </c>
      <c r="K429" s="7"/>
    </row>
    <row r="430" spans="1:11">
      <c r="A430" s="14">
        <v>44259</v>
      </c>
      <c r="B430" s="7">
        <v>26</v>
      </c>
      <c r="C430" s="7">
        <v>22</v>
      </c>
      <c r="D430" s="7">
        <v>26</v>
      </c>
      <c r="E430" s="7" t="s">
        <v>14</v>
      </c>
      <c r="F430" s="7">
        <v>4</v>
      </c>
      <c r="G430" s="7">
        <v>29</v>
      </c>
      <c r="H430" s="7" t="s">
        <v>10</v>
      </c>
      <c r="I430" s="7">
        <v>7</v>
      </c>
      <c r="J430" s="17">
        <v>4325</v>
      </c>
      <c r="K430" s="7"/>
    </row>
    <row r="431" spans="1:11">
      <c r="A431" s="14">
        <v>44260</v>
      </c>
      <c r="B431" s="7">
        <v>51</v>
      </c>
      <c r="C431" s="7">
        <v>44</v>
      </c>
      <c r="D431" s="7">
        <v>51</v>
      </c>
      <c r="E431" s="7" t="s">
        <v>11</v>
      </c>
      <c r="F431" s="7">
        <v>5</v>
      </c>
      <c r="G431" s="7">
        <v>36</v>
      </c>
      <c r="H431" s="7" t="s">
        <v>10</v>
      </c>
      <c r="I431" s="7">
        <v>5</v>
      </c>
      <c r="J431" s="17">
        <v>2356</v>
      </c>
      <c r="K431" s="7"/>
    </row>
    <row r="432" spans="1:11">
      <c r="A432" s="14">
        <v>44261</v>
      </c>
      <c r="B432" s="7">
        <v>13</v>
      </c>
      <c r="C432" s="7">
        <v>7</v>
      </c>
      <c r="D432" s="7">
        <v>13</v>
      </c>
      <c r="E432" s="7" t="s">
        <v>11</v>
      </c>
      <c r="F432" s="7">
        <v>6</v>
      </c>
      <c r="G432" s="7">
        <v>37</v>
      </c>
      <c r="H432" s="7" t="s">
        <v>10</v>
      </c>
      <c r="I432" s="7">
        <v>4</v>
      </c>
      <c r="J432" s="17">
        <v>2991</v>
      </c>
      <c r="K432" s="7"/>
    </row>
    <row r="433" spans="1:11">
      <c r="A433" s="14">
        <v>44262</v>
      </c>
      <c r="B433" s="7">
        <v>17</v>
      </c>
      <c r="C433" s="7">
        <v>55</v>
      </c>
      <c r="D433" s="7">
        <v>17</v>
      </c>
      <c r="E433" s="7" t="s">
        <v>14</v>
      </c>
      <c r="F433" s="7">
        <v>7</v>
      </c>
      <c r="G433" s="7">
        <v>42</v>
      </c>
      <c r="H433" s="7" t="s">
        <v>13</v>
      </c>
      <c r="I433" s="7">
        <v>7</v>
      </c>
      <c r="J433" s="17">
        <v>2233</v>
      </c>
      <c r="K433" s="7"/>
    </row>
    <row r="434" spans="1:11">
      <c r="A434" s="14">
        <v>44263</v>
      </c>
      <c r="B434" s="7">
        <v>22</v>
      </c>
      <c r="C434" s="7">
        <v>74</v>
      </c>
      <c r="D434" s="7">
        <v>44</v>
      </c>
      <c r="E434" s="7" t="s">
        <v>14</v>
      </c>
      <c r="F434" s="7">
        <v>8</v>
      </c>
      <c r="G434" s="7">
        <v>23</v>
      </c>
      <c r="H434" s="7" t="s">
        <v>13</v>
      </c>
      <c r="I434" s="7">
        <v>7</v>
      </c>
      <c r="J434" s="17">
        <v>2332</v>
      </c>
      <c r="K434" s="7"/>
    </row>
    <row r="435" spans="1:11">
      <c r="A435" s="14">
        <v>44264</v>
      </c>
      <c r="B435" s="7">
        <v>32</v>
      </c>
      <c r="C435" s="7">
        <v>39</v>
      </c>
      <c r="D435" s="7">
        <v>7</v>
      </c>
      <c r="E435" s="7" t="s">
        <v>11</v>
      </c>
      <c r="F435" s="7">
        <v>9</v>
      </c>
      <c r="G435" s="7">
        <v>23</v>
      </c>
      <c r="H435" s="7" t="s">
        <v>10</v>
      </c>
      <c r="I435" s="7">
        <v>8</v>
      </c>
      <c r="J435" s="17">
        <v>5432</v>
      </c>
      <c r="K435" s="7"/>
    </row>
    <row r="436" spans="1:11">
      <c r="A436" s="14">
        <v>44265</v>
      </c>
      <c r="B436" s="7">
        <v>11</v>
      </c>
      <c r="C436" s="7">
        <v>112</v>
      </c>
      <c r="D436" s="7">
        <v>55</v>
      </c>
      <c r="E436" s="7" t="s">
        <v>9</v>
      </c>
      <c r="F436" s="7">
        <v>10</v>
      </c>
      <c r="G436" s="7">
        <v>65</v>
      </c>
      <c r="H436" s="7" t="s">
        <v>13</v>
      </c>
      <c r="I436" s="7">
        <v>4</v>
      </c>
      <c r="J436" s="17">
        <v>5544</v>
      </c>
      <c r="K436" s="7"/>
    </row>
    <row r="437" spans="1:11">
      <c r="A437" s="14">
        <v>44266</v>
      </c>
      <c r="B437" s="7">
        <v>33</v>
      </c>
      <c r="C437" s="7">
        <v>323</v>
      </c>
      <c r="D437" s="7">
        <v>74</v>
      </c>
      <c r="E437" s="7" t="s">
        <v>11</v>
      </c>
      <c r="F437" s="7">
        <v>11</v>
      </c>
      <c r="G437" s="7">
        <v>55</v>
      </c>
      <c r="H437" s="7" t="s">
        <v>10</v>
      </c>
      <c r="I437" s="7">
        <v>9</v>
      </c>
      <c r="J437" s="17">
        <v>1132</v>
      </c>
      <c r="K437" s="7"/>
    </row>
    <row r="438" spans="1:11">
      <c r="A438" s="14">
        <v>44267</v>
      </c>
      <c r="B438" s="7">
        <v>26</v>
      </c>
      <c r="C438" s="7">
        <v>223</v>
      </c>
      <c r="D438" s="7">
        <v>39</v>
      </c>
      <c r="E438" s="7" t="s">
        <v>12</v>
      </c>
      <c r="F438" s="7">
        <v>12</v>
      </c>
      <c r="G438" s="7">
        <v>60</v>
      </c>
      <c r="H438" s="7" t="s">
        <v>10</v>
      </c>
      <c r="I438" s="7">
        <v>1</v>
      </c>
      <c r="J438" s="17">
        <v>2332</v>
      </c>
      <c r="K438" s="7"/>
    </row>
    <row r="439" spans="1:11">
      <c r="A439" s="14">
        <v>44268</v>
      </c>
      <c r="B439" s="7">
        <v>51</v>
      </c>
      <c r="C439" s="7">
        <v>43</v>
      </c>
      <c r="D439" s="7">
        <v>112</v>
      </c>
      <c r="E439" s="7" t="s">
        <v>14</v>
      </c>
      <c r="F439" s="7">
        <v>13</v>
      </c>
      <c r="G439" s="7">
        <v>49</v>
      </c>
      <c r="H439" s="7" t="s">
        <v>13</v>
      </c>
      <c r="I439" s="7">
        <v>1</v>
      </c>
      <c r="J439" s="17">
        <v>5432</v>
      </c>
      <c r="K439" s="7"/>
    </row>
    <row r="440" spans="1:11">
      <c r="A440" s="14">
        <v>44269</v>
      </c>
      <c r="B440" s="7">
        <v>13</v>
      </c>
      <c r="C440" s="7">
        <v>643</v>
      </c>
      <c r="D440" s="7">
        <v>323</v>
      </c>
      <c r="E440" s="7" t="s">
        <v>15</v>
      </c>
      <c r="F440" s="7">
        <v>14</v>
      </c>
      <c r="G440" s="7">
        <v>29</v>
      </c>
      <c r="H440" s="7" t="s">
        <v>10</v>
      </c>
      <c r="I440" s="7">
        <v>2</v>
      </c>
      <c r="J440" s="17">
        <v>5544</v>
      </c>
      <c r="K440" s="7"/>
    </row>
    <row r="441" spans="1:11">
      <c r="A441" s="14">
        <v>44270</v>
      </c>
      <c r="B441" s="7">
        <v>17</v>
      </c>
      <c r="C441" s="7">
        <v>33</v>
      </c>
      <c r="D441" s="7">
        <v>223</v>
      </c>
      <c r="E441" s="7" t="s">
        <v>14</v>
      </c>
      <c r="F441" s="7">
        <v>15</v>
      </c>
      <c r="G441" s="7">
        <v>36</v>
      </c>
      <c r="H441" s="7" t="s">
        <v>10</v>
      </c>
      <c r="I441" s="7">
        <v>2</v>
      </c>
      <c r="J441" s="17">
        <v>1132</v>
      </c>
      <c r="K441" s="7"/>
    </row>
    <row r="442" spans="1:11">
      <c r="A442" s="14">
        <v>44271</v>
      </c>
      <c r="B442" s="7">
        <v>22</v>
      </c>
      <c r="C442" s="7">
        <v>26</v>
      </c>
      <c r="D442" s="7">
        <v>43</v>
      </c>
      <c r="E442" s="7" t="s">
        <v>14</v>
      </c>
      <c r="F442" s="7">
        <v>16</v>
      </c>
      <c r="G442" s="7">
        <v>37</v>
      </c>
      <c r="H442" s="7" t="s">
        <v>10</v>
      </c>
      <c r="I442" s="7">
        <v>1</v>
      </c>
      <c r="J442" s="17">
        <v>1132</v>
      </c>
      <c r="K442" s="7"/>
    </row>
    <row r="443" spans="1:11">
      <c r="A443" s="14">
        <v>44272</v>
      </c>
      <c r="B443" s="7">
        <v>32</v>
      </c>
      <c r="C443" s="7">
        <v>51</v>
      </c>
      <c r="D443" s="7">
        <v>44</v>
      </c>
      <c r="E443" s="7" t="s">
        <v>14</v>
      </c>
      <c r="F443" s="7">
        <v>17</v>
      </c>
      <c r="G443" s="7">
        <v>25</v>
      </c>
      <c r="H443" s="7" t="s">
        <v>10</v>
      </c>
      <c r="I443" s="7">
        <v>5</v>
      </c>
      <c r="J443" s="17">
        <v>2233</v>
      </c>
      <c r="K443" s="7"/>
    </row>
    <row r="444" spans="1:11">
      <c r="A444" s="14">
        <v>44273</v>
      </c>
      <c r="B444" s="7">
        <v>11</v>
      </c>
      <c r="C444" s="7">
        <v>22</v>
      </c>
      <c r="D444" s="7">
        <v>7</v>
      </c>
      <c r="E444" s="7" t="s">
        <v>14</v>
      </c>
      <c r="F444" s="7">
        <v>18</v>
      </c>
      <c r="G444" s="7">
        <v>33</v>
      </c>
      <c r="H444" s="7" t="s">
        <v>10</v>
      </c>
      <c r="I444" s="7">
        <v>6</v>
      </c>
      <c r="J444" s="17">
        <v>2332</v>
      </c>
      <c r="K444" s="7"/>
    </row>
    <row r="445" spans="1:11">
      <c r="A445" s="14">
        <v>44274</v>
      </c>
      <c r="B445" s="7">
        <v>33</v>
      </c>
      <c r="C445" s="7">
        <v>44</v>
      </c>
      <c r="D445" s="7">
        <v>55</v>
      </c>
      <c r="E445" s="7" t="s">
        <v>9</v>
      </c>
      <c r="F445" s="7">
        <v>19</v>
      </c>
      <c r="G445" s="7">
        <v>52</v>
      </c>
      <c r="H445" s="7" t="s">
        <v>13</v>
      </c>
      <c r="I445" s="7">
        <v>8</v>
      </c>
      <c r="J445" s="17">
        <v>5432</v>
      </c>
      <c r="K445" s="7"/>
    </row>
    <row r="446" spans="1:11">
      <c r="A446" s="14">
        <v>44275</v>
      </c>
      <c r="B446" s="7">
        <v>26</v>
      </c>
      <c r="C446" s="7">
        <v>7</v>
      </c>
      <c r="D446" s="7">
        <v>74</v>
      </c>
      <c r="E446" s="7" t="s">
        <v>14</v>
      </c>
      <c r="F446" s="7">
        <v>20</v>
      </c>
      <c r="G446" s="7">
        <v>23</v>
      </c>
      <c r="H446" s="7" t="s">
        <v>13</v>
      </c>
      <c r="I446" s="7">
        <v>5</v>
      </c>
      <c r="J446" s="17">
        <v>5544</v>
      </c>
      <c r="K446" s="7"/>
    </row>
    <row r="447" spans="1:11">
      <c r="A447" s="14">
        <v>44276</v>
      </c>
      <c r="B447" s="7">
        <v>51</v>
      </c>
      <c r="C447" s="7">
        <v>55</v>
      </c>
      <c r="D447" s="7">
        <v>39</v>
      </c>
      <c r="E447" s="7" t="s">
        <v>9</v>
      </c>
      <c r="F447" s="7">
        <v>21</v>
      </c>
      <c r="G447" s="7">
        <v>65</v>
      </c>
      <c r="H447" s="7" t="s">
        <v>13</v>
      </c>
      <c r="I447" s="7">
        <v>4</v>
      </c>
      <c r="J447" s="17">
        <v>5321</v>
      </c>
      <c r="K447" s="7"/>
    </row>
    <row r="448" spans="1:11">
      <c r="A448" s="14">
        <v>44277</v>
      </c>
      <c r="B448" s="7">
        <v>13</v>
      </c>
      <c r="C448" s="7">
        <v>74</v>
      </c>
      <c r="D448" s="7">
        <v>26</v>
      </c>
      <c r="E448" s="7" t="s">
        <v>14</v>
      </c>
      <c r="F448" s="7">
        <v>22</v>
      </c>
      <c r="G448" s="7">
        <v>55</v>
      </c>
      <c r="H448" s="7" t="s">
        <v>13</v>
      </c>
      <c r="I448" s="7">
        <v>3</v>
      </c>
      <c r="J448" s="17">
        <v>2255</v>
      </c>
      <c r="K448" s="7"/>
    </row>
    <row r="449" spans="1:11">
      <c r="A449" s="14">
        <v>44278</v>
      </c>
      <c r="B449" s="7">
        <v>17</v>
      </c>
      <c r="C449" s="7">
        <v>39</v>
      </c>
      <c r="D449" s="7">
        <v>51</v>
      </c>
      <c r="E449" s="7" t="s">
        <v>9</v>
      </c>
      <c r="F449" s="7">
        <v>23</v>
      </c>
      <c r="G449" s="7">
        <v>60</v>
      </c>
      <c r="H449" s="7" t="s">
        <v>10</v>
      </c>
      <c r="I449" s="7">
        <v>3</v>
      </c>
      <c r="J449" s="17">
        <v>2345</v>
      </c>
      <c r="K449" s="7"/>
    </row>
    <row r="450" spans="1:11">
      <c r="A450" s="14">
        <v>44279</v>
      </c>
      <c r="B450" s="7">
        <v>22</v>
      </c>
      <c r="C450" s="7">
        <v>112</v>
      </c>
      <c r="D450" s="7">
        <v>13</v>
      </c>
      <c r="E450" s="7" t="s">
        <v>9</v>
      </c>
      <c r="F450" s="7">
        <v>24</v>
      </c>
      <c r="G450" s="7">
        <v>29</v>
      </c>
      <c r="H450" s="7" t="s">
        <v>10</v>
      </c>
      <c r="I450" s="7">
        <v>2</v>
      </c>
      <c r="J450" s="17">
        <v>4325</v>
      </c>
      <c r="K450" s="7"/>
    </row>
    <row r="451" spans="1:11">
      <c r="A451" s="14">
        <v>44280</v>
      </c>
      <c r="B451" s="7">
        <v>32</v>
      </c>
      <c r="C451" s="7">
        <v>323</v>
      </c>
      <c r="D451" s="7">
        <v>17</v>
      </c>
      <c r="E451" s="7" t="s">
        <v>11</v>
      </c>
      <c r="F451" s="7">
        <v>25</v>
      </c>
      <c r="G451" s="7">
        <v>36</v>
      </c>
      <c r="H451" s="7" t="s">
        <v>10</v>
      </c>
      <c r="I451" s="7">
        <v>8</v>
      </c>
      <c r="J451" s="17">
        <v>2356</v>
      </c>
      <c r="K451" s="7"/>
    </row>
    <row r="452" spans="1:11">
      <c r="A452" s="14">
        <v>44281</v>
      </c>
      <c r="B452" s="7">
        <v>11</v>
      </c>
      <c r="C452" s="7">
        <v>223</v>
      </c>
      <c r="D452" s="7">
        <v>44</v>
      </c>
      <c r="E452" s="7" t="s">
        <v>12</v>
      </c>
      <c r="F452" s="7">
        <v>1</v>
      </c>
      <c r="G452" s="7">
        <v>25</v>
      </c>
      <c r="H452" s="7" t="s">
        <v>10</v>
      </c>
      <c r="I452" s="7">
        <v>7</v>
      </c>
      <c r="J452" s="17">
        <v>2991</v>
      </c>
      <c r="K452" s="7"/>
    </row>
    <row r="453" spans="1:11">
      <c r="A453" s="14">
        <v>44282</v>
      </c>
      <c r="B453" s="7">
        <v>33</v>
      </c>
      <c r="C453" s="7">
        <v>43</v>
      </c>
      <c r="D453" s="7">
        <v>7</v>
      </c>
      <c r="E453" s="7" t="s">
        <v>14</v>
      </c>
      <c r="F453" s="7">
        <v>2</v>
      </c>
      <c r="G453" s="7">
        <v>33</v>
      </c>
      <c r="H453" s="7" t="s">
        <v>10</v>
      </c>
      <c r="I453" s="7">
        <v>5</v>
      </c>
      <c r="J453" s="17">
        <v>2233</v>
      </c>
      <c r="K453" s="7"/>
    </row>
    <row r="454" spans="1:11">
      <c r="A454" s="14">
        <v>44283</v>
      </c>
      <c r="B454" s="7">
        <v>26</v>
      </c>
      <c r="C454" s="7">
        <v>643</v>
      </c>
      <c r="D454" s="7">
        <v>55</v>
      </c>
      <c r="E454" s="7" t="s">
        <v>15</v>
      </c>
      <c r="F454" s="7">
        <v>3</v>
      </c>
      <c r="G454" s="7">
        <v>52</v>
      </c>
      <c r="H454" s="7" t="s">
        <v>13</v>
      </c>
      <c r="I454" s="7">
        <v>4</v>
      </c>
      <c r="J454" s="17">
        <v>2332</v>
      </c>
      <c r="K454" s="7"/>
    </row>
    <row r="455" spans="1:11">
      <c r="A455" s="14">
        <v>44284</v>
      </c>
      <c r="B455" s="7">
        <v>51</v>
      </c>
      <c r="C455" s="7">
        <v>33</v>
      </c>
      <c r="D455" s="7">
        <v>74</v>
      </c>
      <c r="E455" s="7" t="s">
        <v>15</v>
      </c>
      <c r="F455" s="7">
        <v>4</v>
      </c>
      <c r="G455" s="7">
        <v>29</v>
      </c>
      <c r="H455" s="7" t="s">
        <v>10</v>
      </c>
      <c r="I455" s="7">
        <v>7</v>
      </c>
      <c r="J455" s="17">
        <v>5432</v>
      </c>
      <c r="K455" s="7"/>
    </row>
    <row r="456" spans="1:11">
      <c r="A456" s="14">
        <v>44285</v>
      </c>
      <c r="B456" s="7">
        <v>13</v>
      </c>
      <c r="C456" s="7">
        <v>26</v>
      </c>
      <c r="D456" s="7">
        <v>39</v>
      </c>
      <c r="E456" s="7" t="s">
        <v>15</v>
      </c>
      <c r="F456" s="7">
        <v>5</v>
      </c>
      <c r="G456" s="7">
        <v>36</v>
      </c>
      <c r="H456" s="7" t="s">
        <v>10</v>
      </c>
      <c r="I456" s="7">
        <v>7</v>
      </c>
      <c r="J456" s="17">
        <v>5544</v>
      </c>
      <c r="K456" s="7"/>
    </row>
    <row r="457" spans="1:11">
      <c r="A457" s="14">
        <v>44286</v>
      </c>
      <c r="B457" s="7">
        <v>17</v>
      </c>
      <c r="C457" s="7">
        <v>51</v>
      </c>
      <c r="D457" s="7">
        <v>112</v>
      </c>
      <c r="E457" s="7" t="s">
        <v>15</v>
      </c>
      <c r="F457" s="7">
        <v>6</v>
      </c>
      <c r="G457" s="7">
        <v>37</v>
      </c>
      <c r="H457" s="7" t="s">
        <v>10</v>
      </c>
      <c r="I457" s="7">
        <v>8</v>
      </c>
      <c r="J457" s="17">
        <v>1132</v>
      </c>
      <c r="K457" s="7"/>
    </row>
    <row r="458" spans="1:11">
      <c r="A458" s="14">
        <v>44287</v>
      </c>
      <c r="B458" s="7">
        <v>22</v>
      </c>
      <c r="C458" s="7">
        <v>22</v>
      </c>
      <c r="D458" s="7">
        <v>323</v>
      </c>
      <c r="E458" s="7" t="s">
        <v>14</v>
      </c>
      <c r="F458" s="7">
        <v>7</v>
      </c>
      <c r="G458" s="7">
        <v>42</v>
      </c>
      <c r="H458" s="7" t="s">
        <v>13</v>
      </c>
      <c r="I458" s="7">
        <v>4</v>
      </c>
      <c r="J458" s="17">
        <v>2332</v>
      </c>
      <c r="K458" s="7"/>
    </row>
    <row r="459" spans="1:11">
      <c r="A459" s="14">
        <v>44288</v>
      </c>
      <c r="B459" s="7">
        <v>32</v>
      </c>
      <c r="C459" s="7">
        <v>44</v>
      </c>
      <c r="D459" s="7">
        <v>223</v>
      </c>
      <c r="E459" s="7" t="s">
        <v>11</v>
      </c>
      <c r="F459" s="7">
        <v>8</v>
      </c>
      <c r="G459" s="7">
        <v>23</v>
      </c>
      <c r="H459" s="7" t="s">
        <v>13</v>
      </c>
      <c r="I459" s="7">
        <v>9</v>
      </c>
      <c r="J459" s="17">
        <v>5432</v>
      </c>
      <c r="K459" s="7"/>
    </row>
    <row r="460" spans="1:11">
      <c r="A460" s="14">
        <v>44289</v>
      </c>
      <c r="B460" s="7">
        <v>11</v>
      </c>
      <c r="C460" s="7">
        <v>7</v>
      </c>
      <c r="D460" s="7">
        <v>43</v>
      </c>
      <c r="E460" s="7" t="s">
        <v>11</v>
      </c>
      <c r="F460" s="7">
        <v>9</v>
      </c>
      <c r="G460" s="7">
        <v>23</v>
      </c>
      <c r="H460" s="7" t="s">
        <v>10</v>
      </c>
      <c r="I460" s="7">
        <v>1</v>
      </c>
      <c r="J460" s="17">
        <v>5544</v>
      </c>
      <c r="K460" s="7"/>
    </row>
    <row r="461" spans="1:11">
      <c r="A461" s="14">
        <v>44290</v>
      </c>
      <c r="B461" s="7">
        <v>33</v>
      </c>
      <c r="C461" s="7">
        <v>55</v>
      </c>
      <c r="D461" s="7">
        <v>44</v>
      </c>
      <c r="E461" s="7" t="s">
        <v>14</v>
      </c>
      <c r="F461" s="7">
        <v>10</v>
      </c>
      <c r="G461" s="7">
        <v>65</v>
      </c>
      <c r="H461" s="7" t="s">
        <v>13</v>
      </c>
      <c r="I461" s="7">
        <v>1</v>
      </c>
      <c r="J461" s="17">
        <v>1132</v>
      </c>
      <c r="K461" s="7"/>
    </row>
    <row r="462" spans="1:11">
      <c r="A462" s="14">
        <v>44291</v>
      </c>
      <c r="B462" s="7">
        <v>26</v>
      </c>
      <c r="C462" s="7">
        <v>74</v>
      </c>
      <c r="D462" s="7">
        <v>7</v>
      </c>
      <c r="E462" s="7" t="s">
        <v>14</v>
      </c>
      <c r="F462" s="7">
        <v>11</v>
      </c>
      <c r="G462" s="7">
        <v>55</v>
      </c>
      <c r="H462" s="7" t="s">
        <v>10</v>
      </c>
      <c r="I462" s="7">
        <v>2</v>
      </c>
      <c r="J462" s="17">
        <v>1132</v>
      </c>
      <c r="K462" s="7"/>
    </row>
    <row r="463" spans="1:11">
      <c r="A463" s="14">
        <v>44292</v>
      </c>
      <c r="B463" s="7">
        <v>51</v>
      </c>
      <c r="C463" s="7">
        <v>39</v>
      </c>
      <c r="D463" s="7">
        <v>55</v>
      </c>
      <c r="E463" s="7" t="s">
        <v>11</v>
      </c>
      <c r="F463" s="7">
        <v>12</v>
      </c>
      <c r="G463" s="7">
        <v>60</v>
      </c>
      <c r="H463" s="7" t="s">
        <v>10</v>
      </c>
      <c r="I463" s="7">
        <v>2</v>
      </c>
      <c r="J463" s="17">
        <v>2233</v>
      </c>
      <c r="K463" s="7"/>
    </row>
    <row r="464" spans="1:11">
      <c r="A464" s="14">
        <v>44293</v>
      </c>
      <c r="B464" s="7">
        <v>13</v>
      </c>
      <c r="C464" s="7">
        <v>112</v>
      </c>
      <c r="D464" s="7">
        <v>74</v>
      </c>
      <c r="E464" s="7" t="s">
        <v>9</v>
      </c>
      <c r="F464" s="7">
        <v>13</v>
      </c>
      <c r="G464" s="7">
        <v>49</v>
      </c>
      <c r="H464" s="7" t="s">
        <v>13</v>
      </c>
      <c r="I464" s="7">
        <v>1</v>
      </c>
      <c r="J464" s="17">
        <v>2332</v>
      </c>
      <c r="K464" s="7"/>
    </row>
    <row r="465" spans="1:11">
      <c r="A465" s="14">
        <v>44294</v>
      </c>
      <c r="B465" s="7">
        <v>17</v>
      </c>
      <c r="C465" s="7">
        <v>323</v>
      </c>
      <c r="D465" s="7">
        <v>39</v>
      </c>
      <c r="E465" s="7" t="s">
        <v>11</v>
      </c>
      <c r="F465" s="7">
        <v>14</v>
      </c>
      <c r="G465" s="7">
        <v>29</v>
      </c>
      <c r="H465" s="7" t="s">
        <v>10</v>
      </c>
      <c r="I465" s="7">
        <v>5</v>
      </c>
      <c r="J465" s="17">
        <v>5432</v>
      </c>
      <c r="K465" s="7"/>
    </row>
    <row r="466" spans="1:11">
      <c r="A466" s="14">
        <v>44295</v>
      </c>
      <c r="B466" s="7">
        <v>22</v>
      </c>
      <c r="C466" s="7">
        <v>223</v>
      </c>
      <c r="D466" s="7">
        <v>26</v>
      </c>
      <c r="E466" s="7" t="s">
        <v>12</v>
      </c>
      <c r="F466" s="7">
        <v>15</v>
      </c>
      <c r="G466" s="7">
        <v>36</v>
      </c>
      <c r="H466" s="7" t="s">
        <v>10</v>
      </c>
      <c r="I466" s="7">
        <v>6</v>
      </c>
      <c r="J466" s="17">
        <v>5544</v>
      </c>
      <c r="K466" s="7"/>
    </row>
    <row r="467" spans="1:11">
      <c r="A467" s="14">
        <v>44296</v>
      </c>
      <c r="B467" s="7">
        <v>32</v>
      </c>
      <c r="C467" s="7">
        <v>43</v>
      </c>
      <c r="D467" s="7">
        <v>51</v>
      </c>
      <c r="E467" s="7" t="s">
        <v>14</v>
      </c>
      <c r="F467" s="7">
        <v>16</v>
      </c>
      <c r="G467" s="7">
        <v>37</v>
      </c>
      <c r="H467" s="7" t="s">
        <v>10</v>
      </c>
      <c r="I467" s="7">
        <v>8</v>
      </c>
      <c r="J467" s="17">
        <v>5321</v>
      </c>
      <c r="K467" s="7"/>
    </row>
    <row r="468" spans="1:11">
      <c r="A468" s="14">
        <v>44297</v>
      </c>
      <c r="B468" s="7">
        <v>11</v>
      </c>
      <c r="C468" s="7">
        <v>643</v>
      </c>
      <c r="D468" s="7">
        <v>13</v>
      </c>
      <c r="E468" s="7" t="s">
        <v>15</v>
      </c>
      <c r="F468" s="7">
        <v>17</v>
      </c>
      <c r="G468" s="7">
        <v>25</v>
      </c>
      <c r="H468" s="7" t="s">
        <v>10</v>
      </c>
      <c r="I468" s="7">
        <v>5</v>
      </c>
      <c r="J468" s="17">
        <v>2255</v>
      </c>
      <c r="K468" s="7"/>
    </row>
    <row r="469" spans="1:11">
      <c r="A469" s="14">
        <v>44298</v>
      </c>
      <c r="B469" s="7">
        <v>33</v>
      </c>
      <c r="C469" s="7">
        <v>33</v>
      </c>
      <c r="D469" s="7">
        <v>17</v>
      </c>
      <c r="E469" s="7" t="s">
        <v>14</v>
      </c>
      <c r="F469" s="7">
        <v>18</v>
      </c>
      <c r="G469" s="7">
        <v>33</v>
      </c>
      <c r="H469" s="7" t="s">
        <v>10</v>
      </c>
      <c r="I469" s="7">
        <v>4</v>
      </c>
      <c r="J469" s="17">
        <v>2345</v>
      </c>
      <c r="K469" s="7"/>
    </row>
    <row r="470" spans="1:11">
      <c r="A470" s="14">
        <v>44299</v>
      </c>
      <c r="B470" s="7">
        <v>26</v>
      </c>
      <c r="C470" s="7">
        <v>26</v>
      </c>
      <c r="D470" s="7">
        <v>44</v>
      </c>
      <c r="E470" s="7" t="s">
        <v>14</v>
      </c>
      <c r="F470" s="7">
        <v>19</v>
      </c>
      <c r="G470" s="7">
        <v>52</v>
      </c>
      <c r="H470" s="7" t="s">
        <v>13</v>
      </c>
      <c r="I470" s="7">
        <v>3</v>
      </c>
      <c r="J470" s="17">
        <v>4325</v>
      </c>
      <c r="K470" s="7"/>
    </row>
    <row r="471" spans="1:11">
      <c r="A471" s="14">
        <v>44300</v>
      </c>
      <c r="B471" s="7">
        <v>51</v>
      </c>
      <c r="C471" s="7">
        <v>51</v>
      </c>
      <c r="D471" s="7">
        <v>7</v>
      </c>
      <c r="E471" s="7" t="s">
        <v>14</v>
      </c>
      <c r="F471" s="7">
        <v>20</v>
      </c>
      <c r="G471" s="7">
        <v>23</v>
      </c>
      <c r="H471" s="7" t="s">
        <v>13</v>
      </c>
      <c r="I471" s="7">
        <v>3</v>
      </c>
      <c r="J471" s="17">
        <v>2356</v>
      </c>
      <c r="K471" s="7"/>
    </row>
    <row r="472" spans="1:11">
      <c r="A472" s="14">
        <v>44301</v>
      </c>
      <c r="B472" s="7">
        <v>13</v>
      </c>
      <c r="C472" s="7">
        <v>22</v>
      </c>
      <c r="D472" s="7">
        <v>55</v>
      </c>
      <c r="E472" s="7" t="s">
        <v>14</v>
      </c>
      <c r="F472" s="7">
        <v>21</v>
      </c>
      <c r="G472" s="7">
        <v>65</v>
      </c>
      <c r="H472" s="7" t="s">
        <v>13</v>
      </c>
      <c r="I472" s="7">
        <v>2</v>
      </c>
      <c r="J472" s="17">
        <v>2991</v>
      </c>
      <c r="K472" s="7"/>
    </row>
    <row r="473" spans="1:11">
      <c r="A473" s="14">
        <v>44302</v>
      </c>
      <c r="B473" s="7">
        <v>17</v>
      </c>
      <c r="C473" s="7">
        <v>44</v>
      </c>
      <c r="D473" s="7">
        <v>74</v>
      </c>
      <c r="E473" s="7" t="s">
        <v>9</v>
      </c>
      <c r="F473" s="7">
        <v>22</v>
      </c>
      <c r="G473" s="7">
        <v>55</v>
      </c>
      <c r="H473" s="7" t="s">
        <v>13</v>
      </c>
      <c r="I473" s="7">
        <v>8</v>
      </c>
      <c r="J473" s="17">
        <v>2233</v>
      </c>
      <c r="K473" s="7"/>
    </row>
    <row r="474" spans="1:11">
      <c r="A474" s="14">
        <v>44303</v>
      </c>
      <c r="B474" s="7">
        <v>22</v>
      </c>
      <c r="C474" s="7">
        <v>7</v>
      </c>
      <c r="D474" s="7">
        <v>39</v>
      </c>
      <c r="E474" s="7" t="s">
        <v>14</v>
      </c>
      <c r="F474" s="7">
        <v>23</v>
      </c>
      <c r="G474" s="7">
        <v>60</v>
      </c>
      <c r="H474" s="7" t="s">
        <v>10</v>
      </c>
      <c r="I474" s="7">
        <v>7</v>
      </c>
      <c r="J474" s="17">
        <v>2332</v>
      </c>
      <c r="K474" s="7"/>
    </row>
    <row r="475" spans="1:11">
      <c r="A475" s="14">
        <v>44304</v>
      </c>
      <c r="B475" s="7">
        <v>32</v>
      </c>
      <c r="C475" s="7">
        <v>55</v>
      </c>
      <c r="D475" s="7">
        <v>112</v>
      </c>
      <c r="E475" s="7" t="s">
        <v>9</v>
      </c>
      <c r="F475" s="7">
        <v>24</v>
      </c>
      <c r="G475" s="7">
        <v>29</v>
      </c>
      <c r="H475" s="7" t="s">
        <v>10</v>
      </c>
      <c r="I475" s="7">
        <v>5</v>
      </c>
      <c r="J475" s="17">
        <v>5432</v>
      </c>
      <c r="K475" s="7"/>
    </row>
    <row r="476" spans="1:11">
      <c r="A476" s="14">
        <v>44305</v>
      </c>
      <c r="B476" s="7">
        <v>11</v>
      </c>
      <c r="C476" s="7">
        <v>74</v>
      </c>
      <c r="D476" s="7">
        <v>323</v>
      </c>
      <c r="E476" s="7" t="s">
        <v>14</v>
      </c>
      <c r="F476" s="7">
        <v>25</v>
      </c>
      <c r="G476" s="7">
        <v>36</v>
      </c>
      <c r="H476" s="7" t="s">
        <v>10</v>
      </c>
      <c r="I476" s="7">
        <v>4</v>
      </c>
      <c r="J476" s="17">
        <v>5544</v>
      </c>
      <c r="K476" s="7"/>
    </row>
    <row r="477" spans="1:11">
      <c r="A477" s="14">
        <v>44306</v>
      </c>
      <c r="B477" s="7">
        <v>33</v>
      </c>
      <c r="C477" s="7">
        <v>39</v>
      </c>
      <c r="D477" s="7">
        <v>223</v>
      </c>
      <c r="E477" s="7" t="s">
        <v>9</v>
      </c>
      <c r="F477" s="7">
        <v>1</v>
      </c>
      <c r="G477" s="7">
        <v>25</v>
      </c>
      <c r="H477" s="7" t="s">
        <v>10</v>
      </c>
      <c r="I477" s="7">
        <v>7</v>
      </c>
      <c r="J477" s="17">
        <v>1132</v>
      </c>
      <c r="K477" s="7"/>
    </row>
    <row r="478" spans="1:11">
      <c r="A478" s="14">
        <v>44307</v>
      </c>
      <c r="B478" s="7">
        <v>26</v>
      </c>
      <c r="C478" s="7">
        <v>112</v>
      </c>
      <c r="D478" s="7">
        <v>43</v>
      </c>
      <c r="E478" s="7" t="s">
        <v>9</v>
      </c>
      <c r="F478" s="7">
        <v>2</v>
      </c>
      <c r="G478" s="7">
        <v>33</v>
      </c>
      <c r="H478" s="7" t="s">
        <v>10</v>
      </c>
      <c r="I478" s="7">
        <v>7</v>
      </c>
      <c r="J478" s="17">
        <v>2332</v>
      </c>
      <c r="K478" s="7"/>
    </row>
    <row r="479" spans="1:11">
      <c r="A479" s="14">
        <v>44308</v>
      </c>
      <c r="B479" s="7">
        <v>51</v>
      </c>
      <c r="C479" s="7">
        <v>323</v>
      </c>
      <c r="D479" s="7">
        <v>44</v>
      </c>
      <c r="E479" s="7" t="s">
        <v>11</v>
      </c>
      <c r="F479" s="7">
        <v>3</v>
      </c>
      <c r="G479" s="7">
        <v>52</v>
      </c>
      <c r="H479" s="7" t="s">
        <v>13</v>
      </c>
      <c r="I479" s="7">
        <v>8</v>
      </c>
      <c r="J479" s="17">
        <v>5432</v>
      </c>
      <c r="K479" s="7"/>
    </row>
    <row r="480" spans="1:11">
      <c r="A480" s="14">
        <v>44309</v>
      </c>
      <c r="B480" s="7">
        <v>13</v>
      </c>
      <c r="C480" s="7">
        <v>223</v>
      </c>
      <c r="D480" s="7">
        <v>7</v>
      </c>
      <c r="E480" s="7" t="s">
        <v>12</v>
      </c>
      <c r="F480" s="7">
        <v>4</v>
      </c>
      <c r="G480" s="7">
        <v>29</v>
      </c>
      <c r="H480" s="7" t="s">
        <v>10</v>
      </c>
      <c r="I480" s="7">
        <v>4</v>
      </c>
      <c r="J480" s="17">
        <v>5544</v>
      </c>
      <c r="K480" s="7"/>
    </row>
    <row r="481" spans="1:11">
      <c r="A481" s="14">
        <v>44310</v>
      </c>
      <c r="B481" s="7">
        <v>17</v>
      </c>
      <c r="C481" s="7">
        <v>43</v>
      </c>
      <c r="D481" s="7">
        <v>55</v>
      </c>
      <c r="E481" s="7" t="s">
        <v>14</v>
      </c>
      <c r="F481" s="7">
        <v>5</v>
      </c>
      <c r="G481" s="7">
        <v>36</v>
      </c>
      <c r="H481" s="7" t="s">
        <v>10</v>
      </c>
      <c r="I481" s="7">
        <v>9</v>
      </c>
      <c r="J481" s="17">
        <v>1132</v>
      </c>
      <c r="K481" s="7"/>
    </row>
    <row r="482" spans="1:11">
      <c r="A482" s="14">
        <v>44311</v>
      </c>
      <c r="B482" s="7">
        <v>22</v>
      </c>
      <c r="C482" s="7">
        <v>643</v>
      </c>
      <c r="D482" s="7">
        <v>74</v>
      </c>
      <c r="E482" s="7" t="s">
        <v>15</v>
      </c>
      <c r="F482" s="7">
        <v>6</v>
      </c>
      <c r="G482" s="7">
        <v>37</v>
      </c>
      <c r="H482" s="7" t="s">
        <v>10</v>
      </c>
      <c r="I482" s="7">
        <v>1</v>
      </c>
      <c r="J482" s="17">
        <v>1132</v>
      </c>
      <c r="K482" s="7"/>
    </row>
    <row r="483" spans="1:11">
      <c r="A483" s="14">
        <v>44312</v>
      </c>
      <c r="B483" s="7">
        <v>32</v>
      </c>
      <c r="C483" s="7">
        <v>33</v>
      </c>
      <c r="D483" s="7">
        <v>39</v>
      </c>
      <c r="E483" s="7" t="s">
        <v>15</v>
      </c>
      <c r="F483" s="7">
        <v>7</v>
      </c>
      <c r="G483" s="7">
        <v>42</v>
      </c>
      <c r="H483" s="7" t="s">
        <v>13</v>
      </c>
      <c r="I483" s="7">
        <v>1</v>
      </c>
      <c r="J483" s="17">
        <v>2233</v>
      </c>
      <c r="K483" s="7"/>
    </row>
    <row r="484" spans="1:11">
      <c r="A484" s="14">
        <v>44313</v>
      </c>
      <c r="B484" s="7">
        <v>11</v>
      </c>
      <c r="C484" s="7">
        <v>26</v>
      </c>
      <c r="D484" s="7">
        <v>26</v>
      </c>
      <c r="E484" s="7" t="s">
        <v>15</v>
      </c>
      <c r="F484" s="7">
        <v>8</v>
      </c>
      <c r="G484" s="7">
        <v>23</v>
      </c>
      <c r="H484" s="7" t="s">
        <v>13</v>
      </c>
      <c r="I484" s="7">
        <v>2</v>
      </c>
      <c r="J484" s="17">
        <v>2332</v>
      </c>
      <c r="K484" s="7"/>
    </row>
    <row r="485" spans="1:11">
      <c r="A485" s="14">
        <v>44314</v>
      </c>
      <c r="B485" s="7">
        <v>33</v>
      </c>
      <c r="C485" s="7">
        <v>51</v>
      </c>
      <c r="D485" s="7">
        <v>51</v>
      </c>
      <c r="E485" s="7" t="s">
        <v>15</v>
      </c>
      <c r="F485" s="7">
        <v>9</v>
      </c>
      <c r="G485" s="7">
        <v>23</v>
      </c>
      <c r="H485" s="7" t="s">
        <v>10</v>
      </c>
      <c r="I485" s="7">
        <v>2</v>
      </c>
      <c r="J485" s="17">
        <v>5432</v>
      </c>
      <c r="K485" s="7"/>
    </row>
    <row r="486" spans="1:11">
      <c r="A486" s="14">
        <v>44315</v>
      </c>
      <c r="B486" s="7">
        <v>26</v>
      </c>
      <c r="C486" s="7">
        <v>22</v>
      </c>
      <c r="D486" s="7">
        <v>13</v>
      </c>
      <c r="E486" s="7" t="s">
        <v>14</v>
      </c>
      <c r="F486" s="7">
        <v>10</v>
      </c>
      <c r="G486" s="7">
        <v>65</v>
      </c>
      <c r="H486" s="7" t="s">
        <v>13</v>
      </c>
      <c r="I486" s="7">
        <v>1</v>
      </c>
      <c r="J486" s="17">
        <v>5544</v>
      </c>
      <c r="K486" s="7"/>
    </row>
    <row r="487" spans="1:11">
      <c r="A487" s="14">
        <v>44316</v>
      </c>
      <c r="B487" s="7">
        <v>51</v>
      </c>
      <c r="C487" s="7">
        <v>44</v>
      </c>
      <c r="D487" s="7">
        <v>17</v>
      </c>
      <c r="E487" s="7" t="s">
        <v>11</v>
      </c>
      <c r="F487" s="7">
        <v>11</v>
      </c>
      <c r="G487" s="7">
        <v>55</v>
      </c>
      <c r="H487" s="7" t="s">
        <v>10</v>
      </c>
      <c r="I487" s="7">
        <v>5</v>
      </c>
      <c r="J487" s="17">
        <v>5321</v>
      </c>
      <c r="K487" s="7"/>
    </row>
    <row r="488" spans="1:11">
      <c r="A488" s="14">
        <v>44317</v>
      </c>
      <c r="B488" s="7">
        <v>13</v>
      </c>
      <c r="C488" s="7">
        <v>7</v>
      </c>
      <c r="D488" s="7">
        <v>44</v>
      </c>
      <c r="E488" s="7" t="s">
        <v>11</v>
      </c>
      <c r="F488" s="7">
        <v>12</v>
      </c>
      <c r="G488" s="7">
        <v>60</v>
      </c>
      <c r="H488" s="7" t="s">
        <v>10</v>
      </c>
      <c r="I488" s="7">
        <v>6</v>
      </c>
      <c r="J488" s="17">
        <v>2255</v>
      </c>
      <c r="K488" s="7"/>
    </row>
    <row r="489" spans="1:11">
      <c r="A489" s="14">
        <v>44318</v>
      </c>
      <c r="B489" s="7">
        <v>17</v>
      </c>
      <c r="C489" s="7">
        <v>55</v>
      </c>
      <c r="D489" s="7">
        <v>7</v>
      </c>
      <c r="E489" s="7" t="s">
        <v>14</v>
      </c>
      <c r="F489" s="7">
        <v>13</v>
      </c>
      <c r="G489" s="7">
        <v>49</v>
      </c>
      <c r="H489" s="7" t="s">
        <v>13</v>
      </c>
      <c r="I489" s="7">
        <v>8</v>
      </c>
      <c r="J489" s="17">
        <v>2345</v>
      </c>
      <c r="K489" s="7"/>
    </row>
    <row r="490" spans="1:11">
      <c r="A490" s="14">
        <v>44319</v>
      </c>
      <c r="B490" s="7">
        <v>22</v>
      </c>
      <c r="C490" s="7">
        <v>74</v>
      </c>
      <c r="D490" s="7">
        <v>55</v>
      </c>
      <c r="E490" s="7" t="s">
        <v>14</v>
      </c>
      <c r="F490" s="7">
        <v>14</v>
      </c>
      <c r="G490" s="7">
        <v>29</v>
      </c>
      <c r="H490" s="7" t="s">
        <v>10</v>
      </c>
      <c r="I490" s="7">
        <v>5</v>
      </c>
      <c r="J490" s="17">
        <v>4325</v>
      </c>
      <c r="K490" s="7"/>
    </row>
    <row r="491" spans="1:11">
      <c r="A491" s="14">
        <v>44320</v>
      </c>
      <c r="B491" s="7">
        <v>32</v>
      </c>
      <c r="C491" s="7">
        <v>39</v>
      </c>
      <c r="D491" s="7">
        <v>74</v>
      </c>
      <c r="E491" s="7" t="s">
        <v>11</v>
      </c>
      <c r="F491" s="7">
        <v>15</v>
      </c>
      <c r="G491" s="7">
        <v>36</v>
      </c>
      <c r="H491" s="7" t="s">
        <v>10</v>
      </c>
      <c r="I491" s="7">
        <v>4</v>
      </c>
      <c r="J491" s="17">
        <v>2356</v>
      </c>
      <c r="K491" s="7"/>
    </row>
    <row r="492" spans="1:11">
      <c r="A492" s="14">
        <v>44321</v>
      </c>
      <c r="B492" s="7">
        <v>11</v>
      </c>
      <c r="C492" s="7">
        <v>112</v>
      </c>
      <c r="D492" s="7">
        <v>39</v>
      </c>
      <c r="E492" s="7" t="s">
        <v>9</v>
      </c>
      <c r="F492" s="7">
        <v>16</v>
      </c>
      <c r="G492" s="7">
        <v>37</v>
      </c>
      <c r="H492" s="7" t="s">
        <v>10</v>
      </c>
      <c r="I492" s="7">
        <v>3</v>
      </c>
      <c r="J492" s="17">
        <v>2991</v>
      </c>
      <c r="K492" s="7"/>
    </row>
    <row r="493" spans="1:11">
      <c r="A493" s="14">
        <v>44322</v>
      </c>
      <c r="B493" s="7">
        <v>33</v>
      </c>
      <c r="C493" s="7">
        <v>323</v>
      </c>
      <c r="D493" s="7">
        <v>112</v>
      </c>
      <c r="E493" s="7" t="s">
        <v>11</v>
      </c>
      <c r="F493" s="7">
        <v>17</v>
      </c>
      <c r="G493" s="7">
        <v>25</v>
      </c>
      <c r="H493" s="7" t="s">
        <v>10</v>
      </c>
      <c r="I493" s="7">
        <v>3</v>
      </c>
      <c r="J493" s="17">
        <v>2233</v>
      </c>
      <c r="K493" s="7"/>
    </row>
    <row r="494" spans="1:11">
      <c r="A494" s="14">
        <v>44323</v>
      </c>
      <c r="B494" s="7">
        <v>26</v>
      </c>
      <c r="C494" s="7">
        <v>223</v>
      </c>
      <c r="D494" s="7">
        <v>323</v>
      </c>
      <c r="E494" s="7" t="s">
        <v>12</v>
      </c>
      <c r="F494" s="7">
        <v>18</v>
      </c>
      <c r="G494" s="7">
        <v>33</v>
      </c>
      <c r="H494" s="7" t="s">
        <v>10</v>
      </c>
      <c r="I494" s="7">
        <v>2</v>
      </c>
      <c r="J494" s="17">
        <v>2332</v>
      </c>
      <c r="K494" s="7"/>
    </row>
    <row r="495" spans="1:11">
      <c r="A495" s="14">
        <v>44324</v>
      </c>
      <c r="B495" s="7">
        <v>51</v>
      </c>
      <c r="C495" s="7">
        <v>43</v>
      </c>
      <c r="D495" s="7">
        <v>223</v>
      </c>
      <c r="E495" s="7" t="s">
        <v>14</v>
      </c>
      <c r="F495" s="7">
        <v>19</v>
      </c>
      <c r="G495" s="7">
        <v>52</v>
      </c>
      <c r="H495" s="7" t="s">
        <v>13</v>
      </c>
      <c r="I495" s="7">
        <v>8</v>
      </c>
      <c r="J495" s="17">
        <v>5432</v>
      </c>
      <c r="K495" s="7"/>
    </row>
    <row r="496" spans="1:11">
      <c r="A496" s="14">
        <v>44325</v>
      </c>
      <c r="B496" s="7">
        <v>13</v>
      </c>
      <c r="C496" s="7">
        <v>643</v>
      </c>
      <c r="D496" s="7">
        <v>43</v>
      </c>
      <c r="E496" s="7" t="s">
        <v>15</v>
      </c>
      <c r="F496" s="7">
        <v>20</v>
      </c>
      <c r="G496" s="7">
        <v>23</v>
      </c>
      <c r="H496" s="7" t="s">
        <v>13</v>
      </c>
      <c r="I496" s="7">
        <v>7</v>
      </c>
      <c r="J496" s="17">
        <v>5544</v>
      </c>
      <c r="K496" s="7"/>
    </row>
    <row r="497" spans="1:11">
      <c r="A497" s="14">
        <v>44326</v>
      </c>
      <c r="B497" s="7">
        <v>17</v>
      </c>
      <c r="C497" s="7">
        <v>33</v>
      </c>
      <c r="D497" s="7">
        <v>44</v>
      </c>
      <c r="E497" s="7" t="s">
        <v>14</v>
      </c>
      <c r="F497" s="7">
        <v>21</v>
      </c>
      <c r="G497" s="7">
        <v>65</v>
      </c>
      <c r="H497" s="7" t="s">
        <v>13</v>
      </c>
      <c r="I497" s="7">
        <v>5</v>
      </c>
      <c r="J497" s="17">
        <v>1132</v>
      </c>
      <c r="K497" s="7"/>
    </row>
    <row r="498" spans="1:11">
      <c r="A498" s="14">
        <v>44327</v>
      </c>
      <c r="B498" s="7">
        <v>22</v>
      </c>
      <c r="C498" s="7">
        <v>26</v>
      </c>
      <c r="D498" s="7">
        <v>7</v>
      </c>
      <c r="E498" s="7" t="s">
        <v>14</v>
      </c>
      <c r="F498" s="7">
        <v>22</v>
      </c>
      <c r="G498" s="7">
        <v>55</v>
      </c>
      <c r="H498" s="7" t="s">
        <v>13</v>
      </c>
      <c r="I498" s="7">
        <v>4</v>
      </c>
      <c r="J498" s="17">
        <v>2332</v>
      </c>
      <c r="K498" s="7"/>
    </row>
    <row r="499" spans="1:11">
      <c r="A499" s="14">
        <v>44328</v>
      </c>
      <c r="B499" s="7">
        <v>32</v>
      </c>
      <c r="C499" s="7">
        <v>51</v>
      </c>
      <c r="D499" s="7">
        <v>55</v>
      </c>
      <c r="E499" s="7" t="s">
        <v>14</v>
      </c>
      <c r="F499" s="7">
        <v>23</v>
      </c>
      <c r="G499" s="7">
        <v>60</v>
      </c>
      <c r="H499" s="7" t="s">
        <v>10</v>
      </c>
      <c r="I499" s="7">
        <v>7</v>
      </c>
      <c r="J499" s="17">
        <v>5432</v>
      </c>
      <c r="K499" s="7"/>
    </row>
    <row r="500" spans="1:11">
      <c r="A500" s="14">
        <v>44329</v>
      </c>
      <c r="B500" s="7">
        <v>11</v>
      </c>
      <c r="C500" s="7">
        <v>22</v>
      </c>
      <c r="D500" s="7">
        <v>74</v>
      </c>
      <c r="E500" s="7" t="s">
        <v>14</v>
      </c>
      <c r="F500" s="7">
        <v>24</v>
      </c>
      <c r="G500" s="7">
        <v>29</v>
      </c>
      <c r="H500" s="7" t="s">
        <v>10</v>
      </c>
      <c r="I500" s="7">
        <v>7</v>
      </c>
      <c r="J500" s="17">
        <v>5544</v>
      </c>
      <c r="K500" s="7"/>
    </row>
    <row r="501" spans="1:11">
      <c r="A501" s="14">
        <v>44330</v>
      </c>
      <c r="B501" s="7">
        <v>33</v>
      </c>
      <c r="C501" s="7">
        <v>44</v>
      </c>
      <c r="D501" s="7">
        <v>39</v>
      </c>
      <c r="E501" s="7" t="s">
        <v>9</v>
      </c>
      <c r="F501" s="7">
        <v>25</v>
      </c>
      <c r="G501" s="7">
        <v>36</v>
      </c>
      <c r="H501" s="7" t="s">
        <v>10</v>
      </c>
      <c r="I501" s="7">
        <v>8</v>
      </c>
      <c r="J501" s="17">
        <v>1132</v>
      </c>
      <c r="K501" s="7"/>
    </row>
    <row r="502" spans="1:11">
      <c r="A502" s="14">
        <v>44331</v>
      </c>
      <c r="B502" s="7">
        <v>26</v>
      </c>
      <c r="C502" s="7">
        <v>7</v>
      </c>
      <c r="D502" s="7">
        <v>26</v>
      </c>
      <c r="E502" s="7" t="s">
        <v>14</v>
      </c>
      <c r="F502" s="7">
        <v>1</v>
      </c>
      <c r="G502" s="7">
        <v>25</v>
      </c>
      <c r="H502" s="7" t="s">
        <v>10</v>
      </c>
      <c r="I502" s="7">
        <v>4</v>
      </c>
      <c r="J502" s="17">
        <v>1132</v>
      </c>
      <c r="K502" s="7"/>
    </row>
    <row r="503" spans="1:11">
      <c r="A503" s="14">
        <v>44332</v>
      </c>
      <c r="B503" s="7">
        <v>51</v>
      </c>
      <c r="C503" s="7">
        <v>55</v>
      </c>
      <c r="D503" s="7">
        <v>51</v>
      </c>
      <c r="E503" s="7" t="s">
        <v>9</v>
      </c>
      <c r="F503" s="7">
        <v>2</v>
      </c>
      <c r="G503" s="7">
        <v>33</v>
      </c>
      <c r="H503" s="7" t="s">
        <v>10</v>
      </c>
      <c r="I503" s="7">
        <v>9</v>
      </c>
      <c r="J503" s="17">
        <v>2233</v>
      </c>
      <c r="K503" s="7"/>
    </row>
    <row r="504" spans="1:11">
      <c r="A504" s="14">
        <v>44333</v>
      </c>
      <c r="B504" s="7">
        <v>13</v>
      </c>
      <c r="C504" s="7">
        <v>74</v>
      </c>
      <c r="D504" s="7">
        <v>13</v>
      </c>
      <c r="E504" s="7" t="s">
        <v>14</v>
      </c>
      <c r="F504" s="7">
        <v>3</v>
      </c>
      <c r="G504" s="7">
        <v>52</v>
      </c>
      <c r="H504" s="7" t="s">
        <v>13</v>
      </c>
      <c r="I504" s="7">
        <v>1</v>
      </c>
      <c r="J504" s="17">
        <v>2332</v>
      </c>
      <c r="K504" s="7"/>
    </row>
    <row r="505" spans="1:11">
      <c r="A505" s="14">
        <v>44334</v>
      </c>
      <c r="B505" s="7">
        <v>17</v>
      </c>
      <c r="C505" s="7">
        <v>39</v>
      </c>
      <c r="D505" s="7">
        <v>17</v>
      </c>
      <c r="E505" s="7" t="s">
        <v>9</v>
      </c>
      <c r="F505" s="7">
        <v>4</v>
      </c>
      <c r="G505" s="7">
        <v>29</v>
      </c>
      <c r="H505" s="7" t="s">
        <v>10</v>
      </c>
      <c r="I505" s="7">
        <v>1</v>
      </c>
      <c r="J505" s="17">
        <v>5432</v>
      </c>
      <c r="K505" s="7"/>
    </row>
    <row r="506" spans="1:11">
      <c r="A506" s="14">
        <v>44335</v>
      </c>
      <c r="B506" s="7">
        <v>22</v>
      </c>
      <c r="C506" s="7">
        <v>112</v>
      </c>
      <c r="D506" s="7">
        <v>44</v>
      </c>
      <c r="E506" s="7" t="s">
        <v>9</v>
      </c>
      <c r="F506" s="7">
        <v>5</v>
      </c>
      <c r="G506" s="7">
        <v>36</v>
      </c>
      <c r="H506" s="7" t="s">
        <v>10</v>
      </c>
      <c r="I506" s="7">
        <v>2</v>
      </c>
      <c r="J506" s="17">
        <v>5544</v>
      </c>
      <c r="K506" s="7"/>
    </row>
    <row r="507" spans="1:11">
      <c r="A507" s="14">
        <v>44336</v>
      </c>
      <c r="B507" s="7">
        <v>32</v>
      </c>
      <c r="C507" s="7">
        <v>323</v>
      </c>
      <c r="D507" s="7">
        <v>7</v>
      </c>
      <c r="E507" s="7" t="s">
        <v>11</v>
      </c>
      <c r="F507" s="7">
        <v>6</v>
      </c>
      <c r="G507" s="7">
        <v>37</v>
      </c>
      <c r="H507" s="7" t="s">
        <v>10</v>
      </c>
      <c r="I507" s="7">
        <v>2</v>
      </c>
      <c r="J507" s="17">
        <v>5321</v>
      </c>
      <c r="K507" s="7"/>
    </row>
    <row r="508" spans="1:11">
      <c r="A508" s="14">
        <v>44337</v>
      </c>
      <c r="B508" s="7">
        <v>11</v>
      </c>
      <c r="C508" s="7">
        <v>223</v>
      </c>
      <c r="D508" s="7">
        <v>55</v>
      </c>
      <c r="E508" s="7" t="s">
        <v>12</v>
      </c>
      <c r="F508" s="7">
        <v>7</v>
      </c>
      <c r="G508" s="7">
        <v>42</v>
      </c>
      <c r="H508" s="7" t="s">
        <v>13</v>
      </c>
      <c r="I508" s="7">
        <v>1</v>
      </c>
      <c r="J508" s="17">
        <v>2255</v>
      </c>
      <c r="K508" s="7"/>
    </row>
    <row r="509" spans="1:11">
      <c r="A509" s="14">
        <v>44338</v>
      </c>
      <c r="B509" s="7">
        <v>33</v>
      </c>
      <c r="C509" s="7">
        <v>43</v>
      </c>
      <c r="D509" s="7">
        <v>74</v>
      </c>
      <c r="E509" s="7" t="s">
        <v>14</v>
      </c>
      <c r="F509" s="7">
        <v>8</v>
      </c>
      <c r="G509" s="7">
        <v>23</v>
      </c>
      <c r="H509" s="7" t="s">
        <v>13</v>
      </c>
      <c r="I509" s="7">
        <v>5</v>
      </c>
      <c r="J509" s="17">
        <v>2345</v>
      </c>
      <c r="K509" s="7"/>
    </row>
    <row r="510" spans="1:11">
      <c r="A510" s="14">
        <v>44339</v>
      </c>
      <c r="B510" s="7">
        <v>26</v>
      </c>
      <c r="C510" s="7">
        <v>643</v>
      </c>
      <c r="D510" s="7">
        <v>39</v>
      </c>
      <c r="E510" s="7" t="s">
        <v>15</v>
      </c>
      <c r="F510" s="7">
        <v>9</v>
      </c>
      <c r="G510" s="7">
        <v>23</v>
      </c>
      <c r="H510" s="7" t="s">
        <v>10</v>
      </c>
      <c r="I510" s="7">
        <v>6</v>
      </c>
      <c r="J510" s="17">
        <v>4325</v>
      </c>
      <c r="K510" s="7"/>
    </row>
    <row r="511" spans="1:11">
      <c r="A511" s="14">
        <v>44340</v>
      </c>
      <c r="B511" s="7">
        <v>51</v>
      </c>
      <c r="C511" s="7">
        <v>33</v>
      </c>
      <c r="D511" s="7">
        <v>112</v>
      </c>
      <c r="E511" s="7" t="s">
        <v>15</v>
      </c>
      <c r="F511" s="7">
        <v>10</v>
      </c>
      <c r="G511" s="7">
        <v>65</v>
      </c>
      <c r="H511" s="7" t="s">
        <v>13</v>
      </c>
      <c r="I511" s="7">
        <v>8</v>
      </c>
      <c r="J511" s="17">
        <v>2356</v>
      </c>
      <c r="K511" s="7"/>
    </row>
    <row r="512" spans="1:11">
      <c r="A512" s="14">
        <v>44341</v>
      </c>
      <c r="B512" s="7">
        <v>13</v>
      </c>
      <c r="C512" s="7">
        <v>26</v>
      </c>
      <c r="D512" s="7">
        <v>323</v>
      </c>
      <c r="E512" s="7" t="s">
        <v>15</v>
      </c>
      <c r="F512" s="7">
        <v>11</v>
      </c>
      <c r="G512" s="7">
        <v>55</v>
      </c>
      <c r="H512" s="7" t="s">
        <v>10</v>
      </c>
      <c r="I512" s="7">
        <v>5</v>
      </c>
      <c r="J512" s="17">
        <v>2991</v>
      </c>
      <c r="K512" s="7"/>
    </row>
    <row r="513" spans="1:11">
      <c r="A513" s="14">
        <v>44342</v>
      </c>
      <c r="B513" s="7">
        <v>17</v>
      </c>
      <c r="C513" s="7">
        <v>51</v>
      </c>
      <c r="D513" s="7">
        <v>223</v>
      </c>
      <c r="E513" s="7" t="s">
        <v>15</v>
      </c>
      <c r="F513" s="7">
        <v>12</v>
      </c>
      <c r="G513" s="7">
        <v>60</v>
      </c>
      <c r="H513" s="7" t="s">
        <v>10</v>
      </c>
      <c r="I513" s="7">
        <v>4</v>
      </c>
      <c r="J513" s="17">
        <v>2233</v>
      </c>
      <c r="K513" s="7"/>
    </row>
    <row r="514" spans="1:11">
      <c r="A514" s="14">
        <v>44343</v>
      </c>
      <c r="B514" s="7">
        <v>22</v>
      </c>
      <c r="C514" s="7">
        <v>22</v>
      </c>
      <c r="D514" s="7">
        <v>43</v>
      </c>
      <c r="E514" s="7" t="s">
        <v>14</v>
      </c>
      <c r="F514" s="7">
        <v>13</v>
      </c>
      <c r="G514" s="7">
        <v>49</v>
      </c>
      <c r="H514" s="7" t="s">
        <v>13</v>
      </c>
      <c r="I514" s="7">
        <v>3</v>
      </c>
      <c r="J514" s="17">
        <v>2332</v>
      </c>
      <c r="K514" s="7"/>
    </row>
    <row r="515" spans="1:11">
      <c r="A515" s="14">
        <v>44344</v>
      </c>
      <c r="B515" s="7">
        <v>32</v>
      </c>
      <c r="C515" s="7">
        <v>44</v>
      </c>
      <c r="D515" s="7">
        <v>44</v>
      </c>
      <c r="E515" s="7" t="s">
        <v>11</v>
      </c>
      <c r="F515" s="7">
        <v>14</v>
      </c>
      <c r="G515" s="7">
        <v>29</v>
      </c>
      <c r="H515" s="7" t="s">
        <v>10</v>
      </c>
      <c r="I515" s="7">
        <v>3</v>
      </c>
      <c r="J515" s="17">
        <v>5432</v>
      </c>
      <c r="K515" s="7"/>
    </row>
    <row r="516" spans="1:11">
      <c r="A516" s="14">
        <v>44345</v>
      </c>
      <c r="B516" s="7">
        <v>11</v>
      </c>
      <c r="C516" s="7">
        <v>7</v>
      </c>
      <c r="D516" s="7">
        <v>7</v>
      </c>
      <c r="E516" s="7" t="s">
        <v>11</v>
      </c>
      <c r="F516" s="7">
        <v>15</v>
      </c>
      <c r="G516" s="7">
        <v>36</v>
      </c>
      <c r="H516" s="7" t="s">
        <v>10</v>
      </c>
      <c r="I516" s="7">
        <v>2</v>
      </c>
      <c r="J516" s="17">
        <v>5544</v>
      </c>
      <c r="K516" s="7"/>
    </row>
    <row r="517" spans="1:11">
      <c r="A517" s="14">
        <v>44346</v>
      </c>
      <c r="B517" s="7">
        <v>33</v>
      </c>
      <c r="C517" s="7">
        <v>55</v>
      </c>
      <c r="D517" s="7">
        <v>55</v>
      </c>
      <c r="E517" s="7" t="s">
        <v>14</v>
      </c>
      <c r="F517" s="7">
        <v>16</v>
      </c>
      <c r="G517" s="7">
        <v>37</v>
      </c>
      <c r="H517" s="7" t="s">
        <v>10</v>
      </c>
      <c r="I517" s="7">
        <v>8</v>
      </c>
      <c r="J517" s="17">
        <v>1132</v>
      </c>
      <c r="K517" s="7"/>
    </row>
    <row r="518" spans="1:11">
      <c r="A518" s="14">
        <v>44347</v>
      </c>
      <c r="B518" s="7">
        <v>26</v>
      </c>
      <c r="C518" s="7">
        <v>74</v>
      </c>
      <c r="D518" s="7">
        <v>74</v>
      </c>
      <c r="E518" s="7" t="s">
        <v>14</v>
      </c>
      <c r="F518" s="7">
        <v>17</v>
      </c>
      <c r="G518" s="7">
        <v>25</v>
      </c>
      <c r="H518" s="7" t="s">
        <v>10</v>
      </c>
      <c r="I518" s="7">
        <v>7</v>
      </c>
      <c r="J518" s="17">
        <v>2332</v>
      </c>
      <c r="K518" s="7"/>
    </row>
    <row r="519" spans="1:11">
      <c r="A519" s="14">
        <v>44348</v>
      </c>
      <c r="B519" s="7">
        <v>51</v>
      </c>
      <c r="C519" s="7">
        <v>39</v>
      </c>
      <c r="D519" s="7">
        <v>39</v>
      </c>
      <c r="E519" s="7" t="s">
        <v>11</v>
      </c>
      <c r="F519" s="7">
        <v>18</v>
      </c>
      <c r="G519" s="7">
        <v>33</v>
      </c>
      <c r="H519" s="7" t="s">
        <v>10</v>
      </c>
      <c r="I519" s="7">
        <v>5</v>
      </c>
      <c r="J519" s="17">
        <v>5432</v>
      </c>
      <c r="K519" s="7"/>
    </row>
    <row r="520" spans="1:11">
      <c r="A520" s="14">
        <v>44349</v>
      </c>
      <c r="B520" s="7">
        <v>13</v>
      </c>
      <c r="C520" s="7">
        <v>112</v>
      </c>
      <c r="D520" s="7">
        <v>26</v>
      </c>
      <c r="E520" s="7" t="s">
        <v>9</v>
      </c>
      <c r="F520" s="7">
        <v>19</v>
      </c>
      <c r="G520" s="7">
        <v>52</v>
      </c>
      <c r="H520" s="7" t="s">
        <v>13</v>
      </c>
      <c r="I520" s="7">
        <v>4</v>
      </c>
      <c r="J520" s="17">
        <v>5544</v>
      </c>
      <c r="K520" s="7"/>
    </row>
    <row r="521" spans="1:11">
      <c r="A521" s="14">
        <v>44350</v>
      </c>
      <c r="B521" s="7">
        <v>17</v>
      </c>
      <c r="C521" s="7">
        <v>323</v>
      </c>
      <c r="D521" s="7">
        <v>51</v>
      </c>
      <c r="E521" s="7" t="s">
        <v>11</v>
      </c>
      <c r="F521" s="7">
        <v>20</v>
      </c>
      <c r="G521" s="7">
        <v>23</v>
      </c>
      <c r="H521" s="7" t="s">
        <v>13</v>
      </c>
      <c r="I521" s="7">
        <v>7</v>
      </c>
      <c r="J521" s="17">
        <v>1132</v>
      </c>
      <c r="K521" s="7"/>
    </row>
    <row r="522" spans="1:11">
      <c r="A522" s="14">
        <v>44351</v>
      </c>
      <c r="B522" s="7">
        <v>22</v>
      </c>
      <c r="C522" s="7">
        <v>223</v>
      </c>
      <c r="D522" s="7">
        <v>13</v>
      </c>
      <c r="E522" s="7" t="s">
        <v>12</v>
      </c>
      <c r="F522" s="7">
        <v>21</v>
      </c>
      <c r="G522" s="7">
        <v>65</v>
      </c>
      <c r="H522" s="7" t="s">
        <v>13</v>
      </c>
      <c r="I522" s="7">
        <v>7</v>
      </c>
      <c r="J522" s="17">
        <v>1132</v>
      </c>
      <c r="K522" s="7"/>
    </row>
    <row r="523" spans="1:11">
      <c r="A523" s="14">
        <v>44352</v>
      </c>
      <c r="B523" s="7">
        <v>32</v>
      </c>
      <c r="C523" s="7">
        <v>43</v>
      </c>
      <c r="D523" s="7">
        <v>17</v>
      </c>
      <c r="E523" s="7" t="s">
        <v>14</v>
      </c>
      <c r="F523" s="7">
        <v>22</v>
      </c>
      <c r="G523" s="7">
        <v>55</v>
      </c>
      <c r="H523" s="7" t="s">
        <v>13</v>
      </c>
      <c r="I523" s="7">
        <v>8</v>
      </c>
      <c r="J523" s="17">
        <v>2233</v>
      </c>
      <c r="K523" s="7"/>
    </row>
    <row r="524" spans="1:11">
      <c r="A524" s="14">
        <v>44353</v>
      </c>
      <c r="B524" s="7">
        <v>11</v>
      </c>
      <c r="C524" s="7">
        <v>643</v>
      </c>
      <c r="D524" s="7">
        <v>44</v>
      </c>
      <c r="E524" s="7" t="s">
        <v>15</v>
      </c>
      <c r="F524" s="7">
        <v>23</v>
      </c>
      <c r="G524" s="7">
        <v>60</v>
      </c>
      <c r="H524" s="7" t="s">
        <v>10</v>
      </c>
      <c r="I524" s="7">
        <v>4</v>
      </c>
      <c r="J524" s="17">
        <v>2332</v>
      </c>
      <c r="K524" s="7"/>
    </row>
    <row r="525" spans="1:11">
      <c r="A525" s="14">
        <v>44354</v>
      </c>
      <c r="B525" s="7">
        <v>33</v>
      </c>
      <c r="C525" s="7">
        <v>33</v>
      </c>
      <c r="D525" s="7">
        <v>7</v>
      </c>
      <c r="E525" s="7" t="s">
        <v>14</v>
      </c>
      <c r="F525" s="7">
        <v>24</v>
      </c>
      <c r="G525" s="7">
        <v>29</v>
      </c>
      <c r="H525" s="7" t="s">
        <v>10</v>
      </c>
      <c r="I525" s="7">
        <v>9</v>
      </c>
      <c r="J525" s="17">
        <v>5432</v>
      </c>
      <c r="K525" s="7"/>
    </row>
    <row r="526" spans="1:11">
      <c r="A526" s="14">
        <v>44355</v>
      </c>
      <c r="B526" s="7">
        <v>26</v>
      </c>
      <c r="C526" s="7">
        <v>26</v>
      </c>
      <c r="D526" s="7">
        <v>55</v>
      </c>
      <c r="E526" s="7" t="s">
        <v>14</v>
      </c>
      <c r="F526" s="7">
        <v>25</v>
      </c>
      <c r="G526" s="7">
        <v>36</v>
      </c>
      <c r="H526" s="7" t="s">
        <v>10</v>
      </c>
      <c r="I526" s="7">
        <v>1</v>
      </c>
      <c r="J526" s="17">
        <v>5544</v>
      </c>
      <c r="K526" s="7"/>
    </row>
    <row r="527" spans="1:11">
      <c r="A527" s="14">
        <v>44356</v>
      </c>
      <c r="B527" s="7">
        <v>51</v>
      </c>
      <c r="C527" s="7">
        <v>51</v>
      </c>
      <c r="D527" s="7">
        <v>74</v>
      </c>
      <c r="E527" s="7" t="s">
        <v>14</v>
      </c>
      <c r="F527" s="7">
        <v>1</v>
      </c>
      <c r="G527" s="7">
        <v>25</v>
      </c>
      <c r="H527" s="7" t="s">
        <v>10</v>
      </c>
      <c r="I527" s="7">
        <v>1</v>
      </c>
      <c r="J527" s="17">
        <v>5321</v>
      </c>
      <c r="K527" s="7"/>
    </row>
    <row r="528" spans="1:11">
      <c r="A528" s="14">
        <v>44357</v>
      </c>
      <c r="B528" s="7">
        <v>13</v>
      </c>
      <c r="C528" s="7">
        <v>22</v>
      </c>
      <c r="D528" s="7">
        <v>39</v>
      </c>
      <c r="E528" s="7" t="s">
        <v>14</v>
      </c>
      <c r="F528" s="7">
        <v>2</v>
      </c>
      <c r="G528" s="7">
        <v>33</v>
      </c>
      <c r="H528" s="7" t="s">
        <v>10</v>
      </c>
      <c r="I528" s="7">
        <v>2</v>
      </c>
      <c r="J528" s="17">
        <v>2255</v>
      </c>
      <c r="K528" s="7"/>
    </row>
    <row r="529" spans="1:11">
      <c r="A529" s="14">
        <v>44358</v>
      </c>
      <c r="B529" s="7">
        <v>17</v>
      </c>
      <c r="C529" s="7">
        <v>44</v>
      </c>
      <c r="D529" s="7">
        <v>112</v>
      </c>
      <c r="E529" s="7" t="s">
        <v>9</v>
      </c>
      <c r="F529" s="7">
        <v>3</v>
      </c>
      <c r="G529" s="7">
        <v>52</v>
      </c>
      <c r="H529" s="7" t="s">
        <v>13</v>
      </c>
      <c r="I529" s="7">
        <v>2</v>
      </c>
      <c r="J529" s="17">
        <v>2345</v>
      </c>
      <c r="K529" s="7"/>
    </row>
    <row r="530" spans="1:11">
      <c r="A530" s="14">
        <v>44359</v>
      </c>
      <c r="B530" s="7">
        <v>22</v>
      </c>
      <c r="C530" s="7">
        <v>7</v>
      </c>
      <c r="D530" s="7">
        <v>323</v>
      </c>
      <c r="E530" s="7" t="s">
        <v>14</v>
      </c>
      <c r="F530" s="7">
        <v>4</v>
      </c>
      <c r="G530" s="7">
        <v>29</v>
      </c>
      <c r="H530" s="7" t="s">
        <v>10</v>
      </c>
      <c r="I530" s="7">
        <v>1</v>
      </c>
      <c r="J530" s="17">
        <v>4325</v>
      </c>
      <c r="K530" s="7"/>
    </row>
    <row r="531" spans="1:11">
      <c r="A531" s="14">
        <v>44360</v>
      </c>
      <c r="B531" s="7">
        <v>32</v>
      </c>
      <c r="C531" s="7">
        <v>55</v>
      </c>
      <c r="D531" s="7">
        <v>223</v>
      </c>
      <c r="E531" s="7" t="s">
        <v>9</v>
      </c>
      <c r="F531" s="7">
        <v>5</v>
      </c>
      <c r="G531" s="7">
        <v>36</v>
      </c>
      <c r="H531" s="7" t="s">
        <v>10</v>
      </c>
      <c r="I531" s="7">
        <v>5</v>
      </c>
      <c r="J531" s="17">
        <v>2356</v>
      </c>
      <c r="K531" s="7"/>
    </row>
    <row r="532" spans="1:11">
      <c r="A532" s="14">
        <v>44361</v>
      </c>
      <c r="B532" s="7">
        <v>11</v>
      </c>
      <c r="C532" s="7">
        <v>74</v>
      </c>
      <c r="D532" s="7">
        <v>43</v>
      </c>
      <c r="E532" s="7" t="s">
        <v>14</v>
      </c>
      <c r="F532" s="7">
        <v>6</v>
      </c>
      <c r="G532" s="7">
        <v>37</v>
      </c>
      <c r="H532" s="7" t="s">
        <v>10</v>
      </c>
      <c r="I532" s="7">
        <v>6</v>
      </c>
      <c r="J532" s="17">
        <v>2991</v>
      </c>
      <c r="K532" s="7"/>
    </row>
    <row r="533" spans="1:11">
      <c r="A533" s="14">
        <v>44362</v>
      </c>
      <c r="B533" s="7">
        <v>33</v>
      </c>
      <c r="C533" s="7">
        <v>39</v>
      </c>
      <c r="D533" s="7">
        <v>44</v>
      </c>
      <c r="E533" s="7" t="s">
        <v>9</v>
      </c>
      <c r="F533" s="7">
        <v>7</v>
      </c>
      <c r="G533" s="7">
        <v>42</v>
      </c>
      <c r="H533" s="7" t="s">
        <v>13</v>
      </c>
      <c r="I533" s="7">
        <v>8</v>
      </c>
      <c r="J533" s="17">
        <v>2233</v>
      </c>
      <c r="K533" s="7"/>
    </row>
    <row r="534" spans="1:11">
      <c r="A534" s="14">
        <v>44363</v>
      </c>
      <c r="B534" s="7">
        <v>26</v>
      </c>
      <c r="C534" s="7">
        <v>112</v>
      </c>
      <c r="D534" s="7">
        <v>7</v>
      </c>
      <c r="E534" s="7" t="s">
        <v>9</v>
      </c>
      <c r="F534" s="7">
        <v>8</v>
      </c>
      <c r="G534" s="7">
        <v>23</v>
      </c>
      <c r="H534" s="7" t="s">
        <v>13</v>
      </c>
      <c r="I534" s="7">
        <v>5</v>
      </c>
      <c r="J534" s="17">
        <v>2332</v>
      </c>
      <c r="K534" s="7"/>
    </row>
    <row r="535" spans="1:11">
      <c r="A535" s="14">
        <v>44364</v>
      </c>
      <c r="B535" s="7">
        <v>51</v>
      </c>
      <c r="C535" s="7">
        <v>323</v>
      </c>
      <c r="D535" s="7">
        <v>55</v>
      </c>
      <c r="E535" s="7" t="s">
        <v>11</v>
      </c>
      <c r="F535" s="7">
        <v>9</v>
      </c>
      <c r="G535" s="7">
        <v>23</v>
      </c>
      <c r="H535" s="7" t="s">
        <v>10</v>
      </c>
      <c r="I535" s="7">
        <v>4</v>
      </c>
      <c r="J535" s="17">
        <v>5432</v>
      </c>
      <c r="K535" s="7"/>
    </row>
    <row r="536" spans="1:11">
      <c r="A536" s="14">
        <v>44365</v>
      </c>
      <c r="B536" s="7">
        <v>13</v>
      </c>
      <c r="C536" s="7">
        <v>223</v>
      </c>
      <c r="D536" s="7">
        <v>74</v>
      </c>
      <c r="E536" s="7" t="s">
        <v>12</v>
      </c>
      <c r="F536" s="7">
        <v>10</v>
      </c>
      <c r="G536" s="7">
        <v>65</v>
      </c>
      <c r="H536" s="7" t="s">
        <v>13</v>
      </c>
      <c r="I536" s="7">
        <v>3</v>
      </c>
      <c r="J536" s="17">
        <v>5544</v>
      </c>
      <c r="K536" s="7"/>
    </row>
    <row r="537" spans="1:11">
      <c r="A537" s="14">
        <v>44366</v>
      </c>
      <c r="B537" s="7">
        <v>17</v>
      </c>
      <c r="C537" s="7">
        <v>43</v>
      </c>
      <c r="D537" s="7">
        <v>39</v>
      </c>
      <c r="E537" s="7" t="s">
        <v>14</v>
      </c>
      <c r="F537" s="7">
        <v>11</v>
      </c>
      <c r="G537" s="7">
        <v>55</v>
      </c>
      <c r="H537" s="7" t="s">
        <v>10</v>
      </c>
      <c r="I537" s="7">
        <v>3</v>
      </c>
      <c r="J537" s="17">
        <v>1132</v>
      </c>
      <c r="K537" s="7"/>
    </row>
    <row r="538" spans="1:11">
      <c r="A538" s="14">
        <v>44367</v>
      </c>
      <c r="B538" s="7">
        <v>22</v>
      </c>
      <c r="C538" s="7">
        <v>643</v>
      </c>
      <c r="D538" s="7">
        <v>26</v>
      </c>
      <c r="E538" s="7" t="s">
        <v>15</v>
      </c>
      <c r="F538" s="7">
        <v>12</v>
      </c>
      <c r="G538" s="7">
        <v>60</v>
      </c>
      <c r="H538" s="7" t="s">
        <v>10</v>
      </c>
      <c r="I538" s="7">
        <v>2</v>
      </c>
      <c r="J538" s="17">
        <v>2332</v>
      </c>
      <c r="K538" s="7"/>
    </row>
    <row r="539" spans="1:11">
      <c r="A539" s="14">
        <v>44368</v>
      </c>
      <c r="B539" s="7">
        <v>32</v>
      </c>
      <c r="C539" s="7">
        <v>33</v>
      </c>
      <c r="D539" s="7">
        <v>51</v>
      </c>
      <c r="E539" s="7" t="s">
        <v>15</v>
      </c>
      <c r="F539" s="7">
        <v>13</v>
      </c>
      <c r="G539" s="7">
        <v>49</v>
      </c>
      <c r="H539" s="7" t="s">
        <v>13</v>
      </c>
      <c r="I539" s="7">
        <v>8</v>
      </c>
      <c r="J539" s="17">
        <v>5432</v>
      </c>
      <c r="K539" s="7"/>
    </row>
    <row r="540" spans="1:11">
      <c r="A540" s="14">
        <v>44369</v>
      </c>
      <c r="B540" s="7">
        <v>11</v>
      </c>
      <c r="C540" s="7">
        <v>26</v>
      </c>
      <c r="D540" s="7">
        <v>13</v>
      </c>
      <c r="E540" s="7" t="s">
        <v>15</v>
      </c>
      <c r="F540" s="7">
        <v>14</v>
      </c>
      <c r="G540" s="7">
        <v>29</v>
      </c>
      <c r="H540" s="7" t="s">
        <v>10</v>
      </c>
      <c r="I540" s="7">
        <v>7</v>
      </c>
      <c r="J540" s="17">
        <v>5544</v>
      </c>
      <c r="K540" s="7"/>
    </row>
    <row r="541" spans="1:11">
      <c r="A541" s="14">
        <v>44370</v>
      </c>
      <c r="B541" s="7">
        <v>33</v>
      </c>
      <c r="C541" s="7">
        <v>51</v>
      </c>
      <c r="D541" s="7">
        <v>17</v>
      </c>
      <c r="E541" s="7" t="s">
        <v>15</v>
      </c>
      <c r="F541" s="7">
        <v>15</v>
      </c>
      <c r="G541" s="7">
        <v>36</v>
      </c>
      <c r="H541" s="7" t="s">
        <v>10</v>
      </c>
      <c r="I541" s="7">
        <v>5</v>
      </c>
      <c r="J541" s="17">
        <v>1132</v>
      </c>
      <c r="K541" s="7"/>
    </row>
    <row r="542" spans="1:11">
      <c r="A542" s="14">
        <v>44371</v>
      </c>
      <c r="B542" s="7">
        <v>26</v>
      </c>
      <c r="C542" s="7">
        <v>22</v>
      </c>
      <c r="D542" s="7">
        <v>44</v>
      </c>
      <c r="E542" s="7" t="s">
        <v>14</v>
      </c>
      <c r="F542" s="7">
        <v>16</v>
      </c>
      <c r="G542" s="7">
        <v>37</v>
      </c>
      <c r="H542" s="7" t="s">
        <v>10</v>
      </c>
      <c r="I542" s="7">
        <v>4</v>
      </c>
      <c r="J542" s="17">
        <v>1132</v>
      </c>
      <c r="K542" s="7"/>
    </row>
    <row r="543" spans="1:11">
      <c r="A543" s="14">
        <v>44372</v>
      </c>
      <c r="B543" s="7">
        <v>51</v>
      </c>
      <c r="C543" s="7">
        <v>44</v>
      </c>
      <c r="D543" s="7">
        <v>7</v>
      </c>
      <c r="E543" s="7" t="s">
        <v>11</v>
      </c>
      <c r="F543" s="7">
        <v>17</v>
      </c>
      <c r="G543" s="7">
        <v>25</v>
      </c>
      <c r="H543" s="7" t="s">
        <v>10</v>
      </c>
      <c r="I543" s="7">
        <v>7</v>
      </c>
      <c r="J543" s="17">
        <v>2233</v>
      </c>
      <c r="K543" s="7"/>
    </row>
    <row r="544" spans="1:11">
      <c r="A544" s="14">
        <v>44373</v>
      </c>
      <c r="B544" s="7">
        <v>13</v>
      </c>
      <c r="C544" s="7">
        <v>7</v>
      </c>
      <c r="D544" s="7">
        <v>55</v>
      </c>
      <c r="E544" s="7" t="s">
        <v>11</v>
      </c>
      <c r="F544" s="7">
        <v>18</v>
      </c>
      <c r="G544" s="7">
        <v>33</v>
      </c>
      <c r="H544" s="7" t="s">
        <v>10</v>
      </c>
      <c r="I544" s="7">
        <v>7</v>
      </c>
      <c r="J544" s="17">
        <v>2332</v>
      </c>
      <c r="K544" s="7"/>
    </row>
    <row r="545" spans="1:11">
      <c r="A545" s="14">
        <v>44374</v>
      </c>
      <c r="B545" s="7">
        <v>17</v>
      </c>
      <c r="C545" s="7">
        <v>55</v>
      </c>
      <c r="D545" s="7">
        <v>74</v>
      </c>
      <c r="E545" s="7" t="s">
        <v>14</v>
      </c>
      <c r="F545" s="7">
        <v>19</v>
      </c>
      <c r="G545" s="7">
        <v>52</v>
      </c>
      <c r="H545" s="7" t="s">
        <v>13</v>
      </c>
      <c r="I545" s="7">
        <v>8</v>
      </c>
      <c r="J545" s="17">
        <v>5432</v>
      </c>
      <c r="K545" s="7"/>
    </row>
    <row r="546" spans="1:11">
      <c r="A546" s="14">
        <v>44375</v>
      </c>
      <c r="B546" s="7">
        <v>22</v>
      </c>
      <c r="C546" s="7">
        <v>74</v>
      </c>
      <c r="D546" s="7">
        <v>39</v>
      </c>
      <c r="E546" s="7" t="s">
        <v>14</v>
      </c>
      <c r="F546" s="7">
        <v>20</v>
      </c>
      <c r="G546" s="7">
        <v>23</v>
      </c>
      <c r="H546" s="7" t="s">
        <v>13</v>
      </c>
      <c r="I546" s="7">
        <v>4</v>
      </c>
      <c r="J546" s="17">
        <v>5544</v>
      </c>
      <c r="K546" s="7"/>
    </row>
    <row r="547" spans="1:11">
      <c r="A547" s="14">
        <v>44376</v>
      </c>
      <c r="B547" s="7">
        <v>32</v>
      </c>
      <c r="C547" s="7">
        <v>39</v>
      </c>
      <c r="D547" s="7">
        <v>112</v>
      </c>
      <c r="E547" s="7" t="s">
        <v>11</v>
      </c>
      <c r="F547" s="7">
        <v>21</v>
      </c>
      <c r="G547" s="7">
        <v>65</v>
      </c>
      <c r="H547" s="7" t="s">
        <v>13</v>
      </c>
      <c r="I547" s="7">
        <v>9</v>
      </c>
      <c r="J547" s="17">
        <v>5321</v>
      </c>
      <c r="K547" s="7"/>
    </row>
    <row r="548" spans="1:11">
      <c r="A548" s="14">
        <v>44377</v>
      </c>
      <c r="B548" s="7">
        <v>11</v>
      </c>
      <c r="C548" s="7">
        <v>112</v>
      </c>
      <c r="D548" s="7">
        <v>323</v>
      </c>
      <c r="E548" s="7" t="s">
        <v>9</v>
      </c>
      <c r="F548" s="7">
        <v>22</v>
      </c>
      <c r="G548" s="7">
        <v>55</v>
      </c>
      <c r="H548" s="7" t="s">
        <v>13</v>
      </c>
      <c r="I548" s="7">
        <v>1</v>
      </c>
      <c r="J548" s="17">
        <v>2255</v>
      </c>
      <c r="K548" s="7"/>
    </row>
    <row r="549" spans="1:11">
      <c r="A549" s="14">
        <v>44378</v>
      </c>
      <c r="B549" s="7">
        <v>33</v>
      </c>
      <c r="C549" s="7">
        <v>323</v>
      </c>
      <c r="D549" s="7">
        <v>223</v>
      </c>
      <c r="E549" s="7" t="s">
        <v>11</v>
      </c>
      <c r="F549" s="7">
        <v>23</v>
      </c>
      <c r="G549" s="7">
        <v>60</v>
      </c>
      <c r="H549" s="7" t="s">
        <v>10</v>
      </c>
      <c r="I549" s="7">
        <v>1</v>
      </c>
      <c r="J549" s="17">
        <v>2345</v>
      </c>
      <c r="K549" s="7"/>
    </row>
    <row r="550" spans="1:11">
      <c r="A550" s="14">
        <v>44379</v>
      </c>
      <c r="B550" s="7">
        <v>26</v>
      </c>
      <c r="C550" s="7">
        <v>223</v>
      </c>
      <c r="D550" s="7">
        <v>43</v>
      </c>
      <c r="E550" s="7" t="s">
        <v>12</v>
      </c>
      <c r="F550" s="7">
        <v>24</v>
      </c>
      <c r="G550" s="7">
        <v>29</v>
      </c>
      <c r="H550" s="7" t="s">
        <v>10</v>
      </c>
      <c r="I550" s="7">
        <v>2</v>
      </c>
      <c r="J550" s="17">
        <v>4325</v>
      </c>
      <c r="K550" s="7"/>
    </row>
    <row r="551" spans="1:11">
      <c r="A551" s="14">
        <v>44380</v>
      </c>
      <c r="B551" s="7">
        <v>51</v>
      </c>
      <c r="C551" s="7">
        <v>43</v>
      </c>
      <c r="D551" s="7">
        <v>44</v>
      </c>
      <c r="E551" s="7" t="s">
        <v>14</v>
      </c>
      <c r="F551" s="7">
        <v>25</v>
      </c>
      <c r="G551" s="7">
        <v>36</v>
      </c>
      <c r="H551" s="7" t="s">
        <v>10</v>
      </c>
      <c r="I551" s="7">
        <v>2</v>
      </c>
      <c r="J551" s="17">
        <v>2356</v>
      </c>
      <c r="K551" s="7"/>
    </row>
    <row r="552" spans="1:11">
      <c r="A552" s="14">
        <v>44381</v>
      </c>
      <c r="B552" s="7">
        <v>13</v>
      </c>
      <c r="C552" s="7">
        <v>643</v>
      </c>
      <c r="D552" s="7">
        <v>7</v>
      </c>
      <c r="E552" s="7" t="s">
        <v>15</v>
      </c>
      <c r="F552" s="7">
        <v>1</v>
      </c>
      <c r="G552" s="7">
        <v>25</v>
      </c>
      <c r="H552" s="7" t="s">
        <v>10</v>
      </c>
      <c r="I552" s="7">
        <v>1</v>
      </c>
      <c r="J552" s="17">
        <v>2991</v>
      </c>
      <c r="K552" s="7"/>
    </row>
    <row r="553" spans="1:11">
      <c r="A553" s="14">
        <v>44382</v>
      </c>
      <c r="B553" s="7">
        <v>17</v>
      </c>
      <c r="C553" s="7">
        <v>33</v>
      </c>
      <c r="D553" s="7">
        <v>55</v>
      </c>
      <c r="E553" s="7" t="s">
        <v>14</v>
      </c>
      <c r="F553" s="7">
        <v>2</v>
      </c>
      <c r="G553" s="7">
        <v>33</v>
      </c>
      <c r="H553" s="7" t="s">
        <v>10</v>
      </c>
      <c r="I553" s="7">
        <v>5</v>
      </c>
      <c r="J553" s="17">
        <v>2233</v>
      </c>
      <c r="K553" s="7"/>
    </row>
    <row r="554" spans="1:11">
      <c r="A554" s="14">
        <v>44383</v>
      </c>
      <c r="B554" s="7">
        <v>22</v>
      </c>
      <c r="C554" s="7">
        <v>26</v>
      </c>
      <c r="D554" s="7">
        <v>74</v>
      </c>
      <c r="E554" s="7" t="s">
        <v>14</v>
      </c>
      <c r="F554" s="7">
        <v>3</v>
      </c>
      <c r="G554" s="7">
        <v>52</v>
      </c>
      <c r="H554" s="7" t="s">
        <v>13</v>
      </c>
      <c r="I554" s="7">
        <v>6</v>
      </c>
      <c r="J554" s="17">
        <v>2332</v>
      </c>
      <c r="K554" s="7"/>
    </row>
    <row r="555" spans="1:11">
      <c r="A555" s="14">
        <v>44384</v>
      </c>
      <c r="B555" s="7">
        <v>32</v>
      </c>
      <c r="C555" s="7">
        <v>51</v>
      </c>
      <c r="D555" s="7">
        <v>39</v>
      </c>
      <c r="E555" s="7" t="s">
        <v>14</v>
      </c>
      <c r="F555" s="7">
        <v>4</v>
      </c>
      <c r="G555" s="7">
        <v>29</v>
      </c>
      <c r="H555" s="7" t="s">
        <v>10</v>
      </c>
      <c r="I555" s="7">
        <v>8</v>
      </c>
      <c r="J555" s="17">
        <v>5432</v>
      </c>
      <c r="K555" s="7"/>
    </row>
    <row r="556" spans="1:11">
      <c r="A556" s="14">
        <v>44385</v>
      </c>
      <c r="B556" s="7">
        <v>11</v>
      </c>
      <c r="C556" s="7">
        <v>22</v>
      </c>
      <c r="D556" s="7">
        <v>26</v>
      </c>
      <c r="E556" s="7" t="s">
        <v>14</v>
      </c>
      <c r="F556" s="7">
        <v>5</v>
      </c>
      <c r="G556" s="7">
        <v>36</v>
      </c>
      <c r="H556" s="7" t="s">
        <v>10</v>
      </c>
      <c r="I556" s="7">
        <v>5</v>
      </c>
      <c r="J556" s="17">
        <v>5544</v>
      </c>
      <c r="K556" s="7"/>
    </row>
    <row r="557" spans="1:11">
      <c r="A557" s="14">
        <v>44386</v>
      </c>
      <c r="B557" s="7">
        <v>33</v>
      </c>
      <c r="C557" s="7">
        <v>44</v>
      </c>
      <c r="D557" s="7">
        <v>51</v>
      </c>
      <c r="E557" s="7" t="s">
        <v>9</v>
      </c>
      <c r="F557" s="7">
        <v>6</v>
      </c>
      <c r="G557" s="7">
        <v>37</v>
      </c>
      <c r="H557" s="7" t="s">
        <v>10</v>
      </c>
      <c r="I557" s="7">
        <v>4</v>
      </c>
      <c r="J557" s="17">
        <v>1132</v>
      </c>
      <c r="K557" s="7"/>
    </row>
    <row r="558" spans="1:11">
      <c r="A558" s="14">
        <v>44387</v>
      </c>
      <c r="B558" s="7">
        <v>26</v>
      </c>
      <c r="C558" s="7">
        <v>7</v>
      </c>
      <c r="D558" s="7">
        <v>13</v>
      </c>
      <c r="E558" s="7" t="s">
        <v>14</v>
      </c>
      <c r="F558" s="7">
        <v>7</v>
      </c>
      <c r="G558" s="7">
        <v>42</v>
      </c>
      <c r="H558" s="7" t="s">
        <v>13</v>
      </c>
      <c r="I558" s="7">
        <v>3</v>
      </c>
      <c r="J558" s="17">
        <v>2332</v>
      </c>
      <c r="K558" s="7"/>
    </row>
    <row r="559" spans="1:11">
      <c r="A559" s="14">
        <v>44388</v>
      </c>
      <c r="B559" s="7">
        <v>51</v>
      </c>
      <c r="C559" s="7">
        <v>55</v>
      </c>
      <c r="D559" s="7">
        <v>17</v>
      </c>
      <c r="E559" s="7" t="s">
        <v>9</v>
      </c>
      <c r="F559" s="7">
        <v>8</v>
      </c>
      <c r="G559" s="7">
        <v>23</v>
      </c>
      <c r="H559" s="7" t="s">
        <v>13</v>
      </c>
      <c r="I559" s="7">
        <v>3</v>
      </c>
      <c r="J559" s="17">
        <v>5432</v>
      </c>
      <c r="K559" s="7"/>
    </row>
    <row r="560" spans="1:11">
      <c r="A560" s="14">
        <v>44389</v>
      </c>
      <c r="B560" s="7">
        <v>13</v>
      </c>
      <c r="C560" s="7">
        <v>74</v>
      </c>
      <c r="D560" s="7">
        <v>44</v>
      </c>
      <c r="E560" s="7" t="s">
        <v>14</v>
      </c>
      <c r="F560" s="7">
        <v>9</v>
      </c>
      <c r="G560" s="7">
        <v>23</v>
      </c>
      <c r="H560" s="7" t="s">
        <v>10</v>
      </c>
      <c r="I560" s="7">
        <v>2</v>
      </c>
      <c r="J560" s="17">
        <v>5544</v>
      </c>
      <c r="K560" s="7"/>
    </row>
    <row r="561" spans="1:11">
      <c r="A561" s="14">
        <v>44390</v>
      </c>
      <c r="B561" s="7">
        <v>17</v>
      </c>
      <c r="C561" s="7">
        <v>39</v>
      </c>
      <c r="D561" s="7">
        <v>7</v>
      </c>
      <c r="E561" s="7" t="s">
        <v>9</v>
      </c>
      <c r="F561" s="7">
        <v>10</v>
      </c>
      <c r="G561" s="7">
        <v>65</v>
      </c>
      <c r="H561" s="7" t="s">
        <v>13</v>
      </c>
      <c r="I561" s="7">
        <v>8</v>
      </c>
      <c r="J561" s="17">
        <v>1132</v>
      </c>
      <c r="K561" s="7"/>
    </row>
    <row r="562" spans="1:11">
      <c r="A562" s="14">
        <v>44391</v>
      </c>
      <c r="B562" s="7">
        <v>22</v>
      </c>
      <c r="C562" s="7">
        <v>112</v>
      </c>
      <c r="D562" s="7">
        <v>55</v>
      </c>
      <c r="E562" s="7" t="s">
        <v>9</v>
      </c>
      <c r="F562" s="7">
        <v>11</v>
      </c>
      <c r="G562" s="7">
        <v>55</v>
      </c>
      <c r="H562" s="7" t="s">
        <v>10</v>
      </c>
      <c r="I562" s="7">
        <v>7</v>
      </c>
      <c r="J562" s="17">
        <v>1132</v>
      </c>
      <c r="K562" s="7"/>
    </row>
    <row r="563" spans="1:11">
      <c r="A563" s="14">
        <v>44392</v>
      </c>
      <c r="B563" s="7">
        <v>32</v>
      </c>
      <c r="C563" s="7">
        <v>323</v>
      </c>
      <c r="D563" s="7">
        <v>74</v>
      </c>
      <c r="E563" s="7" t="s">
        <v>11</v>
      </c>
      <c r="F563" s="7">
        <v>12</v>
      </c>
      <c r="G563" s="7">
        <v>60</v>
      </c>
      <c r="H563" s="7" t="s">
        <v>10</v>
      </c>
      <c r="I563" s="7">
        <v>5</v>
      </c>
      <c r="J563" s="17">
        <v>2233</v>
      </c>
      <c r="K563" s="7"/>
    </row>
    <row r="564" spans="1:11">
      <c r="A564" s="14">
        <v>44393</v>
      </c>
      <c r="B564" s="7">
        <v>11</v>
      </c>
      <c r="C564" s="7">
        <v>223</v>
      </c>
      <c r="D564" s="7">
        <v>39</v>
      </c>
      <c r="E564" s="7" t="s">
        <v>12</v>
      </c>
      <c r="F564" s="7">
        <v>13</v>
      </c>
      <c r="G564" s="7">
        <v>49</v>
      </c>
      <c r="H564" s="7" t="s">
        <v>13</v>
      </c>
      <c r="I564" s="7">
        <v>4</v>
      </c>
      <c r="J564" s="17">
        <v>2332</v>
      </c>
      <c r="K564" s="7"/>
    </row>
    <row r="565" spans="1:11">
      <c r="A565" s="14">
        <v>44394</v>
      </c>
      <c r="B565" s="7">
        <v>33</v>
      </c>
      <c r="C565" s="7">
        <v>43</v>
      </c>
      <c r="D565" s="7">
        <v>112</v>
      </c>
      <c r="E565" s="7" t="s">
        <v>14</v>
      </c>
      <c r="F565" s="7">
        <v>14</v>
      </c>
      <c r="G565" s="7">
        <v>29</v>
      </c>
      <c r="H565" s="7" t="s">
        <v>10</v>
      </c>
      <c r="I565" s="7">
        <v>7</v>
      </c>
      <c r="J565" s="17">
        <v>5432</v>
      </c>
      <c r="K565" s="7"/>
    </row>
    <row r="566" spans="1:11">
      <c r="A566" s="14">
        <v>44395</v>
      </c>
      <c r="B566" s="7">
        <v>26</v>
      </c>
      <c r="C566" s="7">
        <v>643</v>
      </c>
      <c r="D566" s="7">
        <v>323</v>
      </c>
      <c r="E566" s="7" t="s">
        <v>15</v>
      </c>
      <c r="F566" s="7">
        <v>15</v>
      </c>
      <c r="G566" s="7">
        <v>36</v>
      </c>
      <c r="H566" s="7" t="s">
        <v>10</v>
      </c>
      <c r="I566" s="7">
        <v>7</v>
      </c>
      <c r="J566" s="17">
        <v>5544</v>
      </c>
      <c r="K566" s="7"/>
    </row>
    <row r="567" spans="1:11">
      <c r="A567" s="14">
        <v>44396</v>
      </c>
      <c r="B567" s="7">
        <v>51</v>
      </c>
      <c r="C567" s="7">
        <v>33</v>
      </c>
      <c r="D567" s="7">
        <v>223</v>
      </c>
      <c r="E567" s="7" t="s">
        <v>15</v>
      </c>
      <c r="F567" s="7">
        <v>16</v>
      </c>
      <c r="G567" s="7">
        <v>37</v>
      </c>
      <c r="H567" s="7" t="s">
        <v>10</v>
      </c>
      <c r="I567" s="7">
        <v>8</v>
      </c>
      <c r="J567" s="17">
        <v>5321</v>
      </c>
      <c r="K567" s="7"/>
    </row>
    <row r="568" spans="1:11">
      <c r="A568" s="14">
        <v>44397</v>
      </c>
      <c r="B568" s="7">
        <v>13</v>
      </c>
      <c r="C568" s="7">
        <v>26</v>
      </c>
      <c r="D568" s="7">
        <v>43</v>
      </c>
      <c r="E568" s="7" t="s">
        <v>15</v>
      </c>
      <c r="F568" s="7">
        <v>17</v>
      </c>
      <c r="G568" s="7">
        <v>25</v>
      </c>
      <c r="H568" s="7" t="s">
        <v>10</v>
      </c>
      <c r="I568" s="7">
        <v>4</v>
      </c>
      <c r="J568" s="17">
        <v>2255</v>
      </c>
      <c r="K568" s="7"/>
    </row>
    <row r="569" spans="1:11">
      <c r="A569" s="14">
        <v>44398</v>
      </c>
      <c r="B569" s="7">
        <v>17</v>
      </c>
      <c r="C569" s="7">
        <v>51</v>
      </c>
      <c r="D569" s="7">
        <v>44</v>
      </c>
      <c r="E569" s="7" t="s">
        <v>15</v>
      </c>
      <c r="F569" s="7">
        <v>18</v>
      </c>
      <c r="G569" s="7">
        <v>33</v>
      </c>
      <c r="H569" s="7" t="s">
        <v>10</v>
      </c>
      <c r="I569" s="7">
        <v>9</v>
      </c>
      <c r="J569" s="17">
        <v>2345</v>
      </c>
      <c r="K569" s="7"/>
    </row>
    <row r="570" spans="1:11">
      <c r="A570" s="14">
        <v>44399</v>
      </c>
      <c r="B570" s="7">
        <v>22</v>
      </c>
      <c r="C570" s="7">
        <v>22</v>
      </c>
      <c r="D570" s="7">
        <v>7</v>
      </c>
      <c r="E570" s="7" t="s">
        <v>14</v>
      </c>
      <c r="F570" s="7">
        <v>19</v>
      </c>
      <c r="G570" s="7">
        <v>52</v>
      </c>
      <c r="H570" s="7" t="s">
        <v>13</v>
      </c>
      <c r="I570" s="7">
        <v>1</v>
      </c>
      <c r="J570" s="17">
        <v>4325</v>
      </c>
      <c r="K570" s="7"/>
    </row>
    <row r="571" spans="1:11">
      <c r="A571" s="14">
        <v>44400</v>
      </c>
      <c r="B571" s="7">
        <v>32</v>
      </c>
      <c r="C571" s="7">
        <v>44</v>
      </c>
      <c r="D571" s="7">
        <v>55</v>
      </c>
      <c r="E571" s="7" t="s">
        <v>11</v>
      </c>
      <c r="F571" s="7">
        <v>20</v>
      </c>
      <c r="G571" s="7">
        <v>23</v>
      </c>
      <c r="H571" s="7" t="s">
        <v>13</v>
      </c>
      <c r="I571" s="7">
        <v>1</v>
      </c>
      <c r="J571" s="17">
        <v>2356</v>
      </c>
      <c r="K571" s="7"/>
    </row>
    <row r="572" spans="1:11">
      <c r="A572" s="14">
        <v>44401</v>
      </c>
      <c r="B572" s="7">
        <v>11</v>
      </c>
      <c r="C572" s="7">
        <v>7</v>
      </c>
      <c r="D572" s="7">
        <v>74</v>
      </c>
      <c r="E572" s="7" t="s">
        <v>11</v>
      </c>
      <c r="F572" s="7">
        <v>21</v>
      </c>
      <c r="G572" s="7">
        <v>65</v>
      </c>
      <c r="H572" s="7" t="s">
        <v>13</v>
      </c>
      <c r="I572" s="7">
        <v>2</v>
      </c>
      <c r="J572" s="17">
        <v>2991</v>
      </c>
      <c r="K572" s="7"/>
    </row>
    <row r="573" spans="1:11">
      <c r="A573" s="14">
        <v>44402</v>
      </c>
      <c r="B573" s="7">
        <v>33</v>
      </c>
      <c r="C573" s="7">
        <v>55</v>
      </c>
      <c r="D573" s="7">
        <v>39</v>
      </c>
      <c r="E573" s="7" t="s">
        <v>14</v>
      </c>
      <c r="F573" s="7">
        <v>22</v>
      </c>
      <c r="G573" s="7">
        <v>55</v>
      </c>
      <c r="H573" s="7" t="s">
        <v>13</v>
      </c>
      <c r="I573" s="7">
        <v>2</v>
      </c>
      <c r="J573" s="17">
        <v>2233</v>
      </c>
      <c r="K573" s="7"/>
    </row>
    <row r="574" spans="1:11">
      <c r="A574" s="14">
        <v>44403</v>
      </c>
      <c r="B574" s="7">
        <v>26</v>
      </c>
      <c r="C574" s="7">
        <v>74</v>
      </c>
      <c r="D574" s="7">
        <v>26</v>
      </c>
      <c r="E574" s="7" t="s">
        <v>14</v>
      </c>
      <c r="F574" s="7">
        <v>23</v>
      </c>
      <c r="G574" s="7">
        <v>60</v>
      </c>
      <c r="H574" s="7" t="s">
        <v>10</v>
      </c>
      <c r="I574" s="7">
        <v>1</v>
      </c>
      <c r="J574" s="17">
        <v>2332</v>
      </c>
      <c r="K574" s="7"/>
    </row>
    <row r="575" spans="1:11">
      <c r="A575" s="14">
        <v>44404</v>
      </c>
      <c r="B575" s="7">
        <v>51</v>
      </c>
      <c r="C575" s="7">
        <v>39</v>
      </c>
      <c r="D575" s="7">
        <v>51</v>
      </c>
      <c r="E575" s="7" t="s">
        <v>11</v>
      </c>
      <c r="F575" s="7">
        <v>24</v>
      </c>
      <c r="G575" s="7">
        <v>29</v>
      </c>
      <c r="H575" s="7" t="s">
        <v>10</v>
      </c>
      <c r="I575" s="7">
        <v>5</v>
      </c>
      <c r="J575" s="17">
        <v>5432</v>
      </c>
      <c r="K575" s="7"/>
    </row>
    <row r="576" spans="1:11">
      <c r="A576" s="14">
        <v>44405</v>
      </c>
      <c r="B576" s="7">
        <v>13</v>
      </c>
      <c r="C576" s="7">
        <v>112</v>
      </c>
      <c r="D576" s="7">
        <v>13</v>
      </c>
      <c r="E576" s="7" t="s">
        <v>9</v>
      </c>
      <c r="F576" s="7">
        <v>25</v>
      </c>
      <c r="G576" s="7">
        <v>36</v>
      </c>
      <c r="H576" s="7" t="s">
        <v>10</v>
      </c>
      <c r="I576" s="7">
        <v>6</v>
      </c>
      <c r="J576" s="17">
        <v>5544</v>
      </c>
      <c r="K576" s="7"/>
    </row>
    <row r="577" spans="1:11">
      <c r="A577" s="14">
        <v>44406</v>
      </c>
      <c r="B577" s="7">
        <v>17</v>
      </c>
      <c r="C577" s="7">
        <v>323</v>
      </c>
      <c r="D577" s="7">
        <v>17</v>
      </c>
      <c r="E577" s="7" t="s">
        <v>11</v>
      </c>
      <c r="F577" s="7">
        <v>1</v>
      </c>
      <c r="G577" s="7">
        <v>25</v>
      </c>
      <c r="H577" s="7" t="s">
        <v>10</v>
      </c>
      <c r="I577" s="7">
        <v>8</v>
      </c>
      <c r="J577" s="17">
        <v>1132</v>
      </c>
      <c r="K577" s="7"/>
    </row>
    <row r="578" spans="1:11">
      <c r="A578" s="14">
        <v>44407</v>
      </c>
      <c r="B578" s="7">
        <v>22</v>
      </c>
      <c r="C578" s="7">
        <v>223</v>
      </c>
      <c r="D578" s="7">
        <v>44</v>
      </c>
      <c r="E578" s="7" t="s">
        <v>12</v>
      </c>
      <c r="F578" s="7">
        <v>2</v>
      </c>
      <c r="G578" s="7">
        <v>33</v>
      </c>
      <c r="H578" s="7" t="s">
        <v>10</v>
      </c>
      <c r="I578" s="7">
        <v>5</v>
      </c>
      <c r="J578" s="17">
        <v>2332</v>
      </c>
      <c r="K578" s="7"/>
    </row>
    <row r="579" spans="1:11">
      <c r="A579" s="14">
        <v>44408</v>
      </c>
      <c r="B579" s="7">
        <v>32</v>
      </c>
      <c r="C579" s="7">
        <v>43</v>
      </c>
      <c r="D579" s="7">
        <v>7</v>
      </c>
      <c r="E579" s="7" t="s">
        <v>14</v>
      </c>
      <c r="F579" s="7">
        <v>3</v>
      </c>
      <c r="G579" s="7">
        <v>52</v>
      </c>
      <c r="H579" s="7" t="s">
        <v>13</v>
      </c>
      <c r="I579" s="7">
        <v>4</v>
      </c>
      <c r="J579" s="17">
        <v>5432</v>
      </c>
      <c r="K579" s="7"/>
    </row>
    <row r="580" spans="1:11">
      <c r="A580" s="14">
        <v>44409</v>
      </c>
      <c r="B580" s="7">
        <v>11</v>
      </c>
      <c r="C580" s="7">
        <v>643</v>
      </c>
      <c r="D580" s="7">
        <v>55</v>
      </c>
      <c r="E580" s="7" t="s">
        <v>15</v>
      </c>
      <c r="F580" s="7">
        <v>4</v>
      </c>
      <c r="G580" s="7">
        <v>29</v>
      </c>
      <c r="H580" s="7" t="s">
        <v>10</v>
      </c>
      <c r="I580" s="7">
        <v>3</v>
      </c>
      <c r="J580" s="17">
        <v>5544</v>
      </c>
      <c r="K580" s="7"/>
    </row>
    <row r="581" spans="1:11">
      <c r="A581" s="14">
        <v>44410</v>
      </c>
      <c r="B581" s="7">
        <v>33</v>
      </c>
      <c r="C581" s="7">
        <v>33</v>
      </c>
      <c r="D581" s="7">
        <v>74</v>
      </c>
      <c r="E581" s="7" t="s">
        <v>14</v>
      </c>
      <c r="F581" s="7">
        <v>5</v>
      </c>
      <c r="G581" s="7">
        <v>36</v>
      </c>
      <c r="H581" s="7" t="s">
        <v>10</v>
      </c>
      <c r="I581" s="7">
        <v>3</v>
      </c>
      <c r="J581" s="17">
        <v>1132</v>
      </c>
      <c r="K581" s="7"/>
    </row>
    <row r="582" spans="1:11">
      <c r="A582" s="14">
        <v>44411</v>
      </c>
      <c r="B582" s="7">
        <v>26</v>
      </c>
      <c r="C582" s="7">
        <v>26</v>
      </c>
      <c r="D582" s="7">
        <v>39</v>
      </c>
      <c r="E582" s="7" t="s">
        <v>14</v>
      </c>
      <c r="F582" s="7">
        <v>6</v>
      </c>
      <c r="G582" s="7">
        <v>37</v>
      </c>
      <c r="H582" s="7" t="s">
        <v>10</v>
      </c>
      <c r="I582" s="7">
        <v>2</v>
      </c>
      <c r="J582" s="17">
        <v>1132</v>
      </c>
      <c r="K582" s="7"/>
    </row>
    <row r="583" spans="1:11">
      <c r="A583" s="14">
        <v>44412</v>
      </c>
      <c r="B583" s="7">
        <v>51</v>
      </c>
      <c r="C583" s="7">
        <v>51</v>
      </c>
      <c r="D583" s="7">
        <v>112</v>
      </c>
      <c r="E583" s="7" t="s">
        <v>14</v>
      </c>
      <c r="F583" s="7">
        <v>7</v>
      </c>
      <c r="G583" s="7">
        <v>42</v>
      </c>
      <c r="H583" s="7" t="s">
        <v>13</v>
      </c>
      <c r="I583" s="7">
        <v>8</v>
      </c>
      <c r="J583" s="17">
        <v>2233</v>
      </c>
      <c r="K583" s="7"/>
    </row>
    <row r="584" spans="1:11">
      <c r="A584" s="14">
        <v>44413</v>
      </c>
      <c r="B584" s="7">
        <v>13</v>
      </c>
      <c r="C584" s="7">
        <v>22</v>
      </c>
      <c r="D584" s="7">
        <v>323</v>
      </c>
      <c r="E584" s="7" t="s">
        <v>14</v>
      </c>
      <c r="F584" s="7">
        <v>8</v>
      </c>
      <c r="G584" s="7">
        <v>23</v>
      </c>
      <c r="H584" s="7" t="s">
        <v>13</v>
      </c>
      <c r="I584" s="7">
        <v>7</v>
      </c>
      <c r="J584" s="17">
        <v>2332</v>
      </c>
      <c r="K584" s="7"/>
    </row>
    <row r="585" spans="1:11">
      <c r="A585" s="14">
        <v>44414</v>
      </c>
      <c r="B585" s="7">
        <v>17</v>
      </c>
      <c r="C585" s="7">
        <v>44</v>
      </c>
      <c r="D585" s="7">
        <v>223</v>
      </c>
      <c r="E585" s="7" t="s">
        <v>9</v>
      </c>
      <c r="F585" s="7">
        <v>9</v>
      </c>
      <c r="G585" s="7">
        <v>23</v>
      </c>
      <c r="H585" s="7" t="s">
        <v>10</v>
      </c>
      <c r="I585" s="7">
        <v>5</v>
      </c>
      <c r="J585" s="17">
        <v>5432</v>
      </c>
      <c r="K585" s="7"/>
    </row>
    <row r="586" spans="1:11">
      <c r="A586" s="14">
        <v>44415</v>
      </c>
      <c r="B586" s="7">
        <v>22</v>
      </c>
      <c r="C586" s="7">
        <v>7</v>
      </c>
      <c r="D586" s="7">
        <v>43</v>
      </c>
      <c r="E586" s="7" t="s">
        <v>14</v>
      </c>
      <c r="F586" s="7">
        <v>10</v>
      </c>
      <c r="G586" s="7">
        <v>65</v>
      </c>
      <c r="H586" s="7" t="s">
        <v>13</v>
      </c>
      <c r="I586" s="7">
        <v>4</v>
      </c>
      <c r="J586" s="17">
        <v>5544</v>
      </c>
      <c r="K586" s="7"/>
    </row>
    <row r="587" spans="1:11">
      <c r="A587" s="14">
        <v>44416</v>
      </c>
      <c r="B587" s="7">
        <v>32</v>
      </c>
      <c r="C587" s="7">
        <v>55</v>
      </c>
      <c r="D587" s="7">
        <v>44</v>
      </c>
      <c r="E587" s="7" t="s">
        <v>9</v>
      </c>
      <c r="F587" s="7">
        <v>11</v>
      </c>
      <c r="G587" s="7">
        <v>55</v>
      </c>
      <c r="H587" s="7" t="s">
        <v>10</v>
      </c>
      <c r="I587" s="7">
        <v>7</v>
      </c>
      <c r="J587" s="17">
        <v>5321</v>
      </c>
      <c r="K587" s="7"/>
    </row>
    <row r="588" spans="1:11">
      <c r="A588" s="14">
        <v>44417</v>
      </c>
      <c r="B588" s="7">
        <v>11</v>
      </c>
      <c r="C588" s="7">
        <v>74</v>
      </c>
      <c r="D588" s="7">
        <v>7</v>
      </c>
      <c r="E588" s="7" t="s">
        <v>14</v>
      </c>
      <c r="F588" s="7">
        <v>12</v>
      </c>
      <c r="G588" s="7">
        <v>60</v>
      </c>
      <c r="H588" s="7" t="s">
        <v>10</v>
      </c>
      <c r="I588" s="7">
        <v>7</v>
      </c>
      <c r="J588" s="17">
        <v>2255</v>
      </c>
      <c r="K588" s="7"/>
    </row>
    <row r="589" spans="1:11">
      <c r="A589" s="14">
        <v>44418</v>
      </c>
      <c r="B589" s="7">
        <v>33</v>
      </c>
      <c r="C589" s="7">
        <v>39</v>
      </c>
      <c r="D589" s="7">
        <v>55</v>
      </c>
      <c r="E589" s="7" t="s">
        <v>9</v>
      </c>
      <c r="F589" s="7">
        <v>13</v>
      </c>
      <c r="G589" s="7">
        <v>49</v>
      </c>
      <c r="H589" s="7" t="s">
        <v>13</v>
      </c>
      <c r="I589" s="7">
        <v>8</v>
      </c>
      <c r="J589" s="17">
        <v>2345</v>
      </c>
      <c r="K589" s="7"/>
    </row>
    <row r="590" spans="1:11">
      <c r="A590" s="14">
        <v>44419</v>
      </c>
      <c r="B590" s="7">
        <v>26</v>
      </c>
      <c r="C590" s="7">
        <v>112</v>
      </c>
      <c r="D590" s="7">
        <v>74</v>
      </c>
      <c r="E590" s="7" t="s">
        <v>9</v>
      </c>
      <c r="F590" s="7">
        <v>14</v>
      </c>
      <c r="G590" s="7">
        <v>29</v>
      </c>
      <c r="H590" s="7" t="s">
        <v>10</v>
      </c>
      <c r="I590" s="7">
        <v>4</v>
      </c>
      <c r="J590" s="17">
        <v>4325</v>
      </c>
      <c r="K590" s="7"/>
    </row>
    <row r="591" spans="1:11">
      <c r="A591" s="14">
        <v>44420</v>
      </c>
      <c r="B591" s="7">
        <v>51</v>
      </c>
      <c r="C591" s="7">
        <v>323</v>
      </c>
      <c r="D591" s="7">
        <v>39</v>
      </c>
      <c r="E591" s="7" t="s">
        <v>11</v>
      </c>
      <c r="F591" s="7">
        <v>15</v>
      </c>
      <c r="G591" s="7">
        <v>36</v>
      </c>
      <c r="H591" s="7" t="s">
        <v>10</v>
      </c>
      <c r="I591" s="7">
        <v>9</v>
      </c>
      <c r="J591" s="17">
        <v>2356</v>
      </c>
      <c r="K591" s="7"/>
    </row>
    <row r="592" spans="1:11">
      <c r="A592" s="14">
        <v>44421</v>
      </c>
      <c r="B592" s="7">
        <v>13</v>
      </c>
      <c r="C592" s="7">
        <v>223</v>
      </c>
      <c r="D592" s="7">
        <v>26</v>
      </c>
      <c r="E592" s="7" t="s">
        <v>12</v>
      </c>
      <c r="F592" s="7">
        <v>16</v>
      </c>
      <c r="G592" s="7">
        <v>37</v>
      </c>
      <c r="H592" s="7" t="s">
        <v>10</v>
      </c>
      <c r="I592" s="7">
        <v>1</v>
      </c>
      <c r="J592" s="17">
        <v>2991</v>
      </c>
      <c r="K592" s="7"/>
    </row>
    <row r="593" spans="1:11">
      <c r="A593" s="14">
        <v>44422</v>
      </c>
      <c r="B593" s="7">
        <v>17</v>
      </c>
      <c r="C593" s="7">
        <v>43</v>
      </c>
      <c r="D593" s="7">
        <v>51</v>
      </c>
      <c r="E593" s="7" t="s">
        <v>14</v>
      </c>
      <c r="F593" s="7">
        <v>17</v>
      </c>
      <c r="G593" s="7">
        <v>25</v>
      </c>
      <c r="H593" s="7" t="s">
        <v>10</v>
      </c>
      <c r="I593" s="7">
        <v>1</v>
      </c>
      <c r="J593" s="17">
        <v>2233</v>
      </c>
      <c r="K593" s="7"/>
    </row>
    <row r="594" spans="1:11">
      <c r="A594" s="14">
        <v>44423</v>
      </c>
      <c r="B594" s="7">
        <v>22</v>
      </c>
      <c r="C594" s="7">
        <v>643</v>
      </c>
      <c r="D594" s="7">
        <v>13</v>
      </c>
      <c r="E594" s="7" t="s">
        <v>15</v>
      </c>
      <c r="F594" s="7">
        <v>18</v>
      </c>
      <c r="G594" s="7">
        <v>33</v>
      </c>
      <c r="H594" s="7" t="s">
        <v>10</v>
      </c>
      <c r="I594" s="7">
        <v>2</v>
      </c>
      <c r="J594" s="17">
        <v>2332</v>
      </c>
      <c r="K594" s="7"/>
    </row>
    <row r="595" spans="1:11">
      <c r="A595" s="14">
        <v>44424</v>
      </c>
      <c r="B595" s="7">
        <v>32</v>
      </c>
      <c r="C595" s="7">
        <v>33</v>
      </c>
      <c r="D595" s="7">
        <v>17</v>
      </c>
      <c r="E595" s="7" t="s">
        <v>15</v>
      </c>
      <c r="F595" s="7">
        <v>19</v>
      </c>
      <c r="G595" s="7">
        <v>52</v>
      </c>
      <c r="H595" s="7" t="s">
        <v>13</v>
      </c>
      <c r="I595" s="7">
        <v>2</v>
      </c>
      <c r="J595" s="17">
        <v>5432</v>
      </c>
      <c r="K595" s="7"/>
    </row>
    <row r="596" spans="1:11">
      <c r="A596" s="14">
        <v>44425</v>
      </c>
      <c r="B596" s="7">
        <v>11</v>
      </c>
      <c r="C596" s="7">
        <v>26</v>
      </c>
      <c r="D596" s="7">
        <v>44</v>
      </c>
      <c r="E596" s="7" t="s">
        <v>15</v>
      </c>
      <c r="F596" s="7">
        <v>20</v>
      </c>
      <c r="G596" s="7">
        <v>23</v>
      </c>
      <c r="H596" s="7" t="s">
        <v>13</v>
      </c>
      <c r="I596" s="7">
        <v>1</v>
      </c>
      <c r="J596" s="17">
        <v>5544</v>
      </c>
      <c r="K596" s="7"/>
    </row>
    <row r="597" spans="1:11">
      <c r="A597" s="14">
        <v>44426</v>
      </c>
      <c r="B597" s="7">
        <v>33</v>
      </c>
      <c r="C597" s="7">
        <v>51</v>
      </c>
      <c r="D597" s="7">
        <v>7</v>
      </c>
      <c r="E597" s="7" t="s">
        <v>15</v>
      </c>
      <c r="F597" s="7">
        <v>21</v>
      </c>
      <c r="G597" s="7">
        <v>65</v>
      </c>
      <c r="H597" s="7" t="s">
        <v>13</v>
      </c>
      <c r="I597" s="7">
        <v>5</v>
      </c>
      <c r="J597" s="17">
        <v>1132</v>
      </c>
      <c r="K597" s="7"/>
    </row>
    <row r="598" spans="1:11">
      <c r="A598" s="14">
        <v>44427</v>
      </c>
      <c r="B598" s="7">
        <v>26</v>
      </c>
      <c r="C598" s="7">
        <v>22</v>
      </c>
      <c r="D598" s="7">
        <v>55</v>
      </c>
      <c r="E598" s="7" t="s">
        <v>14</v>
      </c>
      <c r="F598" s="7">
        <v>22</v>
      </c>
      <c r="G598" s="7">
        <v>55</v>
      </c>
      <c r="H598" s="7" t="s">
        <v>13</v>
      </c>
      <c r="I598" s="7">
        <v>6</v>
      </c>
      <c r="J598" s="17">
        <v>2332</v>
      </c>
      <c r="K598" s="7"/>
    </row>
    <row r="599" spans="1:11">
      <c r="A599" s="14">
        <v>44428</v>
      </c>
      <c r="B599" s="7">
        <v>51</v>
      </c>
      <c r="C599" s="7">
        <v>44</v>
      </c>
      <c r="D599" s="7">
        <v>74</v>
      </c>
      <c r="E599" s="7" t="s">
        <v>11</v>
      </c>
      <c r="F599" s="7">
        <v>23</v>
      </c>
      <c r="G599" s="7">
        <v>60</v>
      </c>
      <c r="H599" s="7" t="s">
        <v>10</v>
      </c>
      <c r="I599" s="7">
        <v>8</v>
      </c>
      <c r="J599" s="17">
        <v>5432</v>
      </c>
      <c r="K599" s="7"/>
    </row>
    <row r="600" spans="1:11">
      <c r="A600" s="14">
        <v>44429</v>
      </c>
      <c r="B600" s="7">
        <v>13</v>
      </c>
      <c r="C600" s="7">
        <v>7</v>
      </c>
      <c r="D600" s="7">
        <v>39</v>
      </c>
      <c r="E600" s="7" t="s">
        <v>11</v>
      </c>
      <c r="F600" s="7">
        <v>24</v>
      </c>
      <c r="G600" s="7">
        <v>29</v>
      </c>
      <c r="H600" s="7" t="s">
        <v>10</v>
      </c>
      <c r="I600" s="7">
        <v>5</v>
      </c>
      <c r="J600" s="17">
        <v>5544</v>
      </c>
      <c r="K600" s="7"/>
    </row>
    <row r="601" spans="1:11">
      <c r="A601" s="14">
        <v>44430</v>
      </c>
      <c r="B601" s="7">
        <v>17</v>
      </c>
      <c r="C601" s="7">
        <v>55</v>
      </c>
      <c r="D601" s="7">
        <v>112</v>
      </c>
      <c r="E601" s="7" t="s">
        <v>14</v>
      </c>
      <c r="F601" s="7">
        <v>25</v>
      </c>
      <c r="G601" s="7">
        <v>36</v>
      </c>
      <c r="H601" s="7" t="s">
        <v>10</v>
      </c>
      <c r="I601" s="7">
        <v>4</v>
      </c>
      <c r="J601" s="17">
        <v>1132</v>
      </c>
      <c r="K601" s="7"/>
    </row>
    <row r="602" spans="1:11">
      <c r="A602" s="14">
        <v>44431</v>
      </c>
      <c r="B602" s="7">
        <v>22</v>
      </c>
      <c r="C602" s="7">
        <v>74</v>
      </c>
      <c r="D602" s="7">
        <v>323</v>
      </c>
      <c r="E602" s="7" t="s">
        <v>14</v>
      </c>
      <c r="F602" s="7">
        <v>1</v>
      </c>
      <c r="G602" s="7">
        <v>25</v>
      </c>
      <c r="H602" s="7" t="s">
        <v>10</v>
      </c>
      <c r="I602" s="7">
        <v>3</v>
      </c>
      <c r="J602" s="17">
        <v>1132</v>
      </c>
      <c r="K602" s="7"/>
    </row>
    <row r="603" spans="1:11">
      <c r="A603" s="14">
        <v>44432</v>
      </c>
      <c r="B603" s="7">
        <v>32</v>
      </c>
      <c r="C603" s="7">
        <v>39</v>
      </c>
      <c r="D603" s="7">
        <v>223</v>
      </c>
      <c r="E603" s="7" t="s">
        <v>11</v>
      </c>
      <c r="F603" s="7">
        <v>2</v>
      </c>
      <c r="G603" s="7">
        <v>33</v>
      </c>
      <c r="H603" s="7" t="s">
        <v>10</v>
      </c>
      <c r="I603" s="7">
        <v>3</v>
      </c>
      <c r="J603" s="17">
        <v>2233</v>
      </c>
      <c r="K603" s="7"/>
    </row>
    <row r="604" spans="1:11">
      <c r="A604" s="14">
        <v>44433</v>
      </c>
      <c r="B604" s="7">
        <v>11</v>
      </c>
      <c r="C604" s="7">
        <v>112</v>
      </c>
      <c r="D604" s="7">
        <v>43</v>
      </c>
      <c r="E604" s="7" t="s">
        <v>9</v>
      </c>
      <c r="F604" s="7">
        <v>3</v>
      </c>
      <c r="G604" s="7">
        <v>52</v>
      </c>
      <c r="H604" s="7" t="s">
        <v>13</v>
      </c>
      <c r="I604" s="7">
        <v>2</v>
      </c>
      <c r="J604" s="17">
        <v>2332</v>
      </c>
      <c r="K604" s="7"/>
    </row>
    <row r="605" spans="1:11">
      <c r="A605" s="14">
        <v>44434</v>
      </c>
      <c r="B605" s="7">
        <v>33</v>
      </c>
      <c r="C605" s="7">
        <v>323</v>
      </c>
      <c r="D605" s="7">
        <v>44</v>
      </c>
      <c r="E605" s="7" t="s">
        <v>11</v>
      </c>
      <c r="F605" s="7">
        <v>4</v>
      </c>
      <c r="G605" s="7">
        <v>29</v>
      </c>
      <c r="H605" s="7" t="s">
        <v>10</v>
      </c>
      <c r="I605" s="7">
        <v>8</v>
      </c>
      <c r="J605" s="17">
        <v>5432</v>
      </c>
      <c r="K605" s="7"/>
    </row>
    <row r="606" spans="1:11">
      <c r="A606" s="14">
        <v>44435</v>
      </c>
      <c r="B606" s="7">
        <v>26</v>
      </c>
      <c r="C606" s="7">
        <v>223</v>
      </c>
      <c r="D606" s="7">
        <v>7</v>
      </c>
      <c r="E606" s="7" t="s">
        <v>12</v>
      </c>
      <c r="F606" s="7">
        <v>5</v>
      </c>
      <c r="G606" s="7">
        <v>36</v>
      </c>
      <c r="H606" s="7" t="s">
        <v>10</v>
      </c>
      <c r="I606" s="7">
        <v>7</v>
      </c>
      <c r="J606" s="17">
        <v>5544</v>
      </c>
      <c r="K606" s="7"/>
    </row>
    <row r="607" spans="1:11">
      <c r="A607" s="14">
        <v>44436</v>
      </c>
      <c r="B607" s="7">
        <v>51</v>
      </c>
      <c r="C607" s="7">
        <v>43</v>
      </c>
      <c r="D607" s="7">
        <v>55</v>
      </c>
      <c r="E607" s="7" t="s">
        <v>14</v>
      </c>
      <c r="F607" s="7">
        <v>6</v>
      </c>
      <c r="G607" s="7">
        <v>37</v>
      </c>
      <c r="H607" s="7" t="s">
        <v>10</v>
      </c>
      <c r="I607" s="7">
        <v>5</v>
      </c>
      <c r="J607" s="17">
        <v>5321</v>
      </c>
      <c r="K607" s="7"/>
    </row>
    <row r="608" spans="1:11">
      <c r="A608" s="14">
        <v>44437</v>
      </c>
      <c r="B608" s="7">
        <v>13</v>
      </c>
      <c r="C608" s="7">
        <v>643</v>
      </c>
      <c r="D608" s="7">
        <v>74</v>
      </c>
      <c r="E608" s="7" t="s">
        <v>15</v>
      </c>
      <c r="F608" s="7">
        <v>7</v>
      </c>
      <c r="G608" s="7">
        <v>42</v>
      </c>
      <c r="H608" s="7" t="s">
        <v>13</v>
      </c>
      <c r="I608" s="7">
        <v>4</v>
      </c>
      <c r="J608" s="17">
        <v>2255</v>
      </c>
      <c r="K608" s="7"/>
    </row>
    <row r="609" spans="1:11">
      <c r="A609" s="14">
        <v>44438</v>
      </c>
      <c r="B609" s="7">
        <v>17</v>
      </c>
      <c r="C609" s="7">
        <v>33</v>
      </c>
      <c r="D609" s="7">
        <v>39</v>
      </c>
      <c r="E609" s="7" t="s">
        <v>14</v>
      </c>
      <c r="F609" s="7">
        <v>8</v>
      </c>
      <c r="G609" s="7">
        <v>23</v>
      </c>
      <c r="H609" s="7" t="s">
        <v>13</v>
      </c>
      <c r="I609" s="7">
        <v>7</v>
      </c>
      <c r="J609" s="17">
        <v>2345</v>
      </c>
      <c r="K609" s="7"/>
    </row>
    <row r="610" spans="1:11">
      <c r="A610" s="14">
        <v>44439</v>
      </c>
      <c r="B610" s="7">
        <v>22</v>
      </c>
      <c r="C610" s="7">
        <v>26</v>
      </c>
      <c r="D610" s="7">
        <v>26</v>
      </c>
      <c r="E610" s="7" t="s">
        <v>14</v>
      </c>
      <c r="F610" s="7">
        <v>9</v>
      </c>
      <c r="G610" s="7">
        <v>23</v>
      </c>
      <c r="H610" s="7" t="s">
        <v>10</v>
      </c>
      <c r="I610" s="7">
        <v>7</v>
      </c>
      <c r="J610" s="17">
        <v>4325</v>
      </c>
      <c r="K610" s="7"/>
    </row>
    <row r="611" spans="1:11">
      <c r="A611" s="14">
        <v>44440</v>
      </c>
      <c r="B611" s="7">
        <v>32</v>
      </c>
      <c r="C611" s="7">
        <v>51</v>
      </c>
      <c r="D611" s="7">
        <v>51</v>
      </c>
      <c r="E611" s="7" t="s">
        <v>14</v>
      </c>
      <c r="F611" s="7">
        <v>10</v>
      </c>
      <c r="G611" s="7">
        <v>65</v>
      </c>
      <c r="H611" s="7" t="s">
        <v>13</v>
      </c>
      <c r="I611" s="7">
        <v>8</v>
      </c>
      <c r="J611" s="17">
        <v>2356</v>
      </c>
      <c r="K611" s="7"/>
    </row>
    <row r="612" spans="1:11">
      <c r="A612" s="14">
        <v>44441</v>
      </c>
      <c r="B612" s="7">
        <v>11</v>
      </c>
      <c r="C612" s="7">
        <v>22</v>
      </c>
      <c r="D612" s="7">
        <v>13</v>
      </c>
      <c r="E612" s="7" t="s">
        <v>14</v>
      </c>
      <c r="F612" s="7">
        <v>11</v>
      </c>
      <c r="G612" s="7">
        <v>55</v>
      </c>
      <c r="H612" s="7" t="s">
        <v>10</v>
      </c>
      <c r="I612" s="7">
        <v>4</v>
      </c>
      <c r="J612" s="17">
        <v>2991</v>
      </c>
      <c r="K612" s="7"/>
    </row>
    <row r="613" spans="1:11">
      <c r="A613" s="14">
        <v>44442</v>
      </c>
      <c r="B613" s="7">
        <v>33</v>
      </c>
      <c r="C613" s="7">
        <v>44</v>
      </c>
      <c r="D613" s="7">
        <v>17</v>
      </c>
      <c r="E613" s="7" t="s">
        <v>9</v>
      </c>
      <c r="F613" s="7">
        <v>12</v>
      </c>
      <c r="G613" s="7">
        <v>60</v>
      </c>
      <c r="H613" s="7" t="s">
        <v>10</v>
      </c>
      <c r="I613" s="7">
        <v>9</v>
      </c>
      <c r="J613" s="17">
        <v>2233</v>
      </c>
      <c r="K613" s="7"/>
    </row>
    <row r="614" spans="1:11">
      <c r="A614" s="14">
        <v>44443</v>
      </c>
      <c r="B614" s="7">
        <v>26</v>
      </c>
      <c r="C614" s="7">
        <v>7</v>
      </c>
      <c r="D614" s="7">
        <v>44</v>
      </c>
      <c r="E614" s="7" t="s">
        <v>14</v>
      </c>
      <c r="F614" s="7">
        <v>13</v>
      </c>
      <c r="G614" s="7">
        <v>49</v>
      </c>
      <c r="H614" s="7" t="s">
        <v>13</v>
      </c>
      <c r="I614" s="7">
        <v>1</v>
      </c>
      <c r="J614" s="17">
        <v>2332</v>
      </c>
      <c r="K614" s="7"/>
    </row>
    <row r="615" spans="1:11">
      <c r="A615" s="14">
        <v>44444</v>
      </c>
      <c r="B615" s="7">
        <v>51</v>
      </c>
      <c r="C615" s="7">
        <v>55</v>
      </c>
      <c r="D615" s="7">
        <v>7</v>
      </c>
      <c r="E615" s="7" t="s">
        <v>9</v>
      </c>
      <c r="F615" s="7">
        <v>14</v>
      </c>
      <c r="G615" s="7">
        <v>29</v>
      </c>
      <c r="H615" s="7" t="s">
        <v>10</v>
      </c>
      <c r="I615" s="7">
        <v>1</v>
      </c>
      <c r="J615" s="17">
        <v>5432</v>
      </c>
      <c r="K615" s="7"/>
    </row>
    <row r="616" spans="1:11">
      <c r="A616" s="14">
        <v>44445</v>
      </c>
      <c r="B616" s="7">
        <v>13</v>
      </c>
      <c r="C616" s="7">
        <v>74</v>
      </c>
      <c r="D616" s="7">
        <v>55</v>
      </c>
      <c r="E616" s="7" t="s">
        <v>14</v>
      </c>
      <c r="F616" s="7">
        <v>15</v>
      </c>
      <c r="G616" s="7">
        <v>36</v>
      </c>
      <c r="H616" s="7" t="s">
        <v>10</v>
      </c>
      <c r="I616" s="7">
        <v>2</v>
      </c>
      <c r="J616" s="17">
        <v>5544</v>
      </c>
      <c r="K616" s="7"/>
    </row>
    <row r="617" spans="1:11">
      <c r="A617" s="14">
        <v>44446</v>
      </c>
      <c r="B617" s="7">
        <v>17</v>
      </c>
      <c r="C617" s="7">
        <v>39</v>
      </c>
      <c r="D617" s="7">
        <v>74</v>
      </c>
      <c r="E617" s="7" t="s">
        <v>9</v>
      </c>
      <c r="F617" s="7">
        <v>16</v>
      </c>
      <c r="G617" s="7">
        <v>37</v>
      </c>
      <c r="H617" s="7" t="s">
        <v>10</v>
      </c>
      <c r="I617" s="7">
        <v>2</v>
      </c>
      <c r="J617" s="17">
        <v>1132</v>
      </c>
      <c r="K617" s="7"/>
    </row>
    <row r="618" spans="1:11">
      <c r="A618" s="14">
        <v>44447</v>
      </c>
      <c r="B618" s="7">
        <v>22</v>
      </c>
      <c r="C618" s="7">
        <v>112</v>
      </c>
      <c r="D618" s="7">
        <v>39</v>
      </c>
      <c r="E618" s="7" t="s">
        <v>9</v>
      </c>
      <c r="F618" s="7">
        <v>17</v>
      </c>
      <c r="G618" s="7">
        <v>25</v>
      </c>
      <c r="H618" s="7" t="s">
        <v>10</v>
      </c>
      <c r="I618" s="7">
        <v>1</v>
      </c>
      <c r="J618" s="17">
        <v>2332</v>
      </c>
      <c r="K618" s="7"/>
    </row>
    <row r="619" spans="1:11">
      <c r="A619" s="14">
        <v>44448</v>
      </c>
      <c r="B619" s="7">
        <v>32</v>
      </c>
      <c r="C619" s="7">
        <v>323</v>
      </c>
      <c r="D619" s="7">
        <v>112</v>
      </c>
      <c r="E619" s="7" t="s">
        <v>11</v>
      </c>
      <c r="F619" s="7">
        <v>18</v>
      </c>
      <c r="G619" s="7">
        <v>33</v>
      </c>
      <c r="H619" s="7" t="s">
        <v>10</v>
      </c>
      <c r="I619" s="7">
        <v>5</v>
      </c>
      <c r="J619" s="17">
        <v>5432</v>
      </c>
      <c r="K619" s="7"/>
    </row>
    <row r="620" spans="1:11">
      <c r="A620" s="14">
        <v>44449</v>
      </c>
      <c r="B620" s="7">
        <v>11</v>
      </c>
      <c r="C620" s="7">
        <v>223</v>
      </c>
      <c r="D620" s="7">
        <v>323</v>
      </c>
      <c r="E620" s="7" t="s">
        <v>12</v>
      </c>
      <c r="F620" s="7">
        <v>19</v>
      </c>
      <c r="G620" s="7">
        <v>52</v>
      </c>
      <c r="H620" s="7" t="s">
        <v>13</v>
      </c>
      <c r="I620" s="7">
        <v>6</v>
      </c>
      <c r="J620" s="17">
        <v>5544</v>
      </c>
      <c r="K620" s="7"/>
    </row>
    <row r="621" spans="1:11">
      <c r="A621" s="14">
        <v>44450</v>
      </c>
      <c r="B621" s="7">
        <v>33</v>
      </c>
      <c r="C621" s="7">
        <v>43</v>
      </c>
      <c r="D621" s="7">
        <v>223</v>
      </c>
      <c r="E621" s="7" t="s">
        <v>14</v>
      </c>
      <c r="F621" s="7">
        <v>20</v>
      </c>
      <c r="G621" s="7">
        <v>23</v>
      </c>
      <c r="H621" s="7" t="s">
        <v>13</v>
      </c>
      <c r="I621" s="7">
        <v>8</v>
      </c>
      <c r="J621" s="17">
        <v>1132</v>
      </c>
      <c r="K621" s="7"/>
    </row>
    <row r="622" spans="1:11">
      <c r="A622" s="14">
        <v>44451</v>
      </c>
      <c r="B622" s="7">
        <v>26</v>
      </c>
      <c r="C622" s="7">
        <v>643</v>
      </c>
      <c r="D622" s="7">
        <v>43</v>
      </c>
      <c r="E622" s="7" t="s">
        <v>15</v>
      </c>
      <c r="F622" s="7">
        <v>21</v>
      </c>
      <c r="G622" s="7">
        <v>65</v>
      </c>
      <c r="H622" s="7" t="s">
        <v>13</v>
      </c>
      <c r="I622" s="7">
        <v>5</v>
      </c>
      <c r="J622" s="17">
        <v>1132</v>
      </c>
      <c r="K622" s="7"/>
    </row>
    <row r="623" spans="1:11">
      <c r="A623" s="14">
        <v>44452</v>
      </c>
      <c r="B623" s="7">
        <v>51</v>
      </c>
      <c r="C623" s="7">
        <v>33</v>
      </c>
      <c r="D623" s="7">
        <v>44</v>
      </c>
      <c r="E623" s="7" t="s">
        <v>15</v>
      </c>
      <c r="F623" s="7">
        <v>22</v>
      </c>
      <c r="G623" s="7">
        <v>55</v>
      </c>
      <c r="H623" s="7" t="s">
        <v>13</v>
      </c>
      <c r="I623" s="7">
        <v>4</v>
      </c>
      <c r="J623" s="17">
        <v>2233</v>
      </c>
      <c r="K623" s="7"/>
    </row>
    <row r="624" spans="1:11">
      <c r="A624" s="14">
        <v>44453</v>
      </c>
      <c r="B624" s="7">
        <v>13</v>
      </c>
      <c r="C624" s="7">
        <v>26</v>
      </c>
      <c r="D624" s="7">
        <v>7</v>
      </c>
      <c r="E624" s="7" t="s">
        <v>15</v>
      </c>
      <c r="F624" s="7">
        <v>23</v>
      </c>
      <c r="G624" s="7">
        <v>60</v>
      </c>
      <c r="H624" s="7" t="s">
        <v>10</v>
      </c>
      <c r="I624" s="7">
        <v>3</v>
      </c>
      <c r="J624" s="17">
        <v>2332</v>
      </c>
      <c r="K624" s="7"/>
    </row>
    <row r="625" spans="1:11">
      <c r="A625" s="14">
        <v>44454</v>
      </c>
      <c r="B625" s="7">
        <v>17</v>
      </c>
      <c r="C625" s="7">
        <v>51</v>
      </c>
      <c r="D625" s="7">
        <v>55</v>
      </c>
      <c r="E625" s="7" t="s">
        <v>15</v>
      </c>
      <c r="F625" s="7">
        <v>24</v>
      </c>
      <c r="G625" s="7">
        <v>29</v>
      </c>
      <c r="H625" s="7" t="s">
        <v>10</v>
      </c>
      <c r="I625" s="7">
        <v>3</v>
      </c>
      <c r="J625" s="17">
        <v>5432</v>
      </c>
      <c r="K625" s="7"/>
    </row>
    <row r="626" spans="1:11">
      <c r="A626" s="14">
        <v>44455</v>
      </c>
      <c r="B626" s="7">
        <v>22</v>
      </c>
      <c r="C626" s="7">
        <v>22</v>
      </c>
      <c r="D626" s="7">
        <v>74</v>
      </c>
      <c r="E626" s="7" t="s">
        <v>14</v>
      </c>
      <c r="F626" s="7">
        <v>25</v>
      </c>
      <c r="G626" s="7">
        <v>36</v>
      </c>
      <c r="H626" s="7" t="s">
        <v>10</v>
      </c>
      <c r="I626" s="7">
        <v>2</v>
      </c>
      <c r="J626" s="17">
        <v>5544</v>
      </c>
      <c r="K626" s="7"/>
    </row>
    <row r="627" spans="1:11">
      <c r="A627" s="14">
        <v>44456</v>
      </c>
      <c r="B627" s="7">
        <v>32</v>
      </c>
      <c r="C627" s="7">
        <v>44</v>
      </c>
      <c r="D627" s="7">
        <v>39</v>
      </c>
      <c r="E627" s="7" t="s">
        <v>11</v>
      </c>
      <c r="F627" s="7">
        <v>1</v>
      </c>
      <c r="G627" s="7">
        <v>25</v>
      </c>
      <c r="H627" s="7" t="s">
        <v>10</v>
      </c>
      <c r="I627" s="7">
        <v>8</v>
      </c>
      <c r="J627" s="17">
        <v>5321</v>
      </c>
      <c r="K627" s="7"/>
    </row>
    <row r="628" spans="1:11">
      <c r="A628" s="14">
        <v>44457</v>
      </c>
      <c r="B628" s="7">
        <v>11</v>
      </c>
      <c r="C628" s="7">
        <v>7</v>
      </c>
      <c r="D628" s="7">
        <v>26</v>
      </c>
      <c r="E628" s="7" t="s">
        <v>11</v>
      </c>
      <c r="F628" s="7">
        <v>2</v>
      </c>
      <c r="G628" s="7">
        <v>33</v>
      </c>
      <c r="H628" s="7" t="s">
        <v>10</v>
      </c>
      <c r="I628" s="7">
        <v>7</v>
      </c>
      <c r="J628" s="17">
        <v>2255</v>
      </c>
      <c r="K628" s="7"/>
    </row>
    <row r="629" spans="1:11">
      <c r="A629" s="14">
        <v>44458</v>
      </c>
      <c r="B629" s="7">
        <v>33</v>
      </c>
      <c r="C629" s="7">
        <v>55</v>
      </c>
      <c r="D629" s="7">
        <v>51</v>
      </c>
      <c r="E629" s="7" t="s">
        <v>14</v>
      </c>
      <c r="F629" s="7">
        <v>3</v>
      </c>
      <c r="G629" s="7">
        <v>52</v>
      </c>
      <c r="H629" s="7" t="s">
        <v>13</v>
      </c>
      <c r="I629" s="7">
        <v>5</v>
      </c>
      <c r="J629" s="17">
        <v>2345</v>
      </c>
      <c r="K629" s="7"/>
    </row>
    <row r="630" spans="1:11">
      <c r="A630" s="14">
        <v>44459</v>
      </c>
      <c r="B630" s="7">
        <v>26</v>
      </c>
      <c r="C630" s="7">
        <v>74</v>
      </c>
      <c r="D630" s="7">
        <v>13</v>
      </c>
      <c r="E630" s="7" t="s">
        <v>14</v>
      </c>
      <c r="F630" s="7">
        <v>4</v>
      </c>
      <c r="G630" s="7">
        <v>29</v>
      </c>
      <c r="H630" s="7" t="s">
        <v>10</v>
      </c>
      <c r="I630" s="7">
        <v>4</v>
      </c>
      <c r="J630" s="17">
        <v>4325</v>
      </c>
      <c r="K630" s="7"/>
    </row>
    <row r="631" spans="1:11">
      <c r="A631" s="14">
        <v>44460</v>
      </c>
      <c r="B631" s="7">
        <v>51</v>
      </c>
      <c r="C631" s="7">
        <v>39</v>
      </c>
      <c r="D631" s="7">
        <v>17</v>
      </c>
      <c r="E631" s="7" t="s">
        <v>11</v>
      </c>
      <c r="F631" s="7">
        <v>5</v>
      </c>
      <c r="G631" s="7">
        <v>36</v>
      </c>
      <c r="H631" s="7" t="s">
        <v>10</v>
      </c>
      <c r="I631" s="7">
        <v>7</v>
      </c>
      <c r="J631" s="17">
        <v>2356</v>
      </c>
      <c r="K631" s="7"/>
    </row>
    <row r="632" spans="1:11">
      <c r="A632" s="14">
        <v>44461</v>
      </c>
      <c r="B632" s="7">
        <v>13</v>
      </c>
      <c r="C632" s="7">
        <v>112</v>
      </c>
      <c r="D632" s="7">
        <v>44</v>
      </c>
      <c r="E632" s="7" t="s">
        <v>9</v>
      </c>
      <c r="F632" s="7">
        <v>6</v>
      </c>
      <c r="G632" s="7">
        <v>37</v>
      </c>
      <c r="H632" s="7" t="s">
        <v>10</v>
      </c>
      <c r="I632" s="7">
        <v>7</v>
      </c>
      <c r="J632" s="17">
        <v>2991</v>
      </c>
      <c r="K632" s="7"/>
    </row>
    <row r="633" spans="1:11">
      <c r="A633" s="14">
        <v>44462</v>
      </c>
      <c r="B633" s="7">
        <v>17</v>
      </c>
      <c r="C633" s="7">
        <v>323</v>
      </c>
      <c r="D633" s="7">
        <v>7</v>
      </c>
      <c r="E633" s="7" t="s">
        <v>11</v>
      </c>
      <c r="F633" s="7">
        <v>7</v>
      </c>
      <c r="G633" s="7">
        <v>42</v>
      </c>
      <c r="H633" s="7" t="s">
        <v>13</v>
      </c>
      <c r="I633" s="7">
        <v>8</v>
      </c>
      <c r="J633" s="17">
        <v>2233</v>
      </c>
      <c r="K633" s="7"/>
    </row>
    <row r="634" spans="1:11">
      <c r="A634" s="14">
        <v>44463</v>
      </c>
      <c r="B634" s="7">
        <v>22</v>
      </c>
      <c r="C634" s="7">
        <v>223</v>
      </c>
      <c r="D634" s="7">
        <v>55</v>
      </c>
      <c r="E634" s="7" t="s">
        <v>12</v>
      </c>
      <c r="F634" s="7">
        <v>8</v>
      </c>
      <c r="G634" s="7">
        <v>23</v>
      </c>
      <c r="H634" s="7" t="s">
        <v>13</v>
      </c>
      <c r="I634" s="7">
        <v>4</v>
      </c>
      <c r="J634" s="17">
        <v>2332</v>
      </c>
      <c r="K634" s="7"/>
    </row>
    <row r="635" spans="1:11">
      <c r="A635" s="14">
        <v>44464</v>
      </c>
      <c r="B635" s="7">
        <v>32</v>
      </c>
      <c r="C635" s="7">
        <v>43</v>
      </c>
      <c r="D635" s="7">
        <v>74</v>
      </c>
      <c r="E635" s="7" t="s">
        <v>14</v>
      </c>
      <c r="F635" s="7">
        <v>9</v>
      </c>
      <c r="G635" s="7">
        <v>23</v>
      </c>
      <c r="H635" s="7" t="s">
        <v>10</v>
      </c>
      <c r="I635" s="7">
        <v>9</v>
      </c>
      <c r="J635" s="17">
        <v>5432</v>
      </c>
      <c r="K635" s="7"/>
    </row>
    <row r="636" spans="1:11">
      <c r="A636" s="14">
        <v>44465</v>
      </c>
      <c r="B636" s="7">
        <v>11</v>
      </c>
      <c r="C636" s="7">
        <v>643</v>
      </c>
      <c r="D636" s="7">
        <v>39</v>
      </c>
      <c r="E636" s="7" t="s">
        <v>15</v>
      </c>
      <c r="F636" s="7">
        <v>10</v>
      </c>
      <c r="G636" s="7">
        <v>65</v>
      </c>
      <c r="H636" s="7" t="s">
        <v>13</v>
      </c>
      <c r="I636" s="7">
        <v>1</v>
      </c>
      <c r="J636" s="17">
        <v>5544</v>
      </c>
      <c r="K636" s="7"/>
    </row>
    <row r="637" spans="1:11">
      <c r="A637" s="14">
        <v>44466</v>
      </c>
      <c r="B637" s="7">
        <v>33</v>
      </c>
      <c r="C637" s="7">
        <v>33</v>
      </c>
      <c r="D637" s="7">
        <v>112</v>
      </c>
      <c r="E637" s="7" t="s">
        <v>14</v>
      </c>
      <c r="F637" s="7">
        <v>11</v>
      </c>
      <c r="G637" s="7">
        <v>55</v>
      </c>
      <c r="H637" s="7" t="s">
        <v>10</v>
      </c>
      <c r="I637" s="7">
        <v>1</v>
      </c>
      <c r="J637" s="17">
        <v>1132</v>
      </c>
      <c r="K637" s="7"/>
    </row>
    <row r="638" spans="1:11">
      <c r="A638" s="14">
        <v>44467</v>
      </c>
      <c r="B638" s="7">
        <v>26</v>
      </c>
      <c r="C638" s="7">
        <v>26</v>
      </c>
      <c r="D638" s="7">
        <v>323</v>
      </c>
      <c r="E638" s="7" t="s">
        <v>14</v>
      </c>
      <c r="F638" s="7">
        <v>12</v>
      </c>
      <c r="G638" s="7">
        <v>60</v>
      </c>
      <c r="H638" s="7" t="s">
        <v>10</v>
      </c>
      <c r="I638" s="7">
        <v>2</v>
      </c>
      <c r="J638" s="17">
        <v>2332</v>
      </c>
      <c r="K638" s="7"/>
    </row>
    <row r="639" spans="1:11">
      <c r="A639" s="14">
        <v>44468</v>
      </c>
      <c r="B639" s="7">
        <v>51</v>
      </c>
      <c r="C639" s="7">
        <v>51</v>
      </c>
      <c r="D639" s="7">
        <v>223</v>
      </c>
      <c r="E639" s="7" t="s">
        <v>14</v>
      </c>
      <c r="F639" s="7">
        <v>13</v>
      </c>
      <c r="G639" s="7">
        <v>49</v>
      </c>
      <c r="H639" s="7" t="s">
        <v>13</v>
      </c>
      <c r="I639" s="7">
        <v>2</v>
      </c>
      <c r="J639" s="17">
        <v>5432</v>
      </c>
      <c r="K639" s="7"/>
    </row>
    <row r="640" spans="1:11">
      <c r="A640" s="14">
        <v>44469</v>
      </c>
      <c r="B640" s="7">
        <v>13</v>
      </c>
      <c r="C640" s="7">
        <v>22</v>
      </c>
      <c r="D640" s="7">
        <v>43</v>
      </c>
      <c r="E640" s="7" t="s">
        <v>14</v>
      </c>
      <c r="F640" s="7">
        <v>14</v>
      </c>
      <c r="G640" s="7">
        <v>29</v>
      </c>
      <c r="H640" s="7" t="s">
        <v>10</v>
      </c>
      <c r="I640" s="7">
        <v>1</v>
      </c>
      <c r="J640" s="17">
        <v>5544</v>
      </c>
      <c r="K640" s="7"/>
    </row>
    <row r="641" spans="1:11">
      <c r="A641" s="14">
        <v>44470</v>
      </c>
      <c r="B641" s="7">
        <v>17</v>
      </c>
      <c r="C641" s="7">
        <v>44</v>
      </c>
      <c r="D641" s="7">
        <v>44</v>
      </c>
      <c r="E641" s="7" t="s">
        <v>9</v>
      </c>
      <c r="F641" s="7">
        <v>15</v>
      </c>
      <c r="G641" s="7">
        <v>36</v>
      </c>
      <c r="H641" s="7" t="s">
        <v>10</v>
      </c>
      <c r="I641" s="7">
        <v>5</v>
      </c>
      <c r="J641" s="17">
        <v>1132</v>
      </c>
      <c r="K641" s="7"/>
    </row>
    <row r="642" spans="1:11">
      <c r="A642" s="14">
        <v>44471</v>
      </c>
      <c r="B642" s="7">
        <v>22</v>
      </c>
      <c r="C642" s="7">
        <v>7</v>
      </c>
      <c r="D642" s="7">
        <v>7</v>
      </c>
      <c r="E642" s="7" t="s">
        <v>14</v>
      </c>
      <c r="F642" s="7">
        <v>16</v>
      </c>
      <c r="G642" s="7">
        <v>37</v>
      </c>
      <c r="H642" s="7" t="s">
        <v>10</v>
      </c>
      <c r="I642" s="7">
        <v>6</v>
      </c>
      <c r="J642" s="17">
        <v>1132</v>
      </c>
      <c r="K642" s="7"/>
    </row>
    <row r="643" spans="1:11">
      <c r="A643" s="14">
        <v>44472</v>
      </c>
      <c r="B643" s="7">
        <v>32</v>
      </c>
      <c r="C643" s="7">
        <v>55</v>
      </c>
      <c r="D643" s="7">
        <v>55</v>
      </c>
      <c r="E643" s="7" t="s">
        <v>9</v>
      </c>
      <c r="F643" s="7">
        <v>17</v>
      </c>
      <c r="G643" s="7">
        <v>25</v>
      </c>
      <c r="H643" s="7" t="s">
        <v>10</v>
      </c>
      <c r="I643" s="7">
        <v>8</v>
      </c>
      <c r="J643" s="17">
        <v>2233</v>
      </c>
      <c r="K643" s="7"/>
    </row>
    <row r="644" spans="1:11">
      <c r="A644" s="14">
        <v>44473</v>
      </c>
      <c r="B644" s="7">
        <v>11</v>
      </c>
      <c r="C644" s="7">
        <v>74</v>
      </c>
      <c r="D644" s="7">
        <v>74</v>
      </c>
      <c r="E644" s="7" t="s">
        <v>14</v>
      </c>
      <c r="F644" s="7">
        <v>18</v>
      </c>
      <c r="G644" s="7">
        <v>33</v>
      </c>
      <c r="H644" s="7" t="s">
        <v>10</v>
      </c>
      <c r="I644" s="7">
        <v>5</v>
      </c>
      <c r="J644" s="17">
        <v>2332</v>
      </c>
      <c r="K644" s="7"/>
    </row>
    <row r="645" spans="1:11">
      <c r="A645" s="14">
        <v>44474</v>
      </c>
      <c r="B645" s="7">
        <v>33</v>
      </c>
      <c r="C645" s="7">
        <v>39</v>
      </c>
      <c r="D645" s="7">
        <v>39</v>
      </c>
      <c r="E645" s="7" t="s">
        <v>9</v>
      </c>
      <c r="F645" s="7">
        <v>19</v>
      </c>
      <c r="G645" s="7">
        <v>52</v>
      </c>
      <c r="H645" s="7" t="s">
        <v>13</v>
      </c>
      <c r="I645" s="7">
        <v>4</v>
      </c>
      <c r="J645" s="17">
        <v>5432</v>
      </c>
      <c r="K645" s="7"/>
    </row>
    <row r="646" spans="1:11">
      <c r="A646" s="14">
        <v>44475</v>
      </c>
      <c r="B646" s="7">
        <v>26</v>
      </c>
      <c r="C646" s="7">
        <v>112</v>
      </c>
      <c r="D646" s="7">
        <v>26</v>
      </c>
      <c r="E646" s="7" t="s">
        <v>9</v>
      </c>
      <c r="F646" s="7">
        <v>20</v>
      </c>
      <c r="G646" s="7">
        <v>23</v>
      </c>
      <c r="H646" s="7" t="s">
        <v>13</v>
      </c>
      <c r="I646" s="7">
        <v>3</v>
      </c>
      <c r="J646" s="17">
        <v>5544</v>
      </c>
      <c r="K646" s="7"/>
    </row>
    <row r="647" spans="1:11">
      <c r="A647" s="14">
        <v>44476</v>
      </c>
      <c r="B647" s="7">
        <v>51</v>
      </c>
      <c r="C647" s="7">
        <v>323</v>
      </c>
      <c r="D647" s="7">
        <v>51</v>
      </c>
      <c r="E647" s="7" t="s">
        <v>11</v>
      </c>
      <c r="F647" s="7">
        <v>21</v>
      </c>
      <c r="G647" s="7">
        <v>65</v>
      </c>
      <c r="H647" s="7" t="s">
        <v>13</v>
      </c>
      <c r="I647" s="7">
        <v>3</v>
      </c>
      <c r="J647" s="17">
        <v>5321</v>
      </c>
      <c r="K647" s="7"/>
    </row>
    <row r="648" spans="1:11">
      <c r="A648" s="14">
        <v>44477</v>
      </c>
      <c r="B648" s="7">
        <v>13</v>
      </c>
      <c r="C648" s="7">
        <v>223</v>
      </c>
      <c r="D648" s="7">
        <v>13</v>
      </c>
      <c r="E648" s="7" t="s">
        <v>12</v>
      </c>
      <c r="F648" s="7">
        <v>22</v>
      </c>
      <c r="G648" s="7">
        <v>55</v>
      </c>
      <c r="H648" s="7" t="s">
        <v>13</v>
      </c>
      <c r="I648" s="7">
        <v>2</v>
      </c>
      <c r="J648" s="17">
        <v>2255</v>
      </c>
      <c r="K648" s="7"/>
    </row>
    <row r="649" spans="1:11">
      <c r="A649" s="14">
        <v>44478</v>
      </c>
      <c r="B649" s="7">
        <v>17</v>
      </c>
      <c r="C649" s="7">
        <v>43</v>
      </c>
      <c r="D649" s="7">
        <v>17</v>
      </c>
      <c r="E649" s="7" t="s">
        <v>14</v>
      </c>
      <c r="F649" s="7">
        <v>23</v>
      </c>
      <c r="G649" s="7">
        <v>60</v>
      </c>
      <c r="H649" s="7" t="s">
        <v>10</v>
      </c>
      <c r="I649" s="7">
        <v>8</v>
      </c>
      <c r="J649" s="17">
        <v>2345</v>
      </c>
      <c r="K649" s="7"/>
    </row>
    <row r="650" spans="1:11">
      <c r="A650" s="14">
        <v>44479</v>
      </c>
      <c r="B650" s="7">
        <v>22</v>
      </c>
      <c r="C650" s="7">
        <v>643</v>
      </c>
      <c r="D650" s="7">
        <v>44</v>
      </c>
      <c r="E650" s="7" t="s">
        <v>15</v>
      </c>
      <c r="F650" s="7">
        <v>24</v>
      </c>
      <c r="G650" s="7">
        <v>29</v>
      </c>
      <c r="H650" s="7" t="s">
        <v>10</v>
      </c>
      <c r="I650" s="7">
        <v>7</v>
      </c>
      <c r="J650" s="17">
        <v>4325</v>
      </c>
      <c r="K650" s="7"/>
    </row>
    <row r="651" spans="1:11">
      <c r="A651" s="14">
        <v>44480</v>
      </c>
      <c r="B651" s="7">
        <v>32</v>
      </c>
      <c r="C651" s="7">
        <v>33</v>
      </c>
      <c r="D651" s="7">
        <v>7</v>
      </c>
      <c r="E651" s="7" t="s">
        <v>15</v>
      </c>
      <c r="F651" s="7">
        <v>25</v>
      </c>
      <c r="G651" s="7">
        <v>36</v>
      </c>
      <c r="H651" s="7" t="s">
        <v>10</v>
      </c>
      <c r="I651" s="7">
        <v>5</v>
      </c>
      <c r="J651" s="17">
        <v>2356</v>
      </c>
      <c r="K651" s="7"/>
    </row>
    <row r="652" spans="1:11">
      <c r="A652" s="14">
        <v>44481</v>
      </c>
      <c r="B652" s="7">
        <v>11</v>
      </c>
      <c r="C652" s="7">
        <v>26</v>
      </c>
      <c r="D652" s="7">
        <v>55</v>
      </c>
      <c r="E652" s="7" t="s">
        <v>15</v>
      </c>
      <c r="F652" s="7">
        <v>1</v>
      </c>
      <c r="G652" s="7">
        <v>25</v>
      </c>
      <c r="H652" s="7" t="s">
        <v>10</v>
      </c>
      <c r="I652" s="7">
        <v>4</v>
      </c>
      <c r="J652" s="17">
        <v>2991</v>
      </c>
      <c r="K652" s="7"/>
    </row>
    <row r="653" spans="1:11">
      <c r="A653" s="14">
        <v>44482</v>
      </c>
      <c r="B653" s="7">
        <v>33</v>
      </c>
      <c r="C653" s="7">
        <v>51</v>
      </c>
      <c r="D653" s="7">
        <v>74</v>
      </c>
      <c r="E653" s="7" t="s">
        <v>15</v>
      </c>
      <c r="F653" s="7">
        <v>2</v>
      </c>
      <c r="G653" s="7">
        <v>33</v>
      </c>
      <c r="H653" s="7" t="s">
        <v>10</v>
      </c>
      <c r="I653" s="7">
        <v>7</v>
      </c>
      <c r="J653" s="17">
        <v>2233</v>
      </c>
      <c r="K653" s="7"/>
    </row>
    <row r="654" spans="1:11">
      <c r="A654" s="14">
        <v>44483</v>
      </c>
      <c r="B654" s="7">
        <v>26</v>
      </c>
      <c r="C654" s="7">
        <v>22</v>
      </c>
      <c r="D654" s="7">
        <v>39</v>
      </c>
      <c r="E654" s="7" t="s">
        <v>14</v>
      </c>
      <c r="F654" s="7">
        <v>3</v>
      </c>
      <c r="G654" s="7">
        <v>52</v>
      </c>
      <c r="H654" s="7" t="s">
        <v>13</v>
      </c>
      <c r="I654" s="7">
        <v>7</v>
      </c>
      <c r="J654" s="17">
        <v>2332</v>
      </c>
      <c r="K654" s="7"/>
    </row>
    <row r="655" spans="1:11">
      <c r="A655" s="14">
        <v>44484</v>
      </c>
      <c r="B655" s="7">
        <v>51</v>
      </c>
      <c r="C655" s="7">
        <v>44</v>
      </c>
      <c r="D655" s="7">
        <v>112</v>
      </c>
      <c r="E655" s="7" t="s">
        <v>11</v>
      </c>
      <c r="F655" s="7">
        <v>4</v>
      </c>
      <c r="G655" s="7">
        <v>29</v>
      </c>
      <c r="H655" s="7" t="s">
        <v>10</v>
      </c>
      <c r="I655" s="7">
        <v>8</v>
      </c>
      <c r="J655" s="17">
        <v>5432</v>
      </c>
      <c r="K655" s="7"/>
    </row>
    <row r="656" spans="1:11">
      <c r="A656" s="14">
        <v>44485</v>
      </c>
      <c r="B656" s="7">
        <v>13</v>
      </c>
      <c r="C656" s="7">
        <v>7</v>
      </c>
      <c r="D656" s="7">
        <v>323</v>
      </c>
      <c r="E656" s="7" t="s">
        <v>11</v>
      </c>
      <c r="F656" s="7">
        <v>5</v>
      </c>
      <c r="G656" s="7">
        <v>36</v>
      </c>
      <c r="H656" s="7" t="s">
        <v>10</v>
      </c>
      <c r="I656" s="7">
        <v>4</v>
      </c>
      <c r="J656" s="17">
        <v>5544</v>
      </c>
      <c r="K656" s="7"/>
    </row>
    <row r="657" spans="1:11">
      <c r="A657" s="14">
        <v>44486</v>
      </c>
      <c r="B657" s="7">
        <v>17</v>
      </c>
      <c r="C657" s="7">
        <v>55</v>
      </c>
      <c r="D657" s="7">
        <v>223</v>
      </c>
      <c r="E657" s="7" t="s">
        <v>14</v>
      </c>
      <c r="F657" s="7">
        <v>6</v>
      </c>
      <c r="G657" s="7">
        <v>37</v>
      </c>
      <c r="H657" s="7" t="s">
        <v>10</v>
      </c>
      <c r="I657" s="7">
        <v>9</v>
      </c>
      <c r="J657" s="17">
        <v>1132</v>
      </c>
      <c r="K657" s="7"/>
    </row>
    <row r="658" spans="1:11">
      <c r="A658" s="14">
        <v>44487</v>
      </c>
      <c r="B658" s="7">
        <v>22</v>
      </c>
      <c r="C658" s="7">
        <v>74</v>
      </c>
      <c r="D658" s="7">
        <v>43</v>
      </c>
      <c r="E658" s="7" t="s">
        <v>14</v>
      </c>
      <c r="F658" s="7">
        <v>7</v>
      </c>
      <c r="G658" s="7">
        <v>42</v>
      </c>
      <c r="H658" s="7" t="s">
        <v>13</v>
      </c>
      <c r="I658" s="7">
        <v>1</v>
      </c>
      <c r="J658" s="17">
        <v>2332</v>
      </c>
      <c r="K658" s="7"/>
    </row>
    <row r="659" spans="1:11">
      <c r="A659" s="14">
        <v>44488</v>
      </c>
      <c r="B659" s="7">
        <v>32</v>
      </c>
      <c r="C659" s="7">
        <v>39</v>
      </c>
      <c r="D659" s="7">
        <v>44</v>
      </c>
      <c r="E659" s="7" t="s">
        <v>11</v>
      </c>
      <c r="F659" s="7">
        <v>8</v>
      </c>
      <c r="G659" s="7">
        <v>23</v>
      </c>
      <c r="H659" s="7" t="s">
        <v>13</v>
      </c>
      <c r="I659" s="7">
        <v>1</v>
      </c>
      <c r="J659" s="17">
        <v>5432</v>
      </c>
      <c r="K659" s="7"/>
    </row>
    <row r="660" spans="1:11">
      <c r="A660" s="14">
        <v>44489</v>
      </c>
      <c r="B660" s="7">
        <v>11</v>
      </c>
      <c r="C660" s="7">
        <v>112</v>
      </c>
      <c r="D660" s="7">
        <v>7</v>
      </c>
      <c r="E660" s="7" t="s">
        <v>9</v>
      </c>
      <c r="F660" s="7">
        <v>9</v>
      </c>
      <c r="G660" s="7">
        <v>23</v>
      </c>
      <c r="H660" s="7" t="s">
        <v>10</v>
      </c>
      <c r="I660" s="7">
        <v>2</v>
      </c>
      <c r="J660" s="17">
        <v>5544</v>
      </c>
      <c r="K660" s="7"/>
    </row>
    <row r="661" spans="1:11">
      <c r="A661" s="14">
        <v>44490</v>
      </c>
      <c r="B661" s="7">
        <v>33</v>
      </c>
      <c r="C661" s="7">
        <v>323</v>
      </c>
      <c r="D661" s="7">
        <v>55</v>
      </c>
      <c r="E661" s="7" t="s">
        <v>11</v>
      </c>
      <c r="F661" s="7">
        <v>10</v>
      </c>
      <c r="G661" s="7">
        <v>65</v>
      </c>
      <c r="H661" s="7" t="s">
        <v>13</v>
      </c>
      <c r="I661" s="7">
        <v>2</v>
      </c>
      <c r="J661" s="17">
        <v>1132</v>
      </c>
      <c r="K661" s="7"/>
    </row>
    <row r="662" spans="1:11">
      <c r="A662" s="14">
        <v>44491</v>
      </c>
      <c r="B662" s="7">
        <v>26</v>
      </c>
      <c r="C662" s="7">
        <v>223</v>
      </c>
      <c r="D662" s="7">
        <v>74</v>
      </c>
      <c r="E662" s="7" t="s">
        <v>12</v>
      </c>
      <c r="F662" s="7">
        <v>11</v>
      </c>
      <c r="G662" s="7">
        <v>55</v>
      </c>
      <c r="H662" s="7" t="s">
        <v>10</v>
      </c>
      <c r="I662" s="7">
        <v>1</v>
      </c>
      <c r="J662" s="17">
        <v>1132</v>
      </c>
      <c r="K662" s="7"/>
    </row>
    <row r="663" spans="1:11">
      <c r="A663" s="14">
        <v>44492</v>
      </c>
      <c r="B663" s="7">
        <v>51</v>
      </c>
      <c r="C663" s="7">
        <v>43</v>
      </c>
      <c r="D663" s="7">
        <v>39</v>
      </c>
      <c r="E663" s="7" t="s">
        <v>14</v>
      </c>
      <c r="F663" s="7">
        <v>12</v>
      </c>
      <c r="G663" s="7">
        <v>60</v>
      </c>
      <c r="H663" s="7" t="s">
        <v>10</v>
      </c>
      <c r="I663" s="7">
        <v>5</v>
      </c>
      <c r="J663" s="17">
        <v>2233</v>
      </c>
      <c r="K663" s="7"/>
    </row>
    <row r="664" spans="1:11">
      <c r="A664" s="14">
        <v>44493</v>
      </c>
      <c r="B664" s="7">
        <v>13</v>
      </c>
      <c r="C664" s="7">
        <v>643</v>
      </c>
      <c r="D664" s="7">
        <v>26</v>
      </c>
      <c r="E664" s="7" t="s">
        <v>15</v>
      </c>
      <c r="F664" s="7">
        <v>13</v>
      </c>
      <c r="G664" s="7">
        <v>49</v>
      </c>
      <c r="H664" s="7" t="s">
        <v>13</v>
      </c>
      <c r="I664" s="7">
        <v>6</v>
      </c>
      <c r="J664" s="17">
        <v>2332</v>
      </c>
      <c r="K664" s="7"/>
    </row>
    <row r="665" spans="1:11">
      <c r="A665" s="14">
        <v>44494</v>
      </c>
      <c r="B665" s="7">
        <v>17</v>
      </c>
      <c r="C665" s="7">
        <v>33</v>
      </c>
      <c r="D665" s="7">
        <v>51</v>
      </c>
      <c r="E665" s="7" t="s">
        <v>14</v>
      </c>
      <c r="F665" s="7">
        <v>14</v>
      </c>
      <c r="G665" s="7">
        <v>29</v>
      </c>
      <c r="H665" s="7" t="s">
        <v>10</v>
      </c>
      <c r="I665" s="7">
        <v>8</v>
      </c>
      <c r="J665" s="17">
        <v>5432</v>
      </c>
      <c r="K665" s="7"/>
    </row>
    <row r="666" spans="1:11">
      <c r="A666" s="14">
        <v>44495</v>
      </c>
      <c r="B666" s="7">
        <v>22</v>
      </c>
      <c r="C666" s="7">
        <v>26</v>
      </c>
      <c r="D666" s="7">
        <v>13</v>
      </c>
      <c r="E666" s="7" t="s">
        <v>14</v>
      </c>
      <c r="F666" s="7">
        <v>15</v>
      </c>
      <c r="G666" s="7">
        <v>36</v>
      </c>
      <c r="H666" s="7" t="s">
        <v>10</v>
      </c>
      <c r="I666" s="7">
        <v>5</v>
      </c>
      <c r="J666" s="17">
        <v>5544</v>
      </c>
      <c r="K666" s="7"/>
    </row>
    <row r="667" spans="1:11">
      <c r="A667" s="14">
        <v>44496</v>
      </c>
      <c r="B667" s="7">
        <v>32</v>
      </c>
      <c r="C667" s="7">
        <v>51</v>
      </c>
      <c r="D667" s="7">
        <v>17</v>
      </c>
      <c r="E667" s="7" t="s">
        <v>14</v>
      </c>
      <c r="F667" s="7">
        <v>16</v>
      </c>
      <c r="G667" s="7">
        <v>37</v>
      </c>
      <c r="H667" s="7" t="s">
        <v>10</v>
      </c>
      <c r="I667" s="7">
        <v>4</v>
      </c>
      <c r="J667" s="17">
        <v>5321</v>
      </c>
      <c r="K667" s="7"/>
    </row>
    <row r="668" spans="1:11">
      <c r="A668" s="14">
        <v>44497</v>
      </c>
      <c r="B668" s="7">
        <v>11</v>
      </c>
      <c r="C668" s="7">
        <v>22</v>
      </c>
      <c r="D668" s="7">
        <v>44</v>
      </c>
      <c r="E668" s="7" t="s">
        <v>14</v>
      </c>
      <c r="F668" s="7">
        <v>17</v>
      </c>
      <c r="G668" s="7">
        <v>25</v>
      </c>
      <c r="H668" s="7" t="s">
        <v>10</v>
      </c>
      <c r="I668" s="7">
        <v>3</v>
      </c>
      <c r="J668" s="17">
        <v>2255</v>
      </c>
      <c r="K668" s="7"/>
    </row>
    <row r="669" spans="1:11">
      <c r="A669" s="14">
        <v>44498</v>
      </c>
      <c r="B669" s="7">
        <v>33</v>
      </c>
      <c r="C669" s="7">
        <v>44</v>
      </c>
      <c r="D669" s="7">
        <v>7</v>
      </c>
      <c r="E669" s="7" t="s">
        <v>9</v>
      </c>
      <c r="F669" s="7">
        <v>18</v>
      </c>
      <c r="G669" s="7">
        <v>33</v>
      </c>
      <c r="H669" s="7" t="s">
        <v>10</v>
      </c>
      <c r="I669" s="7">
        <v>3</v>
      </c>
      <c r="J669" s="17">
        <v>2345</v>
      </c>
      <c r="K669" s="7"/>
    </row>
    <row r="670" spans="1:11">
      <c r="A670" s="14">
        <v>44499</v>
      </c>
      <c r="B670" s="7">
        <v>26</v>
      </c>
      <c r="C670" s="7">
        <v>7</v>
      </c>
      <c r="D670" s="7">
        <v>55</v>
      </c>
      <c r="E670" s="7" t="s">
        <v>14</v>
      </c>
      <c r="F670" s="7">
        <v>19</v>
      </c>
      <c r="G670" s="7">
        <v>52</v>
      </c>
      <c r="H670" s="7" t="s">
        <v>13</v>
      </c>
      <c r="I670" s="7">
        <v>2</v>
      </c>
      <c r="J670" s="17">
        <v>4325</v>
      </c>
      <c r="K670" s="7"/>
    </row>
    <row r="671" spans="1:11">
      <c r="A671" s="14">
        <v>44500</v>
      </c>
      <c r="B671" s="7">
        <v>51</v>
      </c>
      <c r="C671" s="7">
        <v>55</v>
      </c>
      <c r="D671" s="7">
        <v>74</v>
      </c>
      <c r="E671" s="7" t="s">
        <v>9</v>
      </c>
      <c r="F671" s="7">
        <v>20</v>
      </c>
      <c r="G671" s="7">
        <v>23</v>
      </c>
      <c r="H671" s="7" t="s">
        <v>13</v>
      </c>
      <c r="I671" s="7">
        <v>8</v>
      </c>
      <c r="J671" s="17">
        <v>2356</v>
      </c>
      <c r="K671" s="7"/>
    </row>
    <row r="672" spans="1:11">
      <c r="A672" s="14">
        <v>44501</v>
      </c>
      <c r="B672" s="7">
        <v>13</v>
      </c>
      <c r="C672" s="7">
        <v>74</v>
      </c>
      <c r="D672" s="7">
        <v>39</v>
      </c>
      <c r="E672" s="7" t="s">
        <v>14</v>
      </c>
      <c r="F672" s="7">
        <v>21</v>
      </c>
      <c r="G672" s="7">
        <v>65</v>
      </c>
      <c r="H672" s="7" t="s">
        <v>13</v>
      </c>
      <c r="I672" s="7">
        <v>7</v>
      </c>
      <c r="J672" s="17">
        <v>2991</v>
      </c>
      <c r="K672" s="7"/>
    </row>
    <row r="673" spans="1:11">
      <c r="A673" s="14">
        <v>44502</v>
      </c>
      <c r="B673" s="7">
        <v>17</v>
      </c>
      <c r="C673" s="7">
        <v>39</v>
      </c>
      <c r="D673" s="7">
        <v>112</v>
      </c>
      <c r="E673" s="7" t="s">
        <v>9</v>
      </c>
      <c r="F673" s="7">
        <v>22</v>
      </c>
      <c r="G673" s="7">
        <v>55</v>
      </c>
      <c r="H673" s="7" t="s">
        <v>13</v>
      </c>
      <c r="I673" s="7">
        <v>5</v>
      </c>
      <c r="J673" s="17">
        <v>2233</v>
      </c>
      <c r="K673" s="7"/>
    </row>
    <row r="674" spans="1:11">
      <c r="A674" s="14">
        <v>44503</v>
      </c>
      <c r="B674" s="7">
        <v>22</v>
      </c>
      <c r="C674" s="7">
        <v>112</v>
      </c>
      <c r="D674" s="7">
        <v>323</v>
      </c>
      <c r="E674" s="7" t="s">
        <v>9</v>
      </c>
      <c r="F674" s="7">
        <v>23</v>
      </c>
      <c r="G674" s="7">
        <v>60</v>
      </c>
      <c r="H674" s="7" t="s">
        <v>10</v>
      </c>
      <c r="I674" s="7">
        <v>4</v>
      </c>
      <c r="J674" s="17">
        <v>2332</v>
      </c>
      <c r="K674" s="7"/>
    </row>
    <row r="675" spans="1:11">
      <c r="A675" s="14">
        <v>44504</v>
      </c>
      <c r="B675" s="7">
        <v>32</v>
      </c>
      <c r="C675" s="7">
        <v>323</v>
      </c>
      <c r="D675" s="7">
        <v>223</v>
      </c>
      <c r="E675" s="7" t="s">
        <v>11</v>
      </c>
      <c r="F675" s="7">
        <v>24</v>
      </c>
      <c r="G675" s="7">
        <v>29</v>
      </c>
      <c r="H675" s="7" t="s">
        <v>10</v>
      </c>
      <c r="I675" s="7">
        <v>7</v>
      </c>
      <c r="J675" s="17">
        <v>5432</v>
      </c>
      <c r="K675" s="7"/>
    </row>
    <row r="676" spans="1:11">
      <c r="A676" s="14">
        <v>44505</v>
      </c>
      <c r="B676" s="7">
        <v>11</v>
      </c>
      <c r="C676" s="7">
        <v>223</v>
      </c>
      <c r="D676" s="7">
        <v>43</v>
      </c>
      <c r="E676" s="7" t="s">
        <v>12</v>
      </c>
      <c r="F676" s="7">
        <v>25</v>
      </c>
      <c r="G676" s="7">
        <v>36</v>
      </c>
      <c r="H676" s="7" t="s">
        <v>10</v>
      </c>
      <c r="I676" s="7">
        <v>7</v>
      </c>
      <c r="J676" s="17">
        <v>5544</v>
      </c>
      <c r="K676" s="7"/>
    </row>
    <row r="677" spans="1:11">
      <c r="A677" s="14">
        <v>44506</v>
      </c>
      <c r="B677" s="7">
        <v>33</v>
      </c>
      <c r="C677" s="7">
        <v>43</v>
      </c>
      <c r="D677" s="7">
        <v>44</v>
      </c>
      <c r="E677" s="7" t="s">
        <v>14</v>
      </c>
      <c r="F677" s="7">
        <v>1</v>
      </c>
      <c r="G677" s="7">
        <v>25</v>
      </c>
      <c r="H677" s="7" t="s">
        <v>10</v>
      </c>
      <c r="I677" s="7">
        <v>8</v>
      </c>
      <c r="J677" s="17">
        <v>1132</v>
      </c>
      <c r="K677" s="7"/>
    </row>
    <row r="678" spans="1:11">
      <c r="A678" s="14">
        <v>44507</v>
      </c>
      <c r="B678" s="7">
        <v>26</v>
      </c>
      <c r="C678" s="7">
        <v>643</v>
      </c>
      <c r="D678" s="7">
        <v>7</v>
      </c>
      <c r="E678" s="7" t="s">
        <v>15</v>
      </c>
      <c r="F678" s="7">
        <v>2</v>
      </c>
      <c r="G678" s="7">
        <v>33</v>
      </c>
      <c r="H678" s="7" t="s">
        <v>10</v>
      </c>
      <c r="I678" s="7">
        <v>4</v>
      </c>
      <c r="J678" s="17">
        <v>2332</v>
      </c>
      <c r="K678" s="7"/>
    </row>
    <row r="679" spans="1:11">
      <c r="A679" s="14">
        <v>44508</v>
      </c>
      <c r="B679" s="7">
        <v>51</v>
      </c>
      <c r="C679" s="7">
        <v>33</v>
      </c>
      <c r="D679" s="7">
        <v>55</v>
      </c>
      <c r="E679" s="7" t="s">
        <v>15</v>
      </c>
      <c r="F679" s="7">
        <v>3</v>
      </c>
      <c r="G679" s="7">
        <v>52</v>
      </c>
      <c r="H679" s="7" t="s">
        <v>13</v>
      </c>
      <c r="I679" s="7">
        <v>9</v>
      </c>
      <c r="J679" s="17">
        <v>5432</v>
      </c>
      <c r="K679" s="7"/>
    </row>
    <row r="680" spans="1:11">
      <c r="A680" s="14">
        <v>44509</v>
      </c>
      <c r="B680" s="7">
        <v>13</v>
      </c>
      <c r="C680" s="7">
        <v>26</v>
      </c>
      <c r="D680" s="7">
        <v>74</v>
      </c>
      <c r="E680" s="7" t="s">
        <v>15</v>
      </c>
      <c r="F680" s="7">
        <v>4</v>
      </c>
      <c r="G680" s="7">
        <v>29</v>
      </c>
      <c r="H680" s="7" t="s">
        <v>10</v>
      </c>
      <c r="I680" s="7">
        <v>1</v>
      </c>
      <c r="J680" s="17">
        <v>5544</v>
      </c>
      <c r="K680" s="7"/>
    </row>
    <row r="681" spans="1:11">
      <c r="A681" s="14">
        <v>44510</v>
      </c>
      <c r="B681" s="7">
        <v>17</v>
      </c>
      <c r="C681" s="7">
        <v>51</v>
      </c>
      <c r="D681" s="7">
        <v>39</v>
      </c>
      <c r="E681" s="7" t="s">
        <v>15</v>
      </c>
      <c r="F681" s="7">
        <v>5</v>
      </c>
      <c r="G681" s="7">
        <v>36</v>
      </c>
      <c r="H681" s="7" t="s">
        <v>10</v>
      </c>
      <c r="I681" s="7">
        <v>1</v>
      </c>
      <c r="J681" s="17">
        <v>1132</v>
      </c>
      <c r="K681" s="7"/>
    </row>
    <row r="682" spans="1:11">
      <c r="A682" s="14">
        <v>44511</v>
      </c>
      <c r="B682" s="7">
        <v>22</v>
      </c>
      <c r="C682" s="7">
        <v>22</v>
      </c>
      <c r="D682" s="7">
        <v>26</v>
      </c>
      <c r="E682" s="7" t="s">
        <v>14</v>
      </c>
      <c r="F682" s="7">
        <v>6</v>
      </c>
      <c r="G682" s="7">
        <v>37</v>
      </c>
      <c r="H682" s="7" t="s">
        <v>10</v>
      </c>
      <c r="I682" s="7">
        <v>2</v>
      </c>
      <c r="J682" s="17">
        <v>1132</v>
      </c>
      <c r="K682" s="7"/>
    </row>
    <row r="683" spans="1:11">
      <c r="A683" s="14">
        <v>44512</v>
      </c>
      <c r="B683" s="7">
        <v>32</v>
      </c>
      <c r="C683" s="7">
        <v>44</v>
      </c>
      <c r="D683" s="7">
        <v>51</v>
      </c>
      <c r="E683" s="7" t="s">
        <v>11</v>
      </c>
      <c r="F683" s="7">
        <v>7</v>
      </c>
      <c r="G683" s="7">
        <v>42</v>
      </c>
      <c r="H683" s="7" t="s">
        <v>13</v>
      </c>
      <c r="I683" s="7">
        <v>2</v>
      </c>
      <c r="J683" s="17">
        <v>2233</v>
      </c>
      <c r="K683" s="7"/>
    </row>
    <row r="684" spans="1:11">
      <c r="A684" s="14">
        <v>44513</v>
      </c>
      <c r="B684" s="7">
        <v>11</v>
      </c>
      <c r="C684" s="7">
        <v>7</v>
      </c>
      <c r="D684" s="7">
        <v>13</v>
      </c>
      <c r="E684" s="7" t="s">
        <v>11</v>
      </c>
      <c r="F684" s="7">
        <v>8</v>
      </c>
      <c r="G684" s="7">
        <v>23</v>
      </c>
      <c r="H684" s="7" t="s">
        <v>13</v>
      </c>
      <c r="I684" s="7">
        <v>1</v>
      </c>
      <c r="J684" s="17">
        <v>2332</v>
      </c>
      <c r="K684" s="7"/>
    </row>
    <row r="685" spans="1:11">
      <c r="A685" s="14">
        <v>44514</v>
      </c>
      <c r="B685" s="7">
        <v>33</v>
      </c>
      <c r="C685" s="7">
        <v>55</v>
      </c>
      <c r="D685" s="7">
        <v>17</v>
      </c>
      <c r="E685" s="7" t="s">
        <v>14</v>
      </c>
      <c r="F685" s="7">
        <v>9</v>
      </c>
      <c r="G685" s="7">
        <v>23</v>
      </c>
      <c r="H685" s="7" t="s">
        <v>10</v>
      </c>
      <c r="I685" s="7">
        <v>5</v>
      </c>
      <c r="J685" s="17">
        <v>5432</v>
      </c>
      <c r="K685" s="7"/>
    </row>
    <row r="686" spans="1:11">
      <c r="A686" s="14">
        <v>44515</v>
      </c>
      <c r="B686" s="7">
        <v>26</v>
      </c>
      <c r="C686" s="7">
        <v>74</v>
      </c>
      <c r="D686" s="7">
        <v>44</v>
      </c>
      <c r="E686" s="7" t="s">
        <v>14</v>
      </c>
      <c r="F686" s="7">
        <v>10</v>
      </c>
      <c r="G686" s="7">
        <v>65</v>
      </c>
      <c r="H686" s="7" t="s">
        <v>13</v>
      </c>
      <c r="I686" s="7">
        <v>6</v>
      </c>
      <c r="J686" s="17">
        <v>5544</v>
      </c>
      <c r="K686" s="7"/>
    </row>
    <row r="687" spans="1:11">
      <c r="A687" s="14">
        <v>44516</v>
      </c>
      <c r="B687" s="7">
        <v>51</v>
      </c>
      <c r="C687" s="7">
        <v>39</v>
      </c>
      <c r="D687" s="7">
        <v>7</v>
      </c>
      <c r="E687" s="7" t="s">
        <v>11</v>
      </c>
      <c r="F687" s="7">
        <v>11</v>
      </c>
      <c r="G687" s="7">
        <v>55</v>
      </c>
      <c r="H687" s="7" t="s">
        <v>10</v>
      </c>
      <c r="I687" s="7">
        <v>8</v>
      </c>
      <c r="J687" s="17">
        <v>5321</v>
      </c>
      <c r="K687" s="7"/>
    </row>
    <row r="688" spans="1:11">
      <c r="A688" s="14">
        <v>44517</v>
      </c>
      <c r="B688" s="7">
        <v>13</v>
      </c>
      <c r="C688" s="7">
        <v>112</v>
      </c>
      <c r="D688" s="7">
        <v>55</v>
      </c>
      <c r="E688" s="7" t="s">
        <v>9</v>
      </c>
      <c r="F688" s="7">
        <v>12</v>
      </c>
      <c r="G688" s="7">
        <v>60</v>
      </c>
      <c r="H688" s="7" t="s">
        <v>10</v>
      </c>
      <c r="I688" s="7">
        <v>5</v>
      </c>
      <c r="J688" s="17">
        <v>2255</v>
      </c>
      <c r="K688" s="7"/>
    </row>
    <row r="689" spans="1:11">
      <c r="A689" s="14">
        <v>44518</v>
      </c>
      <c r="B689" s="7">
        <v>17</v>
      </c>
      <c r="C689" s="7">
        <v>323</v>
      </c>
      <c r="D689" s="7">
        <v>74</v>
      </c>
      <c r="E689" s="7" t="s">
        <v>11</v>
      </c>
      <c r="F689" s="7">
        <v>13</v>
      </c>
      <c r="G689" s="7">
        <v>49</v>
      </c>
      <c r="H689" s="7" t="s">
        <v>13</v>
      </c>
      <c r="I689" s="7">
        <v>4</v>
      </c>
      <c r="J689" s="17">
        <v>2345</v>
      </c>
      <c r="K689" s="7"/>
    </row>
    <row r="690" spans="1:11">
      <c r="A690" s="14">
        <v>44519</v>
      </c>
      <c r="B690" s="7">
        <v>22</v>
      </c>
      <c r="C690" s="7">
        <v>223</v>
      </c>
      <c r="D690" s="7">
        <v>39</v>
      </c>
      <c r="E690" s="7" t="s">
        <v>12</v>
      </c>
      <c r="F690" s="7">
        <v>14</v>
      </c>
      <c r="G690" s="7">
        <v>29</v>
      </c>
      <c r="H690" s="7" t="s">
        <v>10</v>
      </c>
      <c r="I690" s="7">
        <v>3</v>
      </c>
      <c r="J690" s="17">
        <v>4325</v>
      </c>
      <c r="K690" s="7"/>
    </row>
    <row r="691" spans="1:11">
      <c r="A691" s="14">
        <v>44520</v>
      </c>
      <c r="B691" s="7">
        <v>32</v>
      </c>
      <c r="C691" s="7">
        <v>43</v>
      </c>
      <c r="D691" s="7">
        <v>112</v>
      </c>
      <c r="E691" s="7" t="s">
        <v>14</v>
      </c>
      <c r="F691" s="7">
        <v>15</v>
      </c>
      <c r="G691" s="7">
        <v>36</v>
      </c>
      <c r="H691" s="7" t="s">
        <v>10</v>
      </c>
      <c r="I691" s="7">
        <v>3</v>
      </c>
      <c r="J691" s="17">
        <v>2356</v>
      </c>
      <c r="K691" s="7"/>
    </row>
    <row r="692" spans="1:11">
      <c r="A692" s="14">
        <v>44521</v>
      </c>
      <c r="B692" s="7">
        <v>11</v>
      </c>
      <c r="C692" s="7">
        <v>643</v>
      </c>
      <c r="D692" s="7">
        <v>323</v>
      </c>
      <c r="E692" s="7" t="s">
        <v>15</v>
      </c>
      <c r="F692" s="7">
        <v>16</v>
      </c>
      <c r="G692" s="7">
        <v>37</v>
      </c>
      <c r="H692" s="7" t="s">
        <v>10</v>
      </c>
      <c r="I692" s="7">
        <v>2</v>
      </c>
      <c r="J692" s="17">
        <v>2991</v>
      </c>
      <c r="K692" s="7"/>
    </row>
    <row r="693" spans="1:11">
      <c r="A693" s="14">
        <v>44522</v>
      </c>
      <c r="B693" s="7">
        <v>33</v>
      </c>
      <c r="C693" s="7">
        <v>33</v>
      </c>
      <c r="D693" s="7">
        <v>223</v>
      </c>
      <c r="E693" s="7" t="s">
        <v>14</v>
      </c>
      <c r="F693" s="7">
        <v>17</v>
      </c>
      <c r="G693" s="7">
        <v>25</v>
      </c>
      <c r="H693" s="7" t="s">
        <v>10</v>
      </c>
      <c r="I693" s="7">
        <v>8</v>
      </c>
      <c r="J693" s="17">
        <v>2233</v>
      </c>
      <c r="K693" s="7"/>
    </row>
    <row r="694" spans="1:11">
      <c r="A694" s="14">
        <v>44523</v>
      </c>
      <c r="B694" s="7">
        <v>26</v>
      </c>
      <c r="C694" s="7">
        <v>26</v>
      </c>
      <c r="D694" s="7">
        <v>43</v>
      </c>
      <c r="E694" s="7" t="s">
        <v>14</v>
      </c>
      <c r="F694" s="7">
        <v>18</v>
      </c>
      <c r="G694" s="7">
        <v>33</v>
      </c>
      <c r="H694" s="7" t="s">
        <v>10</v>
      </c>
      <c r="I694" s="7">
        <v>7</v>
      </c>
      <c r="J694" s="17">
        <v>2332</v>
      </c>
      <c r="K694" s="7"/>
    </row>
    <row r="695" spans="1:11">
      <c r="A695" s="14">
        <v>44524</v>
      </c>
      <c r="B695" s="7">
        <v>51</v>
      </c>
      <c r="C695" s="7">
        <v>51</v>
      </c>
      <c r="D695" s="7">
        <v>44</v>
      </c>
      <c r="E695" s="7" t="s">
        <v>14</v>
      </c>
      <c r="F695" s="7">
        <v>19</v>
      </c>
      <c r="G695" s="7">
        <v>52</v>
      </c>
      <c r="H695" s="7" t="s">
        <v>13</v>
      </c>
      <c r="I695" s="7">
        <v>5</v>
      </c>
      <c r="J695" s="17">
        <v>5432</v>
      </c>
      <c r="K695" s="7"/>
    </row>
    <row r="696" spans="1:11">
      <c r="A696" s="14">
        <v>44525</v>
      </c>
      <c r="B696" s="7">
        <v>13</v>
      </c>
      <c r="C696" s="7">
        <v>22</v>
      </c>
      <c r="D696" s="7">
        <v>7</v>
      </c>
      <c r="E696" s="7" t="s">
        <v>14</v>
      </c>
      <c r="F696" s="7">
        <v>20</v>
      </c>
      <c r="G696" s="7">
        <v>23</v>
      </c>
      <c r="H696" s="7" t="s">
        <v>13</v>
      </c>
      <c r="I696" s="7">
        <v>4</v>
      </c>
      <c r="J696" s="17">
        <v>5544</v>
      </c>
      <c r="K696" s="7"/>
    </row>
    <row r="697" spans="1:11">
      <c r="A697" s="14">
        <v>44526</v>
      </c>
      <c r="B697" s="7">
        <v>17</v>
      </c>
      <c r="C697" s="7">
        <v>44</v>
      </c>
      <c r="D697" s="7">
        <v>55</v>
      </c>
      <c r="E697" s="7" t="s">
        <v>9</v>
      </c>
      <c r="F697" s="7">
        <v>21</v>
      </c>
      <c r="G697" s="7">
        <v>65</v>
      </c>
      <c r="H697" s="7" t="s">
        <v>13</v>
      </c>
      <c r="I697" s="7">
        <v>7</v>
      </c>
      <c r="J697" s="17">
        <v>1132</v>
      </c>
      <c r="K697" s="7"/>
    </row>
    <row r="698" spans="1:11">
      <c r="A698" s="14">
        <v>44527</v>
      </c>
      <c r="B698" s="7">
        <v>22</v>
      </c>
      <c r="C698" s="7">
        <v>7</v>
      </c>
      <c r="D698" s="7">
        <v>74</v>
      </c>
      <c r="E698" s="7" t="s">
        <v>14</v>
      </c>
      <c r="F698" s="7">
        <v>22</v>
      </c>
      <c r="G698" s="7">
        <v>55</v>
      </c>
      <c r="H698" s="7" t="s">
        <v>13</v>
      </c>
      <c r="I698" s="7">
        <v>7</v>
      </c>
      <c r="J698" s="17">
        <v>2332</v>
      </c>
      <c r="K698" s="7"/>
    </row>
    <row r="699" spans="1:11">
      <c r="A699" s="14">
        <v>44528</v>
      </c>
      <c r="B699" s="7">
        <v>32</v>
      </c>
      <c r="C699" s="7">
        <v>55</v>
      </c>
      <c r="D699" s="7">
        <v>39</v>
      </c>
      <c r="E699" s="7" t="s">
        <v>9</v>
      </c>
      <c r="F699" s="7">
        <v>23</v>
      </c>
      <c r="G699" s="7">
        <v>60</v>
      </c>
      <c r="H699" s="7" t="s">
        <v>10</v>
      </c>
      <c r="I699" s="7">
        <v>8</v>
      </c>
      <c r="J699" s="17">
        <v>5432</v>
      </c>
      <c r="K699" s="7"/>
    </row>
    <row r="700" spans="1:11">
      <c r="A700" s="14">
        <v>44529</v>
      </c>
      <c r="B700" s="7">
        <v>11</v>
      </c>
      <c r="C700" s="7">
        <v>74</v>
      </c>
      <c r="D700" s="7">
        <v>26</v>
      </c>
      <c r="E700" s="7" t="s">
        <v>14</v>
      </c>
      <c r="F700" s="7">
        <v>24</v>
      </c>
      <c r="G700" s="7">
        <v>29</v>
      </c>
      <c r="H700" s="7" t="s">
        <v>10</v>
      </c>
      <c r="I700" s="7">
        <v>4</v>
      </c>
      <c r="J700" s="17">
        <v>5544</v>
      </c>
      <c r="K700" s="7"/>
    </row>
    <row r="701" spans="1:11">
      <c r="A701" s="14">
        <v>44530</v>
      </c>
      <c r="B701" s="7">
        <v>33</v>
      </c>
      <c r="C701" s="7">
        <v>39</v>
      </c>
      <c r="D701" s="7">
        <v>51</v>
      </c>
      <c r="E701" s="7" t="s">
        <v>9</v>
      </c>
      <c r="F701" s="7">
        <v>25</v>
      </c>
      <c r="G701" s="7">
        <v>36</v>
      </c>
      <c r="H701" s="7" t="s">
        <v>10</v>
      </c>
      <c r="I701" s="7">
        <v>9</v>
      </c>
      <c r="J701" s="17">
        <v>1132</v>
      </c>
      <c r="K701" s="7"/>
    </row>
    <row r="702" spans="1:11">
      <c r="A702" s="14">
        <v>44531</v>
      </c>
      <c r="B702" s="7">
        <v>26</v>
      </c>
      <c r="C702" s="7">
        <v>112</v>
      </c>
      <c r="D702" s="7">
        <v>13</v>
      </c>
      <c r="E702" s="7" t="s">
        <v>9</v>
      </c>
      <c r="F702" s="7">
        <v>1</v>
      </c>
      <c r="G702" s="7">
        <v>25</v>
      </c>
      <c r="H702" s="7" t="s">
        <v>10</v>
      </c>
      <c r="I702" s="7">
        <v>1</v>
      </c>
      <c r="J702" s="17">
        <v>1132</v>
      </c>
      <c r="K702" s="7"/>
    </row>
    <row r="703" spans="1:11">
      <c r="A703" s="14">
        <v>44532</v>
      </c>
      <c r="B703" s="7">
        <v>51</v>
      </c>
      <c r="C703" s="7">
        <v>323</v>
      </c>
      <c r="D703" s="7">
        <v>17</v>
      </c>
      <c r="E703" s="7" t="s">
        <v>11</v>
      </c>
      <c r="F703" s="7">
        <v>2</v>
      </c>
      <c r="G703" s="7">
        <v>33</v>
      </c>
      <c r="H703" s="7" t="s">
        <v>10</v>
      </c>
      <c r="I703" s="7">
        <v>1</v>
      </c>
      <c r="J703" s="17">
        <v>2233</v>
      </c>
      <c r="K703" s="7"/>
    </row>
    <row r="704" spans="1:11">
      <c r="A704" s="14">
        <v>44533</v>
      </c>
      <c r="B704" s="7">
        <v>13</v>
      </c>
      <c r="C704" s="7">
        <v>223</v>
      </c>
      <c r="D704" s="7">
        <v>44</v>
      </c>
      <c r="E704" s="7" t="s">
        <v>12</v>
      </c>
      <c r="F704" s="7">
        <v>3</v>
      </c>
      <c r="G704" s="7">
        <v>52</v>
      </c>
      <c r="H704" s="7" t="s">
        <v>13</v>
      </c>
      <c r="I704" s="7">
        <v>2</v>
      </c>
      <c r="J704" s="17">
        <v>2332</v>
      </c>
      <c r="K704" s="7"/>
    </row>
    <row r="705" spans="1:11">
      <c r="A705" s="14">
        <v>44534</v>
      </c>
      <c r="B705" s="7">
        <v>17</v>
      </c>
      <c r="C705" s="7">
        <v>43</v>
      </c>
      <c r="D705" s="7">
        <v>7</v>
      </c>
      <c r="E705" s="7" t="s">
        <v>14</v>
      </c>
      <c r="F705" s="7">
        <v>4</v>
      </c>
      <c r="G705" s="7">
        <v>29</v>
      </c>
      <c r="H705" s="7" t="s">
        <v>10</v>
      </c>
      <c r="I705" s="7">
        <v>2</v>
      </c>
      <c r="J705" s="17">
        <v>5432</v>
      </c>
      <c r="K705" s="7"/>
    </row>
    <row r="706" spans="1:11">
      <c r="A706" s="14">
        <v>44535</v>
      </c>
      <c r="B706" s="7">
        <v>22</v>
      </c>
      <c r="C706" s="7">
        <v>643</v>
      </c>
      <c r="D706" s="7">
        <v>55</v>
      </c>
      <c r="E706" s="7" t="s">
        <v>15</v>
      </c>
      <c r="F706" s="7">
        <v>5</v>
      </c>
      <c r="G706" s="7">
        <v>36</v>
      </c>
      <c r="H706" s="7" t="s">
        <v>10</v>
      </c>
      <c r="I706" s="7">
        <v>1</v>
      </c>
      <c r="J706" s="17">
        <v>5544</v>
      </c>
      <c r="K706" s="7"/>
    </row>
    <row r="707" spans="1:11">
      <c r="A707" s="14">
        <v>44536</v>
      </c>
      <c r="B707" s="7">
        <v>32</v>
      </c>
      <c r="C707" s="7">
        <v>33</v>
      </c>
      <c r="D707" s="7">
        <v>74</v>
      </c>
      <c r="E707" s="7" t="s">
        <v>15</v>
      </c>
      <c r="F707" s="7">
        <v>6</v>
      </c>
      <c r="G707" s="7">
        <v>37</v>
      </c>
      <c r="H707" s="7" t="s">
        <v>10</v>
      </c>
      <c r="I707" s="7">
        <v>5</v>
      </c>
      <c r="J707" s="17">
        <v>5321</v>
      </c>
      <c r="K707" s="7"/>
    </row>
    <row r="708" spans="1:11">
      <c r="A708" s="14">
        <v>44537</v>
      </c>
      <c r="B708" s="7">
        <v>11</v>
      </c>
      <c r="C708" s="7">
        <v>26</v>
      </c>
      <c r="D708" s="7">
        <v>39</v>
      </c>
      <c r="E708" s="7" t="s">
        <v>15</v>
      </c>
      <c r="F708" s="7">
        <v>7</v>
      </c>
      <c r="G708" s="7">
        <v>42</v>
      </c>
      <c r="H708" s="7" t="s">
        <v>13</v>
      </c>
      <c r="I708" s="7">
        <v>6</v>
      </c>
      <c r="J708" s="17">
        <v>2255</v>
      </c>
      <c r="K708" s="7"/>
    </row>
    <row r="709" spans="1:11">
      <c r="A709" s="14">
        <v>44538</v>
      </c>
      <c r="B709" s="7">
        <v>33</v>
      </c>
      <c r="C709" s="7">
        <v>51</v>
      </c>
      <c r="D709" s="7">
        <v>112</v>
      </c>
      <c r="E709" s="7" t="s">
        <v>15</v>
      </c>
      <c r="F709" s="7">
        <v>8</v>
      </c>
      <c r="G709" s="7">
        <v>23</v>
      </c>
      <c r="H709" s="7" t="s">
        <v>13</v>
      </c>
      <c r="I709" s="7">
        <v>8</v>
      </c>
      <c r="J709" s="17">
        <v>2345</v>
      </c>
      <c r="K709" s="7"/>
    </row>
    <row r="710" spans="1:11">
      <c r="A710" s="14">
        <v>44539</v>
      </c>
      <c r="B710" s="7">
        <v>26</v>
      </c>
      <c r="C710" s="7">
        <v>22</v>
      </c>
      <c r="D710" s="7">
        <v>323</v>
      </c>
      <c r="E710" s="7" t="s">
        <v>14</v>
      </c>
      <c r="F710" s="7">
        <v>9</v>
      </c>
      <c r="G710" s="7">
        <v>23</v>
      </c>
      <c r="H710" s="7" t="s">
        <v>10</v>
      </c>
      <c r="I710" s="7">
        <v>5</v>
      </c>
      <c r="J710" s="17">
        <v>4325</v>
      </c>
      <c r="K710" s="7"/>
    </row>
    <row r="711" spans="1:11">
      <c r="A711" s="14">
        <v>44540</v>
      </c>
      <c r="B711" s="7">
        <v>51</v>
      </c>
      <c r="C711" s="7">
        <v>44</v>
      </c>
      <c r="D711" s="7">
        <v>223</v>
      </c>
      <c r="E711" s="7" t="s">
        <v>11</v>
      </c>
      <c r="F711" s="7">
        <v>10</v>
      </c>
      <c r="G711" s="7">
        <v>65</v>
      </c>
      <c r="H711" s="7" t="s">
        <v>13</v>
      </c>
      <c r="I711" s="7">
        <v>4</v>
      </c>
      <c r="J711" s="17">
        <v>2356</v>
      </c>
      <c r="K711" s="7"/>
    </row>
    <row r="712" spans="1:11">
      <c r="A712" s="14">
        <v>44541</v>
      </c>
      <c r="B712" s="7">
        <v>13</v>
      </c>
      <c r="C712" s="7">
        <v>7</v>
      </c>
      <c r="D712" s="7">
        <v>43</v>
      </c>
      <c r="E712" s="7" t="s">
        <v>11</v>
      </c>
      <c r="F712" s="7">
        <v>11</v>
      </c>
      <c r="G712" s="7">
        <v>55</v>
      </c>
      <c r="H712" s="7" t="s">
        <v>10</v>
      </c>
      <c r="I712" s="7">
        <v>3</v>
      </c>
      <c r="J712" s="17">
        <v>2991</v>
      </c>
      <c r="K712" s="7"/>
    </row>
    <row r="713" spans="1:11">
      <c r="A713" s="14">
        <v>44542</v>
      </c>
      <c r="B713" s="7">
        <v>17</v>
      </c>
      <c r="C713" s="7">
        <v>55</v>
      </c>
      <c r="D713" s="7">
        <v>44</v>
      </c>
      <c r="E713" s="7" t="s">
        <v>14</v>
      </c>
      <c r="F713" s="7">
        <v>12</v>
      </c>
      <c r="G713" s="7">
        <v>60</v>
      </c>
      <c r="H713" s="7" t="s">
        <v>10</v>
      </c>
      <c r="I713" s="7">
        <v>3</v>
      </c>
      <c r="J713" s="17">
        <v>2233</v>
      </c>
      <c r="K713" s="7"/>
    </row>
    <row r="714" spans="1:11">
      <c r="A714" s="14">
        <v>44543</v>
      </c>
      <c r="B714" s="7">
        <v>22</v>
      </c>
      <c r="C714" s="7">
        <v>74</v>
      </c>
      <c r="D714" s="7">
        <v>7</v>
      </c>
      <c r="E714" s="7" t="s">
        <v>14</v>
      </c>
      <c r="F714" s="7">
        <v>13</v>
      </c>
      <c r="G714" s="7">
        <v>49</v>
      </c>
      <c r="H714" s="7" t="s">
        <v>13</v>
      </c>
      <c r="I714" s="7">
        <v>2</v>
      </c>
      <c r="J714" s="17">
        <v>2332</v>
      </c>
      <c r="K714" s="7"/>
    </row>
    <row r="715" spans="1:11">
      <c r="A715" s="14">
        <v>44544</v>
      </c>
      <c r="B715" s="7">
        <v>32</v>
      </c>
      <c r="C715" s="7">
        <v>39</v>
      </c>
      <c r="D715" s="7">
        <v>55</v>
      </c>
      <c r="E715" s="7" t="s">
        <v>11</v>
      </c>
      <c r="F715" s="7">
        <v>14</v>
      </c>
      <c r="G715" s="7">
        <v>29</v>
      </c>
      <c r="H715" s="7" t="s">
        <v>10</v>
      </c>
      <c r="I715" s="7">
        <v>8</v>
      </c>
      <c r="J715" s="17">
        <v>5432</v>
      </c>
      <c r="K715" s="7"/>
    </row>
    <row r="716" spans="1:11">
      <c r="A716" s="14">
        <v>44545</v>
      </c>
      <c r="B716" s="7">
        <v>11</v>
      </c>
      <c r="C716" s="7">
        <v>112</v>
      </c>
      <c r="D716" s="7">
        <v>74</v>
      </c>
      <c r="E716" s="7" t="s">
        <v>9</v>
      </c>
      <c r="F716" s="7">
        <v>15</v>
      </c>
      <c r="G716" s="7">
        <v>36</v>
      </c>
      <c r="H716" s="7" t="s">
        <v>10</v>
      </c>
      <c r="I716" s="7">
        <v>7</v>
      </c>
      <c r="J716" s="17">
        <v>5544</v>
      </c>
      <c r="K716" s="7"/>
    </row>
    <row r="717" spans="1:11">
      <c r="A717" s="14">
        <v>44546</v>
      </c>
      <c r="B717" s="7">
        <v>33</v>
      </c>
      <c r="C717" s="7">
        <v>323</v>
      </c>
      <c r="D717" s="7">
        <v>39</v>
      </c>
      <c r="E717" s="7" t="s">
        <v>11</v>
      </c>
      <c r="F717" s="7">
        <v>16</v>
      </c>
      <c r="G717" s="7">
        <v>37</v>
      </c>
      <c r="H717" s="7" t="s">
        <v>10</v>
      </c>
      <c r="I717" s="7">
        <v>5</v>
      </c>
      <c r="J717" s="17">
        <v>1132</v>
      </c>
      <c r="K717" s="7"/>
    </row>
    <row r="718" spans="1:11">
      <c r="A718" s="14">
        <v>44547</v>
      </c>
      <c r="B718" s="7">
        <v>26</v>
      </c>
      <c r="C718" s="7">
        <v>223</v>
      </c>
      <c r="D718" s="7">
        <v>26</v>
      </c>
      <c r="E718" s="7" t="s">
        <v>12</v>
      </c>
      <c r="F718" s="7">
        <v>17</v>
      </c>
      <c r="G718" s="7">
        <v>25</v>
      </c>
      <c r="H718" s="7" t="s">
        <v>10</v>
      </c>
      <c r="I718" s="7">
        <v>4</v>
      </c>
      <c r="J718" s="17">
        <v>2332</v>
      </c>
      <c r="K718" s="7"/>
    </row>
    <row r="719" spans="1:11">
      <c r="A719" s="14">
        <v>44548</v>
      </c>
      <c r="B719" s="7">
        <v>51</v>
      </c>
      <c r="C719" s="7">
        <v>43</v>
      </c>
      <c r="D719" s="7">
        <v>51</v>
      </c>
      <c r="E719" s="7" t="s">
        <v>14</v>
      </c>
      <c r="F719" s="7">
        <v>18</v>
      </c>
      <c r="G719" s="7">
        <v>33</v>
      </c>
      <c r="H719" s="7" t="s">
        <v>10</v>
      </c>
      <c r="I719" s="7">
        <v>7</v>
      </c>
      <c r="J719" s="17">
        <v>5432</v>
      </c>
      <c r="K719" s="7"/>
    </row>
    <row r="720" spans="1:11">
      <c r="A720" s="14">
        <v>44549</v>
      </c>
      <c r="B720" s="7">
        <v>13</v>
      </c>
      <c r="C720" s="7">
        <v>643</v>
      </c>
      <c r="D720" s="7">
        <v>13</v>
      </c>
      <c r="E720" s="7" t="s">
        <v>15</v>
      </c>
      <c r="F720" s="7">
        <v>19</v>
      </c>
      <c r="G720" s="7">
        <v>52</v>
      </c>
      <c r="H720" s="7" t="s">
        <v>13</v>
      </c>
      <c r="I720" s="7">
        <v>7</v>
      </c>
      <c r="J720" s="17">
        <v>5544</v>
      </c>
      <c r="K720" s="7"/>
    </row>
    <row r="721" spans="1:11">
      <c r="A721" s="14">
        <v>44550</v>
      </c>
      <c r="B721" s="7">
        <v>17</v>
      </c>
      <c r="C721" s="7">
        <v>33</v>
      </c>
      <c r="D721" s="7">
        <v>17</v>
      </c>
      <c r="E721" s="7" t="s">
        <v>14</v>
      </c>
      <c r="F721" s="7">
        <v>20</v>
      </c>
      <c r="G721" s="7">
        <v>23</v>
      </c>
      <c r="H721" s="7" t="s">
        <v>13</v>
      </c>
      <c r="I721" s="7">
        <v>8</v>
      </c>
      <c r="J721" s="17">
        <v>1132</v>
      </c>
      <c r="K721" s="7"/>
    </row>
    <row r="722" spans="1:11">
      <c r="A722" s="14">
        <v>44551</v>
      </c>
      <c r="B722" s="7">
        <v>22</v>
      </c>
      <c r="C722" s="7">
        <v>26</v>
      </c>
      <c r="D722" s="7">
        <v>44</v>
      </c>
      <c r="E722" s="7" t="s">
        <v>14</v>
      </c>
      <c r="F722" s="7">
        <v>21</v>
      </c>
      <c r="G722" s="7">
        <v>65</v>
      </c>
      <c r="H722" s="7" t="s">
        <v>13</v>
      </c>
      <c r="I722" s="7">
        <v>4</v>
      </c>
      <c r="J722" s="17">
        <v>1132</v>
      </c>
      <c r="K722" s="7"/>
    </row>
    <row r="723" spans="1:11">
      <c r="A723" s="14">
        <v>44552</v>
      </c>
      <c r="B723" s="7">
        <v>32</v>
      </c>
      <c r="C723" s="7">
        <v>51</v>
      </c>
      <c r="D723" s="7">
        <v>7</v>
      </c>
      <c r="E723" s="7" t="s">
        <v>14</v>
      </c>
      <c r="F723" s="7">
        <v>22</v>
      </c>
      <c r="G723" s="7">
        <v>55</v>
      </c>
      <c r="H723" s="7" t="s">
        <v>13</v>
      </c>
      <c r="I723" s="7">
        <v>9</v>
      </c>
      <c r="J723" s="17">
        <v>2233</v>
      </c>
      <c r="K723" s="7"/>
    </row>
    <row r="724" spans="1:11">
      <c r="A724" s="14">
        <v>44553</v>
      </c>
      <c r="B724" s="7">
        <v>11</v>
      </c>
      <c r="C724" s="7">
        <v>22</v>
      </c>
      <c r="D724" s="7">
        <v>55</v>
      </c>
      <c r="E724" s="7" t="s">
        <v>14</v>
      </c>
      <c r="F724" s="7">
        <v>23</v>
      </c>
      <c r="G724" s="7">
        <v>60</v>
      </c>
      <c r="H724" s="7" t="s">
        <v>10</v>
      </c>
      <c r="I724" s="7">
        <v>1</v>
      </c>
      <c r="J724" s="17">
        <v>2332</v>
      </c>
      <c r="K724" s="7"/>
    </row>
    <row r="725" spans="1:11">
      <c r="A725" s="14">
        <v>44554</v>
      </c>
      <c r="B725" s="7">
        <v>33</v>
      </c>
      <c r="C725" s="7">
        <v>44</v>
      </c>
      <c r="D725" s="7">
        <v>74</v>
      </c>
      <c r="E725" s="7" t="s">
        <v>9</v>
      </c>
      <c r="F725" s="7">
        <v>24</v>
      </c>
      <c r="G725" s="7">
        <v>29</v>
      </c>
      <c r="H725" s="7" t="s">
        <v>10</v>
      </c>
      <c r="I725" s="7">
        <v>1</v>
      </c>
      <c r="J725" s="17">
        <v>5432</v>
      </c>
      <c r="K725" s="7"/>
    </row>
    <row r="726" spans="1:11">
      <c r="A726" s="14">
        <v>44555</v>
      </c>
      <c r="B726" s="7">
        <v>26</v>
      </c>
      <c r="C726" s="7">
        <v>7</v>
      </c>
      <c r="D726" s="7">
        <v>39</v>
      </c>
      <c r="E726" s="7" t="s">
        <v>14</v>
      </c>
      <c r="F726" s="7">
        <v>25</v>
      </c>
      <c r="G726" s="7">
        <v>36</v>
      </c>
      <c r="H726" s="7" t="s">
        <v>10</v>
      </c>
      <c r="I726" s="7">
        <v>2</v>
      </c>
      <c r="J726" s="17">
        <v>5544</v>
      </c>
      <c r="K726" s="7"/>
    </row>
    <row r="727" spans="1:11">
      <c r="A727" s="14">
        <v>44556</v>
      </c>
      <c r="B727" s="7">
        <v>51</v>
      </c>
      <c r="C727" s="7">
        <v>55</v>
      </c>
      <c r="D727" s="7">
        <v>112</v>
      </c>
      <c r="E727" s="7" t="s">
        <v>9</v>
      </c>
      <c r="F727" s="7">
        <v>1</v>
      </c>
      <c r="G727" s="7">
        <v>25</v>
      </c>
      <c r="H727" s="7" t="s">
        <v>10</v>
      </c>
      <c r="I727" s="7">
        <v>2</v>
      </c>
      <c r="J727" s="17">
        <v>5321</v>
      </c>
      <c r="K727" s="7"/>
    </row>
    <row r="728" spans="1:11">
      <c r="A728" s="14">
        <v>44557</v>
      </c>
      <c r="B728" s="7">
        <v>13</v>
      </c>
      <c r="C728" s="7">
        <v>74</v>
      </c>
      <c r="D728" s="7">
        <v>323</v>
      </c>
      <c r="E728" s="7" t="s">
        <v>14</v>
      </c>
      <c r="F728" s="7">
        <v>2</v>
      </c>
      <c r="G728" s="7">
        <v>33</v>
      </c>
      <c r="H728" s="7" t="s">
        <v>10</v>
      </c>
      <c r="I728" s="7">
        <v>1</v>
      </c>
      <c r="J728" s="17">
        <v>2255</v>
      </c>
      <c r="K728" s="7"/>
    </row>
    <row r="729" spans="1:11">
      <c r="A729" s="14">
        <v>44558</v>
      </c>
      <c r="B729" s="7">
        <v>17</v>
      </c>
      <c r="C729" s="7">
        <v>39</v>
      </c>
      <c r="D729" s="7">
        <v>223</v>
      </c>
      <c r="E729" s="7" t="s">
        <v>9</v>
      </c>
      <c r="F729" s="7">
        <v>3</v>
      </c>
      <c r="G729" s="7">
        <v>52</v>
      </c>
      <c r="H729" s="7" t="s">
        <v>13</v>
      </c>
      <c r="I729" s="7">
        <v>5</v>
      </c>
      <c r="J729" s="17">
        <v>2345</v>
      </c>
      <c r="K729" s="7"/>
    </row>
    <row r="730" spans="1:11">
      <c r="A730" s="14">
        <v>44559</v>
      </c>
      <c r="B730" s="7">
        <v>22</v>
      </c>
      <c r="C730" s="7">
        <v>112</v>
      </c>
      <c r="D730" s="7">
        <v>43</v>
      </c>
      <c r="E730" s="7" t="s">
        <v>9</v>
      </c>
      <c r="F730" s="7">
        <v>4</v>
      </c>
      <c r="G730" s="7">
        <v>29</v>
      </c>
      <c r="H730" s="7" t="s">
        <v>10</v>
      </c>
      <c r="I730" s="7">
        <v>6</v>
      </c>
      <c r="J730" s="17">
        <v>4325</v>
      </c>
      <c r="K730" s="7"/>
    </row>
    <row r="731" spans="1:11">
      <c r="A731" s="14">
        <v>44560</v>
      </c>
      <c r="B731" s="7">
        <v>32</v>
      </c>
      <c r="C731" s="7">
        <v>323</v>
      </c>
      <c r="D731" s="7">
        <v>44</v>
      </c>
      <c r="E731" s="7" t="s">
        <v>11</v>
      </c>
      <c r="F731" s="7">
        <v>5</v>
      </c>
      <c r="G731" s="7">
        <v>36</v>
      </c>
      <c r="H731" s="7" t="s">
        <v>10</v>
      </c>
      <c r="I731" s="7">
        <v>8</v>
      </c>
      <c r="J731" s="17">
        <v>2356</v>
      </c>
      <c r="K731" s="7"/>
    </row>
    <row r="732" spans="1:11">
      <c r="A732" s="14">
        <v>44561</v>
      </c>
      <c r="B732" s="7">
        <v>11</v>
      </c>
      <c r="C732" s="7">
        <v>223</v>
      </c>
      <c r="D732" s="7">
        <v>7</v>
      </c>
      <c r="E732" s="7" t="s">
        <v>12</v>
      </c>
      <c r="F732" s="7">
        <v>6</v>
      </c>
      <c r="G732" s="7">
        <v>37</v>
      </c>
      <c r="H732" s="7" t="s">
        <v>10</v>
      </c>
      <c r="I732" s="7">
        <v>5</v>
      </c>
      <c r="J732" s="17">
        <v>2991</v>
      </c>
      <c r="K732" s="7"/>
    </row>
    <row r="733" spans="1:11">
      <c r="A733" s="14">
        <v>44562</v>
      </c>
      <c r="B733" s="7">
        <v>33</v>
      </c>
      <c r="C733" s="7">
        <v>43</v>
      </c>
      <c r="D733" s="7">
        <v>55</v>
      </c>
      <c r="E733" s="7" t="s">
        <v>14</v>
      </c>
      <c r="F733" s="7">
        <v>7</v>
      </c>
      <c r="G733" s="7">
        <v>42</v>
      </c>
      <c r="H733" s="7" t="s">
        <v>13</v>
      </c>
      <c r="I733" s="7">
        <v>4</v>
      </c>
      <c r="J733" s="17">
        <v>2233</v>
      </c>
      <c r="K733" s="7"/>
    </row>
    <row r="734" spans="1:11">
      <c r="A734" s="14">
        <v>44563</v>
      </c>
      <c r="B734" s="7">
        <v>26</v>
      </c>
      <c r="C734" s="7">
        <v>643</v>
      </c>
      <c r="D734" s="7">
        <v>74</v>
      </c>
      <c r="E734" s="7" t="s">
        <v>15</v>
      </c>
      <c r="F734" s="7">
        <v>8</v>
      </c>
      <c r="G734" s="7">
        <v>23</v>
      </c>
      <c r="H734" s="7" t="s">
        <v>13</v>
      </c>
      <c r="I734" s="7">
        <v>3</v>
      </c>
      <c r="J734" s="17">
        <v>2332</v>
      </c>
      <c r="K734" s="7"/>
    </row>
    <row r="735" spans="1:11">
      <c r="A735" s="14">
        <v>44564</v>
      </c>
      <c r="B735" s="7">
        <v>51</v>
      </c>
      <c r="C735" s="7">
        <v>33</v>
      </c>
      <c r="D735" s="7">
        <v>39</v>
      </c>
      <c r="E735" s="7" t="s">
        <v>15</v>
      </c>
      <c r="F735" s="7">
        <v>9</v>
      </c>
      <c r="G735" s="7">
        <v>23</v>
      </c>
      <c r="H735" s="7" t="s">
        <v>10</v>
      </c>
      <c r="I735" s="7">
        <v>3</v>
      </c>
      <c r="J735" s="17">
        <v>5432</v>
      </c>
      <c r="K735" s="7"/>
    </row>
    <row r="736" spans="1:11">
      <c r="A736" s="14">
        <v>44565</v>
      </c>
      <c r="B736" s="7">
        <v>13</v>
      </c>
      <c r="C736" s="7">
        <v>26</v>
      </c>
      <c r="D736" s="7">
        <v>26</v>
      </c>
      <c r="E736" s="7" t="s">
        <v>15</v>
      </c>
      <c r="F736" s="7">
        <v>10</v>
      </c>
      <c r="G736" s="7">
        <v>65</v>
      </c>
      <c r="H736" s="7" t="s">
        <v>13</v>
      </c>
      <c r="I736" s="7">
        <v>2</v>
      </c>
      <c r="J736" s="17">
        <v>5544</v>
      </c>
      <c r="K736" s="7"/>
    </row>
    <row r="737" spans="1:11">
      <c r="A737" s="14">
        <v>44566</v>
      </c>
      <c r="B737" s="7">
        <v>17</v>
      </c>
      <c r="C737" s="7">
        <v>51</v>
      </c>
      <c r="D737" s="7">
        <v>51</v>
      </c>
      <c r="E737" s="7" t="s">
        <v>15</v>
      </c>
      <c r="F737" s="7">
        <v>11</v>
      </c>
      <c r="G737" s="7">
        <v>55</v>
      </c>
      <c r="H737" s="7" t="s">
        <v>10</v>
      </c>
      <c r="I737" s="7">
        <v>8</v>
      </c>
      <c r="J737" s="17">
        <v>1132</v>
      </c>
      <c r="K737" s="7"/>
    </row>
    <row r="738" spans="1:11">
      <c r="A738" s="14">
        <v>44567</v>
      </c>
      <c r="B738" s="7">
        <v>22</v>
      </c>
      <c r="C738" s="7">
        <v>22</v>
      </c>
      <c r="D738" s="7">
        <v>13</v>
      </c>
      <c r="E738" s="7" t="s">
        <v>14</v>
      </c>
      <c r="F738" s="7">
        <v>12</v>
      </c>
      <c r="G738" s="7">
        <v>60</v>
      </c>
      <c r="H738" s="7" t="s">
        <v>10</v>
      </c>
      <c r="I738" s="7">
        <v>7</v>
      </c>
      <c r="J738" s="17">
        <v>2332</v>
      </c>
      <c r="K738" s="7"/>
    </row>
    <row r="739" spans="1:11">
      <c r="A739" s="14">
        <v>44568</v>
      </c>
      <c r="B739" s="7">
        <v>32</v>
      </c>
      <c r="C739" s="7">
        <v>44</v>
      </c>
      <c r="D739" s="7">
        <v>17</v>
      </c>
      <c r="E739" s="7" t="s">
        <v>11</v>
      </c>
      <c r="F739" s="7">
        <v>13</v>
      </c>
      <c r="G739" s="7">
        <v>49</v>
      </c>
      <c r="H739" s="7" t="s">
        <v>13</v>
      </c>
      <c r="I739" s="7">
        <v>5</v>
      </c>
      <c r="J739" s="17">
        <v>5432</v>
      </c>
      <c r="K739" s="7"/>
    </row>
    <row r="740" spans="1:11">
      <c r="A740" s="14">
        <v>44569</v>
      </c>
      <c r="B740" s="7">
        <v>11</v>
      </c>
      <c r="C740" s="7">
        <v>7</v>
      </c>
      <c r="D740" s="7">
        <v>44</v>
      </c>
      <c r="E740" s="7" t="s">
        <v>11</v>
      </c>
      <c r="F740" s="7">
        <v>14</v>
      </c>
      <c r="G740" s="7">
        <v>29</v>
      </c>
      <c r="H740" s="7" t="s">
        <v>10</v>
      </c>
      <c r="I740" s="7">
        <v>4</v>
      </c>
      <c r="J740" s="17">
        <v>5544</v>
      </c>
      <c r="K740" s="7"/>
    </row>
    <row r="741" spans="1:11">
      <c r="A741" s="14">
        <v>44570</v>
      </c>
      <c r="B741" s="7">
        <v>33</v>
      </c>
      <c r="C741" s="7">
        <v>55</v>
      </c>
      <c r="D741" s="7">
        <v>7</v>
      </c>
      <c r="E741" s="7" t="s">
        <v>14</v>
      </c>
      <c r="F741" s="7">
        <v>15</v>
      </c>
      <c r="G741" s="7">
        <v>36</v>
      </c>
      <c r="H741" s="7" t="s">
        <v>10</v>
      </c>
      <c r="I741" s="7">
        <v>7</v>
      </c>
      <c r="J741" s="17">
        <v>1132</v>
      </c>
      <c r="K741" s="7"/>
    </row>
    <row r="742" spans="1:11">
      <c r="A742" s="14">
        <v>44571</v>
      </c>
      <c r="B742" s="7">
        <v>26</v>
      </c>
      <c r="C742" s="7">
        <v>74</v>
      </c>
      <c r="D742" s="7">
        <v>55</v>
      </c>
      <c r="E742" s="7" t="s">
        <v>14</v>
      </c>
      <c r="F742" s="7">
        <v>16</v>
      </c>
      <c r="G742" s="7">
        <v>37</v>
      </c>
      <c r="H742" s="7" t="s">
        <v>10</v>
      </c>
      <c r="I742" s="7">
        <v>7</v>
      </c>
      <c r="J742" s="17">
        <v>1132</v>
      </c>
      <c r="K742" s="7"/>
    </row>
    <row r="743" spans="1:11">
      <c r="A743" s="14">
        <v>44572</v>
      </c>
      <c r="B743" s="7">
        <v>51</v>
      </c>
      <c r="C743" s="7">
        <v>39</v>
      </c>
      <c r="D743" s="7">
        <v>74</v>
      </c>
      <c r="E743" s="7" t="s">
        <v>11</v>
      </c>
      <c r="F743" s="7">
        <v>17</v>
      </c>
      <c r="G743" s="7">
        <v>25</v>
      </c>
      <c r="H743" s="7" t="s">
        <v>10</v>
      </c>
      <c r="I743" s="7">
        <v>8</v>
      </c>
      <c r="J743" s="17">
        <v>2233</v>
      </c>
      <c r="K743" s="7"/>
    </row>
    <row r="744" spans="1:11">
      <c r="A744" s="14">
        <v>44573</v>
      </c>
      <c r="B744" s="7">
        <v>13</v>
      </c>
      <c r="C744" s="7">
        <v>112</v>
      </c>
      <c r="D744" s="7">
        <v>39</v>
      </c>
      <c r="E744" s="7" t="s">
        <v>9</v>
      </c>
      <c r="F744" s="7">
        <v>18</v>
      </c>
      <c r="G744" s="7">
        <v>33</v>
      </c>
      <c r="H744" s="7" t="s">
        <v>10</v>
      </c>
      <c r="I744" s="7">
        <v>4</v>
      </c>
      <c r="J744" s="17">
        <v>2332</v>
      </c>
      <c r="K744" s="7"/>
    </row>
    <row r="745" spans="1:11">
      <c r="A745" s="14">
        <v>44574</v>
      </c>
      <c r="B745" s="7">
        <v>17</v>
      </c>
      <c r="C745" s="7">
        <v>323</v>
      </c>
      <c r="D745" s="7">
        <v>112</v>
      </c>
      <c r="E745" s="7" t="s">
        <v>11</v>
      </c>
      <c r="F745" s="7">
        <v>19</v>
      </c>
      <c r="G745" s="7">
        <v>52</v>
      </c>
      <c r="H745" s="7" t="s">
        <v>13</v>
      </c>
      <c r="I745" s="7">
        <v>9</v>
      </c>
      <c r="J745" s="17">
        <v>5432</v>
      </c>
      <c r="K745" s="7"/>
    </row>
    <row r="746" spans="1:11">
      <c r="A746" s="14">
        <v>44575</v>
      </c>
      <c r="B746" s="7">
        <v>22</v>
      </c>
      <c r="C746" s="7">
        <v>223</v>
      </c>
      <c r="D746" s="7">
        <v>323</v>
      </c>
      <c r="E746" s="7" t="s">
        <v>12</v>
      </c>
      <c r="F746" s="7">
        <v>20</v>
      </c>
      <c r="G746" s="7">
        <v>23</v>
      </c>
      <c r="H746" s="7" t="s">
        <v>13</v>
      </c>
      <c r="I746" s="7">
        <v>1</v>
      </c>
      <c r="J746" s="17">
        <v>5544</v>
      </c>
      <c r="K746" s="7"/>
    </row>
    <row r="747" spans="1:11">
      <c r="A747" s="14">
        <v>44576</v>
      </c>
      <c r="B747" s="7">
        <v>32</v>
      </c>
      <c r="C747" s="7">
        <v>43</v>
      </c>
      <c r="D747" s="7">
        <v>223</v>
      </c>
      <c r="E747" s="7" t="s">
        <v>14</v>
      </c>
      <c r="F747" s="7">
        <v>21</v>
      </c>
      <c r="G747" s="7">
        <v>65</v>
      </c>
      <c r="H747" s="7" t="s">
        <v>13</v>
      </c>
      <c r="I747" s="7">
        <v>1</v>
      </c>
      <c r="J747" s="17">
        <v>5321</v>
      </c>
      <c r="K747" s="7"/>
    </row>
    <row r="748" spans="1:11">
      <c r="A748" s="14">
        <v>44577</v>
      </c>
      <c r="B748" s="7">
        <v>11</v>
      </c>
      <c r="C748" s="7">
        <v>643</v>
      </c>
      <c r="D748" s="7">
        <v>43</v>
      </c>
      <c r="E748" s="7" t="s">
        <v>15</v>
      </c>
      <c r="F748" s="7">
        <v>22</v>
      </c>
      <c r="G748" s="7">
        <v>55</v>
      </c>
      <c r="H748" s="7" t="s">
        <v>13</v>
      </c>
      <c r="I748" s="7">
        <v>2</v>
      </c>
      <c r="J748" s="17">
        <v>2255</v>
      </c>
      <c r="K748" s="7"/>
    </row>
    <row r="749" spans="1:11">
      <c r="A749" s="14">
        <v>44578</v>
      </c>
      <c r="B749" s="7">
        <v>33</v>
      </c>
      <c r="C749" s="7">
        <v>33</v>
      </c>
      <c r="D749" s="7">
        <v>44</v>
      </c>
      <c r="E749" s="7" t="s">
        <v>14</v>
      </c>
      <c r="F749" s="7">
        <v>23</v>
      </c>
      <c r="G749" s="7">
        <v>60</v>
      </c>
      <c r="H749" s="7" t="s">
        <v>10</v>
      </c>
      <c r="I749" s="7">
        <v>2</v>
      </c>
      <c r="J749" s="17">
        <v>2345</v>
      </c>
      <c r="K749" s="7"/>
    </row>
    <row r="750" spans="1:11">
      <c r="A750" s="14">
        <v>44579</v>
      </c>
      <c r="B750" s="7">
        <v>26</v>
      </c>
      <c r="C750" s="7">
        <v>26</v>
      </c>
      <c r="D750" s="7">
        <v>7</v>
      </c>
      <c r="E750" s="7" t="s">
        <v>14</v>
      </c>
      <c r="F750" s="7">
        <v>24</v>
      </c>
      <c r="G750" s="7">
        <v>29</v>
      </c>
      <c r="H750" s="7" t="s">
        <v>10</v>
      </c>
      <c r="I750" s="7">
        <v>1</v>
      </c>
      <c r="J750" s="17">
        <v>4325</v>
      </c>
      <c r="K750" s="7"/>
    </row>
    <row r="751" spans="1:11">
      <c r="A751" s="14">
        <v>44580</v>
      </c>
      <c r="B751" s="7">
        <v>51</v>
      </c>
      <c r="C751" s="7">
        <v>51</v>
      </c>
      <c r="D751" s="7">
        <v>55</v>
      </c>
      <c r="E751" s="7" t="s">
        <v>14</v>
      </c>
      <c r="F751" s="7">
        <v>25</v>
      </c>
      <c r="G751" s="7">
        <v>36</v>
      </c>
      <c r="H751" s="7" t="s">
        <v>10</v>
      </c>
      <c r="I751" s="7">
        <v>5</v>
      </c>
      <c r="J751" s="17">
        <v>2356</v>
      </c>
      <c r="K751" s="7"/>
    </row>
    <row r="752" spans="1:11">
      <c r="A752" s="14">
        <v>44581</v>
      </c>
      <c r="B752" s="7">
        <v>13</v>
      </c>
      <c r="C752" s="7">
        <v>22</v>
      </c>
      <c r="D752" s="7">
        <v>74</v>
      </c>
      <c r="E752" s="7" t="s">
        <v>14</v>
      </c>
      <c r="F752" s="7">
        <v>1</v>
      </c>
      <c r="G752" s="7">
        <v>25</v>
      </c>
      <c r="H752" s="7" t="s">
        <v>10</v>
      </c>
      <c r="I752" s="7">
        <v>6</v>
      </c>
      <c r="J752" s="17">
        <v>2991</v>
      </c>
      <c r="K752" s="7"/>
    </row>
    <row r="753" spans="1:11">
      <c r="A753" s="14">
        <v>44582</v>
      </c>
      <c r="B753" s="7">
        <v>17</v>
      </c>
      <c r="C753" s="7">
        <v>44</v>
      </c>
      <c r="D753" s="7">
        <v>39</v>
      </c>
      <c r="E753" s="7" t="s">
        <v>9</v>
      </c>
      <c r="F753" s="7">
        <v>2</v>
      </c>
      <c r="G753" s="7">
        <v>33</v>
      </c>
      <c r="H753" s="7" t="s">
        <v>10</v>
      </c>
      <c r="I753" s="7">
        <v>8</v>
      </c>
      <c r="J753" s="17">
        <v>2233</v>
      </c>
      <c r="K753" s="7"/>
    </row>
    <row r="754" spans="1:11">
      <c r="A754" s="14">
        <v>44583</v>
      </c>
      <c r="B754" s="7">
        <v>22</v>
      </c>
      <c r="C754" s="7">
        <v>7</v>
      </c>
      <c r="D754" s="7">
        <v>26</v>
      </c>
      <c r="E754" s="7" t="s">
        <v>14</v>
      </c>
      <c r="F754" s="7">
        <v>3</v>
      </c>
      <c r="G754" s="7">
        <v>52</v>
      </c>
      <c r="H754" s="7" t="s">
        <v>13</v>
      </c>
      <c r="I754" s="7">
        <v>5</v>
      </c>
      <c r="J754" s="17">
        <v>2332</v>
      </c>
      <c r="K754" s="7"/>
    </row>
    <row r="755" spans="1:11">
      <c r="A755" s="14">
        <v>44584</v>
      </c>
      <c r="B755" s="7">
        <v>32</v>
      </c>
      <c r="C755" s="7">
        <v>55</v>
      </c>
      <c r="D755" s="7">
        <v>51</v>
      </c>
      <c r="E755" s="7" t="s">
        <v>9</v>
      </c>
      <c r="F755" s="7">
        <v>4</v>
      </c>
      <c r="G755" s="7">
        <v>29</v>
      </c>
      <c r="H755" s="7" t="s">
        <v>10</v>
      </c>
      <c r="I755" s="7">
        <v>4</v>
      </c>
      <c r="J755" s="17">
        <v>5432</v>
      </c>
      <c r="K755" s="7"/>
    </row>
    <row r="756" spans="1:11">
      <c r="A756" s="14">
        <v>44585</v>
      </c>
      <c r="B756" s="7">
        <v>11</v>
      </c>
      <c r="C756" s="7">
        <v>74</v>
      </c>
      <c r="D756" s="7">
        <v>13</v>
      </c>
      <c r="E756" s="7" t="s">
        <v>14</v>
      </c>
      <c r="F756" s="7">
        <v>5</v>
      </c>
      <c r="G756" s="7">
        <v>36</v>
      </c>
      <c r="H756" s="7" t="s">
        <v>10</v>
      </c>
      <c r="I756" s="7">
        <v>3</v>
      </c>
      <c r="J756" s="17">
        <v>5544</v>
      </c>
      <c r="K756" s="7"/>
    </row>
    <row r="757" spans="1:11">
      <c r="A757" s="14">
        <v>44586</v>
      </c>
      <c r="B757" s="7">
        <v>33</v>
      </c>
      <c r="C757" s="7">
        <v>39</v>
      </c>
      <c r="D757" s="7">
        <v>17</v>
      </c>
      <c r="E757" s="7" t="s">
        <v>9</v>
      </c>
      <c r="F757" s="7">
        <v>6</v>
      </c>
      <c r="G757" s="7">
        <v>37</v>
      </c>
      <c r="H757" s="7" t="s">
        <v>10</v>
      </c>
      <c r="I757" s="7">
        <v>3</v>
      </c>
      <c r="J757" s="17">
        <v>1132</v>
      </c>
      <c r="K757" s="7"/>
    </row>
    <row r="758" spans="1:11">
      <c r="A758" s="14">
        <v>44587</v>
      </c>
      <c r="B758" s="7">
        <v>26</v>
      </c>
      <c r="C758" s="7">
        <v>112</v>
      </c>
      <c r="D758" s="7">
        <v>44</v>
      </c>
      <c r="E758" s="7" t="s">
        <v>9</v>
      </c>
      <c r="F758" s="7">
        <v>7</v>
      </c>
      <c r="G758" s="7">
        <v>42</v>
      </c>
      <c r="H758" s="7" t="s">
        <v>13</v>
      </c>
      <c r="I758" s="7">
        <v>2</v>
      </c>
      <c r="J758" s="17">
        <v>2332</v>
      </c>
      <c r="K758" s="7"/>
    </row>
    <row r="759" spans="1:11">
      <c r="A759" s="14">
        <v>44588</v>
      </c>
      <c r="B759" s="7">
        <v>51</v>
      </c>
      <c r="C759" s="7">
        <v>323</v>
      </c>
      <c r="D759" s="7">
        <v>7</v>
      </c>
      <c r="E759" s="7" t="s">
        <v>11</v>
      </c>
      <c r="F759" s="7">
        <v>8</v>
      </c>
      <c r="G759" s="7">
        <v>23</v>
      </c>
      <c r="H759" s="7" t="s">
        <v>13</v>
      </c>
      <c r="I759" s="7">
        <v>8</v>
      </c>
      <c r="J759" s="17">
        <v>5432</v>
      </c>
      <c r="K759" s="7"/>
    </row>
    <row r="760" spans="1:11">
      <c r="A760" s="14">
        <v>44589</v>
      </c>
      <c r="B760" s="7">
        <v>13</v>
      </c>
      <c r="C760" s="7">
        <v>223</v>
      </c>
      <c r="D760" s="7">
        <v>55</v>
      </c>
      <c r="E760" s="7" t="s">
        <v>12</v>
      </c>
      <c r="F760" s="7">
        <v>9</v>
      </c>
      <c r="G760" s="7">
        <v>23</v>
      </c>
      <c r="H760" s="7" t="s">
        <v>10</v>
      </c>
      <c r="I760" s="7">
        <v>7</v>
      </c>
      <c r="J760" s="17">
        <v>5544</v>
      </c>
      <c r="K760" s="7"/>
    </row>
    <row r="761" spans="1:11">
      <c r="A761" s="14">
        <v>44590</v>
      </c>
      <c r="B761" s="7">
        <v>17</v>
      </c>
      <c r="C761" s="7">
        <v>43</v>
      </c>
      <c r="D761" s="7">
        <v>74</v>
      </c>
      <c r="E761" s="7" t="s">
        <v>14</v>
      </c>
      <c r="F761" s="7">
        <v>10</v>
      </c>
      <c r="G761" s="7">
        <v>65</v>
      </c>
      <c r="H761" s="7" t="s">
        <v>13</v>
      </c>
      <c r="I761" s="7">
        <v>5</v>
      </c>
      <c r="J761" s="17">
        <v>1132</v>
      </c>
      <c r="K761" s="7"/>
    </row>
    <row r="762" spans="1:11">
      <c r="A762" s="14">
        <v>44591</v>
      </c>
      <c r="B762" s="7">
        <v>22</v>
      </c>
      <c r="C762" s="7">
        <v>643</v>
      </c>
      <c r="D762" s="7">
        <v>39</v>
      </c>
      <c r="E762" s="7" t="s">
        <v>15</v>
      </c>
      <c r="F762" s="7">
        <v>11</v>
      </c>
      <c r="G762" s="7">
        <v>55</v>
      </c>
      <c r="H762" s="7" t="s">
        <v>10</v>
      </c>
      <c r="I762" s="7">
        <v>4</v>
      </c>
      <c r="J762" s="17">
        <v>1132</v>
      </c>
      <c r="K762" s="7"/>
    </row>
    <row r="763" spans="1:11">
      <c r="A763" s="14">
        <v>44592</v>
      </c>
      <c r="B763" s="7">
        <v>32</v>
      </c>
      <c r="C763" s="7">
        <v>33</v>
      </c>
      <c r="D763" s="7">
        <v>112</v>
      </c>
      <c r="E763" s="7" t="s">
        <v>15</v>
      </c>
      <c r="F763" s="7">
        <v>12</v>
      </c>
      <c r="G763" s="7">
        <v>60</v>
      </c>
      <c r="H763" s="7" t="s">
        <v>10</v>
      </c>
      <c r="I763" s="7">
        <v>7</v>
      </c>
      <c r="J763" s="17">
        <v>2233</v>
      </c>
      <c r="K763" s="7"/>
    </row>
    <row r="764" spans="1:11">
      <c r="A764" s="14">
        <v>44593</v>
      </c>
      <c r="B764" s="7">
        <v>11</v>
      </c>
      <c r="C764" s="7">
        <v>26</v>
      </c>
      <c r="D764" s="7">
        <v>323</v>
      </c>
      <c r="E764" s="7" t="s">
        <v>15</v>
      </c>
      <c r="F764" s="7">
        <v>13</v>
      </c>
      <c r="G764" s="7">
        <v>49</v>
      </c>
      <c r="H764" s="7" t="s">
        <v>13</v>
      </c>
      <c r="I764" s="7">
        <v>7</v>
      </c>
      <c r="J764" s="17">
        <v>2332</v>
      </c>
      <c r="K764" s="7"/>
    </row>
    <row r="765" spans="1:11">
      <c r="A765" s="14">
        <v>44594</v>
      </c>
      <c r="B765" s="7">
        <v>33</v>
      </c>
      <c r="C765" s="7">
        <v>51</v>
      </c>
      <c r="D765" s="7">
        <v>223</v>
      </c>
      <c r="E765" s="7" t="s">
        <v>15</v>
      </c>
      <c r="F765" s="7">
        <v>14</v>
      </c>
      <c r="G765" s="7">
        <v>29</v>
      </c>
      <c r="H765" s="7" t="s">
        <v>10</v>
      </c>
      <c r="I765" s="7">
        <v>8</v>
      </c>
      <c r="J765" s="17">
        <v>5432</v>
      </c>
      <c r="K765" s="7"/>
    </row>
    <row r="766" spans="1:11">
      <c r="A766" s="14">
        <v>44595</v>
      </c>
      <c r="B766" s="7">
        <v>26</v>
      </c>
      <c r="C766" s="7">
        <v>22</v>
      </c>
      <c r="D766" s="7">
        <v>43</v>
      </c>
      <c r="E766" s="7" t="s">
        <v>14</v>
      </c>
      <c r="F766" s="7">
        <v>15</v>
      </c>
      <c r="G766" s="7">
        <v>36</v>
      </c>
      <c r="H766" s="7" t="s">
        <v>10</v>
      </c>
      <c r="I766" s="7">
        <v>4</v>
      </c>
      <c r="J766" s="17">
        <v>5544</v>
      </c>
      <c r="K766" s="7"/>
    </row>
    <row r="767" spans="1:11">
      <c r="A767" s="14">
        <v>44596</v>
      </c>
      <c r="B767" s="7">
        <v>51</v>
      </c>
      <c r="C767" s="7">
        <v>44</v>
      </c>
      <c r="D767" s="7">
        <v>44</v>
      </c>
      <c r="E767" s="7" t="s">
        <v>11</v>
      </c>
      <c r="F767" s="7">
        <v>16</v>
      </c>
      <c r="G767" s="7">
        <v>37</v>
      </c>
      <c r="H767" s="7" t="s">
        <v>10</v>
      </c>
      <c r="I767" s="7">
        <v>9</v>
      </c>
      <c r="J767" s="17">
        <v>5321</v>
      </c>
      <c r="K767" s="7"/>
    </row>
    <row r="768" spans="1:11">
      <c r="A768" s="14">
        <v>44597</v>
      </c>
      <c r="B768" s="7">
        <v>13</v>
      </c>
      <c r="C768" s="7">
        <v>7</v>
      </c>
      <c r="D768" s="7">
        <v>7</v>
      </c>
      <c r="E768" s="7" t="s">
        <v>11</v>
      </c>
      <c r="F768" s="7">
        <v>17</v>
      </c>
      <c r="G768" s="7">
        <v>25</v>
      </c>
      <c r="H768" s="7" t="s">
        <v>10</v>
      </c>
      <c r="I768" s="7">
        <v>1</v>
      </c>
      <c r="J768" s="17">
        <v>2255</v>
      </c>
      <c r="K768" s="7"/>
    </row>
    <row r="769" spans="1:11">
      <c r="A769" s="14">
        <v>44598</v>
      </c>
      <c r="B769" s="7">
        <v>17</v>
      </c>
      <c r="C769" s="7">
        <v>55</v>
      </c>
      <c r="D769" s="7">
        <v>55</v>
      </c>
      <c r="E769" s="7" t="s">
        <v>14</v>
      </c>
      <c r="F769" s="7">
        <v>18</v>
      </c>
      <c r="G769" s="7">
        <v>33</v>
      </c>
      <c r="H769" s="7" t="s">
        <v>10</v>
      </c>
      <c r="I769" s="7">
        <v>1</v>
      </c>
      <c r="J769" s="17">
        <v>2345</v>
      </c>
      <c r="K769" s="7"/>
    </row>
    <row r="770" spans="1:11">
      <c r="A770" s="14">
        <v>44599</v>
      </c>
      <c r="B770" s="7">
        <v>22</v>
      </c>
      <c r="C770" s="7">
        <v>74</v>
      </c>
      <c r="D770" s="7">
        <v>74</v>
      </c>
      <c r="E770" s="7" t="s">
        <v>14</v>
      </c>
      <c r="F770" s="7">
        <v>19</v>
      </c>
      <c r="G770" s="7">
        <v>52</v>
      </c>
      <c r="H770" s="7" t="s">
        <v>13</v>
      </c>
      <c r="I770" s="7">
        <v>2</v>
      </c>
      <c r="J770" s="17">
        <v>4325</v>
      </c>
      <c r="K770" s="7"/>
    </row>
    <row r="771" spans="1:11">
      <c r="A771" s="14">
        <v>44600</v>
      </c>
      <c r="B771" s="7">
        <v>32</v>
      </c>
      <c r="C771" s="7">
        <v>39</v>
      </c>
      <c r="D771" s="7">
        <v>39</v>
      </c>
      <c r="E771" s="7" t="s">
        <v>11</v>
      </c>
      <c r="F771" s="7">
        <v>20</v>
      </c>
      <c r="G771" s="7">
        <v>23</v>
      </c>
      <c r="H771" s="7" t="s">
        <v>13</v>
      </c>
      <c r="I771" s="7">
        <v>2</v>
      </c>
      <c r="J771" s="17">
        <v>2356</v>
      </c>
      <c r="K771" s="7"/>
    </row>
    <row r="772" spans="1:11">
      <c r="A772" s="14">
        <v>44601</v>
      </c>
      <c r="B772" s="7">
        <v>11</v>
      </c>
      <c r="C772" s="7">
        <v>112</v>
      </c>
      <c r="D772" s="7">
        <v>26</v>
      </c>
      <c r="E772" s="7" t="s">
        <v>9</v>
      </c>
      <c r="F772" s="7">
        <v>21</v>
      </c>
      <c r="G772" s="7">
        <v>65</v>
      </c>
      <c r="H772" s="7" t="s">
        <v>13</v>
      </c>
      <c r="I772" s="7">
        <v>1</v>
      </c>
      <c r="J772" s="17">
        <v>2991</v>
      </c>
      <c r="K772" s="7"/>
    </row>
    <row r="773" spans="1:11">
      <c r="A773" s="14">
        <v>44602</v>
      </c>
      <c r="B773" s="7">
        <v>33</v>
      </c>
      <c r="C773" s="7">
        <v>323</v>
      </c>
      <c r="D773" s="7">
        <v>51</v>
      </c>
      <c r="E773" s="7" t="s">
        <v>11</v>
      </c>
      <c r="F773" s="7">
        <v>22</v>
      </c>
      <c r="G773" s="7">
        <v>55</v>
      </c>
      <c r="H773" s="7" t="s">
        <v>13</v>
      </c>
      <c r="I773" s="7">
        <v>5</v>
      </c>
      <c r="J773" s="17">
        <v>2233</v>
      </c>
      <c r="K773" s="7"/>
    </row>
    <row r="774" spans="1:11">
      <c r="A774" s="14">
        <v>44603</v>
      </c>
      <c r="B774" s="7">
        <v>26</v>
      </c>
      <c r="C774" s="7">
        <v>223</v>
      </c>
      <c r="D774" s="7">
        <v>13</v>
      </c>
      <c r="E774" s="7" t="s">
        <v>12</v>
      </c>
      <c r="F774" s="7">
        <v>23</v>
      </c>
      <c r="G774" s="7">
        <v>60</v>
      </c>
      <c r="H774" s="7" t="s">
        <v>10</v>
      </c>
      <c r="I774" s="7">
        <v>6</v>
      </c>
      <c r="J774" s="17">
        <v>2332</v>
      </c>
      <c r="K774" s="7"/>
    </row>
    <row r="775" spans="1:11">
      <c r="A775" s="14">
        <v>44604</v>
      </c>
      <c r="B775" s="7">
        <v>51</v>
      </c>
      <c r="C775" s="7">
        <v>43</v>
      </c>
      <c r="D775" s="7">
        <v>17</v>
      </c>
      <c r="E775" s="7" t="s">
        <v>14</v>
      </c>
      <c r="F775" s="7">
        <v>24</v>
      </c>
      <c r="G775" s="7">
        <v>29</v>
      </c>
      <c r="H775" s="7" t="s">
        <v>10</v>
      </c>
      <c r="I775" s="7">
        <v>8</v>
      </c>
      <c r="J775" s="17">
        <v>5432</v>
      </c>
      <c r="K775" s="7"/>
    </row>
    <row r="776" spans="1:11">
      <c r="A776" s="14">
        <v>44605</v>
      </c>
      <c r="B776" s="7">
        <v>13</v>
      </c>
      <c r="C776" s="7">
        <v>643</v>
      </c>
      <c r="D776" s="7">
        <v>44</v>
      </c>
      <c r="E776" s="7" t="s">
        <v>15</v>
      </c>
      <c r="F776" s="7">
        <v>25</v>
      </c>
      <c r="G776" s="7">
        <v>36</v>
      </c>
      <c r="H776" s="7" t="s">
        <v>10</v>
      </c>
      <c r="I776" s="7">
        <v>5</v>
      </c>
      <c r="J776" s="17">
        <v>5544</v>
      </c>
      <c r="K776" s="7"/>
    </row>
    <row r="777" spans="1:11">
      <c r="A777" s="14">
        <v>44606</v>
      </c>
      <c r="B777" s="7">
        <v>17</v>
      </c>
      <c r="C777" s="7">
        <v>33</v>
      </c>
      <c r="D777" s="7">
        <v>7</v>
      </c>
      <c r="E777" s="7" t="s">
        <v>14</v>
      </c>
      <c r="F777" s="7">
        <v>1</v>
      </c>
      <c r="G777" s="7">
        <v>25</v>
      </c>
      <c r="H777" s="7" t="s">
        <v>10</v>
      </c>
      <c r="I777" s="7">
        <v>4</v>
      </c>
      <c r="J777" s="17">
        <v>1132</v>
      </c>
      <c r="K777" s="7"/>
    </row>
    <row r="778" spans="1:11">
      <c r="A778" s="14">
        <v>44607</v>
      </c>
      <c r="B778" s="7">
        <v>22</v>
      </c>
      <c r="C778" s="7">
        <v>26</v>
      </c>
      <c r="D778" s="7">
        <v>55</v>
      </c>
      <c r="E778" s="7" t="s">
        <v>14</v>
      </c>
      <c r="F778" s="7">
        <v>2</v>
      </c>
      <c r="G778" s="7">
        <v>33</v>
      </c>
      <c r="H778" s="7" t="s">
        <v>10</v>
      </c>
      <c r="I778" s="7">
        <v>3</v>
      </c>
      <c r="J778" s="17">
        <v>2332</v>
      </c>
      <c r="K778" s="7"/>
    </row>
    <row r="779" spans="1:11">
      <c r="A779" s="14">
        <v>44608</v>
      </c>
      <c r="B779" s="7">
        <v>32</v>
      </c>
      <c r="C779" s="7">
        <v>51</v>
      </c>
      <c r="D779" s="7">
        <v>74</v>
      </c>
      <c r="E779" s="7" t="s">
        <v>14</v>
      </c>
      <c r="F779" s="7">
        <v>3</v>
      </c>
      <c r="G779" s="7">
        <v>52</v>
      </c>
      <c r="H779" s="7" t="s">
        <v>13</v>
      </c>
      <c r="I779" s="7">
        <v>3</v>
      </c>
      <c r="J779" s="17">
        <v>5432</v>
      </c>
      <c r="K779" s="7"/>
    </row>
    <row r="780" spans="1:11">
      <c r="A780" s="14">
        <v>44609</v>
      </c>
      <c r="B780" s="7">
        <v>11</v>
      </c>
      <c r="C780" s="7">
        <v>22</v>
      </c>
      <c r="D780" s="7">
        <v>39</v>
      </c>
      <c r="E780" s="7" t="s">
        <v>14</v>
      </c>
      <c r="F780" s="7">
        <v>4</v>
      </c>
      <c r="G780" s="7">
        <v>29</v>
      </c>
      <c r="H780" s="7" t="s">
        <v>10</v>
      </c>
      <c r="I780" s="7">
        <v>2</v>
      </c>
      <c r="J780" s="17">
        <v>5544</v>
      </c>
      <c r="K780" s="7"/>
    </row>
    <row r="781" spans="1:11">
      <c r="A781" s="14">
        <v>44610</v>
      </c>
      <c r="B781" s="7">
        <v>33</v>
      </c>
      <c r="C781" s="7">
        <v>44</v>
      </c>
      <c r="D781" s="7">
        <v>112</v>
      </c>
      <c r="E781" s="7" t="s">
        <v>9</v>
      </c>
      <c r="F781" s="7">
        <v>5</v>
      </c>
      <c r="G781" s="7">
        <v>36</v>
      </c>
      <c r="H781" s="7" t="s">
        <v>10</v>
      </c>
      <c r="I781" s="7">
        <v>8</v>
      </c>
      <c r="J781" s="17">
        <v>1132</v>
      </c>
      <c r="K781" s="7"/>
    </row>
    <row r="782" spans="1:11">
      <c r="A782" s="14">
        <v>44611</v>
      </c>
      <c r="B782" s="7">
        <v>26</v>
      </c>
      <c r="C782" s="7">
        <v>7</v>
      </c>
      <c r="D782" s="7">
        <v>323</v>
      </c>
      <c r="E782" s="7" t="s">
        <v>14</v>
      </c>
      <c r="F782" s="7">
        <v>6</v>
      </c>
      <c r="G782" s="7">
        <v>37</v>
      </c>
      <c r="H782" s="7" t="s">
        <v>10</v>
      </c>
      <c r="I782" s="7">
        <v>7</v>
      </c>
      <c r="J782" s="17">
        <v>1132</v>
      </c>
      <c r="K782" s="7"/>
    </row>
    <row r="783" spans="1:11">
      <c r="A783" s="14">
        <v>44612</v>
      </c>
      <c r="B783" s="7">
        <v>51</v>
      </c>
      <c r="C783" s="7">
        <v>55</v>
      </c>
      <c r="D783" s="7">
        <v>223</v>
      </c>
      <c r="E783" s="7" t="s">
        <v>9</v>
      </c>
      <c r="F783" s="7">
        <v>7</v>
      </c>
      <c r="G783" s="7">
        <v>42</v>
      </c>
      <c r="H783" s="7" t="s">
        <v>13</v>
      </c>
      <c r="I783" s="7">
        <v>5</v>
      </c>
      <c r="J783" s="17">
        <v>2233</v>
      </c>
      <c r="K783" s="7"/>
    </row>
    <row r="784" spans="1:11">
      <c r="A784" s="14">
        <v>44613</v>
      </c>
      <c r="B784" s="7">
        <v>13</v>
      </c>
      <c r="C784" s="7">
        <v>74</v>
      </c>
      <c r="D784" s="7">
        <v>43</v>
      </c>
      <c r="E784" s="7" t="s">
        <v>14</v>
      </c>
      <c r="F784" s="7">
        <v>8</v>
      </c>
      <c r="G784" s="7">
        <v>23</v>
      </c>
      <c r="H784" s="7" t="s">
        <v>13</v>
      </c>
      <c r="I784" s="7">
        <v>4</v>
      </c>
      <c r="J784" s="17">
        <v>2332</v>
      </c>
      <c r="K784" s="7"/>
    </row>
    <row r="785" spans="1:11">
      <c r="A785" s="14">
        <v>44614</v>
      </c>
      <c r="B785" s="7">
        <v>17</v>
      </c>
      <c r="C785" s="7">
        <v>39</v>
      </c>
      <c r="D785" s="7">
        <v>44</v>
      </c>
      <c r="E785" s="7" t="s">
        <v>9</v>
      </c>
      <c r="F785" s="7">
        <v>9</v>
      </c>
      <c r="G785" s="7">
        <v>23</v>
      </c>
      <c r="H785" s="7" t="s">
        <v>10</v>
      </c>
      <c r="I785" s="7">
        <v>7</v>
      </c>
      <c r="J785" s="17">
        <v>5432</v>
      </c>
      <c r="K785" s="7"/>
    </row>
    <row r="786" spans="1:11">
      <c r="A786" s="14">
        <v>44615</v>
      </c>
      <c r="B786" s="7">
        <v>22</v>
      </c>
      <c r="C786" s="7">
        <v>112</v>
      </c>
      <c r="D786" s="7">
        <v>7</v>
      </c>
      <c r="E786" s="7" t="s">
        <v>9</v>
      </c>
      <c r="F786" s="7">
        <v>10</v>
      </c>
      <c r="G786" s="7">
        <v>65</v>
      </c>
      <c r="H786" s="7" t="s">
        <v>13</v>
      </c>
      <c r="I786" s="7">
        <v>7</v>
      </c>
      <c r="J786" s="17">
        <v>5544</v>
      </c>
      <c r="K786" s="7"/>
    </row>
    <row r="787" spans="1:11">
      <c r="A787" s="14">
        <v>44616</v>
      </c>
      <c r="B787" s="7">
        <v>32</v>
      </c>
      <c r="C787" s="7">
        <v>323</v>
      </c>
      <c r="D787" s="7">
        <v>55</v>
      </c>
      <c r="E787" s="7" t="s">
        <v>11</v>
      </c>
      <c r="F787" s="7">
        <v>11</v>
      </c>
      <c r="G787" s="7">
        <v>55</v>
      </c>
      <c r="H787" s="7" t="s">
        <v>10</v>
      </c>
      <c r="I787" s="7">
        <v>8</v>
      </c>
      <c r="J787" s="17">
        <v>5321</v>
      </c>
      <c r="K787" s="7"/>
    </row>
    <row r="788" spans="1:11">
      <c r="A788" s="14">
        <v>44617</v>
      </c>
      <c r="B788" s="7">
        <v>11</v>
      </c>
      <c r="C788" s="7">
        <v>223</v>
      </c>
      <c r="D788" s="7">
        <v>74</v>
      </c>
      <c r="E788" s="7" t="s">
        <v>12</v>
      </c>
      <c r="F788" s="7">
        <v>12</v>
      </c>
      <c r="G788" s="7">
        <v>60</v>
      </c>
      <c r="H788" s="7" t="s">
        <v>10</v>
      </c>
      <c r="I788" s="7">
        <v>4</v>
      </c>
      <c r="J788" s="17">
        <v>2255</v>
      </c>
      <c r="K788" s="7"/>
    </row>
    <row r="789" spans="1:11">
      <c r="A789" s="14">
        <v>44618</v>
      </c>
      <c r="B789" s="7">
        <v>33</v>
      </c>
      <c r="C789" s="7">
        <v>43</v>
      </c>
      <c r="D789" s="7">
        <v>39</v>
      </c>
      <c r="E789" s="7" t="s">
        <v>14</v>
      </c>
      <c r="F789" s="7">
        <v>13</v>
      </c>
      <c r="G789" s="7">
        <v>49</v>
      </c>
      <c r="H789" s="7" t="s">
        <v>13</v>
      </c>
      <c r="I789" s="7">
        <v>9</v>
      </c>
      <c r="J789" s="17">
        <v>2345</v>
      </c>
      <c r="K789" s="7"/>
    </row>
    <row r="790" spans="1:11">
      <c r="A790" s="14">
        <v>44619</v>
      </c>
      <c r="B790" s="7">
        <v>26</v>
      </c>
      <c r="C790" s="7">
        <v>643</v>
      </c>
      <c r="D790" s="7">
        <v>26</v>
      </c>
      <c r="E790" s="7" t="s">
        <v>15</v>
      </c>
      <c r="F790" s="7">
        <v>14</v>
      </c>
      <c r="G790" s="7">
        <v>29</v>
      </c>
      <c r="H790" s="7" t="s">
        <v>10</v>
      </c>
      <c r="I790" s="7">
        <v>1</v>
      </c>
      <c r="J790" s="17">
        <v>4325</v>
      </c>
      <c r="K790" s="7"/>
    </row>
    <row r="791" spans="1:11">
      <c r="A791" s="14">
        <v>44620</v>
      </c>
      <c r="B791" s="7">
        <v>51</v>
      </c>
      <c r="C791" s="7">
        <v>33</v>
      </c>
      <c r="D791" s="7">
        <v>51</v>
      </c>
      <c r="E791" s="7" t="s">
        <v>15</v>
      </c>
      <c r="F791" s="7">
        <v>15</v>
      </c>
      <c r="G791" s="7">
        <v>36</v>
      </c>
      <c r="H791" s="7" t="s">
        <v>10</v>
      </c>
      <c r="I791" s="7">
        <v>1</v>
      </c>
      <c r="J791" s="17">
        <v>2356</v>
      </c>
      <c r="K791" s="7"/>
    </row>
    <row r="792" spans="1:11">
      <c r="A792" s="14">
        <v>44621</v>
      </c>
      <c r="B792" s="7">
        <v>13</v>
      </c>
      <c r="C792" s="7">
        <v>26</v>
      </c>
      <c r="D792" s="7">
        <v>13</v>
      </c>
      <c r="E792" s="7" t="s">
        <v>15</v>
      </c>
      <c r="F792" s="7">
        <v>16</v>
      </c>
      <c r="G792" s="7">
        <v>37</v>
      </c>
      <c r="H792" s="7" t="s">
        <v>10</v>
      </c>
      <c r="I792" s="7">
        <v>2</v>
      </c>
      <c r="J792" s="17">
        <v>2991</v>
      </c>
      <c r="K792" s="7"/>
    </row>
    <row r="793" spans="1:11">
      <c r="A793" s="14">
        <v>44622</v>
      </c>
      <c r="B793" s="7">
        <v>17</v>
      </c>
      <c r="C793" s="7">
        <v>51</v>
      </c>
      <c r="D793" s="7">
        <v>17</v>
      </c>
      <c r="E793" s="7" t="s">
        <v>15</v>
      </c>
      <c r="F793" s="7">
        <v>17</v>
      </c>
      <c r="G793" s="7">
        <v>25</v>
      </c>
      <c r="H793" s="7" t="s">
        <v>10</v>
      </c>
      <c r="I793" s="7">
        <v>2</v>
      </c>
      <c r="J793" s="17">
        <v>2233</v>
      </c>
      <c r="K793" s="7"/>
    </row>
    <row r="794" spans="1:11">
      <c r="A794" s="14">
        <v>44623</v>
      </c>
      <c r="B794" s="7">
        <v>22</v>
      </c>
      <c r="C794" s="7">
        <v>22</v>
      </c>
      <c r="D794" s="7">
        <v>44</v>
      </c>
      <c r="E794" s="7" t="s">
        <v>14</v>
      </c>
      <c r="F794" s="7">
        <v>18</v>
      </c>
      <c r="G794" s="7">
        <v>33</v>
      </c>
      <c r="H794" s="7" t="s">
        <v>10</v>
      </c>
      <c r="I794" s="7">
        <v>1</v>
      </c>
      <c r="J794" s="17">
        <v>2332</v>
      </c>
      <c r="K794" s="7"/>
    </row>
    <row r="795" spans="1:11">
      <c r="A795" s="14">
        <v>44624</v>
      </c>
      <c r="B795" s="7">
        <v>32</v>
      </c>
      <c r="C795" s="7">
        <v>44</v>
      </c>
      <c r="D795" s="7">
        <v>7</v>
      </c>
      <c r="E795" s="7" t="s">
        <v>11</v>
      </c>
      <c r="F795" s="7">
        <v>19</v>
      </c>
      <c r="G795" s="7">
        <v>52</v>
      </c>
      <c r="H795" s="7" t="s">
        <v>13</v>
      </c>
      <c r="I795" s="7">
        <v>5</v>
      </c>
      <c r="J795" s="17">
        <v>5432</v>
      </c>
      <c r="K795" s="7"/>
    </row>
    <row r="796" spans="1:11">
      <c r="A796" s="14">
        <v>44625</v>
      </c>
      <c r="B796" s="7">
        <v>11</v>
      </c>
      <c r="C796" s="7">
        <v>7</v>
      </c>
      <c r="D796" s="7">
        <v>55</v>
      </c>
      <c r="E796" s="7" t="s">
        <v>11</v>
      </c>
      <c r="F796" s="7">
        <v>20</v>
      </c>
      <c r="G796" s="7">
        <v>23</v>
      </c>
      <c r="H796" s="7" t="s">
        <v>13</v>
      </c>
      <c r="I796" s="7">
        <v>6</v>
      </c>
      <c r="J796" s="17">
        <v>5544</v>
      </c>
      <c r="K796" s="7"/>
    </row>
    <row r="797" spans="1:11">
      <c r="A797" s="14">
        <v>44626</v>
      </c>
      <c r="B797" s="7">
        <v>33</v>
      </c>
      <c r="C797" s="7">
        <v>55</v>
      </c>
      <c r="D797" s="7">
        <v>74</v>
      </c>
      <c r="E797" s="7" t="s">
        <v>14</v>
      </c>
      <c r="F797" s="7">
        <v>21</v>
      </c>
      <c r="G797" s="7">
        <v>65</v>
      </c>
      <c r="H797" s="7" t="s">
        <v>13</v>
      </c>
      <c r="I797" s="7">
        <v>8</v>
      </c>
      <c r="J797" s="17">
        <v>1132</v>
      </c>
      <c r="K797" s="7"/>
    </row>
    <row r="798" spans="1:11">
      <c r="A798" s="14">
        <v>44627</v>
      </c>
      <c r="B798" s="7">
        <v>26</v>
      </c>
      <c r="C798" s="7">
        <v>74</v>
      </c>
      <c r="D798" s="7">
        <v>39</v>
      </c>
      <c r="E798" s="7" t="s">
        <v>14</v>
      </c>
      <c r="F798" s="7">
        <v>22</v>
      </c>
      <c r="G798" s="7">
        <v>55</v>
      </c>
      <c r="H798" s="7" t="s">
        <v>13</v>
      </c>
      <c r="I798" s="7">
        <v>5</v>
      </c>
      <c r="J798" s="17">
        <v>2332</v>
      </c>
      <c r="K798" s="7"/>
    </row>
    <row r="799" spans="1:11">
      <c r="A799" s="14">
        <v>44628</v>
      </c>
      <c r="B799" s="7">
        <v>51</v>
      </c>
      <c r="C799" s="7">
        <v>39</v>
      </c>
      <c r="D799" s="7">
        <v>112</v>
      </c>
      <c r="E799" s="7" t="s">
        <v>11</v>
      </c>
      <c r="F799" s="7">
        <v>23</v>
      </c>
      <c r="G799" s="7">
        <v>60</v>
      </c>
      <c r="H799" s="7" t="s">
        <v>10</v>
      </c>
      <c r="I799" s="7">
        <v>4</v>
      </c>
      <c r="J799" s="17">
        <v>5432</v>
      </c>
      <c r="K799" s="7"/>
    </row>
    <row r="800" spans="1:11">
      <c r="A800" s="14">
        <v>44629</v>
      </c>
      <c r="B800" s="7">
        <v>13</v>
      </c>
      <c r="C800" s="7">
        <v>112</v>
      </c>
      <c r="D800" s="7">
        <v>323</v>
      </c>
      <c r="E800" s="7" t="s">
        <v>9</v>
      </c>
      <c r="F800" s="7">
        <v>24</v>
      </c>
      <c r="G800" s="7">
        <v>29</v>
      </c>
      <c r="H800" s="7" t="s">
        <v>10</v>
      </c>
      <c r="I800" s="7">
        <v>3</v>
      </c>
      <c r="J800" s="17">
        <v>5544</v>
      </c>
      <c r="K800" s="7"/>
    </row>
    <row r="801" spans="1:11">
      <c r="A801" s="14">
        <v>44630</v>
      </c>
      <c r="B801" s="7">
        <v>17</v>
      </c>
      <c r="C801" s="7">
        <v>323</v>
      </c>
      <c r="D801" s="7">
        <v>223</v>
      </c>
      <c r="E801" s="7" t="s">
        <v>11</v>
      </c>
      <c r="F801" s="7">
        <v>25</v>
      </c>
      <c r="G801" s="7">
        <v>36</v>
      </c>
      <c r="H801" s="7" t="s">
        <v>10</v>
      </c>
      <c r="I801" s="7">
        <v>3</v>
      </c>
      <c r="J801" s="17">
        <v>1132</v>
      </c>
      <c r="K801" s="7"/>
    </row>
    <row r="802" spans="1:11">
      <c r="A802" s="14">
        <v>44631</v>
      </c>
      <c r="B802" s="7">
        <v>22</v>
      </c>
      <c r="C802" s="7">
        <v>223</v>
      </c>
      <c r="D802" s="7">
        <v>43</v>
      </c>
      <c r="E802" s="7" t="s">
        <v>12</v>
      </c>
      <c r="F802" s="7">
        <v>1</v>
      </c>
      <c r="G802" s="7">
        <v>25</v>
      </c>
      <c r="H802" s="7" t="s">
        <v>10</v>
      </c>
      <c r="I802" s="7">
        <v>2</v>
      </c>
      <c r="J802" s="17">
        <v>1132</v>
      </c>
      <c r="K802" s="7"/>
    </row>
    <row r="803" spans="1:11">
      <c r="A803" s="14">
        <v>44632</v>
      </c>
      <c r="B803" s="7">
        <v>32</v>
      </c>
      <c r="C803" s="7">
        <v>43</v>
      </c>
      <c r="D803" s="7">
        <v>44</v>
      </c>
      <c r="E803" s="7" t="s">
        <v>14</v>
      </c>
      <c r="F803" s="7">
        <v>2</v>
      </c>
      <c r="G803" s="7">
        <v>33</v>
      </c>
      <c r="H803" s="7" t="s">
        <v>10</v>
      </c>
      <c r="I803" s="7">
        <v>8</v>
      </c>
      <c r="J803" s="17">
        <v>2233</v>
      </c>
      <c r="K803" s="7"/>
    </row>
    <row r="804" spans="1:11">
      <c r="A804" s="14">
        <v>44633</v>
      </c>
      <c r="B804" s="7">
        <v>11</v>
      </c>
      <c r="C804" s="7">
        <v>643</v>
      </c>
      <c r="D804" s="7">
        <v>7</v>
      </c>
      <c r="E804" s="7" t="s">
        <v>15</v>
      </c>
      <c r="F804" s="7">
        <v>3</v>
      </c>
      <c r="G804" s="7">
        <v>52</v>
      </c>
      <c r="H804" s="7" t="s">
        <v>13</v>
      </c>
      <c r="I804" s="7">
        <v>7</v>
      </c>
      <c r="J804" s="17">
        <v>2332</v>
      </c>
      <c r="K804" s="7"/>
    </row>
    <row r="805" spans="1:11">
      <c r="A805" s="14">
        <v>44634</v>
      </c>
      <c r="B805" s="7">
        <v>33</v>
      </c>
      <c r="C805" s="7">
        <v>33</v>
      </c>
      <c r="D805" s="7">
        <v>55</v>
      </c>
      <c r="E805" s="7" t="s">
        <v>14</v>
      </c>
      <c r="F805" s="7">
        <v>4</v>
      </c>
      <c r="G805" s="7">
        <v>29</v>
      </c>
      <c r="H805" s="7" t="s">
        <v>10</v>
      </c>
      <c r="I805" s="7">
        <v>5</v>
      </c>
      <c r="J805" s="17">
        <v>5432</v>
      </c>
      <c r="K805" s="7"/>
    </row>
    <row r="806" spans="1:11">
      <c r="A806" s="14">
        <v>44635</v>
      </c>
      <c r="B806" s="7">
        <v>26</v>
      </c>
      <c r="C806" s="7">
        <v>26</v>
      </c>
      <c r="D806" s="7">
        <v>74</v>
      </c>
      <c r="E806" s="7" t="s">
        <v>14</v>
      </c>
      <c r="F806" s="7">
        <v>5</v>
      </c>
      <c r="G806" s="7">
        <v>36</v>
      </c>
      <c r="H806" s="7" t="s">
        <v>10</v>
      </c>
      <c r="I806" s="7">
        <v>4</v>
      </c>
      <c r="J806" s="17">
        <v>5544</v>
      </c>
      <c r="K806" s="7"/>
    </row>
    <row r="807" spans="1:11">
      <c r="A807" s="14">
        <v>44636</v>
      </c>
      <c r="B807" s="7">
        <v>51</v>
      </c>
      <c r="C807" s="7">
        <v>51</v>
      </c>
      <c r="D807" s="7">
        <v>39</v>
      </c>
      <c r="E807" s="7" t="s">
        <v>14</v>
      </c>
      <c r="F807" s="7">
        <v>6</v>
      </c>
      <c r="G807" s="7">
        <v>37</v>
      </c>
      <c r="H807" s="7" t="s">
        <v>10</v>
      </c>
      <c r="I807" s="7">
        <v>7</v>
      </c>
      <c r="J807" s="17">
        <v>5321</v>
      </c>
      <c r="K807" s="7"/>
    </row>
    <row r="808" spans="1:11">
      <c r="A808" s="14">
        <v>44637</v>
      </c>
      <c r="B808" s="7">
        <v>13</v>
      </c>
      <c r="C808" s="7">
        <v>22</v>
      </c>
      <c r="D808" s="7">
        <v>26</v>
      </c>
      <c r="E808" s="7" t="s">
        <v>14</v>
      </c>
      <c r="F808" s="7">
        <v>7</v>
      </c>
      <c r="G808" s="7">
        <v>42</v>
      </c>
      <c r="H808" s="7" t="s">
        <v>13</v>
      </c>
      <c r="I808" s="7">
        <v>7</v>
      </c>
      <c r="J808" s="17">
        <v>2255</v>
      </c>
      <c r="K808" s="7"/>
    </row>
    <row r="809" spans="1:11">
      <c r="A809" s="14">
        <v>44638</v>
      </c>
      <c r="B809" s="7">
        <v>17</v>
      </c>
      <c r="C809" s="7">
        <v>44</v>
      </c>
      <c r="D809" s="7">
        <v>51</v>
      </c>
      <c r="E809" s="7" t="s">
        <v>9</v>
      </c>
      <c r="F809" s="7">
        <v>8</v>
      </c>
      <c r="G809" s="7">
        <v>23</v>
      </c>
      <c r="H809" s="7" t="s">
        <v>13</v>
      </c>
      <c r="I809" s="7">
        <v>8</v>
      </c>
      <c r="J809" s="17">
        <v>2345</v>
      </c>
      <c r="K809" s="7"/>
    </row>
    <row r="810" spans="1:11">
      <c r="A810" s="14">
        <v>44639</v>
      </c>
      <c r="B810" s="7">
        <v>22</v>
      </c>
      <c r="C810" s="7">
        <v>7</v>
      </c>
      <c r="D810" s="7">
        <v>13</v>
      </c>
      <c r="E810" s="7" t="s">
        <v>14</v>
      </c>
      <c r="F810" s="7">
        <v>9</v>
      </c>
      <c r="G810" s="7">
        <v>23</v>
      </c>
      <c r="H810" s="7" t="s">
        <v>10</v>
      </c>
      <c r="I810" s="7">
        <v>4</v>
      </c>
      <c r="J810" s="17">
        <v>4325</v>
      </c>
      <c r="K810" s="7"/>
    </row>
    <row r="811" spans="1:11">
      <c r="A811" s="14">
        <v>44640</v>
      </c>
      <c r="B811" s="7">
        <v>32</v>
      </c>
      <c r="C811" s="7">
        <v>55</v>
      </c>
      <c r="D811" s="7">
        <v>17</v>
      </c>
      <c r="E811" s="7" t="s">
        <v>9</v>
      </c>
      <c r="F811" s="7">
        <v>10</v>
      </c>
      <c r="G811" s="7">
        <v>65</v>
      </c>
      <c r="H811" s="7" t="s">
        <v>13</v>
      </c>
      <c r="I811" s="7">
        <v>9</v>
      </c>
      <c r="J811" s="17">
        <v>2356</v>
      </c>
      <c r="K811" s="7"/>
    </row>
    <row r="812" spans="1:11">
      <c r="A812" s="14">
        <v>44641</v>
      </c>
      <c r="B812" s="7">
        <v>11</v>
      </c>
      <c r="C812" s="7">
        <v>74</v>
      </c>
      <c r="D812" s="7">
        <v>44</v>
      </c>
      <c r="E812" s="7" t="s">
        <v>14</v>
      </c>
      <c r="F812" s="7">
        <v>11</v>
      </c>
      <c r="G812" s="7">
        <v>55</v>
      </c>
      <c r="H812" s="7" t="s">
        <v>10</v>
      </c>
      <c r="I812" s="7">
        <v>1</v>
      </c>
      <c r="J812" s="17">
        <v>2991</v>
      </c>
      <c r="K812" s="7"/>
    </row>
    <row r="813" spans="1:11">
      <c r="A813" s="14">
        <v>44642</v>
      </c>
      <c r="B813" s="7">
        <v>33</v>
      </c>
      <c r="C813" s="7">
        <v>39</v>
      </c>
      <c r="D813" s="7">
        <v>7</v>
      </c>
      <c r="E813" s="7" t="s">
        <v>9</v>
      </c>
      <c r="F813" s="7">
        <v>12</v>
      </c>
      <c r="G813" s="7">
        <v>60</v>
      </c>
      <c r="H813" s="7" t="s">
        <v>10</v>
      </c>
      <c r="I813" s="7">
        <v>1</v>
      </c>
      <c r="J813" s="17">
        <v>2233</v>
      </c>
      <c r="K813" s="7"/>
    </row>
    <row r="814" spans="1:11">
      <c r="A814" s="14">
        <v>44643</v>
      </c>
      <c r="B814" s="7">
        <v>26</v>
      </c>
      <c r="C814" s="7">
        <v>112</v>
      </c>
      <c r="D814" s="7">
        <v>55</v>
      </c>
      <c r="E814" s="7" t="s">
        <v>9</v>
      </c>
      <c r="F814" s="7">
        <v>13</v>
      </c>
      <c r="G814" s="7">
        <v>49</v>
      </c>
      <c r="H814" s="7" t="s">
        <v>13</v>
      </c>
      <c r="I814" s="7">
        <v>2</v>
      </c>
      <c r="J814" s="17">
        <v>2332</v>
      </c>
      <c r="K814" s="7"/>
    </row>
    <row r="815" spans="1:11">
      <c r="A815" s="14">
        <v>44644</v>
      </c>
      <c r="B815" s="7">
        <v>51</v>
      </c>
      <c r="C815" s="7">
        <v>323</v>
      </c>
      <c r="D815" s="7">
        <v>74</v>
      </c>
      <c r="E815" s="7" t="s">
        <v>11</v>
      </c>
      <c r="F815" s="7">
        <v>14</v>
      </c>
      <c r="G815" s="7">
        <v>29</v>
      </c>
      <c r="H815" s="7" t="s">
        <v>10</v>
      </c>
      <c r="I815" s="7">
        <v>2</v>
      </c>
      <c r="J815" s="17">
        <v>5432</v>
      </c>
      <c r="K815" s="7"/>
    </row>
    <row r="816" spans="1:11">
      <c r="A816" s="14">
        <v>44645</v>
      </c>
      <c r="B816" s="7">
        <v>13</v>
      </c>
      <c r="C816" s="7">
        <v>223</v>
      </c>
      <c r="D816" s="7">
        <v>39</v>
      </c>
      <c r="E816" s="7" t="s">
        <v>12</v>
      </c>
      <c r="F816" s="7">
        <v>15</v>
      </c>
      <c r="G816" s="7">
        <v>36</v>
      </c>
      <c r="H816" s="7" t="s">
        <v>10</v>
      </c>
      <c r="I816" s="7">
        <v>1</v>
      </c>
      <c r="J816" s="17">
        <v>5544</v>
      </c>
      <c r="K816" s="7"/>
    </row>
    <row r="817" spans="1:11">
      <c r="A817" s="14">
        <v>44646</v>
      </c>
      <c r="B817" s="7">
        <v>17</v>
      </c>
      <c r="C817" s="7">
        <v>43</v>
      </c>
      <c r="D817" s="7">
        <v>112</v>
      </c>
      <c r="E817" s="7" t="s">
        <v>14</v>
      </c>
      <c r="F817" s="7">
        <v>16</v>
      </c>
      <c r="G817" s="7">
        <v>37</v>
      </c>
      <c r="H817" s="7" t="s">
        <v>10</v>
      </c>
      <c r="I817" s="7">
        <v>5</v>
      </c>
      <c r="J817" s="17">
        <v>1132</v>
      </c>
      <c r="K817" s="7"/>
    </row>
    <row r="818" spans="1:11">
      <c r="A818" s="14">
        <v>44647</v>
      </c>
      <c r="B818" s="7">
        <v>22</v>
      </c>
      <c r="C818" s="7">
        <v>643</v>
      </c>
      <c r="D818" s="7">
        <v>323</v>
      </c>
      <c r="E818" s="7" t="s">
        <v>15</v>
      </c>
      <c r="F818" s="7">
        <v>17</v>
      </c>
      <c r="G818" s="7">
        <v>25</v>
      </c>
      <c r="H818" s="7" t="s">
        <v>10</v>
      </c>
      <c r="I818" s="7">
        <v>6</v>
      </c>
      <c r="J818" s="17">
        <v>2332</v>
      </c>
      <c r="K818" s="7"/>
    </row>
    <row r="819" spans="1:11">
      <c r="A819" s="14">
        <v>44648</v>
      </c>
      <c r="B819" s="7">
        <v>32</v>
      </c>
      <c r="C819" s="7">
        <v>33</v>
      </c>
      <c r="D819" s="7">
        <v>223</v>
      </c>
      <c r="E819" s="7" t="s">
        <v>15</v>
      </c>
      <c r="F819" s="7">
        <v>18</v>
      </c>
      <c r="G819" s="7">
        <v>33</v>
      </c>
      <c r="H819" s="7" t="s">
        <v>10</v>
      </c>
      <c r="I819" s="7">
        <v>8</v>
      </c>
      <c r="J819" s="17">
        <v>5432</v>
      </c>
      <c r="K819" s="7"/>
    </row>
    <row r="820" spans="1:11">
      <c r="A820" s="14">
        <v>44649</v>
      </c>
      <c r="B820" s="7">
        <v>11</v>
      </c>
      <c r="C820" s="7">
        <v>26</v>
      </c>
      <c r="D820" s="7">
        <v>43</v>
      </c>
      <c r="E820" s="7" t="s">
        <v>15</v>
      </c>
      <c r="F820" s="7">
        <v>19</v>
      </c>
      <c r="G820" s="7">
        <v>52</v>
      </c>
      <c r="H820" s="7" t="s">
        <v>13</v>
      </c>
      <c r="I820" s="7">
        <v>5</v>
      </c>
      <c r="J820" s="17">
        <v>5544</v>
      </c>
      <c r="K820" s="7"/>
    </row>
    <row r="821" spans="1:11">
      <c r="A821" s="14">
        <v>44650</v>
      </c>
      <c r="B821" s="7">
        <v>33</v>
      </c>
      <c r="C821" s="7">
        <v>51</v>
      </c>
      <c r="D821" s="7">
        <v>44</v>
      </c>
      <c r="E821" s="7" t="s">
        <v>15</v>
      </c>
      <c r="F821" s="7">
        <v>20</v>
      </c>
      <c r="G821" s="7">
        <v>23</v>
      </c>
      <c r="H821" s="7" t="s">
        <v>13</v>
      </c>
      <c r="I821" s="7">
        <v>4</v>
      </c>
      <c r="J821" s="17">
        <v>1132</v>
      </c>
      <c r="K821" s="7"/>
    </row>
    <row r="822" spans="1:11">
      <c r="A822" s="14">
        <v>44651</v>
      </c>
      <c r="B822" s="7">
        <v>26</v>
      </c>
      <c r="C822" s="7">
        <v>22</v>
      </c>
      <c r="D822" s="7">
        <v>7</v>
      </c>
      <c r="E822" s="7" t="s">
        <v>14</v>
      </c>
      <c r="F822" s="7">
        <v>21</v>
      </c>
      <c r="G822" s="7">
        <v>65</v>
      </c>
      <c r="H822" s="7" t="s">
        <v>13</v>
      </c>
      <c r="I822" s="7">
        <v>3</v>
      </c>
      <c r="J822" s="17">
        <v>1132</v>
      </c>
      <c r="K822" s="7"/>
    </row>
    <row r="823" spans="1:11">
      <c r="A823" s="14">
        <v>44652</v>
      </c>
      <c r="B823" s="7">
        <v>51</v>
      </c>
      <c r="C823" s="7">
        <v>44</v>
      </c>
      <c r="D823" s="7">
        <v>55</v>
      </c>
      <c r="E823" s="7" t="s">
        <v>11</v>
      </c>
      <c r="F823" s="7">
        <v>22</v>
      </c>
      <c r="G823" s="7">
        <v>55</v>
      </c>
      <c r="H823" s="7" t="s">
        <v>13</v>
      </c>
      <c r="I823" s="7">
        <v>3</v>
      </c>
      <c r="J823" s="17">
        <v>2233</v>
      </c>
      <c r="K823" s="7"/>
    </row>
    <row r="824" spans="1:11">
      <c r="A824" s="14">
        <v>44653</v>
      </c>
      <c r="B824" s="7">
        <v>13</v>
      </c>
      <c r="C824" s="7">
        <v>7</v>
      </c>
      <c r="D824" s="7">
        <v>74</v>
      </c>
      <c r="E824" s="7" t="s">
        <v>11</v>
      </c>
      <c r="F824" s="7">
        <v>23</v>
      </c>
      <c r="G824" s="7">
        <v>60</v>
      </c>
      <c r="H824" s="7" t="s">
        <v>10</v>
      </c>
      <c r="I824" s="7">
        <v>2</v>
      </c>
      <c r="J824" s="17">
        <v>2332</v>
      </c>
      <c r="K824" s="7"/>
    </row>
    <row r="825" spans="1:11">
      <c r="A825" s="14">
        <v>44654</v>
      </c>
      <c r="B825" s="7">
        <v>17</v>
      </c>
      <c r="C825" s="7">
        <v>55</v>
      </c>
      <c r="D825" s="7">
        <v>39</v>
      </c>
      <c r="E825" s="7" t="s">
        <v>14</v>
      </c>
      <c r="F825" s="7">
        <v>24</v>
      </c>
      <c r="G825" s="7">
        <v>29</v>
      </c>
      <c r="H825" s="7" t="s">
        <v>10</v>
      </c>
      <c r="I825" s="7">
        <v>8</v>
      </c>
      <c r="J825" s="17">
        <v>5432</v>
      </c>
      <c r="K825" s="7"/>
    </row>
    <row r="826" spans="1:11">
      <c r="A826" s="14">
        <v>44655</v>
      </c>
      <c r="B826" s="7">
        <v>22</v>
      </c>
      <c r="C826" s="7">
        <v>74</v>
      </c>
      <c r="D826" s="7">
        <v>26</v>
      </c>
      <c r="E826" s="7" t="s">
        <v>14</v>
      </c>
      <c r="F826" s="7">
        <v>25</v>
      </c>
      <c r="G826" s="7">
        <v>36</v>
      </c>
      <c r="H826" s="7" t="s">
        <v>10</v>
      </c>
      <c r="I826" s="7">
        <v>7</v>
      </c>
      <c r="J826" s="17">
        <v>5544</v>
      </c>
      <c r="K826" s="7"/>
    </row>
    <row r="827" spans="1:11">
      <c r="A827" s="14">
        <v>44656</v>
      </c>
      <c r="B827" s="7">
        <v>32</v>
      </c>
      <c r="C827" s="7">
        <v>39</v>
      </c>
      <c r="D827" s="7">
        <v>51</v>
      </c>
      <c r="E827" s="7" t="s">
        <v>11</v>
      </c>
      <c r="F827" s="7">
        <v>1</v>
      </c>
      <c r="G827" s="7">
        <v>25</v>
      </c>
      <c r="H827" s="7" t="s">
        <v>10</v>
      </c>
      <c r="I827" s="7">
        <v>5</v>
      </c>
      <c r="J827" s="17">
        <v>5321</v>
      </c>
      <c r="K827" s="7"/>
    </row>
    <row r="828" spans="1:11">
      <c r="A828" s="14">
        <v>44657</v>
      </c>
      <c r="B828" s="7">
        <v>11</v>
      </c>
      <c r="C828" s="7">
        <v>112</v>
      </c>
      <c r="D828" s="7">
        <v>13</v>
      </c>
      <c r="E828" s="7" t="s">
        <v>9</v>
      </c>
      <c r="F828" s="7">
        <v>2</v>
      </c>
      <c r="G828" s="7">
        <v>33</v>
      </c>
      <c r="H828" s="7" t="s">
        <v>10</v>
      </c>
      <c r="I828" s="7">
        <v>4</v>
      </c>
      <c r="J828" s="17">
        <v>2255</v>
      </c>
      <c r="K828" s="7"/>
    </row>
    <row r="829" spans="1:11">
      <c r="A829" s="14">
        <v>44658</v>
      </c>
      <c r="B829" s="7">
        <v>33</v>
      </c>
      <c r="C829" s="7">
        <v>323</v>
      </c>
      <c r="D829" s="7">
        <v>17</v>
      </c>
      <c r="E829" s="7" t="s">
        <v>11</v>
      </c>
      <c r="F829" s="7">
        <v>3</v>
      </c>
      <c r="G829" s="7">
        <v>52</v>
      </c>
      <c r="H829" s="7" t="s">
        <v>13</v>
      </c>
      <c r="I829" s="7">
        <v>7</v>
      </c>
      <c r="J829" s="17">
        <v>2345</v>
      </c>
      <c r="K829" s="7"/>
    </row>
    <row r="830" spans="1:11">
      <c r="A830" s="14">
        <v>44659</v>
      </c>
      <c r="B830" s="7">
        <v>26</v>
      </c>
      <c r="C830" s="7">
        <v>223</v>
      </c>
      <c r="D830" s="7">
        <v>44</v>
      </c>
      <c r="E830" s="7" t="s">
        <v>12</v>
      </c>
      <c r="F830" s="7">
        <v>4</v>
      </c>
      <c r="G830" s="7">
        <v>29</v>
      </c>
      <c r="H830" s="7" t="s">
        <v>10</v>
      </c>
      <c r="I830" s="7">
        <v>7</v>
      </c>
      <c r="J830" s="17">
        <v>4325</v>
      </c>
      <c r="K830" s="7"/>
    </row>
    <row r="831" spans="1:11">
      <c r="A831" s="14">
        <v>44660</v>
      </c>
      <c r="B831" s="7">
        <v>51</v>
      </c>
      <c r="C831" s="7">
        <v>43</v>
      </c>
      <c r="D831" s="7">
        <v>7</v>
      </c>
      <c r="E831" s="7" t="s">
        <v>14</v>
      </c>
      <c r="F831" s="7">
        <v>5</v>
      </c>
      <c r="G831" s="7">
        <v>36</v>
      </c>
      <c r="H831" s="7" t="s">
        <v>10</v>
      </c>
      <c r="I831" s="7">
        <v>8</v>
      </c>
      <c r="J831" s="17">
        <v>2356</v>
      </c>
      <c r="K831" s="7"/>
    </row>
    <row r="832" spans="1:11">
      <c r="A832" s="14">
        <v>44661</v>
      </c>
      <c r="B832" s="7">
        <v>13</v>
      </c>
      <c r="C832" s="7">
        <v>643</v>
      </c>
      <c r="D832" s="7">
        <v>55</v>
      </c>
      <c r="E832" s="7" t="s">
        <v>15</v>
      </c>
      <c r="F832" s="7">
        <v>6</v>
      </c>
      <c r="G832" s="7">
        <v>37</v>
      </c>
      <c r="H832" s="7" t="s">
        <v>10</v>
      </c>
      <c r="I832" s="7">
        <v>4</v>
      </c>
      <c r="J832" s="17">
        <v>2991</v>
      </c>
      <c r="K832" s="7"/>
    </row>
    <row r="833" spans="1:11">
      <c r="A833" s="14">
        <v>44662</v>
      </c>
      <c r="B833" s="7">
        <v>17</v>
      </c>
      <c r="C833" s="7">
        <v>33</v>
      </c>
      <c r="D833" s="7">
        <v>74</v>
      </c>
      <c r="E833" s="7" t="s">
        <v>14</v>
      </c>
      <c r="F833" s="7">
        <v>7</v>
      </c>
      <c r="G833" s="7">
        <v>42</v>
      </c>
      <c r="H833" s="7" t="s">
        <v>13</v>
      </c>
      <c r="I833" s="7">
        <v>9</v>
      </c>
      <c r="J833" s="17">
        <v>2233</v>
      </c>
      <c r="K833" s="7"/>
    </row>
    <row r="834" spans="1:11">
      <c r="A834" s="14">
        <v>44663</v>
      </c>
      <c r="B834" s="7">
        <v>22</v>
      </c>
      <c r="C834" s="7">
        <v>26</v>
      </c>
      <c r="D834" s="7">
        <v>39</v>
      </c>
      <c r="E834" s="7" t="s">
        <v>14</v>
      </c>
      <c r="F834" s="7">
        <v>8</v>
      </c>
      <c r="G834" s="7">
        <v>23</v>
      </c>
      <c r="H834" s="7" t="s">
        <v>13</v>
      </c>
      <c r="I834" s="7">
        <v>1</v>
      </c>
      <c r="J834" s="17">
        <v>2332</v>
      </c>
      <c r="K834" s="7"/>
    </row>
    <row r="835" spans="1:11">
      <c r="A835" s="14">
        <v>44664</v>
      </c>
      <c r="B835" s="7">
        <v>32</v>
      </c>
      <c r="C835" s="7">
        <v>51</v>
      </c>
      <c r="D835" s="7">
        <v>112</v>
      </c>
      <c r="E835" s="7" t="s">
        <v>14</v>
      </c>
      <c r="F835" s="7">
        <v>9</v>
      </c>
      <c r="G835" s="7">
        <v>23</v>
      </c>
      <c r="H835" s="7" t="s">
        <v>10</v>
      </c>
      <c r="I835" s="7">
        <v>1</v>
      </c>
      <c r="J835" s="17">
        <v>5432</v>
      </c>
      <c r="K835" s="7"/>
    </row>
    <row r="836" spans="1:11">
      <c r="A836" s="14">
        <v>44665</v>
      </c>
      <c r="B836" s="7">
        <v>11</v>
      </c>
      <c r="C836" s="7">
        <v>22</v>
      </c>
      <c r="D836" s="7">
        <v>323</v>
      </c>
      <c r="E836" s="7" t="s">
        <v>14</v>
      </c>
      <c r="F836" s="7">
        <v>10</v>
      </c>
      <c r="G836" s="7">
        <v>65</v>
      </c>
      <c r="H836" s="7" t="s">
        <v>13</v>
      </c>
      <c r="I836" s="7">
        <v>2</v>
      </c>
      <c r="J836" s="17">
        <v>5544</v>
      </c>
      <c r="K836" s="7"/>
    </row>
    <row r="837" spans="1:11">
      <c r="A837" s="14">
        <v>44666</v>
      </c>
      <c r="B837" s="7">
        <v>33</v>
      </c>
      <c r="C837" s="7">
        <v>44</v>
      </c>
      <c r="D837" s="7">
        <v>223</v>
      </c>
      <c r="E837" s="7" t="s">
        <v>9</v>
      </c>
      <c r="F837" s="7">
        <v>11</v>
      </c>
      <c r="G837" s="7">
        <v>55</v>
      </c>
      <c r="H837" s="7" t="s">
        <v>10</v>
      </c>
      <c r="I837" s="7">
        <v>2</v>
      </c>
      <c r="J837" s="17">
        <v>1132</v>
      </c>
      <c r="K837" s="7"/>
    </row>
    <row r="838" spans="1:11">
      <c r="A838" s="14">
        <v>44667</v>
      </c>
      <c r="B838" s="7">
        <v>26</v>
      </c>
      <c r="C838" s="7">
        <v>7</v>
      </c>
      <c r="D838" s="7">
        <v>43</v>
      </c>
      <c r="E838" s="7" t="s">
        <v>14</v>
      </c>
      <c r="F838" s="7">
        <v>12</v>
      </c>
      <c r="G838" s="7">
        <v>60</v>
      </c>
      <c r="H838" s="7" t="s">
        <v>10</v>
      </c>
      <c r="I838" s="7">
        <v>1</v>
      </c>
      <c r="J838" s="17">
        <v>2332</v>
      </c>
      <c r="K838" s="7"/>
    </row>
    <row r="839" spans="1:11">
      <c r="A839" s="14">
        <v>44668</v>
      </c>
      <c r="B839" s="7">
        <v>51</v>
      </c>
      <c r="C839" s="7">
        <v>55</v>
      </c>
      <c r="D839" s="7">
        <v>44</v>
      </c>
      <c r="E839" s="7" t="s">
        <v>9</v>
      </c>
      <c r="F839" s="7">
        <v>13</v>
      </c>
      <c r="G839" s="7">
        <v>49</v>
      </c>
      <c r="H839" s="7" t="s">
        <v>13</v>
      </c>
      <c r="I839" s="7">
        <v>5</v>
      </c>
      <c r="J839" s="17">
        <v>5432</v>
      </c>
      <c r="K839" s="7"/>
    </row>
    <row r="840" spans="1:11">
      <c r="A840" s="14">
        <v>44669</v>
      </c>
      <c r="B840" s="7">
        <v>13</v>
      </c>
      <c r="C840" s="7">
        <v>74</v>
      </c>
      <c r="D840" s="7">
        <v>7</v>
      </c>
      <c r="E840" s="7" t="s">
        <v>14</v>
      </c>
      <c r="F840" s="7">
        <v>14</v>
      </c>
      <c r="G840" s="7">
        <v>29</v>
      </c>
      <c r="H840" s="7" t="s">
        <v>10</v>
      </c>
      <c r="I840" s="7">
        <v>6</v>
      </c>
      <c r="J840" s="17">
        <v>5544</v>
      </c>
      <c r="K840" s="7"/>
    </row>
    <row r="841" spans="1:11">
      <c r="A841" s="14">
        <v>44670</v>
      </c>
      <c r="B841" s="7">
        <v>17</v>
      </c>
      <c r="C841" s="7">
        <v>39</v>
      </c>
      <c r="D841" s="7">
        <v>55</v>
      </c>
      <c r="E841" s="7" t="s">
        <v>9</v>
      </c>
      <c r="F841" s="7">
        <v>15</v>
      </c>
      <c r="G841" s="7">
        <v>36</v>
      </c>
      <c r="H841" s="7" t="s">
        <v>10</v>
      </c>
      <c r="I841" s="7">
        <v>8</v>
      </c>
      <c r="J841" s="17">
        <v>1132</v>
      </c>
      <c r="K841" s="7"/>
    </row>
    <row r="842" spans="1:11">
      <c r="A842" s="14">
        <v>44671</v>
      </c>
      <c r="B842" s="7">
        <v>22</v>
      </c>
      <c r="C842" s="7">
        <v>112</v>
      </c>
      <c r="D842" s="7">
        <v>74</v>
      </c>
      <c r="E842" s="7" t="s">
        <v>9</v>
      </c>
      <c r="F842" s="7">
        <v>16</v>
      </c>
      <c r="G842" s="7">
        <v>37</v>
      </c>
      <c r="H842" s="7" t="s">
        <v>10</v>
      </c>
      <c r="I842" s="7">
        <v>5</v>
      </c>
      <c r="J842" s="17">
        <v>1132</v>
      </c>
      <c r="K842" s="7"/>
    </row>
    <row r="843" spans="1:11">
      <c r="A843" s="14">
        <v>44672</v>
      </c>
      <c r="B843" s="7">
        <v>32</v>
      </c>
      <c r="C843" s="7">
        <v>323</v>
      </c>
      <c r="D843" s="7">
        <v>39</v>
      </c>
      <c r="E843" s="7" t="s">
        <v>11</v>
      </c>
      <c r="F843" s="7">
        <v>17</v>
      </c>
      <c r="G843" s="7">
        <v>25</v>
      </c>
      <c r="H843" s="7" t="s">
        <v>10</v>
      </c>
      <c r="I843" s="7">
        <v>4</v>
      </c>
      <c r="J843" s="17">
        <v>2233</v>
      </c>
      <c r="K843" s="7"/>
    </row>
    <row r="844" spans="1:11">
      <c r="A844" s="14">
        <v>44673</v>
      </c>
      <c r="B844" s="7">
        <v>11</v>
      </c>
      <c r="C844" s="7">
        <v>223</v>
      </c>
      <c r="D844" s="7">
        <v>26</v>
      </c>
      <c r="E844" s="7" t="s">
        <v>12</v>
      </c>
      <c r="F844" s="7">
        <v>18</v>
      </c>
      <c r="G844" s="7">
        <v>33</v>
      </c>
      <c r="H844" s="7" t="s">
        <v>10</v>
      </c>
      <c r="I844" s="7">
        <v>3</v>
      </c>
      <c r="J844" s="17">
        <v>2332</v>
      </c>
      <c r="K844" s="7"/>
    </row>
    <row r="845" spans="1:11">
      <c r="A845" s="14">
        <v>44674</v>
      </c>
      <c r="B845" s="7">
        <v>33</v>
      </c>
      <c r="C845" s="7">
        <v>43</v>
      </c>
      <c r="D845" s="7">
        <v>51</v>
      </c>
      <c r="E845" s="7" t="s">
        <v>14</v>
      </c>
      <c r="F845" s="7">
        <v>19</v>
      </c>
      <c r="G845" s="7">
        <v>52</v>
      </c>
      <c r="H845" s="7" t="s">
        <v>13</v>
      </c>
      <c r="I845" s="7">
        <v>3</v>
      </c>
      <c r="J845" s="17">
        <v>5432</v>
      </c>
      <c r="K845" s="7"/>
    </row>
    <row r="846" spans="1:11">
      <c r="A846" s="14">
        <v>44675</v>
      </c>
      <c r="B846" s="7">
        <v>26</v>
      </c>
      <c r="C846" s="7">
        <v>643</v>
      </c>
      <c r="D846" s="7">
        <v>13</v>
      </c>
      <c r="E846" s="7" t="s">
        <v>15</v>
      </c>
      <c r="F846" s="7">
        <v>20</v>
      </c>
      <c r="G846" s="7">
        <v>23</v>
      </c>
      <c r="H846" s="7" t="s">
        <v>13</v>
      </c>
      <c r="I846" s="7">
        <v>2</v>
      </c>
      <c r="J846" s="17">
        <v>5544</v>
      </c>
      <c r="K846" s="7"/>
    </row>
    <row r="847" spans="1:11">
      <c r="A847" s="14">
        <v>44676</v>
      </c>
      <c r="B847" s="7">
        <v>51</v>
      </c>
      <c r="C847" s="7">
        <v>33</v>
      </c>
      <c r="D847" s="7">
        <v>17</v>
      </c>
      <c r="E847" s="7" t="s">
        <v>15</v>
      </c>
      <c r="F847" s="7">
        <v>21</v>
      </c>
      <c r="G847" s="7">
        <v>65</v>
      </c>
      <c r="H847" s="7" t="s">
        <v>13</v>
      </c>
      <c r="I847" s="7">
        <v>8</v>
      </c>
      <c r="J847" s="17">
        <v>5321</v>
      </c>
      <c r="K847" s="7"/>
    </row>
    <row r="848" spans="1:11">
      <c r="A848" s="14">
        <v>44677</v>
      </c>
      <c r="B848" s="7">
        <v>13</v>
      </c>
      <c r="C848" s="7">
        <v>26</v>
      </c>
      <c r="D848" s="7">
        <v>44</v>
      </c>
      <c r="E848" s="7" t="s">
        <v>15</v>
      </c>
      <c r="F848" s="7">
        <v>22</v>
      </c>
      <c r="G848" s="7">
        <v>55</v>
      </c>
      <c r="H848" s="7" t="s">
        <v>13</v>
      </c>
      <c r="I848" s="7">
        <v>7</v>
      </c>
      <c r="J848" s="17">
        <v>2255</v>
      </c>
      <c r="K848" s="7"/>
    </row>
    <row r="849" spans="1:11">
      <c r="A849" s="14">
        <v>44678</v>
      </c>
      <c r="B849" s="7">
        <v>17</v>
      </c>
      <c r="C849" s="7">
        <v>51</v>
      </c>
      <c r="D849" s="7">
        <v>7</v>
      </c>
      <c r="E849" s="7" t="s">
        <v>15</v>
      </c>
      <c r="F849" s="7">
        <v>23</v>
      </c>
      <c r="G849" s="7">
        <v>60</v>
      </c>
      <c r="H849" s="7" t="s">
        <v>10</v>
      </c>
      <c r="I849" s="7">
        <v>5</v>
      </c>
      <c r="J849" s="17">
        <v>2345</v>
      </c>
      <c r="K849" s="7"/>
    </row>
    <row r="850" spans="1:11">
      <c r="A850" s="14">
        <v>44679</v>
      </c>
      <c r="B850" s="7">
        <v>22</v>
      </c>
      <c r="C850" s="7">
        <v>22</v>
      </c>
      <c r="D850" s="7">
        <v>55</v>
      </c>
      <c r="E850" s="7" t="s">
        <v>14</v>
      </c>
      <c r="F850" s="7">
        <v>24</v>
      </c>
      <c r="G850" s="7">
        <v>29</v>
      </c>
      <c r="H850" s="7" t="s">
        <v>10</v>
      </c>
      <c r="I850" s="7">
        <v>4</v>
      </c>
      <c r="J850" s="17">
        <v>4325</v>
      </c>
      <c r="K850" s="7"/>
    </row>
    <row r="851" spans="1:11">
      <c r="A851" s="14">
        <v>44680</v>
      </c>
      <c r="B851" s="7">
        <v>32</v>
      </c>
      <c r="C851" s="7">
        <v>44</v>
      </c>
      <c r="D851" s="7">
        <v>74</v>
      </c>
      <c r="E851" s="7" t="s">
        <v>11</v>
      </c>
      <c r="F851" s="7">
        <v>25</v>
      </c>
      <c r="G851" s="7">
        <v>36</v>
      </c>
      <c r="H851" s="7" t="s">
        <v>10</v>
      </c>
      <c r="I851" s="7">
        <v>7</v>
      </c>
      <c r="J851" s="17">
        <v>2356</v>
      </c>
      <c r="K851" s="7"/>
    </row>
    <row r="852" spans="1:11">
      <c r="A852" s="14">
        <v>44681</v>
      </c>
      <c r="B852" s="7">
        <v>11</v>
      </c>
      <c r="C852" s="7">
        <v>7</v>
      </c>
      <c r="D852" s="7">
        <v>39</v>
      </c>
      <c r="E852" s="7" t="s">
        <v>11</v>
      </c>
      <c r="F852" s="7">
        <v>1</v>
      </c>
      <c r="G852" s="7">
        <v>25</v>
      </c>
      <c r="H852" s="7" t="s">
        <v>10</v>
      </c>
      <c r="I852" s="7">
        <v>7</v>
      </c>
      <c r="J852" s="17">
        <v>2991</v>
      </c>
      <c r="K852" s="7"/>
    </row>
    <row r="853" spans="1:11">
      <c r="A853" s="14">
        <v>44682</v>
      </c>
      <c r="B853" s="7">
        <v>33</v>
      </c>
      <c r="C853" s="7">
        <v>55</v>
      </c>
      <c r="D853" s="7">
        <v>112</v>
      </c>
      <c r="E853" s="7" t="s">
        <v>14</v>
      </c>
      <c r="F853" s="7">
        <v>2</v>
      </c>
      <c r="G853" s="7">
        <v>33</v>
      </c>
      <c r="H853" s="7" t="s">
        <v>10</v>
      </c>
      <c r="I853" s="7">
        <v>8</v>
      </c>
      <c r="J853" s="17">
        <v>2233</v>
      </c>
      <c r="K853" s="7"/>
    </row>
    <row r="854" spans="1:11">
      <c r="A854" s="14">
        <v>44683</v>
      </c>
      <c r="B854" s="7">
        <v>26</v>
      </c>
      <c r="C854" s="7">
        <v>74</v>
      </c>
      <c r="D854" s="7">
        <v>323</v>
      </c>
      <c r="E854" s="7" t="s">
        <v>14</v>
      </c>
      <c r="F854" s="7">
        <v>3</v>
      </c>
      <c r="G854" s="7">
        <v>52</v>
      </c>
      <c r="H854" s="7" t="s">
        <v>13</v>
      </c>
      <c r="I854" s="7">
        <v>4</v>
      </c>
      <c r="J854" s="17">
        <v>2332</v>
      </c>
      <c r="K854" s="7"/>
    </row>
    <row r="855" spans="1:11">
      <c r="A855" s="14">
        <v>44684</v>
      </c>
      <c r="B855" s="7">
        <v>51</v>
      </c>
      <c r="C855" s="7">
        <v>39</v>
      </c>
      <c r="D855" s="7">
        <v>223</v>
      </c>
      <c r="E855" s="7" t="s">
        <v>11</v>
      </c>
      <c r="F855" s="7">
        <v>4</v>
      </c>
      <c r="G855" s="7">
        <v>29</v>
      </c>
      <c r="H855" s="7" t="s">
        <v>10</v>
      </c>
      <c r="I855" s="7">
        <v>9</v>
      </c>
      <c r="J855" s="17">
        <v>5432</v>
      </c>
      <c r="K855" s="7"/>
    </row>
    <row r="856" spans="1:11">
      <c r="A856" s="14">
        <v>44685</v>
      </c>
      <c r="B856" s="7">
        <v>13</v>
      </c>
      <c r="C856" s="7">
        <v>112</v>
      </c>
      <c r="D856" s="7">
        <v>43</v>
      </c>
      <c r="E856" s="7" t="s">
        <v>9</v>
      </c>
      <c r="F856" s="7">
        <v>5</v>
      </c>
      <c r="G856" s="7">
        <v>36</v>
      </c>
      <c r="H856" s="7" t="s">
        <v>10</v>
      </c>
      <c r="I856" s="7">
        <v>1</v>
      </c>
      <c r="J856" s="17">
        <v>5544</v>
      </c>
      <c r="K856" s="7"/>
    </row>
    <row r="857" spans="1:11">
      <c r="A857" s="14">
        <v>44686</v>
      </c>
      <c r="B857" s="7">
        <v>17</v>
      </c>
      <c r="C857" s="7">
        <v>323</v>
      </c>
      <c r="D857" s="7">
        <v>44</v>
      </c>
      <c r="E857" s="7" t="s">
        <v>11</v>
      </c>
      <c r="F857" s="7">
        <v>6</v>
      </c>
      <c r="G857" s="7">
        <v>37</v>
      </c>
      <c r="H857" s="7" t="s">
        <v>10</v>
      </c>
      <c r="I857" s="7">
        <v>1</v>
      </c>
      <c r="J857" s="17">
        <v>1132</v>
      </c>
      <c r="K857" s="7"/>
    </row>
    <row r="858" spans="1:11">
      <c r="A858" s="14">
        <v>44687</v>
      </c>
      <c r="B858" s="7">
        <v>22</v>
      </c>
      <c r="C858" s="7">
        <v>223</v>
      </c>
      <c r="D858" s="7">
        <v>7</v>
      </c>
      <c r="E858" s="7" t="s">
        <v>12</v>
      </c>
      <c r="F858" s="7">
        <v>7</v>
      </c>
      <c r="G858" s="7">
        <v>42</v>
      </c>
      <c r="H858" s="7" t="s">
        <v>13</v>
      </c>
      <c r="I858" s="7">
        <v>2</v>
      </c>
      <c r="J858" s="17">
        <v>2332</v>
      </c>
      <c r="K858" s="7"/>
    </row>
    <row r="859" spans="1:11">
      <c r="A859" s="14">
        <v>44688</v>
      </c>
      <c r="B859" s="7">
        <v>32</v>
      </c>
      <c r="C859" s="7">
        <v>43</v>
      </c>
      <c r="D859" s="7">
        <v>55</v>
      </c>
      <c r="E859" s="7" t="s">
        <v>14</v>
      </c>
      <c r="F859" s="7">
        <v>8</v>
      </c>
      <c r="G859" s="7">
        <v>23</v>
      </c>
      <c r="H859" s="7" t="s">
        <v>13</v>
      </c>
      <c r="I859" s="7">
        <v>2</v>
      </c>
      <c r="J859" s="17">
        <v>5432</v>
      </c>
      <c r="K859" s="7"/>
    </row>
    <row r="860" spans="1:11">
      <c r="A860" s="14">
        <v>44689</v>
      </c>
      <c r="B860" s="7">
        <v>11</v>
      </c>
      <c r="C860" s="7">
        <v>643</v>
      </c>
      <c r="D860" s="7">
        <v>74</v>
      </c>
      <c r="E860" s="7" t="s">
        <v>15</v>
      </c>
      <c r="F860" s="7">
        <v>9</v>
      </c>
      <c r="G860" s="7">
        <v>23</v>
      </c>
      <c r="H860" s="7" t="s">
        <v>10</v>
      </c>
      <c r="I860" s="7">
        <v>1</v>
      </c>
      <c r="J860" s="17">
        <v>5544</v>
      </c>
      <c r="K860" s="7"/>
    </row>
    <row r="861" spans="1:11">
      <c r="A861" s="14">
        <v>44690</v>
      </c>
      <c r="B861" s="7">
        <v>33</v>
      </c>
      <c r="C861" s="7">
        <v>33</v>
      </c>
      <c r="D861" s="7">
        <v>39</v>
      </c>
      <c r="E861" s="7" t="s">
        <v>14</v>
      </c>
      <c r="F861" s="7">
        <v>10</v>
      </c>
      <c r="G861" s="7">
        <v>65</v>
      </c>
      <c r="H861" s="7" t="s">
        <v>13</v>
      </c>
      <c r="I861" s="7">
        <v>5</v>
      </c>
      <c r="J861" s="17">
        <v>1132</v>
      </c>
      <c r="K861" s="7"/>
    </row>
    <row r="862" spans="1:11">
      <c r="A862" s="14">
        <v>44691</v>
      </c>
      <c r="B862" s="7">
        <v>26</v>
      </c>
      <c r="C862" s="7">
        <v>26</v>
      </c>
      <c r="D862" s="7">
        <v>26</v>
      </c>
      <c r="E862" s="7" t="s">
        <v>14</v>
      </c>
      <c r="F862" s="7">
        <v>11</v>
      </c>
      <c r="G862" s="7">
        <v>55</v>
      </c>
      <c r="H862" s="7" t="s">
        <v>10</v>
      </c>
      <c r="I862" s="7">
        <v>6</v>
      </c>
      <c r="J862" s="17">
        <v>1132</v>
      </c>
      <c r="K862" s="7"/>
    </row>
    <row r="863" spans="1:11">
      <c r="A863" s="14">
        <v>44692</v>
      </c>
      <c r="B863" s="7">
        <v>51</v>
      </c>
      <c r="C863" s="7">
        <v>51</v>
      </c>
      <c r="D863" s="7">
        <v>51</v>
      </c>
      <c r="E863" s="7" t="s">
        <v>14</v>
      </c>
      <c r="F863" s="7">
        <v>12</v>
      </c>
      <c r="G863" s="7">
        <v>60</v>
      </c>
      <c r="H863" s="7" t="s">
        <v>10</v>
      </c>
      <c r="I863" s="7">
        <v>8</v>
      </c>
      <c r="J863" s="17">
        <v>2233</v>
      </c>
      <c r="K863" s="7"/>
    </row>
    <row r="864" spans="1:11">
      <c r="A864" s="14">
        <v>44693</v>
      </c>
      <c r="B864" s="7">
        <v>13</v>
      </c>
      <c r="C864" s="7">
        <v>22</v>
      </c>
      <c r="D864" s="7">
        <v>13</v>
      </c>
      <c r="E864" s="7" t="s">
        <v>14</v>
      </c>
      <c r="F864" s="7">
        <v>13</v>
      </c>
      <c r="G864" s="7">
        <v>49</v>
      </c>
      <c r="H864" s="7" t="s">
        <v>13</v>
      </c>
      <c r="I864" s="7">
        <v>5</v>
      </c>
      <c r="J864" s="17">
        <v>2332</v>
      </c>
      <c r="K864" s="7"/>
    </row>
    <row r="865" spans="1:11">
      <c r="A865" s="14">
        <v>44694</v>
      </c>
      <c r="B865" s="7">
        <v>17</v>
      </c>
      <c r="C865" s="7">
        <v>44</v>
      </c>
      <c r="D865" s="7">
        <v>17</v>
      </c>
      <c r="E865" s="7" t="s">
        <v>9</v>
      </c>
      <c r="F865" s="7">
        <v>14</v>
      </c>
      <c r="G865" s="7">
        <v>29</v>
      </c>
      <c r="H865" s="7" t="s">
        <v>10</v>
      </c>
      <c r="I865" s="7">
        <v>4</v>
      </c>
      <c r="J865" s="17">
        <v>5432</v>
      </c>
      <c r="K865" s="7"/>
    </row>
    <row r="866" spans="1:11">
      <c r="A866" s="14">
        <v>44695</v>
      </c>
      <c r="B866" s="7">
        <v>22</v>
      </c>
      <c r="C866" s="7">
        <v>7</v>
      </c>
      <c r="D866" s="7">
        <v>44</v>
      </c>
      <c r="E866" s="7" t="s">
        <v>14</v>
      </c>
      <c r="F866" s="7">
        <v>15</v>
      </c>
      <c r="G866" s="7">
        <v>36</v>
      </c>
      <c r="H866" s="7" t="s">
        <v>10</v>
      </c>
      <c r="I866" s="7">
        <v>3</v>
      </c>
      <c r="J866" s="17">
        <v>5544</v>
      </c>
      <c r="K866" s="7"/>
    </row>
    <row r="867" spans="1:11">
      <c r="A867" s="14">
        <v>44696</v>
      </c>
      <c r="B867" s="7">
        <v>32</v>
      </c>
      <c r="C867" s="7">
        <v>55</v>
      </c>
      <c r="D867" s="7">
        <v>7</v>
      </c>
      <c r="E867" s="7" t="s">
        <v>9</v>
      </c>
      <c r="F867" s="7">
        <v>16</v>
      </c>
      <c r="G867" s="7">
        <v>37</v>
      </c>
      <c r="H867" s="7" t="s">
        <v>10</v>
      </c>
      <c r="I867" s="7">
        <v>3</v>
      </c>
      <c r="J867" s="17">
        <v>5321</v>
      </c>
      <c r="K867" s="7"/>
    </row>
    <row r="868" spans="1:11">
      <c r="A868" s="14">
        <v>44697</v>
      </c>
      <c r="B868" s="7">
        <v>11</v>
      </c>
      <c r="C868" s="7">
        <v>74</v>
      </c>
      <c r="D868" s="7">
        <v>55</v>
      </c>
      <c r="E868" s="7" t="s">
        <v>14</v>
      </c>
      <c r="F868" s="7">
        <v>17</v>
      </c>
      <c r="G868" s="7">
        <v>25</v>
      </c>
      <c r="H868" s="7" t="s">
        <v>10</v>
      </c>
      <c r="I868" s="7">
        <v>2</v>
      </c>
      <c r="J868" s="17">
        <v>2255</v>
      </c>
      <c r="K868" s="7"/>
    </row>
    <row r="869" spans="1:11">
      <c r="A869" s="14">
        <v>44698</v>
      </c>
      <c r="B869" s="7">
        <v>33</v>
      </c>
      <c r="C869" s="7">
        <v>39</v>
      </c>
      <c r="D869" s="7">
        <v>74</v>
      </c>
      <c r="E869" s="7" t="s">
        <v>9</v>
      </c>
      <c r="F869" s="7">
        <v>18</v>
      </c>
      <c r="G869" s="7">
        <v>33</v>
      </c>
      <c r="H869" s="7" t="s">
        <v>10</v>
      </c>
      <c r="I869" s="7">
        <v>8</v>
      </c>
      <c r="J869" s="17">
        <v>2345</v>
      </c>
      <c r="K869" s="7"/>
    </row>
    <row r="870" spans="1:11">
      <c r="A870" s="14">
        <v>44699</v>
      </c>
      <c r="B870" s="7">
        <v>26</v>
      </c>
      <c r="C870" s="7">
        <v>112</v>
      </c>
      <c r="D870" s="7">
        <v>39</v>
      </c>
      <c r="E870" s="7" t="s">
        <v>9</v>
      </c>
      <c r="F870" s="7">
        <v>19</v>
      </c>
      <c r="G870" s="7">
        <v>52</v>
      </c>
      <c r="H870" s="7" t="s">
        <v>13</v>
      </c>
      <c r="I870" s="7">
        <v>7</v>
      </c>
      <c r="J870" s="17">
        <v>4325</v>
      </c>
      <c r="K870" s="7"/>
    </row>
    <row r="871" spans="1:11">
      <c r="A871" s="14">
        <v>44700</v>
      </c>
      <c r="B871" s="7">
        <v>51</v>
      </c>
      <c r="C871" s="7">
        <v>323</v>
      </c>
      <c r="D871" s="7">
        <v>112</v>
      </c>
      <c r="E871" s="7" t="s">
        <v>11</v>
      </c>
      <c r="F871" s="7">
        <v>20</v>
      </c>
      <c r="G871" s="7">
        <v>23</v>
      </c>
      <c r="H871" s="7" t="s">
        <v>13</v>
      </c>
      <c r="I871" s="7">
        <v>5</v>
      </c>
      <c r="J871" s="17">
        <v>2356</v>
      </c>
      <c r="K871" s="7"/>
    </row>
    <row r="872" spans="1:11">
      <c r="A872" s="14">
        <v>44701</v>
      </c>
      <c r="B872" s="7">
        <v>13</v>
      </c>
      <c r="C872" s="7">
        <v>223</v>
      </c>
      <c r="D872" s="7">
        <v>323</v>
      </c>
      <c r="E872" s="7" t="s">
        <v>12</v>
      </c>
      <c r="F872" s="7">
        <v>21</v>
      </c>
      <c r="G872" s="7">
        <v>65</v>
      </c>
      <c r="H872" s="7" t="s">
        <v>13</v>
      </c>
      <c r="I872" s="7">
        <v>4</v>
      </c>
      <c r="J872" s="17">
        <v>2991</v>
      </c>
      <c r="K872" s="7"/>
    </row>
    <row r="873" spans="1:11">
      <c r="A873" s="14">
        <v>44702</v>
      </c>
      <c r="B873" s="7">
        <v>17</v>
      </c>
      <c r="C873" s="7">
        <v>43</v>
      </c>
      <c r="D873" s="7">
        <v>223</v>
      </c>
      <c r="E873" s="7" t="s">
        <v>14</v>
      </c>
      <c r="F873" s="7">
        <v>22</v>
      </c>
      <c r="G873" s="7">
        <v>55</v>
      </c>
      <c r="H873" s="7" t="s">
        <v>13</v>
      </c>
      <c r="I873" s="7">
        <v>7</v>
      </c>
      <c r="J873" s="17">
        <v>2233</v>
      </c>
      <c r="K873" s="7"/>
    </row>
    <row r="874" spans="1:11">
      <c r="A874" s="14">
        <v>44703</v>
      </c>
      <c r="B874" s="7">
        <v>22</v>
      </c>
      <c r="C874" s="7">
        <v>643</v>
      </c>
      <c r="D874" s="7">
        <v>43</v>
      </c>
      <c r="E874" s="7" t="s">
        <v>15</v>
      </c>
      <c r="F874" s="7">
        <v>23</v>
      </c>
      <c r="G874" s="7">
        <v>60</v>
      </c>
      <c r="H874" s="7" t="s">
        <v>10</v>
      </c>
      <c r="I874" s="7">
        <v>7</v>
      </c>
      <c r="J874" s="17">
        <v>2332</v>
      </c>
      <c r="K874" s="7"/>
    </row>
    <row r="875" spans="1:11">
      <c r="A875" s="14">
        <v>44704</v>
      </c>
      <c r="B875" s="7">
        <v>32</v>
      </c>
      <c r="C875" s="7">
        <v>33</v>
      </c>
      <c r="D875" s="7">
        <v>44</v>
      </c>
      <c r="E875" s="7" t="s">
        <v>15</v>
      </c>
      <c r="F875" s="7">
        <v>24</v>
      </c>
      <c r="G875" s="7">
        <v>29</v>
      </c>
      <c r="H875" s="7" t="s">
        <v>10</v>
      </c>
      <c r="I875" s="7">
        <v>8</v>
      </c>
      <c r="J875" s="17">
        <v>5432</v>
      </c>
      <c r="K875" s="7"/>
    </row>
    <row r="876" spans="1:11">
      <c r="A876" s="14">
        <v>44705</v>
      </c>
      <c r="B876" s="7">
        <v>11</v>
      </c>
      <c r="C876" s="7">
        <v>26</v>
      </c>
      <c r="D876" s="7">
        <v>7</v>
      </c>
      <c r="E876" s="7" t="s">
        <v>15</v>
      </c>
      <c r="F876" s="7">
        <v>25</v>
      </c>
      <c r="G876" s="7">
        <v>36</v>
      </c>
      <c r="H876" s="7" t="s">
        <v>10</v>
      </c>
      <c r="I876" s="7">
        <v>4</v>
      </c>
      <c r="J876" s="17">
        <v>5544</v>
      </c>
      <c r="K876" s="7"/>
    </row>
    <row r="877" spans="1:11">
      <c r="A877" s="14">
        <v>44706</v>
      </c>
      <c r="B877" s="7">
        <v>33</v>
      </c>
      <c r="C877" s="7">
        <v>51</v>
      </c>
      <c r="D877" s="7">
        <v>55</v>
      </c>
      <c r="E877" s="7" t="s">
        <v>15</v>
      </c>
      <c r="F877" s="7">
        <v>1</v>
      </c>
      <c r="G877" s="7">
        <v>25</v>
      </c>
      <c r="H877" s="7" t="s">
        <v>10</v>
      </c>
      <c r="I877" s="7">
        <v>9</v>
      </c>
      <c r="J877" s="17">
        <v>1132</v>
      </c>
      <c r="K877" s="7"/>
    </row>
    <row r="878" spans="1:11">
      <c r="A878" s="14">
        <v>44707</v>
      </c>
      <c r="B878" s="7">
        <v>26</v>
      </c>
      <c r="C878" s="7">
        <v>22</v>
      </c>
      <c r="D878" s="7">
        <v>74</v>
      </c>
      <c r="E878" s="7" t="s">
        <v>14</v>
      </c>
      <c r="F878" s="7">
        <v>2</v>
      </c>
      <c r="G878" s="7">
        <v>33</v>
      </c>
      <c r="H878" s="7" t="s">
        <v>10</v>
      </c>
      <c r="I878" s="7">
        <v>1</v>
      </c>
      <c r="J878" s="17">
        <v>2332</v>
      </c>
      <c r="K878" s="7"/>
    </row>
    <row r="879" spans="1:11">
      <c r="A879" s="14">
        <v>44708</v>
      </c>
      <c r="B879" s="7">
        <v>51</v>
      </c>
      <c r="C879" s="7">
        <v>44</v>
      </c>
      <c r="D879" s="7">
        <v>39</v>
      </c>
      <c r="E879" s="7" t="s">
        <v>11</v>
      </c>
      <c r="F879" s="7">
        <v>3</v>
      </c>
      <c r="G879" s="7">
        <v>52</v>
      </c>
      <c r="H879" s="7" t="s">
        <v>13</v>
      </c>
      <c r="I879" s="7">
        <v>1</v>
      </c>
      <c r="J879" s="17">
        <v>5432</v>
      </c>
      <c r="K879" s="7"/>
    </row>
    <row r="880" spans="1:11">
      <c r="A880" s="14">
        <v>44709</v>
      </c>
      <c r="B880" s="7">
        <v>13</v>
      </c>
      <c r="C880" s="7">
        <v>7</v>
      </c>
      <c r="D880" s="7">
        <v>26</v>
      </c>
      <c r="E880" s="7" t="s">
        <v>11</v>
      </c>
      <c r="F880" s="7">
        <v>4</v>
      </c>
      <c r="G880" s="7">
        <v>29</v>
      </c>
      <c r="H880" s="7" t="s">
        <v>10</v>
      </c>
      <c r="I880" s="7">
        <v>2</v>
      </c>
      <c r="J880" s="17">
        <v>5544</v>
      </c>
      <c r="K880" s="7"/>
    </row>
    <row r="881" spans="1:11">
      <c r="A881" s="14">
        <v>44710</v>
      </c>
      <c r="B881" s="7">
        <v>17</v>
      </c>
      <c r="C881" s="7">
        <v>55</v>
      </c>
      <c r="D881" s="7">
        <v>51</v>
      </c>
      <c r="E881" s="7" t="s">
        <v>14</v>
      </c>
      <c r="F881" s="7">
        <v>5</v>
      </c>
      <c r="G881" s="7">
        <v>36</v>
      </c>
      <c r="H881" s="7" t="s">
        <v>10</v>
      </c>
      <c r="I881" s="7">
        <v>2</v>
      </c>
      <c r="J881" s="17">
        <v>1132</v>
      </c>
      <c r="K881" s="7"/>
    </row>
    <row r="882" spans="1:11">
      <c r="A882" s="14">
        <v>44711</v>
      </c>
      <c r="B882" s="7">
        <v>22</v>
      </c>
      <c r="C882" s="7">
        <v>74</v>
      </c>
      <c r="D882" s="7">
        <v>13</v>
      </c>
      <c r="E882" s="7" t="s">
        <v>14</v>
      </c>
      <c r="F882" s="7">
        <v>6</v>
      </c>
      <c r="G882" s="7">
        <v>37</v>
      </c>
      <c r="H882" s="7" t="s">
        <v>10</v>
      </c>
      <c r="I882" s="7">
        <v>1</v>
      </c>
      <c r="J882" s="17">
        <v>1132</v>
      </c>
      <c r="K882" s="7"/>
    </row>
    <row r="883" spans="1:11">
      <c r="A883" s="14">
        <v>44712</v>
      </c>
      <c r="B883" s="7">
        <v>32</v>
      </c>
      <c r="C883" s="7">
        <v>39</v>
      </c>
      <c r="D883" s="7">
        <v>17</v>
      </c>
      <c r="E883" s="7" t="s">
        <v>11</v>
      </c>
      <c r="F883" s="7">
        <v>7</v>
      </c>
      <c r="G883" s="7">
        <v>42</v>
      </c>
      <c r="H883" s="7" t="s">
        <v>13</v>
      </c>
      <c r="I883" s="7">
        <v>5</v>
      </c>
      <c r="J883" s="17">
        <v>2233</v>
      </c>
      <c r="K883" s="7"/>
    </row>
    <row r="884" spans="1:11">
      <c r="A884" s="14">
        <v>44713</v>
      </c>
      <c r="B884" s="7">
        <v>11</v>
      </c>
      <c r="C884" s="7">
        <v>112</v>
      </c>
      <c r="D884" s="7">
        <v>44</v>
      </c>
      <c r="E884" s="7" t="s">
        <v>9</v>
      </c>
      <c r="F884" s="7">
        <v>8</v>
      </c>
      <c r="G884" s="7">
        <v>23</v>
      </c>
      <c r="H884" s="7" t="s">
        <v>13</v>
      </c>
      <c r="I884" s="7">
        <v>6</v>
      </c>
      <c r="J884" s="17">
        <v>2332</v>
      </c>
      <c r="K884" s="7"/>
    </row>
    <row r="885" spans="1:11">
      <c r="A885" s="14">
        <v>44714</v>
      </c>
      <c r="B885" s="7">
        <v>33</v>
      </c>
      <c r="C885" s="7">
        <v>323</v>
      </c>
      <c r="D885" s="7">
        <v>7</v>
      </c>
      <c r="E885" s="7" t="s">
        <v>11</v>
      </c>
      <c r="F885" s="7">
        <v>9</v>
      </c>
      <c r="G885" s="7">
        <v>23</v>
      </c>
      <c r="H885" s="7" t="s">
        <v>10</v>
      </c>
      <c r="I885" s="7">
        <v>8</v>
      </c>
      <c r="J885" s="17">
        <v>5432</v>
      </c>
      <c r="K885" s="7"/>
    </row>
    <row r="886" spans="1:11">
      <c r="A886" s="14">
        <v>44715</v>
      </c>
      <c r="B886" s="7">
        <v>26</v>
      </c>
      <c r="C886" s="7">
        <v>223</v>
      </c>
      <c r="D886" s="7">
        <v>55</v>
      </c>
      <c r="E886" s="7" t="s">
        <v>12</v>
      </c>
      <c r="F886" s="7">
        <v>10</v>
      </c>
      <c r="G886" s="7">
        <v>65</v>
      </c>
      <c r="H886" s="7" t="s">
        <v>13</v>
      </c>
      <c r="I886" s="7">
        <v>5</v>
      </c>
      <c r="J886" s="17">
        <v>5544</v>
      </c>
      <c r="K886" s="7"/>
    </row>
    <row r="887" spans="1:11">
      <c r="A887" s="14">
        <v>44716</v>
      </c>
      <c r="B887" s="7">
        <v>51</v>
      </c>
      <c r="C887" s="7">
        <v>43</v>
      </c>
      <c r="D887" s="7">
        <v>74</v>
      </c>
      <c r="E887" s="7" t="s">
        <v>14</v>
      </c>
      <c r="F887" s="7">
        <v>11</v>
      </c>
      <c r="G887" s="7">
        <v>55</v>
      </c>
      <c r="H887" s="7" t="s">
        <v>10</v>
      </c>
      <c r="I887" s="7">
        <v>4</v>
      </c>
      <c r="J887" s="17">
        <v>5321</v>
      </c>
      <c r="K887" s="7"/>
    </row>
    <row r="888" spans="1:11">
      <c r="A888" s="14">
        <v>44717</v>
      </c>
      <c r="B888" s="7">
        <v>13</v>
      </c>
      <c r="C888" s="7">
        <v>643</v>
      </c>
      <c r="D888" s="7">
        <v>39</v>
      </c>
      <c r="E888" s="7" t="s">
        <v>15</v>
      </c>
      <c r="F888" s="7">
        <v>12</v>
      </c>
      <c r="G888" s="7">
        <v>60</v>
      </c>
      <c r="H888" s="7" t="s">
        <v>10</v>
      </c>
      <c r="I888" s="7">
        <v>3</v>
      </c>
      <c r="J888" s="17">
        <v>2255</v>
      </c>
      <c r="K888" s="7"/>
    </row>
    <row r="889" spans="1:11">
      <c r="A889" s="14">
        <v>44718</v>
      </c>
      <c r="B889" s="7">
        <v>17</v>
      </c>
      <c r="C889" s="7">
        <v>33</v>
      </c>
      <c r="D889" s="7">
        <v>112</v>
      </c>
      <c r="E889" s="7" t="s">
        <v>14</v>
      </c>
      <c r="F889" s="7">
        <v>13</v>
      </c>
      <c r="G889" s="7">
        <v>49</v>
      </c>
      <c r="H889" s="7" t="s">
        <v>13</v>
      </c>
      <c r="I889" s="7">
        <v>3</v>
      </c>
      <c r="J889" s="17">
        <v>2345</v>
      </c>
      <c r="K889" s="7"/>
    </row>
    <row r="890" spans="1:11">
      <c r="A890" s="14">
        <v>44719</v>
      </c>
      <c r="B890" s="7">
        <v>22</v>
      </c>
      <c r="C890" s="7">
        <v>26</v>
      </c>
      <c r="D890" s="7">
        <v>323</v>
      </c>
      <c r="E890" s="7" t="s">
        <v>14</v>
      </c>
      <c r="F890" s="7">
        <v>14</v>
      </c>
      <c r="G890" s="7">
        <v>29</v>
      </c>
      <c r="H890" s="7" t="s">
        <v>10</v>
      </c>
      <c r="I890" s="7">
        <v>2</v>
      </c>
      <c r="J890" s="17">
        <v>4325</v>
      </c>
      <c r="K890" s="7"/>
    </row>
    <row r="891" spans="1:11">
      <c r="A891" s="14">
        <v>44720</v>
      </c>
      <c r="B891" s="7">
        <v>32</v>
      </c>
      <c r="C891" s="7">
        <v>51</v>
      </c>
      <c r="D891" s="7">
        <v>223</v>
      </c>
      <c r="E891" s="7" t="s">
        <v>14</v>
      </c>
      <c r="F891" s="7">
        <v>15</v>
      </c>
      <c r="G891" s="7">
        <v>36</v>
      </c>
      <c r="H891" s="7" t="s">
        <v>10</v>
      </c>
      <c r="I891" s="7">
        <v>8</v>
      </c>
      <c r="J891" s="17">
        <v>2356</v>
      </c>
      <c r="K891" s="7"/>
    </row>
    <row r="892" spans="1:11">
      <c r="A892" s="14">
        <v>44721</v>
      </c>
      <c r="B892" s="7">
        <v>11</v>
      </c>
      <c r="C892" s="7">
        <v>22</v>
      </c>
      <c r="D892" s="7">
        <v>43</v>
      </c>
      <c r="E892" s="7" t="s">
        <v>14</v>
      </c>
      <c r="F892" s="7">
        <v>16</v>
      </c>
      <c r="G892" s="7">
        <v>37</v>
      </c>
      <c r="H892" s="7" t="s">
        <v>10</v>
      </c>
      <c r="I892" s="7">
        <v>7</v>
      </c>
      <c r="J892" s="17">
        <v>2991</v>
      </c>
      <c r="K892" s="7"/>
    </row>
    <row r="893" spans="1:11">
      <c r="A893" s="14">
        <v>44722</v>
      </c>
      <c r="B893" s="7">
        <v>33</v>
      </c>
      <c r="C893" s="7">
        <v>44</v>
      </c>
      <c r="D893" s="7">
        <v>44</v>
      </c>
      <c r="E893" s="7" t="s">
        <v>9</v>
      </c>
      <c r="F893" s="7">
        <v>17</v>
      </c>
      <c r="G893" s="7">
        <v>25</v>
      </c>
      <c r="H893" s="7" t="s">
        <v>10</v>
      </c>
      <c r="I893" s="7">
        <v>5</v>
      </c>
      <c r="J893" s="17">
        <v>2233</v>
      </c>
      <c r="K893" s="7"/>
    </row>
    <row r="894" spans="1:11">
      <c r="A894" s="14">
        <v>44723</v>
      </c>
      <c r="B894" s="7">
        <v>26</v>
      </c>
      <c r="C894" s="7">
        <v>7</v>
      </c>
      <c r="D894" s="7">
        <v>7</v>
      </c>
      <c r="E894" s="7" t="s">
        <v>14</v>
      </c>
      <c r="F894" s="7">
        <v>18</v>
      </c>
      <c r="G894" s="7">
        <v>33</v>
      </c>
      <c r="H894" s="7" t="s">
        <v>10</v>
      </c>
      <c r="I894" s="7">
        <v>4</v>
      </c>
      <c r="J894" s="17">
        <v>2332</v>
      </c>
      <c r="K894" s="7"/>
    </row>
    <row r="895" spans="1:11">
      <c r="A895" s="14">
        <v>44724</v>
      </c>
      <c r="B895" s="7">
        <v>51</v>
      </c>
      <c r="C895" s="7">
        <v>55</v>
      </c>
      <c r="D895" s="7">
        <v>55</v>
      </c>
      <c r="E895" s="7" t="s">
        <v>9</v>
      </c>
      <c r="F895" s="7">
        <v>19</v>
      </c>
      <c r="G895" s="7">
        <v>52</v>
      </c>
      <c r="H895" s="7" t="s">
        <v>13</v>
      </c>
      <c r="I895" s="7">
        <v>7</v>
      </c>
      <c r="J895" s="17">
        <v>5432</v>
      </c>
      <c r="K895" s="7"/>
    </row>
    <row r="896" spans="1:11">
      <c r="A896" s="14">
        <v>44725</v>
      </c>
      <c r="B896" s="7">
        <v>13</v>
      </c>
      <c r="C896" s="7">
        <v>74</v>
      </c>
      <c r="D896" s="7">
        <v>74</v>
      </c>
      <c r="E896" s="7" t="s">
        <v>14</v>
      </c>
      <c r="F896" s="7">
        <v>20</v>
      </c>
      <c r="G896" s="7">
        <v>23</v>
      </c>
      <c r="H896" s="7" t="s">
        <v>13</v>
      </c>
      <c r="I896" s="7">
        <v>7</v>
      </c>
      <c r="J896" s="17">
        <v>5544</v>
      </c>
      <c r="K896" s="7"/>
    </row>
    <row r="897" spans="1:11">
      <c r="A897" s="14">
        <v>44726</v>
      </c>
      <c r="B897" s="7">
        <v>17</v>
      </c>
      <c r="C897" s="7">
        <v>39</v>
      </c>
      <c r="D897" s="7">
        <v>39</v>
      </c>
      <c r="E897" s="7" t="s">
        <v>9</v>
      </c>
      <c r="F897" s="7">
        <v>21</v>
      </c>
      <c r="G897" s="7">
        <v>65</v>
      </c>
      <c r="H897" s="7" t="s">
        <v>13</v>
      </c>
      <c r="I897" s="7">
        <v>8</v>
      </c>
      <c r="J897" s="17">
        <v>1132</v>
      </c>
      <c r="K897" s="7"/>
    </row>
    <row r="898" spans="1:11">
      <c r="A898" s="14">
        <v>44727</v>
      </c>
      <c r="B898" s="7">
        <v>22</v>
      </c>
      <c r="C898" s="7">
        <v>112</v>
      </c>
      <c r="D898" s="7">
        <v>26</v>
      </c>
      <c r="E898" s="7" t="s">
        <v>9</v>
      </c>
      <c r="F898" s="7">
        <v>22</v>
      </c>
      <c r="G898" s="7">
        <v>55</v>
      </c>
      <c r="H898" s="7" t="s">
        <v>13</v>
      </c>
      <c r="I898" s="7">
        <v>4</v>
      </c>
      <c r="J898" s="17">
        <v>2332</v>
      </c>
      <c r="K898" s="7"/>
    </row>
    <row r="899" spans="1:11">
      <c r="A899" s="14">
        <v>44728</v>
      </c>
      <c r="B899" s="7">
        <v>32</v>
      </c>
      <c r="C899" s="7">
        <v>323</v>
      </c>
      <c r="D899" s="7">
        <v>51</v>
      </c>
      <c r="E899" s="7" t="s">
        <v>11</v>
      </c>
      <c r="F899" s="7">
        <v>23</v>
      </c>
      <c r="G899" s="7">
        <v>60</v>
      </c>
      <c r="H899" s="7" t="s">
        <v>10</v>
      </c>
      <c r="I899" s="7">
        <v>9</v>
      </c>
      <c r="J899" s="17">
        <v>5432</v>
      </c>
      <c r="K899" s="7"/>
    </row>
    <row r="900" spans="1:11">
      <c r="A900" s="14">
        <v>44729</v>
      </c>
      <c r="B900" s="7">
        <v>11</v>
      </c>
      <c r="C900" s="7">
        <v>223</v>
      </c>
      <c r="D900" s="7">
        <v>13</v>
      </c>
      <c r="E900" s="7" t="s">
        <v>12</v>
      </c>
      <c r="F900" s="7">
        <v>24</v>
      </c>
      <c r="G900" s="7">
        <v>29</v>
      </c>
      <c r="H900" s="7" t="s">
        <v>10</v>
      </c>
      <c r="I900" s="7">
        <v>1</v>
      </c>
      <c r="J900" s="17">
        <v>5544</v>
      </c>
      <c r="K900" s="7"/>
    </row>
    <row r="901" spans="1:11">
      <c r="A901" s="14">
        <v>44730</v>
      </c>
      <c r="B901" s="7">
        <v>33</v>
      </c>
      <c r="C901" s="7">
        <v>43</v>
      </c>
      <c r="D901" s="7">
        <v>17</v>
      </c>
      <c r="E901" s="7" t="s">
        <v>14</v>
      </c>
      <c r="F901" s="7">
        <v>25</v>
      </c>
      <c r="G901" s="7">
        <v>36</v>
      </c>
      <c r="H901" s="7" t="s">
        <v>10</v>
      </c>
      <c r="I901" s="7">
        <v>1</v>
      </c>
      <c r="J901" s="17">
        <v>1132</v>
      </c>
      <c r="K901" s="7"/>
    </row>
    <row r="902" spans="1:11">
      <c r="A902" s="14">
        <v>44731</v>
      </c>
      <c r="B902" s="7">
        <v>26</v>
      </c>
      <c r="C902" s="7">
        <v>643</v>
      </c>
      <c r="D902" s="7">
        <v>44</v>
      </c>
      <c r="E902" s="7" t="s">
        <v>15</v>
      </c>
      <c r="F902" s="7">
        <v>1</v>
      </c>
      <c r="G902" s="7">
        <v>25</v>
      </c>
      <c r="H902" s="7" t="s">
        <v>10</v>
      </c>
      <c r="I902" s="7">
        <v>2</v>
      </c>
      <c r="J902" s="17">
        <v>1132</v>
      </c>
      <c r="K902" s="7"/>
    </row>
    <row r="903" spans="1:11">
      <c r="A903" s="14">
        <v>44732</v>
      </c>
      <c r="B903" s="7">
        <v>51</v>
      </c>
      <c r="C903" s="7">
        <v>33</v>
      </c>
      <c r="D903" s="7">
        <v>7</v>
      </c>
      <c r="E903" s="7" t="s">
        <v>15</v>
      </c>
      <c r="F903" s="7">
        <v>2</v>
      </c>
      <c r="G903" s="7">
        <v>33</v>
      </c>
      <c r="H903" s="7" t="s">
        <v>10</v>
      </c>
      <c r="I903" s="7">
        <v>2</v>
      </c>
      <c r="J903" s="17">
        <v>2233</v>
      </c>
      <c r="K903" s="7"/>
    </row>
    <row r="904" spans="1:11">
      <c r="A904" s="14">
        <v>44733</v>
      </c>
      <c r="B904" s="7">
        <v>13</v>
      </c>
      <c r="C904" s="7">
        <v>26</v>
      </c>
      <c r="D904" s="7">
        <v>55</v>
      </c>
      <c r="E904" s="7" t="s">
        <v>15</v>
      </c>
      <c r="F904" s="7">
        <v>3</v>
      </c>
      <c r="G904" s="7">
        <v>52</v>
      </c>
      <c r="H904" s="7" t="s">
        <v>13</v>
      </c>
      <c r="I904" s="7">
        <v>1</v>
      </c>
      <c r="J904" s="17">
        <v>2332</v>
      </c>
      <c r="K904" s="7"/>
    </row>
    <row r="905" spans="1:11">
      <c r="A905" s="14">
        <v>44734</v>
      </c>
      <c r="B905" s="7">
        <v>17</v>
      </c>
      <c r="C905" s="7">
        <v>51</v>
      </c>
      <c r="D905" s="7">
        <v>74</v>
      </c>
      <c r="E905" s="7" t="s">
        <v>15</v>
      </c>
      <c r="F905" s="7">
        <v>4</v>
      </c>
      <c r="G905" s="7">
        <v>29</v>
      </c>
      <c r="H905" s="7" t="s">
        <v>10</v>
      </c>
      <c r="I905" s="7">
        <v>5</v>
      </c>
      <c r="J905" s="17">
        <v>5432</v>
      </c>
      <c r="K905" s="7"/>
    </row>
    <row r="906" spans="1:11">
      <c r="A906" s="14">
        <v>44735</v>
      </c>
      <c r="B906" s="7">
        <v>22</v>
      </c>
      <c r="C906" s="7">
        <v>22</v>
      </c>
      <c r="D906" s="7">
        <v>39</v>
      </c>
      <c r="E906" s="7" t="s">
        <v>14</v>
      </c>
      <c r="F906" s="7">
        <v>5</v>
      </c>
      <c r="G906" s="7">
        <v>36</v>
      </c>
      <c r="H906" s="7" t="s">
        <v>10</v>
      </c>
      <c r="I906" s="7">
        <v>6</v>
      </c>
      <c r="J906" s="17">
        <v>5544</v>
      </c>
      <c r="K906" s="7"/>
    </row>
    <row r="907" spans="1:11">
      <c r="A907" s="14">
        <v>44736</v>
      </c>
      <c r="B907" s="7">
        <v>32</v>
      </c>
      <c r="C907" s="7">
        <v>44</v>
      </c>
      <c r="D907" s="7">
        <v>112</v>
      </c>
      <c r="E907" s="7" t="s">
        <v>11</v>
      </c>
      <c r="F907" s="7">
        <v>6</v>
      </c>
      <c r="G907" s="7">
        <v>37</v>
      </c>
      <c r="H907" s="7" t="s">
        <v>10</v>
      </c>
      <c r="I907" s="7">
        <v>8</v>
      </c>
      <c r="J907" s="17">
        <v>5321</v>
      </c>
      <c r="K907" s="7"/>
    </row>
    <row r="908" spans="1:11">
      <c r="A908" s="14">
        <v>44737</v>
      </c>
      <c r="B908" s="7">
        <v>11</v>
      </c>
      <c r="C908" s="7">
        <v>7</v>
      </c>
      <c r="D908" s="7">
        <v>323</v>
      </c>
      <c r="E908" s="7" t="s">
        <v>11</v>
      </c>
      <c r="F908" s="7">
        <v>7</v>
      </c>
      <c r="G908" s="7">
        <v>42</v>
      </c>
      <c r="H908" s="7" t="s">
        <v>13</v>
      </c>
      <c r="I908" s="7">
        <v>5</v>
      </c>
      <c r="J908" s="17">
        <v>2255</v>
      </c>
      <c r="K908" s="7"/>
    </row>
    <row r="909" spans="1:11">
      <c r="A909" s="14">
        <v>44738</v>
      </c>
      <c r="B909" s="7">
        <v>33</v>
      </c>
      <c r="C909" s="7">
        <v>55</v>
      </c>
      <c r="D909" s="7">
        <v>223</v>
      </c>
      <c r="E909" s="7" t="s">
        <v>14</v>
      </c>
      <c r="F909" s="7">
        <v>8</v>
      </c>
      <c r="G909" s="7">
        <v>23</v>
      </c>
      <c r="H909" s="7" t="s">
        <v>13</v>
      </c>
      <c r="I909" s="7">
        <v>4</v>
      </c>
      <c r="J909" s="17">
        <v>2345</v>
      </c>
      <c r="K909" s="7"/>
    </row>
    <row r="910" spans="1:11">
      <c r="A910" s="14">
        <v>44739</v>
      </c>
      <c r="B910" s="7">
        <v>26</v>
      </c>
      <c r="C910" s="7">
        <v>74</v>
      </c>
      <c r="D910" s="7">
        <v>43</v>
      </c>
      <c r="E910" s="7" t="s">
        <v>14</v>
      </c>
      <c r="F910" s="7">
        <v>9</v>
      </c>
      <c r="G910" s="7">
        <v>23</v>
      </c>
      <c r="H910" s="7" t="s">
        <v>10</v>
      </c>
      <c r="I910" s="7">
        <v>3</v>
      </c>
      <c r="J910" s="17">
        <v>4325</v>
      </c>
      <c r="K910" s="7"/>
    </row>
    <row r="911" spans="1:11">
      <c r="A911" s="14">
        <v>44740</v>
      </c>
      <c r="B911" s="7">
        <v>51</v>
      </c>
      <c r="C911" s="7">
        <v>39</v>
      </c>
      <c r="D911" s="7">
        <v>44</v>
      </c>
      <c r="E911" s="7" t="s">
        <v>11</v>
      </c>
      <c r="F911" s="7">
        <v>10</v>
      </c>
      <c r="G911" s="7">
        <v>65</v>
      </c>
      <c r="H911" s="7" t="s">
        <v>13</v>
      </c>
      <c r="I911" s="7">
        <v>3</v>
      </c>
      <c r="J911" s="17">
        <v>2356</v>
      </c>
      <c r="K911" s="7"/>
    </row>
    <row r="912" spans="1:11">
      <c r="A912" s="14">
        <v>44741</v>
      </c>
      <c r="B912" s="7">
        <v>13</v>
      </c>
      <c r="C912" s="7">
        <v>112</v>
      </c>
      <c r="D912" s="7">
        <v>7</v>
      </c>
      <c r="E912" s="7" t="s">
        <v>9</v>
      </c>
      <c r="F912" s="7">
        <v>11</v>
      </c>
      <c r="G912" s="7">
        <v>55</v>
      </c>
      <c r="H912" s="7" t="s">
        <v>10</v>
      </c>
      <c r="I912" s="7">
        <v>2</v>
      </c>
      <c r="J912" s="17">
        <v>2991</v>
      </c>
      <c r="K912" s="7"/>
    </row>
    <row r="913" spans="1:11">
      <c r="A913" s="14">
        <v>44742</v>
      </c>
      <c r="B913" s="7">
        <v>17</v>
      </c>
      <c r="C913" s="7">
        <v>323</v>
      </c>
      <c r="D913" s="7">
        <v>55</v>
      </c>
      <c r="E913" s="7" t="s">
        <v>11</v>
      </c>
      <c r="F913" s="7">
        <v>12</v>
      </c>
      <c r="G913" s="7">
        <v>60</v>
      </c>
      <c r="H913" s="7" t="s">
        <v>10</v>
      </c>
      <c r="I913" s="7">
        <v>8</v>
      </c>
      <c r="J913" s="17">
        <v>2233</v>
      </c>
      <c r="K913" s="7"/>
    </row>
    <row r="914" spans="1:11">
      <c r="A914" s="14">
        <v>44743</v>
      </c>
      <c r="B914" s="7">
        <v>22</v>
      </c>
      <c r="C914" s="7">
        <v>223</v>
      </c>
      <c r="D914" s="7">
        <v>74</v>
      </c>
      <c r="E914" s="7" t="s">
        <v>12</v>
      </c>
      <c r="F914" s="7">
        <v>13</v>
      </c>
      <c r="G914" s="7">
        <v>49</v>
      </c>
      <c r="H914" s="7" t="s">
        <v>13</v>
      </c>
      <c r="I914" s="7">
        <v>7</v>
      </c>
      <c r="J914" s="17">
        <v>2332</v>
      </c>
      <c r="K914" s="7"/>
    </row>
    <row r="915" spans="1:11">
      <c r="A915" s="14">
        <v>44744</v>
      </c>
      <c r="B915" s="7">
        <v>32</v>
      </c>
      <c r="C915" s="7">
        <v>43</v>
      </c>
      <c r="D915" s="7">
        <v>39</v>
      </c>
      <c r="E915" s="7" t="s">
        <v>14</v>
      </c>
      <c r="F915" s="7">
        <v>14</v>
      </c>
      <c r="G915" s="7">
        <v>29</v>
      </c>
      <c r="H915" s="7" t="s">
        <v>10</v>
      </c>
      <c r="I915" s="7">
        <v>5</v>
      </c>
      <c r="J915" s="17">
        <v>5432</v>
      </c>
      <c r="K915" s="7"/>
    </row>
    <row r="916" spans="1:11">
      <c r="A916" s="14">
        <v>44745</v>
      </c>
      <c r="B916" s="7">
        <v>11</v>
      </c>
      <c r="C916" s="7">
        <v>643</v>
      </c>
      <c r="D916" s="7">
        <v>26</v>
      </c>
      <c r="E916" s="7" t="s">
        <v>15</v>
      </c>
      <c r="F916" s="7">
        <v>15</v>
      </c>
      <c r="G916" s="7">
        <v>36</v>
      </c>
      <c r="H916" s="7" t="s">
        <v>10</v>
      </c>
      <c r="I916" s="7">
        <v>4</v>
      </c>
      <c r="J916" s="17">
        <v>5544</v>
      </c>
      <c r="K916" s="7"/>
    </row>
    <row r="917" spans="1:11">
      <c r="A917" s="14">
        <v>44746</v>
      </c>
      <c r="B917" s="7">
        <v>33</v>
      </c>
      <c r="C917" s="7">
        <v>33</v>
      </c>
      <c r="D917" s="7">
        <v>51</v>
      </c>
      <c r="E917" s="7" t="s">
        <v>14</v>
      </c>
      <c r="F917" s="7">
        <v>16</v>
      </c>
      <c r="G917" s="7">
        <v>37</v>
      </c>
      <c r="H917" s="7" t="s">
        <v>10</v>
      </c>
      <c r="I917" s="7">
        <v>7</v>
      </c>
      <c r="J917" s="17">
        <v>1132</v>
      </c>
      <c r="K917" s="7"/>
    </row>
    <row r="918" spans="1:11">
      <c r="A918" s="14">
        <v>44747</v>
      </c>
      <c r="B918" s="7">
        <v>26</v>
      </c>
      <c r="C918" s="7">
        <v>26</v>
      </c>
      <c r="D918" s="7">
        <v>13</v>
      </c>
      <c r="E918" s="7" t="s">
        <v>14</v>
      </c>
      <c r="F918" s="7">
        <v>17</v>
      </c>
      <c r="G918" s="7">
        <v>25</v>
      </c>
      <c r="H918" s="7" t="s">
        <v>10</v>
      </c>
      <c r="I918" s="7">
        <v>7</v>
      </c>
      <c r="J918" s="17">
        <v>2332</v>
      </c>
      <c r="K918" s="7"/>
    </row>
    <row r="919" spans="1:11">
      <c r="A919" s="14">
        <v>44748</v>
      </c>
      <c r="B919" s="7">
        <v>51</v>
      </c>
      <c r="C919" s="7">
        <v>51</v>
      </c>
      <c r="D919" s="7">
        <v>17</v>
      </c>
      <c r="E919" s="7" t="s">
        <v>14</v>
      </c>
      <c r="F919" s="7">
        <v>18</v>
      </c>
      <c r="G919" s="7">
        <v>33</v>
      </c>
      <c r="H919" s="7" t="s">
        <v>10</v>
      </c>
      <c r="I919" s="7">
        <v>8</v>
      </c>
      <c r="J919" s="17">
        <v>5432</v>
      </c>
      <c r="K919" s="7"/>
    </row>
    <row r="920" spans="1:11">
      <c r="A920" s="14">
        <v>44749</v>
      </c>
      <c r="B920" s="7">
        <v>13</v>
      </c>
      <c r="C920" s="7">
        <v>22</v>
      </c>
      <c r="D920" s="7">
        <v>44</v>
      </c>
      <c r="E920" s="7" t="s">
        <v>14</v>
      </c>
      <c r="F920" s="7">
        <v>19</v>
      </c>
      <c r="G920" s="7">
        <v>52</v>
      </c>
      <c r="H920" s="7" t="s">
        <v>13</v>
      </c>
      <c r="I920" s="7">
        <v>4</v>
      </c>
      <c r="J920" s="17">
        <v>5544</v>
      </c>
      <c r="K920" s="7"/>
    </row>
    <row r="921" spans="1:11">
      <c r="A921" s="14">
        <v>44750</v>
      </c>
      <c r="B921" s="7">
        <v>17</v>
      </c>
      <c r="C921" s="7">
        <v>44</v>
      </c>
      <c r="D921" s="7">
        <v>7</v>
      </c>
      <c r="E921" s="7" t="s">
        <v>9</v>
      </c>
      <c r="F921" s="7">
        <v>20</v>
      </c>
      <c r="G921" s="7">
        <v>23</v>
      </c>
      <c r="H921" s="7" t="s">
        <v>13</v>
      </c>
      <c r="I921" s="7">
        <v>9</v>
      </c>
      <c r="J921" s="17">
        <v>1132</v>
      </c>
      <c r="K921" s="7"/>
    </row>
    <row r="922" spans="1:11">
      <c r="A922" s="14">
        <v>44751</v>
      </c>
      <c r="B922" s="7">
        <v>22</v>
      </c>
      <c r="C922" s="7">
        <v>7</v>
      </c>
      <c r="D922" s="7">
        <v>55</v>
      </c>
      <c r="E922" s="7" t="s">
        <v>14</v>
      </c>
      <c r="F922" s="7">
        <v>21</v>
      </c>
      <c r="G922" s="7">
        <v>65</v>
      </c>
      <c r="H922" s="7" t="s">
        <v>13</v>
      </c>
      <c r="I922" s="7">
        <v>1</v>
      </c>
      <c r="J922" s="17">
        <v>1132</v>
      </c>
      <c r="K922" s="7"/>
    </row>
    <row r="923" spans="1:11">
      <c r="A923" s="14">
        <v>44752</v>
      </c>
      <c r="B923" s="7">
        <v>32</v>
      </c>
      <c r="C923" s="7">
        <v>55</v>
      </c>
      <c r="D923" s="7">
        <v>74</v>
      </c>
      <c r="E923" s="7" t="s">
        <v>9</v>
      </c>
      <c r="F923" s="7">
        <v>22</v>
      </c>
      <c r="G923" s="7">
        <v>55</v>
      </c>
      <c r="H923" s="7" t="s">
        <v>13</v>
      </c>
      <c r="I923" s="7">
        <v>1</v>
      </c>
      <c r="J923" s="17">
        <v>2233</v>
      </c>
      <c r="K923" s="7"/>
    </row>
    <row r="924" spans="1:11">
      <c r="A924" s="14">
        <v>44753</v>
      </c>
      <c r="B924" s="7">
        <v>11</v>
      </c>
      <c r="C924" s="7">
        <v>74</v>
      </c>
      <c r="D924" s="7">
        <v>39</v>
      </c>
      <c r="E924" s="7" t="s">
        <v>14</v>
      </c>
      <c r="F924" s="7">
        <v>23</v>
      </c>
      <c r="G924" s="7">
        <v>60</v>
      </c>
      <c r="H924" s="7" t="s">
        <v>10</v>
      </c>
      <c r="I924" s="7">
        <v>2</v>
      </c>
      <c r="J924" s="17">
        <v>2332</v>
      </c>
      <c r="K924" s="7"/>
    </row>
    <row r="925" spans="1:11">
      <c r="A925" s="14">
        <v>44754</v>
      </c>
      <c r="B925" s="7">
        <v>33</v>
      </c>
      <c r="C925" s="7">
        <v>39</v>
      </c>
      <c r="D925" s="7">
        <v>112</v>
      </c>
      <c r="E925" s="7" t="s">
        <v>9</v>
      </c>
      <c r="F925" s="7">
        <v>24</v>
      </c>
      <c r="G925" s="7">
        <v>29</v>
      </c>
      <c r="H925" s="7" t="s">
        <v>10</v>
      </c>
      <c r="I925" s="7">
        <v>2</v>
      </c>
      <c r="J925" s="17">
        <v>5432</v>
      </c>
      <c r="K925" s="7"/>
    </row>
    <row r="926" spans="1:11">
      <c r="A926" s="14">
        <v>44755</v>
      </c>
      <c r="B926" s="7">
        <v>26</v>
      </c>
      <c r="C926" s="7">
        <v>112</v>
      </c>
      <c r="D926" s="7">
        <v>323</v>
      </c>
      <c r="E926" s="7" t="s">
        <v>9</v>
      </c>
      <c r="F926" s="7">
        <v>25</v>
      </c>
      <c r="G926" s="7">
        <v>36</v>
      </c>
      <c r="H926" s="7" t="s">
        <v>10</v>
      </c>
      <c r="I926" s="7">
        <v>1</v>
      </c>
      <c r="J926" s="17">
        <v>5544</v>
      </c>
      <c r="K926" s="7"/>
    </row>
    <row r="927" spans="1:11">
      <c r="A927" s="14">
        <v>44756</v>
      </c>
      <c r="B927" s="7">
        <v>51</v>
      </c>
      <c r="C927" s="7">
        <v>323</v>
      </c>
      <c r="D927" s="7">
        <v>223</v>
      </c>
      <c r="E927" s="7" t="s">
        <v>11</v>
      </c>
      <c r="F927" s="7">
        <v>1</v>
      </c>
      <c r="G927" s="7">
        <v>25</v>
      </c>
      <c r="H927" s="7" t="s">
        <v>10</v>
      </c>
      <c r="I927" s="7">
        <v>5</v>
      </c>
      <c r="J927" s="17">
        <v>5321</v>
      </c>
      <c r="K927" s="7"/>
    </row>
    <row r="928" spans="1:11">
      <c r="A928" s="14">
        <v>44757</v>
      </c>
      <c r="B928" s="7">
        <v>13</v>
      </c>
      <c r="C928" s="7">
        <v>223</v>
      </c>
      <c r="D928" s="7">
        <v>43</v>
      </c>
      <c r="E928" s="7" t="s">
        <v>12</v>
      </c>
      <c r="F928" s="7">
        <v>2</v>
      </c>
      <c r="G928" s="7">
        <v>33</v>
      </c>
      <c r="H928" s="7" t="s">
        <v>10</v>
      </c>
      <c r="I928" s="7">
        <v>6</v>
      </c>
      <c r="J928" s="17">
        <v>2255</v>
      </c>
      <c r="K928" s="7"/>
    </row>
    <row r="929" spans="1:11">
      <c r="A929" s="14">
        <v>44758</v>
      </c>
      <c r="B929" s="7">
        <v>17</v>
      </c>
      <c r="C929" s="7">
        <v>43</v>
      </c>
      <c r="D929" s="7">
        <v>44</v>
      </c>
      <c r="E929" s="7" t="s">
        <v>14</v>
      </c>
      <c r="F929" s="7">
        <v>3</v>
      </c>
      <c r="G929" s="7">
        <v>52</v>
      </c>
      <c r="H929" s="7" t="s">
        <v>13</v>
      </c>
      <c r="I929" s="7">
        <v>8</v>
      </c>
      <c r="J929" s="17">
        <v>2345</v>
      </c>
      <c r="K929" s="7"/>
    </row>
    <row r="930" spans="1:11">
      <c r="A930" s="14">
        <v>44759</v>
      </c>
      <c r="B930" s="7">
        <v>22</v>
      </c>
      <c r="C930" s="7">
        <v>643</v>
      </c>
      <c r="D930" s="7">
        <v>7</v>
      </c>
      <c r="E930" s="7" t="s">
        <v>15</v>
      </c>
      <c r="F930" s="7">
        <v>4</v>
      </c>
      <c r="G930" s="7">
        <v>29</v>
      </c>
      <c r="H930" s="7" t="s">
        <v>10</v>
      </c>
      <c r="I930" s="7">
        <v>5</v>
      </c>
      <c r="J930" s="17">
        <v>4325</v>
      </c>
      <c r="K930" s="7"/>
    </row>
    <row r="931" spans="1:11">
      <c r="A931" s="14">
        <v>44760</v>
      </c>
      <c r="B931" s="7">
        <v>32</v>
      </c>
      <c r="C931" s="7">
        <v>33</v>
      </c>
      <c r="D931" s="7">
        <v>55</v>
      </c>
      <c r="E931" s="7" t="s">
        <v>15</v>
      </c>
      <c r="F931" s="7">
        <v>5</v>
      </c>
      <c r="G931" s="7">
        <v>36</v>
      </c>
      <c r="H931" s="7" t="s">
        <v>10</v>
      </c>
      <c r="I931" s="7">
        <v>4</v>
      </c>
      <c r="J931" s="17">
        <v>2356</v>
      </c>
      <c r="K931" s="7"/>
    </row>
    <row r="932" spans="1:11">
      <c r="A932" s="14">
        <v>44761</v>
      </c>
      <c r="B932" s="7">
        <v>11</v>
      </c>
      <c r="C932" s="7">
        <v>26</v>
      </c>
      <c r="D932" s="7">
        <v>74</v>
      </c>
      <c r="E932" s="7" t="s">
        <v>15</v>
      </c>
      <c r="F932" s="7">
        <v>6</v>
      </c>
      <c r="G932" s="7">
        <v>37</v>
      </c>
      <c r="H932" s="7" t="s">
        <v>10</v>
      </c>
      <c r="I932" s="7">
        <v>3</v>
      </c>
      <c r="J932" s="17">
        <v>2991</v>
      </c>
      <c r="K932" s="7"/>
    </row>
    <row r="933" spans="1:11">
      <c r="A933" s="14">
        <v>44762</v>
      </c>
      <c r="B933" s="7">
        <v>33</v>
      </c>
      <c r="C933" s="7">
        <v>51</v>
      </c>
      <c r="D933" s="7">
        <v>39</v>
      </c>
      <c r="E933" s="7" t="s">
        <v>15</v>
      </c>
      <c r="F933" s="7">
        <v>7</v>
      </c>
      <c r="G933" s="7">
        <v>42</v>
      </c>
      <c r="H933" s="7" t="s">
        <v>13</v>
      </c>
      <c r="I933" s="7">
        <v>3</v>
      </c>
      <c r="J933" s="17">
        <v>2233</v>
      </c>
      <c r="K933" s="7"/>
    </row>
    <row r="934" spans="1:11">
      <c r="A934" s="14">
        <v>44763</v>
      </c>
      <c r="B934" s="7">
        <v>26</v>
      </c>
      <c r="C934" s="7">
        <v>22</v>
      </c>
      <c r="D934" s="7">
        <v>26</v>
      </c>
      <c r="E934" s="7" t="s">
        <v>14</v>
      </c>
      <c r="F934" s="7">
        <v>8</v>
      </c>
      <c r="G934" s="7">
        <v>23</v>
      </c>
      <c r="H934" s="7" t="s">
        <v>13</v>
      </c>
      <c r="I934" s="7">
        <v>2</v>
      </c>
      <c r="J934" s="17">
        <v>2332</v>
      </c>
      <c r="K934" s="7"/>
    </row>
    <row r="935" spans="1:11">
      <c r="A935" s="14">
        <v>44764</v>
      </c>
      <c r="B935" s="7">
        <v>51</v>
      </c>
      <c r="C935" s="7">
        <v>44</v>
      </c>
      <c r="D935" s="7">
        <v>51</v>
      </c>
      <c r="E935" s="7" t="s">
        <v>11</v>
      </c>
      <c r="F935" s="7">
        <v>9</v>
      </c>
      <c r="G935" s="7">
        <v>23</v>
      </c>
      <c r="H935" s="7" t="s">
        <v>10</v>
      </c>
      <c r="I935" s="7">
        <v>8</v>
      </c>
      <c r="J935" s="17">
        <v>5432</v>
      </c>
      <c r="K935" s="7"/>
    </row>
    <row r="936" spans="1:11">
      <c r="A936" s="14">
        <v>44765</v>
      </c>
      <c r="B936" s="7">
        <v>13</v>
      </c>
      <c r="C936" s="7">
        <v>7</v>
      </c>
      <c r="D936" s="7">
        <v>13</v>
      </c>
      <c r="E936" s="7" t="s">
        <v>11</v>
      </c>
      <c r="F936" s="7">
        <v>10</v>
      </c>
      <c r="G936" s="7">
        <v>65</v>
      </c>
      <c r="H936" s="7" t="s">
        <v>13</v>
      </c>
      <c r="I936" s="7">
        <v>7</v>
      </c>
      <c r="J936" s="17">
        <v>5544</v>
      </c>
      <c r="K936" s="7"/>
    </row>
    <row r="937" spans="1:11">
      <c r="A937" s="14">
        <v>44766</v>
      </c>
      <c r="B937" s="7">
        <v>17</v>
      </c>
      <c r="C937" s="7">
        <v>55</v>
      </c>
      <c r="D937" s="7">
        <v>17</v>
      </c>
      <c r="E937" s="7" t="s">
        <v>14</v>
      </c>
      <c r="F937" s="7">
        <v>11</v>
      </c>
      <c r="G937" s="7">
        <v>55</v>
      </c>
      <c r="H937" s="7" t="s">
        <v>10</v>
      </c>
      <c r="I937" s="7">
        <v>5</v>
      </c>
      <c r="J937" s="17">
        <v>1132</v>
      </c>
      <c r="K937" s="7"/>
    </row>
    <row r="938" spans="1:11">
      <c r="A938" s="14">
        <v>44767</v>
      </c>
      <c r="B938" s="7">
        <v>22</v>
      </c>
      <c r="C938" s="7">
        <v>74</v>
      </c>
      <c r="D938" s="7">
        <v>44</v>
      </c>
      <c r="E938" s="7" t="s">
        <v>14</v>
      </c>
      <c r="F938" s="7">
        <v>12</v>
      </c>
      <c r="G938" s="7">
        <v>60</v>
      </c>
      <c r="H938" s="7" t="s">
        <v>10</v>
      </c>
      <c r="I938" s="7">
        <v>4</v>
      </c>
      <c r="J938" s="17">
        <v>2332</v>
      </c>
      <c r="K938" s="7"/>
    </row>
    <row r="939" spans="1:11">
      <c r="A939" s="14">
        <v>44768</v>
      </c>
      <c r="B939" s="7">
        <v>32</v>
      </c>
      <c r="C939" s="7">
        <v>39</v>
      </c>
      <c r="D939" s="7">
        <v>7</v>
      </c>
      <c r="E939" s="7" t="s">
        <v>11</v>
      </c>
      <c r="F939" s="7">
        <v>13</v>
      </c>
      <c r="G939" s="7">
        <v>49</v>
      </c>
      <c r="H939" s="7" t="s">
        <v>13</v>
      </c>
      <c r="I939" s="7">
        <v>7</v>
      </c>
      <c r="J939" s="17">
        <v>5432</v>
      </c>
      <c r="K939" s="7"/>
    </row>
    <row r="940" spans="1:11">
      <c r="A940" s="14">
        <v>44769</v>
      </c>
      <c r="B940" s="7">
        <v>11</v>
      </c>
      <c r="C940" s="7">
        <v>112</v>
      </c>
      <c r="D940" s="7">
        <v>55</v>
      </c>
      <c r="E940" s="7" t="s">
        <v>9</v>
      </c>
      <c r="F940" s="7">
        <v>14</v>
      </c>
      <c r="G940" s="7">
        <v>29</v>
      </c>
      <c r="H940" s="7" t="s">
        <v>10</v>
      </c>
      <c r="I940" s="7">
        <v>7</v>
      </c>
      <c r="J940" s="17">
        <v>5544</v>
      </c>
      <c r="K940" s="7"/>
    </row>
    <row r="941" spans="1:11">
      <c r="A941" s="14">
        <v>44770</v>
      </c>
      <c r="B941" s="7">
        <v>33</v>
      </c>
      <c r="C941" s="7">
        <v>323</v>
      </c>
      <c r="D941" s="7">
        <v>74</v>
      </c>
      <c r="E941" s="7" t="s">
        <v>11</v>
      </c>
      <c r="F941" s="7">
        <v>15</v>
      </c>
      <c r="G941" s="7">
        <v>36</v>
      </c>
      <c r="H941" s="7" t="s">
        <v>10</v>
      </c>
      <c r="I941" s="7">
        <v>8</v>
      </c>
      <c r="J941" s="17">
        <v>1132</v>
      </c>
      <c r="K941" s="7"/>
    </row>
    <row r="942" spans="1:11">
      <c r="A942" s="14">
        <v>44771</v>
      </c>
      <c r="B942" s="7">
        <v>26</v>
      </c>
      <c r="C942" s="7">
        <v>223</v>
      </c>
      <c r="D942" s="7">
        <v>39</v>
      </c>
      <c r="E942" s="7" t="s">
        <v>12</v>
      </c>
      <c r="F942" s="7">
        <v>16</v>
      </c>
      <c r="G942" s="7">
        <v>37</v>
      </c>
      <c r="H942" s="7" t="s">
        <v>10</v>
      </c>
      <c r="I942" s="7">
        <v>4</v>
      </c>
      <c r="J942" s="17">
        <v>1132</v>
      </c>
      <c r="K942" s="7"/>
    </row>
    <row r="943" spans="1:11">
      <c r="A943" s="14">
        <v>44772</v>
      </c>
      <c r="B943" s="7">
        <v>51</v>
      </c>
      <c r="C943" s="7">
        <v>43</v>
      </c>
      <c r="D943" s="7">
        <v>112</v>
      </c>
      <c r="E943" s="7" t="s">
        <v>14</v>
      </c>
      <c r="F943" s="7">
        <v>17</v>
      </c>
      <c r="G943" s="7">
        <v>25</v>
      </c>
      <c r="H943" s="7" t="s">
        <v>10</v>
      </c>
      <c r="I943" s="7">
        <v>9</v>
      </c>
      <c r="J943" s="17">
        <v>2233</v>
      </c>
      <c r="K943" s="7"/>
    </row>
    <row r="944" spans="1:11">
      <c r="A944" s="14">
        <v>44773</v>
      </c>
      <c r="B944" s="7">
        <v>13</v>
      </c>
      <c r="C944" s="7">
        <v>643</v>
      </c>
      <c r="D944" s="7">
        <v>323</v>
      </c>
      <c r="E944" s="7" t="s">
        <v>15</v>
      </c>
      <c r="F944" s="7">
        <v>18</v>
      </c>
      <c r="G944" s="7">
        <v>33</v>
      </c>
      <c r="H944" s="7" t="s">
        <v>10</v>
      </c>
      <c r="I944" s="7">
        <v>1</v>
      </c>
      <c r="J944" s="17">
        <v>2332</v>
      </c>
      <c r="K944" s="7"/>
    </row>
    <row r="945" spans="1:11">
      <c r="A945" s="14">
        <v>44774</v>
      </c>
      <c r="B945" s="7">
        <v>17</v>
      </c>
      <c r="C945" s="7">
        <v>33</v>
      </c>
      <c r="D945" s="7">
        <v>223</v>
      </c>
      <c r="E945" s="7" t="s">
        <v>14</v>
      </c>
      <c r="F945" s="7">
        <v>19</v>
      </c>
      <c r="G945" s="7">
        <v>52</v>
      </c>
      <c r="H945" s="7" t="s">
        <v>13</v>
      </c>
      <c r="I945" s="7">
        <v>1</v>
      </c>
      <c r="J945" s="17">
        <v>5432</v>
      </c>
      <c r="K945" s="7"/>
    </row>
    <row r="946" spans="1:11">
      <c r="A946" s="14">
        <v>44775</v>
      </c>
      <c r="B946" s="7">
        <v>22</v>
      </c>
      <c r="C946" s="7">
        <v>26</v>
      </c>
      <c r="D946" s="7">
        <v>43</v>
      </c>
      <c r="E946" s="7" t="s">
        <v>14</v>
      </c>
      <c r="F946" s="7">
        <v>20</v>
      </c>
      <c r="G946" s="7">
        <v>23</v>
      </c>
      <c r="H946" s="7" t="s">
        <v>13</v>
      </c>
      <c r="I946" s="7">
        <v>2</v>
      </c>
      <c r="J946" s="17">
        <v>5544</v>
      </c>
      <c r="K946" s="7"/>
    </row>
    <row r="947" spans="1:11">
      <c r="A947" s="14">
        <v>44776</v>
      </c>
      <c r="B947" s="7">
        <v>32</v>
      </c>
      <c r="C947" s="7">
        <v>51</v>
      </c>
      <c r="D947" s="7">
        <v>44</v>
      </c>
      <c r="E947" s="7" t="s">
        <v>14</v>
      </c>
      <c r="F947" s="7">
        <v>21</v>
      </c>
      <c r="G947" s="7">
        <v>65</v>
      </c>
      <c r="H947" s="7" t="s">
        <v>13</v>
      </c>
      <c r="I947" s="7">
        <v>2</v>
      </c>
      <c r="J947" s="17">
        <v>5321</v>
      </c>
      <c r="K947" s="7"/>
    </row>
    <row r="948" spans="1:11">
      <c r="A948" s="14">
        <v>44777</v>
      </c>
      <c r="B948" s="7">
        <v>11</v>
      </c>
      <c r="C948" s="7">
        <v>22</v>
      </c>
      <c r="D948" s="7">
        <v>7</v>
      </c>
      <c r="E948" s="7" t="s">
        <v>14</v>
      </c>
      <c r="F948" s="7">
        <v>22</v>
      </c>
      <c r="G948" s="7">
        <v>55</v>
      </c>
      <c r="H948" s="7" t="s">
        <v>13</v>
      </c>
      <c r="I948" s="7">
        <v>1</v>
      </c>
      <c r="J948" s="17">
        <v>2255</v>
      </c>
      <c r="K948" s="7"/>
    </row>
    <row r="949" spans="1:11">
      <c r="A949" s="14">
        <v>44778</v>
      </c>
      <c r="B949" s="7">
        <v>33</v>
      </c>
      <c r="C949" s="7">
        <v>44</v>
      </c>
      <c r="D949" s="7">
        <v>55</v>
      </c>
      <c r="E949" s="7" t="s">
        <v>9</v>
      </c>
      <c r="F949" s="7">
        <v>23</v>
      </c>
      <c r="G949" s="7">
        <v>60</v>
      </c>
      <c r="H949" s="7" t="s">
        <v>10</v>
      </c>
      <c r="I949" s="7">
        <v>5</v>
      </c>
      <c r="J949" s="17">
        <v>2345</v>
      </c>
      <c r="K949" s="7"/>
    </row>
    <row r="950" spans="1:11">
      <c r="A950" s="14">
        <v>44779</v>
      </c>
      <c r="B950" s="7">
        <v>26</v>
      </c>
      <c r="C950" s="7">
        <v>7</v>
      </c>
      <c r="D950" s="7">
        <v>74</v>
      </c>
      <c r="E950" s="7" t="s">
        <v>14</v>
      </c>
      <c r="F950" s="7">
        <v>24</v>
      </c>
      <c r="G950" s="7">
        <v>29</v>
      </c>
      <c r="H950" s="7" t="s">
        <v>10</v>
      </c>
      <c r="I950" s="7">
        <v>6</v>
      </c>
      <c r="J950" s="17">
        <v>4325</v>
      </c>
      <c r="K950" s="7"/>
    </row>
    <row r="951" spans="1:11">
      <c r="A951" s="14">
        <v>44780</v>
      </c>
      <c r="B951" s="7">
        <v>51</v>
      </c>
      <c r="C951" s="7">
        <v>55</v>
      </c>
      <c r="D951" s="7">
        <v>39</v>
      </c>
      <c r="E951" s="7" t="s">
        <v>9</v>
      </c>
      <c r="F951" s="7">
        <v>25</v>
      </c>
      <c r="G951" s="7">
        <v>36</v>
      </c>
      <c r="H951" s="7" t="s">
        <v>10</v>
      </c>
      <c r="I951" s="7">
        <v>8</v>
      </c>
      <c r="J951" s="17">
        <v>2356</v>
      </c>
      <c r="K951" s="7"/>
    </row>
    <row r="952" spans="1:11">
      <c r="A952" s="14">
        <v>44781</v>
      </c>
      <c r="B952" s="7">
        <v>13</v>
      </c>
      <c r="C952" s="7">
        <v>74</v>
      </c>
      <c r="D952" s="7">
        <v>26</v>
      </c>
      <c r="E952" s="7" t="s">
        <v>14</v>
      </c>
      <c r="F952" s="7">
        <v>1</v>
      </c>
      <c r="G952" s="7">
        <v>25</v>
      </c>
      <c r="H952" s="7" t="s">
        <v>10</v>
      </c>
      <c r="I952" s="7">
        <v>5</v>
      </c>
      <c r="J952" s="17">
        <v>2991</v>
      </c>
      <c r="K952" s="7"/>
    </row>
    <row r="953" spans="1:11">
      <c r="A953" s="14">
        <v>44782</v>
      </c>
      <c r="B953" s="7">
        <v>17</v>
      </c>
      <c r="C953" s="7">
        <v>39</v>
      </c>
      <c r="D953" s="7">
        <v>51</v>
      </c>
      <c r="E953" s="7" t="s">
        <v>9</v>
      </c>
      <c r="F953" s="7">
        <v>2</v>
      </c>
      <c r="G953" s="7">
        <v>33</v>
      </c>
      <c r="H953" s="7" t="s">
        <v>10</v>
      </c>
      <c r="I953" s="7">
        <v>4</v>
      </c>
      <c r="J953" s="17">
        <v>2233</v>
      </c>
      <c r="K953" s="7"/>
    </row>
    <row r="954" spans="1:11">
      <c r="A954" s="14">
        <v>44783</v>
      </c>
      <c r="B954" s="7">
        <v>22</v>
      </c>
      <c r="C954" s="7">
        <v>112</v>
      </c>
      <c r="D954" s="7">
        <v>13</v>
      </c>
      <c r="E954" s="7" t="s">
        <v>9</v>
      </c>
      <c r="F954" s="7">
        <v>3</v>
      </c>
      <c r="G954" s="7">
        <v>52</v>
      </c>
      <c r="H954" s="7" t="s">
        <v>13</v>
      </c>
      <c r="I954" s="7">
        <v>3</v>
      </c>
      <c r="J954" s="17">
        <v>2332</v>
      </c>
      <c r="K954" s="7"/>
    </row>
    <row r="955" spans="1:11">
      <c r="A955" s="14">
        <v>44784</v>
      </c>
      <c r="B955" s="7">
        <v>32</v>
      </c>
      <c r="C955" s="7">
        <v>323</v>
      </c>
      <c r="D955" s="7">
        <v>17</v>
      </c>
      <c r="E955" s="7" t="s">
        <v>11</v>
      </c>
      <c r="F955" s="7">
        <v>4</v>
      </c>
      <c r="G955" s="7">
        <v>29</v>
      </c>
      <c r="H955" s="7" t="s">
        <v>10</v>
      </c>
      <c r="I955" s="7">
        <v>3</v>
      </c>
      <c r="J955" s="17">
        <v>5432</v>
      </c>
      <c r="K955" s="7"/>
    </row>
    <row r="956" spans="1:11">
      <c r="A956" s="14">
        <v>44785</v>
      </c>
      <c r="B956" s="7">
        <v>11</v>
      </c>
      <c r="C956" s="7">
        <v>223</v>
      </c>
      <c r="D956" s="7">
        <v>44</v>
      </c>
      <c r="E956" s="7" t="s">
        <v>12</v>
      </c>
      <c r="F956" s="7">
        <v>5</v>
      </c>
      <c r="G956" s="7">
        <v>36</v>
      </c>
      <c r="H956" s="7" t="s">
        <v>10</v>
      </c>
      <c r="I956" s="7">
        <v>2</v>
      </c>
      <c r="J956" s="17">
        <v>5544</v>
      </c>
      <c r="K956" s="7"/>
    </row>
    <row r="957" spans="1:11">
      <c r="A957" s="14">
        <v>44786</v>
      </c>
      <c r="B957" s="7">
        <v>33</v>
      </c>
      <c r="C957" s="7">
        <v>43</v>
      </c>
      <c r="D957" s="7">
        <v>7</v>
      </c>
      <c r="E957" s="7" t="s">
        <v>14</v>
      </c>
      <c r="F957" s="7">
        <v>6</v>
      </c>
      <c r="G957" s="7">
        <v>37</v>
      </c>
      <c r="H957" s="7" t="s">
        <v>10</v>
      </c>
      <c r="I957" s="7">
        <v>8</v>
      </c>
      <c r="J957" s="17">
        <v>1132</v>
      </c>
      <c r="K957" s="7"/>
    </row>
    <row r="958" spans="1:11">
      <c r="A958" s="14">
        <v>44787</v>
      </c>
      <c r="B958" s="7">
        <v>26</v>
      </c>
      <c r="C958" s="7">
        <v>643</v>
      </c>
      <c r="D958" s="7">
        <v>55</v>
      </c>
      <c r="E958" s="7" t="s">
        <v>15</v>
      </c>
      <c r="F958" s="7">
        <v>7</v>
      </c>
      <c r="G958" s="7">
        <v>42</v>
      </c>
      <c r="H958" s="7" t="s">
        <v>13</v>
      </c>
      <c r="I958" s="7">
        <v>7</v>
      </c>
      <c r="J958" s="17">
        <v>2332</v>
      </c>
      <c r="K958" s="7"/>
    </row>
    <row r="959" spans="1:11">
      <c r="A959" s="14">
        <v>44788</v>
      </c>
      <c r="B959" s="7">
        <v>51</v>
      </c>
      <c r="C959" s="7">
        <v>33</v>
      </c>
      <c r="D959" s="7">
        <v>74</v>
      </c>
      <c r="E959" s="7" t="s">
        <v>15</v>
      </c>
      <c r="F959" s="7">
        <v>8</v>
      </c>
      <c r="G959" s="7">
        <v>23</v>
      </c>
      <c r="H959" s="7" t="s">
        <v>13</v>
      </c>
      <c r="I959" s="7">
        <v>5</v>
      </c>
      <c r="J959" s="17">
        <v>5432</v>
      </c>
      <c r="K959" s="7"/>
    </row>
    <row r="960" spans="1:11">
      <c r="A960" s="14">
        <v>44789</v>
      </c>
      <c r="B960" s="7">
        <v>13</v>
      </c>
      <c r="C960" s="7">
        <v>26</v>
      </c>
      <c r="D960" s="7">
        <v>39</v>
      </c>
      <c r="E960" s="7" t="s">
        <v>15</v>
      </c>
      <c r="F960" s="7">
        <v>9</v>
      </c>
      <c r="G960" s="7">
        <v>23</v>
      </c>
      <c r="H960" s="7" t="s">
        <v>10</v>
      </c>
      <c r="I960" s="7">
        <v>4</v>
      </c>
      <c r="J960" s="17">
        <v>5544</v>
      </c>
      <c r="K960" s="7"/>
    </row>
    <row r="961" spans="1:11">
      <c r="A961" s="14">
        <v>44790</v>
      </c>
      <c r="B961" s="7">
        <v>17</v>
      </c>
      <c r="C961" s="7">
        <v>51</v>
      </c>
      <c r="D961" s="7">
        <v>112</v>
      </c>
      <c r="E961" s="7" t="s">
        <v>15</v>
      </c>
      <c r="F961" s="7">
        <v>10</v>
      </c>
      <c r="G961" s="7">
        <v>65</v>
      </c>
      <c r="H961" s="7" t="s">
        <v>13</v>
      </c>
      <c r="I961" s="7">
        <v>7</v>
      </c>
      <c r="J961" s="17">
        <v>1132</v>
      </c>
      <c r="K961" s="7"/>
    </row>
    <row r="962" spans="1:11">
      <c r="A962" s="14">
        <v>44791</v>
      </c>
      <c r="B962" s="7">
        <v>22</v>
      </c>
      <c r="C962" s="7">
        <v>22</v>
      </c>
      <c r="D962" s="7">
        <v>323</v>
      </c>
      <c r="E962" s="7" t="s">
        <v>14</v>
      </c>
      <c r="F962" s="7">
        <v>11</v>
      </c>
      <c r="G962" s="7">
        <v>55</v>
      </c>
      <c r="H962" s="7" t="s">
        <v>10</v>
      </c>
      <c r="I962" s="7">
        <v>7</v>
      </c>
      <c r="J962" s="17">
        <v>1132</v>
      </c>
      <c r="K962" s="7"/>
    </row>
    <row r="963" spans="1:11">
      <c r="A963" s="14">
        <v>44792</v>
      </c>
      <c r="B963" s="7">
        <v>32</v>
      </c>
      <c r="C963" s="7">
        <v>44</v>
      </c>
      <c r="D963" s="7">
        <v>223</v>
      </c>
      <c r="E963" s="7" t="s">
        <v>11</v>
      </c>
      <c r="F963" s="7">
        <v>12</v>
      </c>
      <c r="G963" s="7">
        <v>60</v>
      </c>
      <c r="H963" s="7" t="s">
        <v>10</v>
      </c>
      <c r="I963" s="7">
        <v>8</v>
      </c>
      <c r="J963" s="17">
        <v>2233</v>
      </c>
      <c r="K963" s="7"/>
    </row>
    <row r="964" spans="1:11">
      <c r="A964" s="14">
        <v>44793</v>
      </c>
      <c r="B964" s="7">
        <v>11</v>
      </c>
      <c r="C964" s="7">
        <v>7</v>
      </c>
      <c r="D964" s="7">
        <v>43</v>
      </c>
      <c r="E964" s="7" t="s">
        <v>11</v>
      </c>
      <c r="F964" s="7">
        <v>13</v>
      </c>
      <c r="G964" s="7">
        <v>49</v>
      </c>
      <c r="H964" s="7" t="s">
        <v>13</v>
      </c>
      <c r="I964" s="7">
        <v>4</v>
      </c>
      <c r="J964" s="17">
        <v>2332</v>
      </c>
      <c r="K964" s="7"/>
    </row>
    <row r="965" spans="1:11">
      <c r="A965" s="14">
        <v>44794</v>
      </c>
      <c r="B965" s="7">
        <v>33</v>
      </c>
      <c r="C965" s="7">
        <v>55</v>
      </c>
      <c r="D965" s="7">
        <v>44</v>
      </c>
      <c r="E965" s="7" t="s">
        <v>14</v>
      </c>
      <c r="F965" s="7">
        <v>14</v>
      </c>
      <c r="G965" s="7">
        <v>29</v>
      </c>
      <c r="H965" s="7" t="s">
        <v>10</v>
      </c>
      <c r="I965" s="7">
        <v>9</v>
      </c>
      <c r="J965" s="17">
        <v>5432</v>
      </c>
      <c r="K965" s="7"/>
    </row>
    <row r="966" spans="1:11">
      <c r="A966" s="14">
        <v>44795</v>
      </c>
      <c r="B966" s="7">
        <v>26</v>
      </c>
      <c r="C966" s="7">
        <v>74</v>
      </c>
      <c r="D966" s="7">
        <v>7</v>
      </c>
      <c r="E966" s="7" t="s">
        <v>14</v>
      </c>
      <c r="F966" s="7">
        <v>15</v>
      </c>
      <c r="G966" s="7">
        <v>36</v>
      </c>
      <c r="H966" s="7" t="s">
        <v>10</v>
      </c>
      <c r="I966" s="7">
        <v>1</v>
      </c>
      <c r="J966" s="17">
        <v>5544</v>
      </c>
      <c r="K966" s="7"/>
    </row>
    <row r="967" spans="1:11">
      <c r="A967" s="14">
        <v>44796</v>
      </c>
      <c r="B967" s="7">
        <v>51</v>
      </c>
      <c r="C967" s="7">
        <v>39</v>
      </c>
      <c r="D967" s="7">
        <v>55</v>
      </c>
      <c r="E967" s="7" t="s">
        <v>11</v>
      </c>
      <c r="F967" s="7">
        <v>16</v>
      </c>
      <c r="G967" s="7">
        <v>37</v>
      </c>
      <c r="H967" s="7" t="s">
        <v>10</v>
      </c>
      <c r="I967" s="7">
        <v>1</v>
      </c>
      <c r="J967" s="17">
        <v>5321</v>
      </c>
      <c r="K967" s="7"/>
    </row>
    <row r="968" spans="1:11">
      <c r="A968" s="14">
        <v>44797</v>
      </c>
      <c r="B968" s="7">
        <v>13</v>
      </c>
      <c r="C968" s="7">
        <v>112</v>
      </c>
      <c r="D968" s="7">
        <v>74</v>
      </c>
      <c r="E968" s="7" t="s">
        <v>9</v>
      </c>
      <c r="F968" s="7">
        <v>17</v>
      </c>
      <c r="G968" s="7">
        <v>25</v>
      </c>
      <c r="H968" s="7" t="s">
        <v>10</v>
      </c>
      <c r="I968" s="7">
        <v>2</v>
      </c>
      <c r="J968" s="17">
        <v>2255</v>
      </c>
      <c r="K968" s="7"/>
    </row>
    <row r="969" spans="1:11">
      <c r="A969" s="14">
        <v>44798</v>
      </c>
      <c r="B969" s="7">
        <v>17</v>
      </c>
      <c r="C969" s="7">
        <v>323</v>
      </c>
      <c r="D969" s="7">
        <v>39</v>
      </c>
      <c r="E969" s="7" t="s">
        <v>11</v>
      </c>
      <c r="F969" s="7">
        <v>18</v>
      </c>
      <c r="G969" s="7">
        <v>33</v>
      </c>
      <c r="H969" s="7" t="s">
        <v>10</v>
      </c>
      <c r="I969" s="7">
        <v>2</v>
      </c>
      <c r="J969" s="17">
        <v>2345</v>
      </c>
      <c r="K969" s="7"/>
    </row>
    <row r="970" spans="1:11">
      <c r="A970" s="14">
        <v>44799</v>
      </c>
      <c r="B970" s="7">
        <v>22</v>
      </c>
      <c r="C970" s="7">
        <v>223</v>
      </c>
      <c r="D970" s="7">
        <v>26</v>
      </c>
      <c r="E970" s="7" t="s">
        <v>12</v>
      </c>
      <c r="F970" s="7">
        <v>19</v>
      </c>
      <c r="G970" s="7">
        <v>52</v>
      </c>
      <c r="H970" s="7" t="s">
        <v>13</v>
      </c>
      <c r="I970" s="7">
        <v>1</v>
      </c>
      <c r="J970" s="17">
        <v>4325</v>
      </c>
      <c r="K970" s="7"/>
    </row>
    <row r="971" spans="1:11">
      <c r="A971" s="14">
        <v>44800</v>
      </c>
      <c r="B971" s="7">
        <v>32</v>
      </c>
      <c r="C971" s="7">
        <v>43</v>
      </c>
      <c r="D971" s="7">
        <v>51</v>
      </c>
      <c r="E971" s="7" t="s">
        <v>14</v>
      </c>
      <c r="F971" s="7">
        <v>20</v>
      </c>
      <c r="G971" s="7">
        <v>23</v>
      </c>
      <c r="H971" s="7" t="s">
        <v>13</v>
      </c>
      <c r="I971" s="7">
        <v>5</v>
      </c>
      <c r="J971" s="17">
        <v>2356</v>
      </c>
      <c r="K971" s="7"/>
    </row>
    <row r="972" spans="1:11">
      <c r="A972" s="14">
        <v>44801</v>
      </c>
      <c r="B972" s="7">
        <v>11</v>
      </c>
      <c r="C972" s="7">
        <v>643</v>
      </c>
      <c r="D972" s="7">
        <v>13</v>
      </c>
      <c r="E972" s="7" t="s">
        <v>15</v>
      </c>
      <c r="F972" s="7">
        <v>21</v>
      </c>
      <c r="G972" s="7">
        <v>65</v>
      </c>
      <c r="H972" s="7" t="s">
        <v>13</v>
      </c>
      <c r="I972" s="7">
        <v>6</v>
      </c>
      <c r="J972" s="17">
        <v>2991</v>
      </c>
      <c r="K972" s="7"/>
    </row>
    <row r="973" spans="1:11">
      <c r="A973" s="14">
        <v>44802</v>
      </c>
      <c r="B973" s="7">
        <v>33</v>
      </c>
      <c r="C973" s="7">
        <v>33</v>
      </c>
      <c r="D973" s="7">
        <v>17</v>
      </c>
      <c r="E973" s="7" t="s">
        <v>14</v>
      </c>
      <c r="F973" s="7">
        <v>22</v>
      </c>
      <c r="G973" s="7">
        <v>55</v>
      </c>
      <c r="H973" s="7" t="s">
        <v>13</v>
      </c>
      <c r="I973" s="7">
        <v>8</v>
      </c>
      <c r="J973" s="17">
        <v>2233</v>
      </c>
      <c r="K973" s="7"/>
    </row>
    <row r="974" spans="1:11">
      <c r="A974" s="14">
        <v>44803</v>
      </c>
      <c r="B974" s="7">
        <v>26</v>
      </c>
      <c r="C974" s="7">
        <v>26</v>
      </c>
      <c r="D974" s="7">
        <v>44</v>
      </c>
      <c r="E974" s="7" t="s">
        <v>14</v>
      </c>
      <c r="F974" s="7">
        <v>23</v>
      </c>
      <c r="G974" s="7">
        <v>60</v>
      </c>
      <c r="H974" s="7" t="s">
        <v>10</v>
      </c>
      <c r="I974" s="7">
        <v>5</v>
      </c>
      <c r="J974" s="17">
        <v>2332</v>
      </c>
      <c r="K974" s="7"/>
    </row>
    <row r="975" spans="1:11">
      <c r="A975" s="14">
        <v>44804</v>
      </c>
      <c r="B975" s="7">
        <v>51</v>
      </c>
      <c r="C975" s="7">
        <v>51</v>
      </c>
      <c r="D975" s="7">
        <v>7</v>
      </c>
      <c r="E975" s="7" t="s">
        <v>14</v>
      </c>
      <c r="F975" s="7">
        <v>24</v>
      </c>
      <c r="G975" s="7">
        <v>29</v>
      </c>
      <c r="H975" s="7" t="s">
        <v>10</v>
      </c>
      <c r="I975" s="7">
        <v>4</v>
      </c>
      <c r="J975" s="17">
        <v>5432</v>
      </c>
      <c r="K975" s="7"/>
    </row>
    <row r="976" spans="1:11">
      <c r="A976" s="14">
        <v>44805</v>
      </c>
      <c r="B976" s="7">
        <v>13</v>
      </c>
      <c r="C976" s="7">
        <v>22</v>
      </c>
      <c r="D976" s="7">
        <v>55</v>
      </c>
      <c r="E976" s="7" t="s">
        <v>14</v>
      </c>
      <c r="F976" s="7">
        <v>25</v>
      </c>
      <c r="G976" s="7">
        <v>36</v>
      </c>
      <c r="H976" s="7" t="s">
        <v>10</v>
      </c>
      <c r="I976" s="7">
        <v>3</v>
      </c>
      <c r="J976" s="17">
        <v>5544</v>
      </c>
      <c r="K976" s="7"/>
    </row>
    <row r="977" spans="1:11">
      <c r="A977" s="14">
        <v>44806</v>
      </c>
      <c r="B977" s="7">
        <v>17</v>
      </c>
      <c r="C977" s="7">
        <v>44</v>
      </c>
      <c r="D977" s="7">
        <v>74</v>
      </c>
      <c r="E977" s="7" t="s">
        <v>9</v>
      </c>
      <c r="F977" s="7">
        <v>1</v>
      </c>
      <c r="G977" s="7">
        <v>25</v>
      </c>
      <c r="H977" s="7" t="s">
        <v>10</v>
      </c>
      <c r="I977" s="7">
        <v>3</v>
      </c>
      <c r="J977" s="17">
        <v>1132</v>
      </c>
      <c r="K977" s="7"/>
    </row>
    <row r="978" spans="1:11">
      <c r="A978" s="14">
        <v>44807</v>
      </c>
      <c r="B978" s="7">
        <v>22</v>
      </c>
      <c r="C978" s="7">
        <v>7</v>
      </c>
      <c r="D978" s="7">
        <v>39</v>
      </c>
      <c r="E978" s="7" t="s">
        <v>14</v>
      </c>
      <c r="F978" s="7">
        <v>2</v>
      </c>
      <c r="G978" s="7">
        <v>33</v>
      </c>
      <c r="H978" s="7" t="s">
        <v>10</v>
      </c>
      <c r="I978" s="7">
        <v>2</v>
      </c>
      <c r="J978" s="17">
        <v>2332</v>
      </c>
      <c r="K978" s="7"/>
    </row>
    <row r="979" spans="1:11">
      <c r="A979" s="14">
        <v>44808</v>
      </c>
      <c r="B979" s="7">
        <v>32</v>
      </c>
      <c r="C979" s="7">
        <v>55</v>
      </c>
      <c r="D979" s="7">
        <v>112</v>
      </c>
      <c r="E979" s="7" t="s">
        <v>9</v>
      </c>
      <c r="F979" s="7">
        <v>3</v>
      </c>
      <c r="G979" s="7">
        <v>52</v>
      </c>
      <c r="H979" s="7" t="s">
        <v>13</v>
      </c>
      <c r="I979" s="7">
        <v>8</v>
      </c>
      <c r="J979" s="17">
        <v>5432</v>
      </c>
      <c r="K979" s="7"/>
    </row>
    <row r="980" spans="1:11">
      <c r="A980" s="14">
        <v>44809</v>
      </c>
      <c r="B980" s="7">
        <v>11</v>
      </c>
      <c r="C980" s="7">
        <v>74</v>
      </c>
      <c r="D980" s="7">
        <v>323</v>
      </c>
      <c r="E980" s="7" t="s">
        <v>14</v>
      </c>
      <c r="F980" s="7">
        <v>4</v>
      </c>
      <c r="G980" s="7">
        <v>29</v>
      </c>
      <c r="H980" s="7" t="s">
        <v>10</v>
      </c>
      <c r="I980" s="7">
        <v>7</v>
      </c>
      <c r="J980" s="17">
        <v>5544</v>
      </c>
      <c r="K980" s="7"/>
    </row>
    <row r="981" spans="1:11">
      <c r="A981" s="14">
        <v>44810</v>
      </c>
      <c r="B981" s="7">
        <v>33</v>
      </c>
      <c r="C981" s="7">
        <v>39</v>
      </c>
      <c r="D981" s="7">
        <v>223</v>
      </c>
      <c r="E981" s="7" t="s">
        <v>9</v>
      </c>
      <c r="F981" s="7">
        <v>5</v>
      </c>
      <c r="G981" s="7">
        <v>36</v>
      </c>
      <c r="H981" s="7" t="s">
        <v>10</v>
      </c>
      <c r="I981" s="7">
        <v>5</v>
      </c>
      <c r="J981" s="17">
        <v>1132</v>
      </c>
      <c r="K981" s="7"/>
    </row>
    <row r="982" spans="1:11">
      <c r="A982" s="14">
        <v>44811</v>
      </c>
      <c r="B982" s="7">
        <v>26</v>
      </c>
      <c r="C982" s="7">
        <v>112</v>
      </c>
      <c r="D982" s="7">
        <v>43</v>
      </c>
      <c r="E982" s="7" t="s">
        <v>9</v>
      </c>
      <c r="F982" s="7">
        <v>6</v>
      </c>
      <c r="G982" s="7">
        <v>37</v>
      </c>
      <c r="H982" s="7" t="s">
        <v>10</v>
      </c>
      <c r="I982" s="7">
        <v>4</v>
      </c>
      <c r="J982" s="17">
        <v>1132</v>
      </c>
      <c r="K982" s="7"/>
    </row>
    <row r="983" spans="1:11">
      <c r="A983" s="14">
        <v>44812</v>
      </c>
      <c r="B983" s="7">
        <v>51</v>
      </c>
      <c r="C983" s="7">
        <v>323</v>
      </c>
      <c r="D983" s="7">
        <v>44</v>
      </c>
      <c r="E983" s="7" t="s">
        <v>11</v>
      </c>
      <c r="F983" s="7">
        <v>7</v>
      </c>
      <c r="G983" s="7">
        <v>42</v>
      </c>
      <c r="H983" s="7" t="s">
        <v>13</v>
      </c>
      <c r="I983" s="7">
        <v>7</v>
      </c>
      <c r="J983" s="17">
        <v>2233</v>
      </c>
      <c r="K983" s="7"/>
    </row>
    <row r="984" spans="1:11">
      <c r="A984" s="14">
        <v>44813</v>
      </c>
      <c r="B984" s="7">
        <v>13</v>
      </c>
      <c r="C984" s="7">
        <v>223</v>
      </c>
      <c r="D984" s="7">
        <v>7</v>
      </c>
      <c r="E984" s="7" t="s">
        <v>12</v>
      </c>
      <c r="F984" s="7">
        <v>8</v>
      </c>
      <c r="G984" s="7">
        <v>23</v>
      </c>
      <c r="H984" s="7" t="s">
        <v>13</v>
      </c>
      <c r="I984" s="7">
        <v>7</v>
      </c>
      <c r="J984" s="17">
        <v>2332</v>
      </c>
      <c r="K984" s="7"/>
    </row>
    <row r="985" spans="1:11">
      <c r="A985" s="14">
        <v>44814</v>
      </c>
      <c r="B985" s="7">
        <v>17</v>
      </c>
      <c r="C985" s="7">
        <v>43</v>
      </c>
      <c r="D985" s="7">
        <v>55</v>
      </c>
      <c r="E985" s="7" t="s">
        <v>14</v>
      </c>
      <c r="F985" s="7">
        <v>9</v>
      </c>
      <c r="G985" s="7">
        <v>23</v>
      </c>
      <c r="H985" s="7" t="s">
        <v>10</v>
      </c>
      <c r="I985" s="7">
        <v>8</v>
      </c>
      <c r="J985" s="17">
        <v>5432</v>
      </c>
      <c r="K985" s="7"/>
    </row>
    <row r="986" spans="1:11">
      <c r="A986" s="14">
        <v>44815</v>
      </c>
      <c r="B986" s="7">
        <v>22</v>
      </c>
      <c r="C986" s="7">
        <v>643</v>
      </c>
      <c r="D986" s="7">
        <v>74</v>
      </c>
      <c r="E986" s="7" t="s">
        <v>15</v>
      </c>
      <c r="F986" s="7">
        <v>10</v>
      </c>
      <c r="G986" s="7">
        <v>65</v>
      </c>
      <c r="H986" s="7" t="s">
        <v>13</v>
      </c>
      <c r="I986" s="7">
        <v>4</v>
      </c>
      <c r="J986" s="17">
        <v>5544</v>
      </c>
      <c r="K986" s="7"/>
    </row>
    <row r="987" spans="1:11">
      <c r="A987" s="14">
        <v>44816</v>
      </c>
      <c r="B987" s="7">
        <v>32</v>
      </c>
      <c r="C987" s="7">
        <v>33</v>
      </c>
      <c r="D987" s="7">
        <v>39</v>
      </c>
      <c r="E987" s="7" t="s">
        <v>15</v>
      </c>
      <c r="F987" s="7">
        <v>11</v>
      </c>
      <c r="G987" s="7">
        <v>55</v>
      </c>
      <c r="H987" s="7" t="s">
        <v>10</v>
      </c>
      <c r="I987" s="7">
        <v>9</v>
      </c>
      <c r="J987" s="17">
        <v>5321</v>
      </c>
      <c r="K987" s="7"/>
    </row>
    <row r="988" spans="1:11">
      <c r="A988" s="14">
        <v>44817</v>
      </c>
      <c r="B988" s="7">
        <v>11</v>
      </c>
      <c r="C988" s="7">
        <v>26</v>
      </c>
      <c r="D988" s="7">
        <v>26</v>
      </c>
      <c r="E988" s="7" t="s">
        <v>15</v>
      </c>
      <c r="F988" s="7">
        <v>12</v>
      </c>
      <c r="G988" s="7">
        <v>60</v>
      </c>
      <c r="H988" s="7" t="s">
        <v>10</v>
      </c>
      <c r="I988" s="7">
        <v>1</v>
      </c>
      <c r="J988" s="17">
        <v>2255</v>
      </c>
      <c r="K988" s="7"/>
    </row>
    <row r="989" spans="1:11">
      <c r="A989" s="14">
        <v>44818</v>
      </c>
      <c r="B989" s="7">
        <v>33</v>
      </c>
      <c r="C989" s="7">
        <v>51</v>
      </c>
      <c r="D989" s="7">
        <v>51</v>
      </c>
      <c r="E989" s="7" t="s">
        <v>15</v>
      </c>
      <c r="F989" s="7">
        <v>13</v>
      </c>
      <c r="G989" s="7">
        <v>49</v>
      </c>
      <c r="H989" s="7" t="s">
        <v>13</v>
      </c>
      <c r="I989" s="7">
        <v>1</v>
      </c>
      <c r="J989" s="17">
        <v>2345</v>
      </c>
      <c r="K989" s="7"/>
    </row>
    <row r="990" spans="1:11">
      <c r="A990" s="14">
        <v>44819</v>
      </c>
      <c r="B990" s="7">
        <v>26</v>
      </c>
      <c r="C990" s="7">
        <v>22</v>
      </c>
      <c r="D990" s="7">
        <v>13</v>
      </c>
      <c r="E990" s="7" t="s">
        <v>14</v>
      </c>
      <c r="F990" s="7">
        <v>14</v>
      </c>
      <c r="G990" s="7">
        <v>29</v>
      </c>
      <c r="H990" s="7" t="s">
        <v>10</v>
      </c>
      <c r="I990" s="7">
        <v>2</v>
      </c>
      <c r="J990" s="17">
        <v>4325</v>
      </c>
      <c r="K990" s="7"/>
    </row>
    <row r="991" spans="1:11">
      <c r="A991" s="14">
        <v>44820</v>
      </c>
      <c r="B991" s="7">
        <v>51</v>
      </c>
      <c r="C991" s="7">
        <v>44</v>
      </c>
      <c r="D991" s="7">
        <v>17</v>
      </c>
      <c r="E991" s="7" t="s">
        <v>11</v>
      </c>
      <c r="F991" s="7">
        <v>15</v>
      </c>
      <c r="G991" s="7">
        <v>36</v>
      </c>
      <c r="H991" s="7" t="s">
        <v>10</v>
      </c>
      <c r="I991" s="7">
        <v>2</v>
      </c>
      <c r="J991" s="17">
        <v>2356</v>
      </c>
      <c r="K991" s="7"/>
    </row>
    <row r="992" spans="1:11">
      <c r="A992" s="14">
        <v>44821</v>
      </c>
      <c r="B992" s="7">
        <v>13</v>
      </c>
      <c r="C992" s="7">
        <v>7</v>
      </c>
      <c r="D992" s="7">
        <v>44</v>
      </c>
      <c r="E992" s="7" t="s">
        <v>11</v>
      </c>
      <c r="F992" s="7">
        <v>16</v>
      </c>
      <c r="G992" s="7">
        <v>37</v>
      </c>
      <c r="H992" s="7" t="s">
        <v>10</v>
      </c>
      <c r="I992" s="7">
        <v>1</v>
      </c>
      <c r="J992" s="17">
        <v>2991</v>
      </c>
      <c r="K992" s="7"/>
    </row>
    <row r="993" spans="1:11">
      <c r="A993" s="14">
        <v>44822</v>
      </c>
      <c r="B993" s="7">
        <v>17</v>
      </c>
      <c r="C993" s="7">
        <v>55</v>
      </c>
      <c r="D993" s="7">
        <v>7</v>
      </c>
      <c r="E993" s="7" t="s">
        <v>14</v>
      </c>
      <c r="F993" s="7">
        <v>17</v>
      </c>
      <c r="G993" s="7">
        <v>25</v>
      </c>
      <c r="H993" s="7" t="s">
        <v>10</v>
      </c>
      <c r="I993" s="7">
        <v>5</v>
      </c>
      <c r="J993" s="17">
        <v>2233</v>
      </c>
      <c r="K993" s="7"/>
    </row>
    <row r="994" spans="1:11">
      <c r="A994" s="14">
        <v>44823</v>
      </c>
      <c r="B994" s="7">
        <v>22</v>
      </c>
      <c r="C994" s="7">
        <v>74</v>
      </c>
      <c r="D994" s="7">
        <v>55</v>
      </c>
      <c r="E994" s="7" t="s">
        <v>14</v>
      </c>
      <c r="F994" s="7">
        <v>18</v>
      </c>
      <c r="G994" s="7">
        <v>33</v>
      </c>
      <c r="H994" s="7" t="s">
        <v>10</v>
      </c>
      <c r="I994" s="7">
        <v>6</v>
      </c>
      <c r="J994" s="17">
        <v>2332</v>
      </c>
      <c r="K994" s="7"/>
    </row>
    <row r="995" spans="1:11">
      <c r="A995" s="14">
        <v>44824</v>
      </c>
      <c r="B995" s="7">
        <v>32</v>
      </c>
      <c r="C995" s="7">
        <v>39</v>
      </c>
      <c r="D995" s="7">
        <v>74</v>
      </c>
      <c r="E995" s="7" t="s">
        <v>11</v>
      </c>
      <c r="F995" s="7">
        <v>19</v>
      </c>
      <c r="G995" s="7">
        <v>52</v>
      </c>
      <c r="H995" s="7" t="s">
        <v>13</v>
      </c>
      <c r="I995" s="7">
        <v>8</v>
      </c>
      <c r="J995" s="17">
        <v>5432</v>
      </c>
      <c r="K995" s="7"/>
    </row>
    <row r="996" spans="1:11">
      <c r="A996" s="14">
        <v>44825</v>
      </c>
      <c r="B996" s="7">
        <v>11</v>
      </c>
      <c r="C996" s="7">
        <v>112</v>
      </c>
      <c r="D996" s="7">
        <v>39</v>
      </c>
      <c r="E996" s="7" t="s">
        <v>9</v>
      </c>
      <c r="F996" s="7">
        <v>20</v>
      </c>
      <c r="G996" s="7">
        <v>23</v>
      </c>
      <c r="H996" s="7" t="s">
        <v>13</v>
      </c>
      <c r="I996" s="7">
        <v>5</v>
      </c>
      <c r="J996" s="17">
        <v>5544</v>
      </c>
      <c r="K996" s="7"/>
    </row>
    <row r="997" spans="1:11">
      <c r="A997" s="14">
        <v>44826</v>
      </c>
      <c r="B997" s="7">
        <v>33</v>
      </c>
      <c r="C997" s="7">
        <v>323</v>
      </c>
      <c r="D997" s="7">
        <v>112</v>
      </c>
      <c r="E997" s="7" t="s">
        <v>11</v>
      </c>
      <c r="F997" s="7">
        <v>21</v>
      </c>
      <c r="G997" s="7">
        <v>65</v>
      </c>
      <c r="H997" s="7" t="s">
        <v>13</v>
      </c>
      <c r="I997" s="7">
        <v>4</v>
      </c>
      <c r="J997" s="17">
        <v>1132</v>
      </c>
      <c r="K997" s="7"/>
    </row>
    <row r="998" spans="1:11">
      <c r="A998" s="14">
        <v>44827</v>
      </c>
      <c r="B998" s="7">
        <v>26</v>
      </c>
      <c r="C998" s="7">
        <v>223</v>
      </c>
      <c r="D998" s="7">
        <v>323</v>
      </c>
      <c r="E998" s="7" t="s">
        <v>12</v>
      </c>
      <c r="F998" s="7">
        <v>22</v>
      </c>
      <c r="G998" s="7">
        <v>55</v>
      </c>
      <c r="H998" s="7" t="s">
        <v>13</v>
      </c>
      <c r="I998" s="7">
        <v>3</v>
      </c>
      <c r="J998" s="17">
        <v>2332</v>
      </c>
      <c r="K998" s="7"/>
    </row>
    <row r="999" spans="1:11">
      <c r="A999" s="14">
        <v>44828</v>
      </c>
      <c r="B999" s="7">
        <v>51</v>
      </c>
      <c r="C999" s="7">
        <v>43</v>
      </c>
      <c r="D999" s="7">
        <v>223</v>
      </c>
      <c r="E999" s="7" t="s">
        <v>14</v>
      </c>
      <c r="F999" s="7">
        <v>23</v>
      </c>
      <c r="G999" s="7">
        <v>60</v>
      </c>
      <c r="H999" s="7" t="s">
        <v>10</v>
      </c>
      <c r="I999" s="7">
        <v>3</v>
      </c>
      <c r="J999" s="17">
        <v>5432</v>
      </c>
      <c r="K999" s="7"/>
    </row>
    <row r="1000" spans="1:11">
      <c r="A1000" s="14">
        <v>44829</v>
      </c>
      <c r="B1000" s="7">
        <v>13</v>
      </c>
      <c r="C1000" s="7">
        <v>643</v>
      </c>
      <c r="D1000" s="7">
        <v>43</v>
      </c>
      <c r="E1000" s="7" t="s">
        <v>15</v>
      </c>
      <c r="F1000" s="7">
        <v>24</v>
      </c>
      <c r="G1000" s="7">
        <v>29</v>
      </c>
      <c r="H1000" s="7" t="s">
        <v>10</v>
      </c>
      <c r="I1000" s="7">
        <v>2</v>
      </c>
      <c r="J1000" s="17">
        <v>5544</v>
      </c>
      <c r="K1000" s="7"/>
    </row>
    <row r="1001" spans="1:11">
      <c r="A1001" s="14">
        <v>44830</v>
      </c>
      <c r="B1001" s="7">
        <v>17</v>
      </c>
      <c r="C1001" s="7">
        <v>33</v>
      </c>
      <c r="D1001" s="7">
        <v>44</v>
      </c>
      <c r="E1001" s="7" t="s">
        <v>14</v>
      </c>
      <c r="F1001" s="7">
        <v>25</v>
      </c>
      <c r="G1001" s="7">
        <v>36</v>
      </c>
      <c r="H1001" s="7" t="s">
        <v>10</v>
      </c>
      <c r="I1001" s="7">
        <v>8</v>
      </c>
      <c r="J1001" s="17">
        <v>1132</v>
      </c>
      <c r="K1001" s="7"/>
    </row>
    <row r="1002" spans="1:11">
      <c r="A1002" s="14">
        <v>44831</v>
      </c>
      <c r="B1002" s="7">
        <v>22</v>
      </c>
      <c r="C1002" s="7">
        <v>26</v>
      </c>
      <c r="D1002" s="7">
        <v>7</v>
      </c>
      <c r="E1002" s="7" t="s">
        <v>14</v>
      </c>
      <c r="F1002" s="7">
        <v>1</v>
      </c>
      <c r="G1002" s="7">
        <v>25</v>
      </c>
      <c r="H1002" s="7" t="s">
        <v>10</v>
      </c>
      <c r="I1002" s="7">
        <v>7</v>
      </c>
      <c r="J1002" s="17">
        <v>1132</v>
      </c>
      <c r="K1002" s="7"/>
    </row>
    <row r="1003" spans="1:11">
      <c r="A1003" s="14">
        <v>44832</v>
      </c>
      <c r="B1003" s="7">
        <v>32</v>
      </c>
      <c r="C1003" s="7">
        <v>51</v>
      </c>
      <c r="D1003" s="7">
        <v>55</v>
      </c>
      <c r="E1003" s="7" t="s">
        <v>14</v>
      </c>
      <c r="F1003" s="7">
        <v>2</v>
      </c>
      <c r="G1003" s="7">
        <v>33</v>
      </c>
      <c r="H1003" s="7" t="s">
        <v>10</v>
      </c>
      <c r="I1003" s="7">
        <v>5</v>
      </c>
      <c r="J1003" s="17">
        <v>2233</v>
      </c>
      <c r="K1003" s="7"/>
    </row>
    <row r="1004" spans="1:11">
      <c r="A1004" s="14">
        <v>44833</v>
      </c>
      <c r="B1004" s="7">
        <v>11</v>
      </c>
      <c r="C1004" s="7">
        <v>22</v>
      </c>
      <c r="D1004" s="7">
        <v>74</v>
      </c>
      <c r="E1004" s="7" t="s">
        <v>14</v>
      </c>
      <c r="F1004" s="7">
        <v>3</v>
      </c>
      <c r="G1004" s="7">
        <v>52</v>
      </c>
      <c r="H1004" s="7" t="s">
        <v>13</v>
      </c>
      <c r="I1004" s="7">
        <v>4</v>
      </c>
      <c r="J1004" s="17">
        <v>2332</v>
      </c>
      <c r="K1004" s="7"/>
    </row>
    <row r="1005" spans="1:11">
      <c r="A1005" s="14">
        <v>44834</v>
      </c>
      <c r="B1005" s="7">
        <v>33</v>
      </c>
      <c r="C1005" s="7">
        <v>44</v>
      </c>
      <c r="D1005" s="7">
        <v>39</v>
      </c>
      <c r="E1005" s="7" t="s">
        <v>9</v>
      </c>
      <c r="F1005" s="7">
        <v>4</v>
      </c>
      <c r="G1005" s="7">
        <v>29</v>
      </c>
      <c r="H1005" s="7" t="s">
        <v>10</v>
      </c>
      <c r="I1005" s="7">
        <v>7</v>
      </c>
      <c r="J1005" s="17">
        <v>5432</v>
      </c>
      <c r="K1005" s="7"/>
    </row>
    <row r="1006" spans="1:11">
      <c r="A1006" s="14">
        <v>44835</v>
      </c>
      <c r="B1006" s="7">
        <v>26</v>
      </c>
      <c r="C1006" s="7">
        <v>7</v>
      </c>
      <c r="D1006" s="7">
        <v>26</v>
      </c>
      <c r="E1006" s="7" t="s">
        <v>14</v>
      </c>
      <c r="F1006" s="7">
        <v>5</v>
      </c>
      <c r="G1006" s="7">
        <v>36</v>
      </c>
      <c r="H1006" s="7" t="s">
        <v>10</v>
      </c>
      <c r="I1006" s="7">
        <v>7</v>
      </c>
      <c r="J1006" s="17">
        <v>5544</v>
      </c>
      <c r="K1006" s="7"/>
    </row>
    <row r="1007" spans="1:11">
      <c r="A1007" s="14">
        <v>44836</v>
      </c>
      <c r="B1007" s="7">
        <v>51</v>
      </c>
      <c r="C1007" s="7">
        <v>55</v>
      </c>
      <c r="D1007" s="7">
        <v>51</v>
      </c>
      <c r="E1007" s="7" t="s">
        <v>9</v>
      </c>
      <c r="F1007" s="7">
        <v>6</v>
      </c>
      <c r="G1007" s="7">
        <v>37</v>
      </c>
      <c r="H1007" s="7" t="s">
        <v>10</v>
      </c>
      <c r="I1007" s="7">
        <v>8</v>
      </c>
      <c r="J1007" s="17">
        <v>5321</v>
      </c>
      <c r="K1007" s="7"/>
    </row>
    <row r="1008" spans="1:11">
      <c r="A1008" s="14">
        <v>44837</v>
      </c>
      <c r="B1008" s="7">
        <v>13</v>
      </c>
      <c r="C1008" s="7">
        <v>74</v>
      </c>
      <c r="D1008" s="7">
        <v>13</v>
      </c>
      <c r="E1008" s="7" t="s">
        <v>14</v>
      </c>
      <c r="F1008" s="7">
        <v>7</v>
      </c>
      <c r="G1008" s="7">
        <v>42</v>
      </c>
      <c r="H1008" s="7" t="s">
        <v>13</v>
      </c>
      <c r="I1008" s="7">
        <v>4</v>
      </c>
      <c r="J1008" s="17">
        <v>2255</v>
      </c>
      <c r="K1008" s="7"/>
    </row>
    <row r="1009" spans="1:11">
      <c r="A1009" s="14">
        <v>44838</v>
      </c>
      <c r="B1009" s="7">
        <v>17</v>
      </c>
      <c r="C1009" s="7">
        <v>39</v>
      </c>
      <c r="D1009" s="7">
        <v>17</v>
      </c>
      <c r="E1009" s="7" t="s">
        <v>9</v>
      </c>
      <c r="F1009" s="7">
        <v>8</v>
      </c>
      <c r="G1009" s="7">
        <v>23</v>
      </c>
      <c r="H1009" s="7" t="s">
        <v>13</v>
      </c>
      <c r="I1009" s="7">
        <v>9</v>
      </c>
      <c r="J1009" s="17">
        <v>2345</v>
      </c>
      <c r="K1009" s="7"/>
    </row>
    <row r="1010" spans="1:11">
      <c r="A1010" s="14">
        <v>44839</v>
      </c>
      <c r="B1010" s="7">
        <v>22</v>
      </c>
      <c r="C1010" s="7">
        <v>112</v>
      </c>
      <c r="D1010" s="7">
        <v>44</v>
      </c>
      <c r="E1010" s="7" t="s">
        <v>9</v>
      </c>
      <c r="F1010" s="7">
        <v>9</v>
      </c>
      <c r="G1010" s="7">
        <v>23</v>
      </c>
      <c r="H1010" s="7" t="s">
        <v>10</v>
      </c>
      <c r="I1010" s="7">
        <v>1</v>
      </c>
      <c r="J1010" s="17">
        <v>4325</v>
      </c>
      <c r="K1010" s="7"/>
    </row>
    <row r="1011" spans="1:11">
      <c r="A1011" s="14">
        <v>44840</v>
      </c>
      <c r="B1011" s="7">
        <v>32</v>
      </c>
      <c r="C1011" s="7">
        <v>323</v>
      </c>
      <c r="D1011" s="7">
        <v>7</v>
      </c>
      <c r="E1011" s="7" t="s">
        <v>11</v>
      </c>
      <c r="F1011" s="7">
        <v>10</v>
      </c>
      <c r="G1011" s="7">
        <v>65</v>
      </c>
      <c r="H1011" s="7" t="s">
        <v>13</v>
      </c>
      <c r="I1011" s="7">
        <v>1</v>
      </c>
      <c r="J1011" s="17">
        <v>2356</v>
      </c>
      <c r="K1011" s="7"/>
    </row>
    <row r="1012" spans="1:11">
      <c r="A1012" s="14">
        <v>44841</v>
      </c>
      <c r="B1012" s="7">
        <v>11</v>
      </c>
      <c r="C1012" s="7">
        <v>223</v>
      </c>
      <c r="D1012" s="7">
        <v>55</v>
      </c>
      <c r="E1012" s="7" t="s">
        <v>12</v>
      </c>
      <c r="F1012" s="7">
        <v>11</v>
      </c>
      <c r="G1012" s="7">
        <v>55</v>
      </c>
      <c r="H1012" s="7" t="s">
        <v>10</v>
      </c>
      <c r="I1012" s="7">
        <v>2</v>
      </c>
      <c r="J1012" s="17">
        <v>2991</v>
      </c>
      <c r="K1012" s="7"/>
    </row>
    <row r="1013" spans="1:11">
      <c r="A1013" s="14">
        <v>44842</v>
      </c>
      <c r="B1013" s="7">
        <v>33</v>
      </c>
      <c r="C1013" s="7">
        <v>43</v>
      </c>
      <c r="D1013" s="7">
        <v>74</v>
      </c>
      <c r="E1013" s="7" t="s">
        <v>14</v>
      </c>
      <c r="F1013" s="7">
        <v>12</v>
      </c>
      <c r="G1013" s="7">
        <v>60</v>
      </c>
      <c r="H1013" s="7" t="s">
        <v>10</v>
      </c>
      <c r="I1013" s="7">
        <v>2</v>
      </c>
      <c r="J1013" s="17">
        <v>2233</v>
      </c>
      <c r="K1013" s="7"/>
    </row>
    <row r="1014" spans="1:11">
      <c r="A1014" s="14">
        <v>44843</v>
      </c>
      <c r="B1014" s="7">
        <v>26</v>
      </c>
      <c r="C1014" s="7">
        <v>643</v>
      </c>
      <c r="D1014" s="7">
        <v>39</v>
      </c>
      <c r="E1014" s="7" t="s">
        <v>15</v>
      </c>
      <c r="F1014" s="7">
        <v>13</v>
      </c>
      <c r="G1014" s="7">
        <v>49</v>
      </c>
      <c r="H1014" s="7" t="s">
        <v>13</v>
      </c>
      <c r="I1014" s="7">
        <v>1</v>
      </c>
      <c r="J1014" s="17">
        <v>2332</v>
      </c>
      <c r="K1014" s="7"/>
    </row>
    <row r="1015" spans="1:11">
      <c r="A1015" s="14">
        <v>44844</v>
      </c>
      <c r="B1015" s="7">
        <v>51</v>
      </c>
      <c r="C1015" s="7">
        <v>33</v>
      </c>
      <c r="D1015" s="7">
        <v>112</v>
      </c>
      <c r="E1015" s="7" t="s">
        <v>15</v>
      </c>
      <c r="F1015" s="7">
        <v>14</v>
      </c>
      <c r="G1015" s="7">
        <v>29</v>
      </c>
      <c r="H1015" s="7" t="s">
        <v>10</v>
      </c>
      <c r="I1015" s="7">
        <v>5</v>
      </c>
      <c r="J1015" s="17">
        <v>5432</v>
      </c>
      <c r="K1015" s="7"/>
    </row>
    <row r="1016" spans="1:11">
      <c r="A1016" s="14">
        <v>44845</v>
      </c>
      <c r="B1016" s="7">
        <v>13</v>
      </c>
      <c r="C1016" s="7">
        <v>26</v>
      </c>
      <c r="D1016" s="7">
        <v>323</v>
      </c>
      <c r="E1016" s="7" t="s">
        <v>15</v>
      </c>
      <c r="F1016" s="7">
        <v>15</v>
      </c>
      <c r="G1016" s="7">
        <v>36</v>
      </c>
      <c r="H1016" s="7" t="s">
        <v>10</v>
      </c>
      <c r="I1016" s="7">
        <v>6</v>
      </c>
      <c r="J1016" s="17">
        <v>5544</v>
      </c>
      <c r="K1016" s="7"/>
    </row>
    <row r="1017" spans="1:11">
      <c r="A1017" s="14">
        <v>44846</v>
      </c>
      <c r="B1017" s="7">
        <v>17</v>
      </c>
      <c r="C1017" s="7">
        <v>51</v>
      </c>
      <c r="D1017" s="7">
        <v>223</v>
      </c>
      <c r="E1017" s="7" t="s">
        <v>15</v>
      </c>
      <c r="F1017" s="7">
        <v>16</v>
      </c>
      <c r="G1017" s="7">
        <v>37</v>
      </c>
      <c r="H1017" s="7" t="s">
        <v>10</v>
      </c>
      <c r="I1017" s="7">
        <v>8</v>
      </c>
      <c r="J1017" s="17">
        <v>1132</v>
      </c>
      <c r="K1017" s="7"/>
    </row>
    <row r="1018" spans="1:11">
      <c r="A1018" s="14">
        <v>44847</v>
      </c>
      <c r="B1018" s="7">
        <v>22</v>
      </c>
      <c r="C1018" s="7">
        <v>22</v>
      </c>
      <c r="D1018" s="7">
        <v>43</v>
      </c>
      <c r="E1018" s="7" t="s">
        <v>14</v>
      </c>
      <c r="F1018" s="7">
        <v>17</v>
      </c>
      <c r="G1018" s="7">
        <v>25</v>
      </c>
      <c r="H1018" s="7" t="s">
        <v>10</v>
      </c>
      <c r="I1018" s="7">
        <v>5</v>
      </c>
      <c r="J1018" s="17">
        <v>2332</v>
      </c>
      <c r="K1018" s="7"/>
    </row>
    <row r="1019" spans="1:11">
      <c r="A1019" s="14">
        <v>44848</v>
      </c>
      <c r="B1019" s="7">
        <v>32</v>
      </c>
      <c r="C1019" s="7">
        <v>44</v>
      </c>
      <c r="D1019" s="7">
        <v>44</v>
      </c>
      <c r="E1019" s="7" t="s">
        <v>11</v>
      </c>
      <c r="F1019" s="7">
        <v>18</v>
      </c>
      <c r="G1019" s="7">
        <v>33</v>
      </c>
      <c r="H1019" s="7" t="s">
        <v>10</v>
      </c>
      <c r="I1019" s="7">
        <v>4</v>
      </c>
      <c r="J1019" s="17">
        <v>5432</v>
      </c>
      <c r="K1019" s="7"/>
    </row>
    <row r="1020" spans="1:11">
      <c r="A1020" s="14">
        <v>44849</v>
      </c>
      <c r="B1020" s="7">
        <v>11</v>
      </c>
      <c r="C1020" s="7">
        <v>7</v>
      </c>
      <c r="D1020" s="7">
        <v>7</v>
      </c>
      <c r="E1020" s="7" t="s">
        <v>11</v>
      </c>
      <c r="F1020" s="7">
        <v>19</v>
      </c>
      <c r="G1020" s="7">
        <v>52</v>
      </c>
      <c r="H1020" s="7" t="s">
        <v>13</v>
      </c>
      <c r="I1020" s="7">
        <v>3</v>
      </c>
      <c r="J1020" s="17">
        <v>5544</v>
      </c>
      <c r="K1020" s="7"/>
    </row>
    <row r="1021" spans="1:11">
      <c r="A1021" s="14">
        <v>44850</v>
      </c>
      <c r="B1021" s="7">
        <v>33</v>
      </c>
      <c r="C1021" s="7">
        <v>55</v>
      </c>
      <c r="D1021" s="7">
        <v>55</v>
      </c>
      <c r="E1021" s="7" t="s">
        <v>14</v>
      </c>
      <c r="F1021" s="7">
        <v>20</v>
      </c>
      <c r="G1021" s="7">
        <v>23</v>
      </c>
      <c r="H1021" s="7" t="s">
        <v>13</v>
      </c>
      <c r="I1021" s="7">
        <v>3</v>
      </c>
      <c r="J1021" s="17">
        <v>1132</v>
      </c>
      <c r="K1021" s="7"/>
    </row>
    <row r="1022" spans="1:11">
      <c r="A1022" s="14">
        <v>44851</v>
      </c>
      <c r="B1022" s="7">
        <v>26</v>
      </c>
      <c r="C1022" s="7">
        <v>74</v>
      </c>
      <c r="D1022" s="7">
        <v>74</v>
      </c>
      <c r="E1022" s="7" t="s">
        <v>14</v>
      </c>
      <c r="F1022" s="7">
        <v>21</v>
      </c>
      <c r="G1022" s="7">
        <v>65</v>
      </c>
      <c r="H1022" s="7" t="s">
        <v>13</v>
      </c>
      <c r="I1022" s="7">
        <v>2</v>
      </c>
      <c r="J1022" s="17">
        <v>1132</v>
      </c>
      <c r="K1022" s="7"/>
    </row>
    <row r="1023" spans="1:11">
      <c r="A1023" s="14">
        <v>44852</v>
      </c>
      <c r="B1023" s="7">
        <v>51</v>
      </c>
      <c r="C1023" s="7">
        <v>39</v>
      </c>
      <c r="D1023" s="7">
        <v>39</v>
      </c>
      <c r="E1023" s="7" t="s">
        <v>11</v>
      </c>
      <c r="F1023" s="7">
        <v>22</v>
      </c>
      <c r="G1023" s="7">
        <v>55</v>
      </c>
      <c r="H1023" s="7" t="s">
        <v>13</v>
      </c>
      <c r="I1023" s="7">
        <v>8</v>
      </c>
      <c r="J1023" s="17">
        <v>2233</v>
      </c>
      <c r="K1023" s="7"/>
    </row>
    <row r="1024" spans="1:11">
      <c r="A1024" s="14">
        <v>44853</v>
      </c>
      <c r="B1024" s="7">
        <v>13</v>
      </c>
      <c r="C1024" s="7">
        <v>112</v>
      </c>
      <c r="D1024" s="7">
        <v>26</v>
      </c>
      <c r="E1024" s="7" t="s">
        <v>9</v>
      </c>
      <c r="F1024" s="7">
        <v>23</v>
      </c>
      <c r="G1024" s="7">
        <v>60</v>
      </c>
      <c r="H1024" s="7" t="s">
        <v>10</v>
      </c>
      <c r="I1024" s="7">
        <v>7</v>
      </c>
      <c r="J1024" s="17">
        <v>2332</v>
      </c>
      <c r="K1024" s="7"/>
    </row>
    <row r="1025" spans="1:11">
      <c r="A1025" s="14">
        <v>44854</v>
      </c>
      <c r="B1025" s="7">
        <v>17</v>
      </c>
      <c r="C1025" s="7">
        <v>323</v>
      </c>
      <c r="D1025" s="7">
        <v>51</v>
      </c>
      <c r="E1025" s="7" t="s">
        <v>11</v>
      </c>
      <c r="F1025" s="7">
        <v>24</v>
      </c>
      <c r="G1025" s="7">
        <v>29</v>
      </c>
      <c r="H1025" s="7" t="s">
        <v>10</v>
      </c>
      <c r="I1025" s="7">
        <v>5</v>
      </c>
      <c r="J1025" s="17">
        <v>5432</v>
      </c>
      <c r="K1025" s="7"/>
    </row>
    <row r="1026" spans="1:11">
      <c r="A1026" s="14">
        <v>44855</v>
      </c>
      <c r="B1026" s="7">
        <v>22</v>
      </c>
      <c r="C1026" s="7">
        <v>223</v>
      </c>
      <c r="D1026" s="7">
        <v>13</v>
      </c>
      <c r="E1026" s="7" t="s">
        <v>12</v>
      </c>
      <c r="F1026" s="7">
        <v>25</v>
      </c>
      <c r="G1026" s="7">
        <v>36</v>
      </c>
      <c r="H1026" s="7" t="s">
        <v>10</v>
      </c>
      <c r="I1026" s="7">
        <v>4</v>
      </c>
      <c r="J1026" s="17">
        <v>5544</v>
      </c>
      <c r="K1026" s="7"/>
    </row>
    <row r="1027" spans="1:11">
      <c r="A1027" s="14">
        <v>44856</v>
      </c>
      <c r="B1027" s="7">
        <v>32</v>
      </c>
      <c r="C1027" s="7">
        <v>43</v>
      </c>
      <c r="D1027" s="7">
        <v>17</v>
      </c>
      <c r="E1027" s="7" t="s">
        <v>14</v>
      </c>
      <c r="F1027" s="7">
        <v>1</v>
      </c>
      <c r="G1027" s="7">
        <v>25</v>
      </c>
      <c r="H1027" s="7" t="s">
        <v>10</v>
      </c>
      <c r="I1027" s="7">
        <v>7</v>
      </c>
      <c r="J1027" s="17">
        <v>5321</v>
      </c>
      <c r="K1027" s="7"/>
    </row>
    <row r="1028" spans="1:11">
      <c r="A1028" s="14">
        <v>44857</v>
      </c>
      <c r="B1028" s="7">
        <v>11</v>
      </c>
      <c r="C1028" s="7">
        <v>643</v>
      </c>
      <c r="D1028" s="7">
        <v>44</v>
      </c>
      <c r="E1028" s="7" t="s">
        <v>15</v>
      </c>
      <c r="F1028" s="7">
        <v>2</v>
      </c>
      <c r="G1028" s="7">
        <v>33</v>
      </c>
      <c r="H1028" s="7" t="s">
        <v>10</v>
      </c>
      <c r="I1028" s="7">
        <v>7</v>
      </c>
      <c r="J1028" s="17">
        <v>2255</v>
      </c>
      <c r="K1028" s="7"/>
    </row>
    <row r="1029" spans="1:11">
      <c r="A1029" s="14">
        <v>44858</v>
      </c>
      <c r="B1029" s="7">
        <v>33</v>
      </c>
      <c r="C1029" s="7">
        <v>33</v>
      </c>
      <c r="D1029" s="7">
        <v>7</v>
      </c>
      <c r="E1029" s="7" t="s">
        <v>14</v>
      </c>
      <c r="F1029" s="7">
        <v>3</v>
      </c>
      <c r="G1029" s="7">
        <v>52</v>
      </c>
      <c r="H1029" s="7" t="s">
        <v>13</v>
      </c>
      <c r="I1029" s="7">
        <v>8</v>
      </c>
      <c r="J1029" s="17">
        <v>2345</v>
      </c>
      <c r="K1029" s="7"/>
    </row>
    <row r="1030" spans="1:11">
      <c r="A1030" s="14">
        <v>44859</v>
      </c>
      <c r="B1030" s="7">
        <v>26</v>
      </c>
      <c r="C1030" s="7">
        <v>26</v>
      </c>
      <c r="D1030" s="7">
        <v>55</v>
      </c>
      <c r="E1030" s="7" t="s">
        <v>14</v>
      </c>
      <c r="F1030" s="7">
        <v>4</v>
      </c>
      <c r="G1030" s="7">
        <v>29</v>
      </c>
      <c r="H1030" s="7" t="s">
        <v>10</v>
      </c>
      <c r="I1030" s="7">
        <v>4</v>
      </c>
      <c r="J1030" s="17">
        <v>4325</v>
      </c>
      <c r="K1030" s="7"/>
    </row>
    <row r="1031" spans="1:11">
      <c r="A1031" s="14">
        <v>44860</v>
      </c>
      <c r="B1031" s="7">
        <v>51</v>
      </c>
      <c r="C1031" s="7">
        <v>51</v>
      </c>
      <c r="D1031" s="7">
        <v>74</v>
      </c>
      <c r="E1031" s="7" t="s">
        <v>14</v>
      </c>
      <c r="F1031" s="7">
        <v>5</v>
      </c>
      <c r="G1031" s="7">
        <v>36</v>
      </c>
      <c r="H1031" s="7" t="s">
        <v>10</v>
      </c>
      <c r="I1031" s="7">
        <v>9</v>
      </c>
      <c r="J1031" s="17">
        <v>2356</v>
      </c>
      <c r="K1031" s="7"/>
    </row>
    <row r="1032" spans="1:11">
      <c r="A1032" s="14">
        <v>44861</v>
      </c>
      <c r="B1032" s="7">
        <v>13</v>
      </c>
      <c r="C1032" s="7">
        <v>22</v>
      </c>
      <c r="D1032" s="7">
        <v>39</v>
      </c>
      <c r="E1032" s="7" t="s">
        <v>14</v>
      </c>
      <c r="F1032" s="7">
        <v>6</v>
      </c>
      <c r="G1032" s="7">
        <v>37</v>
      </c>
      <c r="H1032" s="7" t="s">
        <v>10</v>
      </c>
      <c r="I1032" s="7">
        <v>1</v>
      </c>
      <c r="J1032" s="17">
        <v>2991</v>
      </c>
      <c r="K1032" s="7"/>
    </row>
    <row r="1033" spans="1:11">
      <c r="A1033" s="14">
        <v>44862</v>
      </c>
      <c r="B1033" s="7">
        <v>17</v>
      </c>
      <c r="C1033" s="7">
        <v>44</v>
      </c>
      <c r="D1033" s="7">
        <v>112</v>
      </c>
      <c r="E1033" s="7" t="s">
        <v>9</v>
      </c>
      <c r="F1033" s="7">
        <v>7</v>
      </c>
      <c r="G1033" s="7">
        <v>42</v>
      </c>
      <c r="H1033" s="7" t="s">
        <v>13</v>
      </c>
      <c r="I1033" s="7">
        <v>1</v>
      </c>
      <c r="J1033" s="17">
        <v>2233</v>
      </c>
      <c r="K1033" s="7"/>
    </row>
    <row r="1034" spans="1:11">
      <c r="A1034" s="14">
        <v>44863</v>
      </c>
      <c r="B1034" s="7">
        <v>22</v>
      </c>
      <c r="C1034" s="7">
        <v>7</v>
      </c>
      <c r="D1034" s="7">
        <v>323</v>
      </c>
      <c r="E1034" s="7" t="s">
        <v>14</v>
      </c>
      <c r="F1034" s="7">
        <v>8</v>
      </c>
      <c r="G1034" s="7">
        <v>23</v>
      </c>
      <c r="H1034" s="7" t="s">
        <v>13</v>
      </c>
      <c r="I1034" s="7">
        <v>2</v>
      </c>
      <c r="J1034" s="17">
        <v>2332</v>
      </c>
      <c r="K1034" s="7"/>
    </row>
    <row r="1035" spans="1:11">
      <c r="A1035" s="14">
        <v>44864</v>
      </c>
      <c r="B1035" s="7">
        <v>32</v>
      </c>
      <c r="C1035" s="7">
        <v>55</v>
      </c>
      <c r="D1035" s="7">
        <v>223</v>
      </c>
      <c r="E1035" s="7" t="s">
        <v>9</v>
      </c>
      <c r="F1035" s="7">
        <v>9</v>
      </c>
      <c r="G1035" s="7">
        <v>23</v>
      </c>
      <c r="H1035" s="7" t="s">
        <v>10</v>
      </c>
      <c r="I1035" s="7">
        <v>2</v>
      </c>
      <c r="J1035" s="17">
        <v>5432</v>
      </c>
      <c r="K1035" s="7"/>
    </row>
    <row r="1036" spans="1:11">
      <c r="A1036" s="14">
        <v>44865</v>
      </c>
      <c r="B1036" s="7">
        <v>11</v>
      </c>
      <c r="C1036" s="7">
        <v>74</v>
      </c>
      <c r="D1036" s="7">
        <v>43</v>
      </c>
      <c r="E1036" s="7" t="s">
        <v>14</v>
      </c>
      <c r="F1036" s="7">
        <v>10</v>
      </c>
      <c r="G1036" s="7">
        <v>65</v>
      </c>
      <c r="H1036" s="7" t="s">
        <v>13</v>
      </c>
      <c r="I1036" s="7">
        <v>1</v>
      </c>
      <c r="J1036" s="17">
        <v>5544</v>
      </c>
      <c r="K1036" s="7"/>
    </row>
    <row r="1037" spans="1:11">
      <c r="A1037" s="14">
        <v>44866</v>
      </c>
      <c r="B1037" s="7">
        <v>33</v>
      </c>
      <c r="C1037" s="7">
        <v>39</v>
      </c>
      <c r="D1037" s="7">
        <v>44</v>
      </c>
      <c r="E1037" s="7" t="s">
        <v>9</v>
      </c>
      <c r="F1037" s="7">
        <v>11</v>
      </c>
      <c r="G1037" s="7">
        <v>55</v>
      </c>
      <c r="H1037" s="7" t="s">
        <v>10</v>
      </c>
      <c r="I1037" s="7">
        <v>5</v>
      </c>
      <c r="J1037" s="17">
        <v>1132</v>
      </c>
      <c r="K1037" s="7"/>
    </row>
    <row r="1038" spans="1:11">
      <c r="A1038" s="14">
        <v>44867</v>
      </c>
      <c r="B1038" s="7">
        <v>26</v>
      </c>
      <c r="C1038" s="7">
        <v>112</v>
      </c>
      <c r="D1038" s="7">
        <v>7</v>
      </c>
      <c r="E1038" s="7" t="s">
        <v>9</v>
      </c>
      <c r="F1038" s="7">
        <v>12</v>
      </c>
      <c r="G1038" s="7">
        <v>60</v>
      </c>
      <c r="H1038" s="7" t="s">
        <v>10</v>
      </c>
      <c r="I1038" s="7">
        <v>6</v>
      </c>
      <c r="J1038" s="17">
        <v>2332</v>
      </c>
      <c r="K1038" s="7"/>
    </row>
    <row r="1039" spans="1:11">
      <c r="A1039" s="14">
        <v>44868</v>
      </c>
      <c r="B1039" s="7">
        <v>51</v>
      </c>
      <c r="C1039" s="7">
        <v>323</v>
      </c>
      <c r="D1039" s="7">
        <v>55</v>
      </c>
      <c r="E1039" s="7" t="s">
        <v>11</v>
      </c>
      <c r="F1039" s="7">
        <v>13</v>
      </c>
      <c r="G1039" s="7">
        <v>49</v>
      </c>
      <c r="H1039" s="7" t="s">
        <v>13</v>
      </c>
      <c r="I1039" s="7">
        <v>8</v>
      </c>
      <c r="J1039" s="17">
        <v>5432</v>
      </c>
      <c r="K1039" s="7"/>
    </row>
    <row r="1040" spans="1:11">
      <c r="A1040" s="14">
        <v>44869</v>
      </c>
      <c r="B1040" s="7">
        <v>13</v>
      </c>
      <c r="C1040" s="7">
        <v>223</v>
      </c>
      <c r="D1040" s="7">
        <v>74</v>
      </c>
      <c r="E1040" s="7" t="s">
        <v>12</v>
      </c>
      <c r="F1040" s="7">
        <v>14</v>
      </c>
      <c r="G1040" s="7">
        <v>29</v>
      </c>
      <c r="H1040" s="7" t="s">
        <v>10</v>
      </c>
      <c r="I1040" s="7">
        <v>5</v>
      </c>
      <c r="J1040" s="17">
        <v>5544</v>
      </c>
      <c r="K1040" s="7"/>
    </row>
    <row r="1041" spans="1:11">
      <c r="A1041" s="14">
        <v>44870</v>
      </c>
      <c r="B1041" s="7">
        <v>17</v>
      </c>
      <c r="C1041" s="7">
        <v>43</v>
      </c>
      <c r="D1041" s="7">
        <v>39</v>
      </c>
      <c r="E1041" s="7" t="s">
        <v>14</v>
      </c>
      <c r="F1041" s="7">
        <v>15</v>
      </c>
      <c r="G1041" s="7">
        <v>36</v>
      </c>
      <c r="H1041" s="7" t="s">
        <v>10</v>
      </c>
      <c r="I1041" s="7">
        <v>4</v>
      </c>
      <c r="J1041" s="17">
        <v>1132</v>
      </c>
      <c r="K1041" s="7"/>
    </row>
    <row r="1042" spans="1:11">
      <c r="A1042" s="14">
        <v>44871</v>
      </c>
      <c r="B1042" s="7">
        <v>22</v>
      </c>
      <c r="C1042" s="7">
        <v>643</v>
      </c>
      <c r="D1042" s="7">
        <v>26</v>
      </c>
      <c r="E1042" s="7" t="s">
        <v>15</v>
      </c>
      <c r="F1042" s="7">
        <v>16</v>
      </c>
      <c r="G1042" s="7">
        <v>37</v>
      </c>
      <c r="H1042" s="7" t="s">
        <v>10</v>
      </c>
      <c r="I1042" s="7">
        <v>3</v>
      </c>
      <c r="J1042" s="17">
        <v>1132</v>
      </c>
      <c r="K1042" s="7"/>
    </row>
    <row r="1043" spans="1:11">
      <c r="A1043" s="14">
        <v>44872</v>
      </c>
      <c r="B1043" s="7">
        <v>32</v>
      </c>
      <c r="C1043" s="7">
        <v>33</v>
      </c>
      <c r="D1043" s="7">
        <v>51</v>
      </c>
      <c r="E1043" s="7" t="s">
        <v>15</v>
      </c>
      <c r="F1043" s="7">
        <v>17</v>
      </c>
      <c r="G1043" s="7">
        <v>25</v>
      </c>
      <c r="H1043" s="7" t="s">
        <v>10</v>
      </c>
      <c r="I1043" s="7">
        <v>3</v>
      </c>
      <c r="J1043" s="17">
        <v>2233</v>
      </c>
      <c r="K1043" s="7"/>
    </row>
    <row r="1044" spans="1:11">
      <c r="A1044" s="14">
        <v>44873</v>
      </c>
      <c r="B1044" s="7">
        <v>11</v>
      </c>
      <c r="C1044" s="7">
        <v>26</v>
      </c>
      <c r="D1044" s="7">
        <v>13</v>
      </c>
      <c r="E1044" s="7" t="s">
        <v>15</v>
      </c>
      <c r="F1044" s="7">
        <v>18</v>
      </c>
      <c r="G1044" s="7">
        <v>33</v>
      </c>
      <c r="H1044" s="7" t="s">
        <v>10</v>
      </c>
      <c r="I1044" s="7">
        <v>2</v>
      </c>
      <c r="J1044" s="17">
        <v>2332</v>
      </c>
      <c r="K1044" s="7"/>
    </row>
    <row r="1045" spans="1:11">
      <c r="A1045" s="14">
        <v>44874</v>
      </c>
      <c r="B1045" s="7">
        <v>33</v>
      </c>
      <c r="C1045" s="7">
        <v>51</v>
      </c>
      <c r="D1045" s="7">
        <v>17</v>
      </c>
      <c r="E1045" s="7" t="s">
        <v>15</v>
      </c>
      <c r="F1045" s="7">
        <v>19</v>
      </c>
      <c r="G1045" s="7">
        <v>52</v>
      </c>
      <c r="H1045" s="7" t="s">
        <v>13</v>
      </c>
      <c r="I1045" s="7">
        <v>8</v>
      </c>
      <c r="J1045" s="17">
        <v>5432</v>
      </c>
      <c r="K1045" s="7"/>
    </row>
    <row r="1046" spans="1:11">
      <c r="A1046" s="14">
        <v>44875</v>
      </c>
      <c r="B1046" s="7">
        <v>26</v>
      </c>
      <c r="C1046" s="7">
        <v>22</v>
      </c>
      <c r="D1046" s="7">
        <v>44</v>
      </c>
      <c r="E1046" s="7" t="s">
        <v>14</v>
      </c>
      <c r="F1046" s="7">
        <v>20</v>
      </c>
      <c r="G1046" s="7">
        <v>23</v>
      </c>
      <c r="H1046" s="7" t="s">
        <v>13</v>
      </c>
      <c r="I1046" s="7">
        <v>7</v>
      </c>
      <c r="J1046" s="17">
        <v>5544</v>
      </c>
      <c r="K1046" s="7"/>
    </row>
    <row r="1047" spans="1:11">
      <c r="A1047" s="14">
        <v>44876</v>
      </c>
      <c r="B1047" s="7">
        <v>51</v>
      </c>
      <c r="C1047" s="7">
        <v>44</v>
      </c>
      <c r="D1047" s="7">
        <v>7</v>
      </c>
      <c r="E1047" s="7" t="s">
        <v>11</v>
      </c>
      <c r="F1047" s="7">
        <v>21</v>
      </c>
      <c r="G1047" s="7">
        <v>65</v>
      </c>
      <c r="H1047" s="7" t="s">
        <v>13</v>
      </c>
      <c r="I1047" s="7">
        <v>5</v>
      </c>
      <c r="J1047" s="17">
        <v>5321</v>
      </c>
      <c r="K1047" s="7"/>
    </row>
    <row r="1048" spans="1:11">
      <c r="A1048" s="14">
        <v>44877</v>
      </c>
      <c r="B1048" s="7">
        <v>13</v>
      </c>
      <c r="C1048" s="7">
        <v>7</v>
      </c>
      <c r="D1048" s="7">
        <v>55</v>
      </c>
      <c r="E1048" s="7" t="s">
        <v>11</v>
      </c>
      <c r="F1048" s="7">
        <v>22</v>
      </c>
      <c r="G1048" s="7">
        <v>55</v>
      </c>
      <c r="H1048" s="7" t="s">
        <v>13</v>
      </c>
      <c r="I1048" s="7">
        <v>4</v>
      </c>
      <c r="J1048" s="17">
        <v>2255</v>
      </c>
      <c r="K1048" s="7"/>
    </row>
    <row r="1049" spans="1:11">
      <c r="A1049" s="14">
        <v>44878</v>
      </c>
      <c r="B1049" s="7">
        <v>17</v>
      </c>
      <c r="C1049" s="7">
        <v>55</v>
      </c>
      <c r="D1049" s="7">
        <v>74</v>
      </c>
      <c r="E1049" s="7" t="s">
        <v>14</v>
      </c>
      <c r="F1049" s="7">
        <v>23</v>
      </c>
      <c r="G1049" s="7">
        <v>60</v>
      </c>
      <c r="H1049" s="7" t="s">
        <v>10</v>
      </c>
      <c r="I1049" s="7">
        <v>7</v>
      </c>
      <c r="J1049" s="17">
        <v>2345</v>
      </c>
      <c r="K1049" s="7"/>
    </row>
    <row r="1050" spans="1:11">
      <c r="A1050" s="14">
        <v>44879</v>
      </c>
      <c r="B1050" s="7">
        <v>22</v>
      </c>
      <c r="C1050" s="7">
        <v>74</v>
      </c>
      <c r="D1050" s="7">
        <v>39</v>
      </c>
      <c r="E1050" s="7" t="s">
        <v>14</v>
      </c>
      <c r="F1050" s="7">
        <v>24</v>
      </c>
      <c r="G1050" s="7">
        <v>29</v>
      </c>
      <c r="H1050" s="7" t="s">
        <v>10</v>
      </c>
      <c r="I1050" s="7">
        <v>7</v>
      </c>
      <c r="J1050" s="17">
        <v>4325</v>
      </c>
      <c r="K1050" s="7"/>
    </row>
    <row r="1051" spans="1:11">
      <c r="A1051" s="14">
        <v>44880</v>
      </c>
      <c r="B1051" s="7">
        <v>32</v>
      </c>
      <c r="C1051" s="7">
        <v>39</v>
      </c>
      <c r="D1051" s="7">
        <v>112</v>
      </c>
      <c r="E1051" s="7" t="s">
        <v>11</v>
      </c>
      <c r="F1051" s="7">
        <v>25</v>
      </c>
      <c r="G1051" s="7">
        <v>36</v>
      </c>
      <c r="H1051" s="7" t="s">
        <v>10</v>
      </c>
      <c r="I1051" s="7">
        <v>8</v>
      </c>
      <c r="J1051" s="17">
        <v>2356</v>
      </c>
      <c r="K1051" s="7"/>
    </row>
    <row r="1052" spans="1:11">
      <c r="A1052" s="14">
        <v>44881</v>
      </c>
      <c r="B1052" s="7">
        <v>11</v>
      </c>
      <c r="C1052" s="7">
        <v>112</v>
      </c>
      <c r="D1052" s="7">
        <v>323</v>
      </c>
      <c r="E1052" s="7" t="s">
        <v>9</v>
      </c>
      <c r="F1052" s="7">
        <v>1</v>
      </c>
      <c r="G1052" s="7">
        <v>25</v>
      </c>
      <c r="H1052" s="7" t="s">
        <v>10</v>
      </c>
      <c r="I1052" s="7">
        <v>4</v>
      </c>
      <c r="J1052" s="17">
        <v>2991</v>
      </c>
      <c r="K1052" s="7"/>
    </row>
    <row r="1053" spans="1:11">
      <c r="A1053" s="14">
        <v>44882</v>
      </c>
      <c r="B1053" s="7">
        <v>33</v>
      </c>
      <c r="C1053" s="7">
        <v>323</v>
      </c>
      <c r="D1053" s="7">
        <v>223</v>
      </c>
      <c r="E1053" s="7" t="s">
        <v>11</v>
      </c>
      <c r="F1053" s="7">
        <v>2</v>
      </c>
      <c r="G1053" s="7">
        <v>33</v>
      </c>
      <c r="H1053" s="7" t="s">
        <v>10</v>
      </c>
      <c r="I1053" s="7">
        <v>9</v>
      </c>
      <c r="J1053" s="17">
        <v>2233</v>
      </c>
      <c r="K1053" s="7"/>
    </row>
    <row r="1054" spans="1:11">
      <c r="A1054" s="14">
        <v>44883</v>
      </c>
      <c r="B1054" s="7">
        <v>26</v>
      </c>
      <c r="C1054" s="7">
        <v>223</v>
      </c>
      <c r="D1054" s="7">
        <v>43</v>
      </c>
      <c r="E1054" s="7" t="s">
        <v>12</v>
      </c>
      <c r="F1054" s="7">
        <v>3</v>
      </c>
      <c r="G1054" s="7">
        <v>52</v>
      </c>
      <c r="H1054" s="7" t="s">
        <v>13</v>
      </c>
      <c r="I1054" s="7">
        <v>1</v>
      </c>
      <c r="J1054" s="17">
        <v>2332</v>
      </c>
      <c r="K1054" s="7"/>
    </row>
    <row r="1055" spans="1:11">
      <c r="A1055" s="14">
        <v>44884</v>
      </c>
      <c r="B1055" s="7">
        <v>51</v>
      </c>
      <c r="C1055" s="7">
        <v>43</v>
      </c>
      <c r="D1055" s="7">
        <v>44</v>
      </c>
      <c r="E1055" s="7" t="s">
        <v>14</v>
      </c>
      <c r="F1055" s="7">
        <v>4</v>
      </c>
      <c r="G1055" s="7">
        <v>29</v>
      </c>
      <c r="H1055" s="7" t="s">
        <v>10</v>
      </c>
      <c r="I1055" s="7">
        <v>1</v>
      </c>
      <c r="J1055" s="17">
        <v>5432</v>
      </c>
      <c r="K1055" s="7"/>
    </row>
    <row r="1056" spans="1:11">
      <c r="A1056" s="14">
        <v>44885</v>
      </c>
      <c r="B1056" s="7">
        <v>13</v>
      </c>
      <c r="C1056" s="7">
        <v>643</v>
      </c>
      <c r="D1056" s="7">
        <v>7</v>
      </c>
      <c r="E1056" s="7" t="s">
        <v>15</v>
      </c>
      <c r="F1056" s="7">
        <v>5</v>
      </c>
      <c r="G1056" s="7">
        <v>36</v>
      </c>
      <c r="H1056" s="7" t="s">
        <v>10</v>
      </c>
      <c r="I1056" s="7">
        <v>2</v>
      </c>
      <c r="J1056" s="17">
        <v>5544</v>
      </c>
      <c r="K1056" s="7"/>
    </row>
    <row r="1057" spans="1:11">
      <c r="A1057" s="14">
        <v>44886</v>
      </c>
      <c r="B1057" s="7">
        <v>17</v>
      </c>
      <c r="C1057" s="7">
        <v>33</v>
      </c>
      <c r="D1057" s="7">
        <v>55</v>
      </c>
      <c r="E1057" s="7" t="s">
        <v>14</v>
      </c>
      <c r="F1057" s="7">
        <v>6</v>
      </c>
      <c r="G1057" s="7">
        <v>37</v>
      </c>
      <c r="H1057" s="7" t="s">
        <v>10</v>
      </c>
      <c r="I1057" s="7">
        <v>2</v>
      </c>
      <c r="J1057" s="17">
        <v>1132</v>
      </c>
      <c r="K1057" s="7"/>
    </row>
    <row r="1058" spans="1:11">
      <c r="A1058" s="14">
        <v>44887</v>
      </c>
      <c r="B1058" s="7">
        <v>22</v>
      </c>
      <c r="C1058" s="7">
        <v>26</v>
      </c>
      <c r="D1058" s="7">
        <v>74</v>
      </c>
      <c r="E1058" s="7" t="s">
        <v>14</v>
      </c>
      <c r="F1058" s="7">
        <v>7</v>
      </c>
      <c r="G1058" s="7">
        <v>42</v>
      </c>
      <c r="H1058" s="7" t="s">
        <v>13</v>
      </c>
      <c r="I1058" s="7">
        <v>1</v>
      </c>
      <c r="J1058" s="17">
        <v>2332</v>
      </c>
      <c r="K1058" s="7"/>
    </row>
    <row r="1059" spans="1:11">
      <c r="A1059" s="14">
        <v>44888</v>
      </c>
      <c r="B1059" s="7">
        <v>32</v>
      </c>
      <c r="C1059" s="7">
        <v>51</v>
      </c>
      <c r="D1059" s="7">
        <v>39</v>
      </c>
      <c r="E1059" s="7" t="s">
        <v>14</v>
      </c>
      <c r="F1059" s="7">
        <v>8</v>
      </c>
      <c r="G1059" s="7">
        <v>23</v>
      </c>
      <c r="H1059" s="7" t="s">
        <v>13</v>
      </c>
      <c r="I1059" s="7">
        <v>5</v>
      </c>
      <c r="J1059" s="17">
        <v>5432</v>
      </c>
      <c r="K1059" s="7"/>
    </row>
    <row r="1060" spans="1:11">
      <c r="A1060" s="14">
        <v>44889</v>
      </c>
      <c r="B1060" s="7">
        <v>11</v>
      </c>
      <c r="C1060" s="7">
        <v>22</v>
      </c>
      <c r="D1060" s="7">
        <v>26</v>
      </c>
      <c r="E1060" s="7" t="s">
        <v>14</v>
      </c>
      <c r="F1060" s="7">
        <v>9</v>
      </c>
      <c r="G1060" s="7">
        <v>23</v>
      </c>
      <c r="H1060" s="7" t="s">
        <v>10</v>
      </c>
      <c r="I1060" s="7">
        <v>6</v>
      </c>
      <c r="J1060" s="17">
        <v>5544</v>
      </c>
      <c r="K1060" s="7"/>
    </row>
    <row r="1061" spans="1:11">
      <c r="A1061" s="14">
        <v>44890</v>
      </c>
      <c r="B1061" s="7">
        <v>33</v>
      </c>
      <c r="C1061" s="7">
        <v>44</v>
      </c>
      <c r="D1061" s="7">
        <v>51</v>
      </c>
      <c r="E1061" s="7" t="s">
        <v>9</v>
      </c>
      <c r="F1061" s="7">
        <v>10</v>
      </c>
      <c r="G1061" s="7">
        <v>65</v>
      </c>
      <c r="H1061" s="7" t="s">
        <v>13</v>
      </c>
      <c r="I1061" s="7">
        <v>8</v>
      </c>
      <c r="J1061" s="17">
        <v>1132</v>
      </c>
      <c r="K1061" s="7"/>
    </row>
    <row r="1062" spans="1:11">
      <c r="A1062" s="14">
        <v>44891</v>
      </c>
      <c r="B1062" s="7">
        <v>26</v>
      </c>
      <c r="C1062" s="7">
        <v>7</v>
      </c>
      <c r="D1062" s="7">
        <v>13</v>
      </c>
      <c r="E1062" s="7" t="s">
        <v>14</v>
      </c>
      <c r="F1062" s="7">
        <v>11</v>
      </c>
      <c r="G1062" s="7">
        <v>55</v>
      </c>
      <c r="H1062" s="7" t="s">
        <v>10</v>
      </c>
      <c r="I1062" s="7">
        <v>5</v>
      </c>
      <c r="J1062" s="17">
        <v>1132</v>
      </c>
      <c r="K1062" s="7"/>
    </row>
    <row r="1063" spans="1:11">
      <c r="A1063" s="14">
        <v>44892</v>
      </c>
      <c r="B1063" s="7">
        <v>51</v>
      </c>
      <c r="C1063" s="7">
        <v>55</v>
      </c>
      <c r="D1063" s="7">
        <v>17</v>
      </c>
      <c r="E1063" s="7" t="s">
        <v>9</v>
      </c>
      <c r="F1063" s="7">
        <v>12</v>
      </c>
      <c r="G1063" s="7">
        <v>60</v>
      </c>
      <c r="H1063" s="7" t="s">
        <v>10</v>
      </c>
      <c r="I1063" s="7">
        <v>4</v>
      </c>
      <c r="J1063" s="17">
        <v>2233</v>
      </c>
      <c r="K1063" s="7"/>
    </row>
    <row r="1064" spans="1:11">
      <c r="A1064" s="14">
        <v>44893</v>
      </c>
      <c r="B1064" s="7">
        <v>13</v>
      </c>
      <c r="C1064" s="7">
        <v>74</v>
      </c>
      <c r="D1064" s="7">
        <v>44</v>
      </c>
      <c r="E1064" s="7" t="s">
        <v>14</v>
      </c>
      <c r="F1064" s="7">
        <v>13</v>
      </c>
      <c r="G1064" s="7">
        <v>49</v>
      </c>
      <c r="H1064" s="7" t="s">
        <v>13</v>
      </c>
      <c r="I1064" s="7">
        <v>3</v>
      </c>
      <c r="J1064" s="17">
        <v>2332</v>
      </c>
      <c r="K1064" s="7"/>
    </row>
    <row r="1065" spans="1:11">
      <c r="A1065" s="14">
        <v>44894</v>
      </c>
      <c r="B1065" s="7">
        <v>17</v>
      </c>
      <c r="C1065" s="7">
        <v>39</v>
      </c>
      <c r="D1065" s="7">
        <v>7</v>
      </c>
      <c r="E1065" s="7" t="s">
        <v>9</v>
      </c>
      <c r="F1065" s="7">
        <v>14</v>
      </c>
      <c r="G1065" s="7">
        <v>29</v>
      </c>
      <c r="H1065" s="7" t="s">
        <v>10</v>
      </c>
      <c r="I1065" s="7">
        <v>3</v>
      </c>
      <c r="J1065" s="17">
        <v>5432</v>
      </c>
      <c r="K1065" s="7"/>
    </row>
    <row r="1066" spans="1:11">
      <c r="A1066" s="14">
        <v>44895</v>
      </c>
      <c r="B1066" s="7">
        <v>22</v>
      </c>
      <c r="C1066" s="7">
        <v>112</v>
      </c>
      <c r="D1066" s="7">
        <v>55</v>
      </c>
      <c r="E1066" s="7" t="s">
        <v>9</v>
      </c>
      <c r="F1066" s="7">
        <v>15</v>
      </c>
      <c r="G1066" s="7">
        <v>36</v>
      </c>
      <c r="H1066" s="7" t="s">
        <v>10</v>
      </c>
      <c r="I1066" s="7">
        <v>2</v>
      </c>
      <c r="J1066" s="17">
        <v>5544</v>
      </c>
      <c r="K1066" s="7"/>
    </row>
    <row r="1067" spans="1:11">
      <c r="A1067" s="14">
        <v>44896</v>
      </c>
      <c r="B1067" s="7">
        <v>32</v>
      </c>
      <c r="C1067" s="7">
        <v>323</v>
      </c>
      <c r="D1067" s="7">
        <v>74</v>
      </c>
      <c r="E1067" s="7" t="s">
        <v>11</v>
      </c>
      <c r="F1067" s="7">
        <v>16</v>
      </c>
      <c r="G1067" s="7">
        <v>37</v>
      </c>
      <c r="H1067" s="7" t="s">
        <v>10</v>
      </c>
      <c r="I1067" s="7">
        <v>8</v>
      </c>
      <c r="J1067" s="17">
        <v>5321</v>
      </c>
      <c r="K1067" s="7"/>
    </row>
    <row r="1068" spans="1:11">
      <c r="A1068" s="14">
        <v>44897</v>
      </c>
      <c r="B1068" s="7">
        <v>11</v>
      </c>
      <c r="C1068" s="7">
        <v>223</v>
      </c>
      <c r="D1068" s="7">
        <v>39</v>
      </c>
      <c r="E1068" s="7" t="s">
        <v>12</v>
      </c>
      <c r="F1068" s="7">
        <v>17</v>
      </c>
      <c r="G1068" s="7">
        <v>25</v>
      </c>
      <c r="H1068" s="7" t="s">
        <v>10</v>
      </c>
      <c r="I1068" s="7">
        <v>7</v>
      </c>
      <c r="J1068" s="17">
        <v>2255</v>
      </c>
      <c r="K1068" s="7"/>
    </row>
    <row r="1069" spans="1:11">
      <c r="A1069" s="14">
        <v>44898</v>
      </c>
      <c r="B1069" s="7">
        <v>33</v>
      </c>
      <c r="C1069" s="7">
        <v>43</v>
      </c>
      <c r="D1069" s="7">
        <v>112</v>
      </c>
      <c r="E1069" s="7" t="s">
        <v>14</v>
      </c>
      <c r="F1069" s="7">
        <v>18</v>
      </c>
      <c r="G1069" s="7">
        <v>33</v>
      </c>
      <c r="H1069" s="7" t="s">
        <v>10</v>
      </c>
      <c r="I1069" s="7">
        <v>5</v>
      </c>
      <c r="J1069" s="17">
        <v>2345</v>
      </c>
      <c r="K1069" s="7"/>
    </row>
    <row r="1070" spans="1:11">
      <c r="A1070" s="14">
        <v>44899</v>
      </c>
      <c r="B1070" s="7">
        <v>26</v>
      </c>
      <c r="C1070" s="7">
        <v>643</v>
      </c>
      <c r="D1070" s="7">
        <v>323</v>
      </c>
      <c r="E1070" s="7" t="s">
        <v>15</v>
      </c>
      <c r="F1070" s="7">
        <v>19</v>
      </c>
      <c r="G1070" s="7">
        <v>52</v>
      </c>
      <c r="H1070" s="7" t="s">
        <v>13</v>
      </c>
      <c r="I1070" s="7">
        <v>4</v>
      </c>
      <c r="J1070" s="17">
        <v>4325</v>
      </c>
      <c r="K1070" s="7"/>
    </row>
    <row r="1071" spans="1:11">
      <c r="A1071" s="14">
        <v>44900</v>
      </c>
      <c r="B1071" s="7">
        <v>51</v>
      </c>
      <c r="C1071" s="7">
        <v>33</v>
      </c>
      <c r="D1071" s="7">
        <v>223</v>
      </c>
      <c r="E1071" s="7" t="s">
        <v>15</v>
      </c>
      <c r="F1071" s="7">
        <v>20</v>
      </c>
      <c r="G1071" s="7">
        <v>23</v>
      </c>
      <c r="H1071" s="7" t="s">
        <v>13</v>
      </c>
      <c r="I1071" s="7">
        <v>7</v>
      </c>
      <c r="J1071" s="17">
        <v>2356</v>
      </c>
      <c r="K1071" s="7"/>
    </row>
    <row r="1072" spans="1:11">
      <c r="A1072" s="14">
        <v>44901</v>
      </c>
      <c r="B1072" s="7">
        <v>13</v>
      </c>
      <c r="C1072" s="7">
        <v>26</v>
      </c>
      <c r="D1072" s="7">
        <v>43</v>
      </c>
      <c r="E1072" s="7" t="s">
        <v>15</v>
      </c>
      <c r="F1072" s="7">
        <v>21</v>
      </c>
      <c r="G1072" s="7">
        <v>65</v>
      </c>
      <c r="H1072" s="7" t="s">
        <v>13</v>
      </c>
      <c r="I1072" s="7">
        <v>7</v>
      </c>
      <c r="J1072" s="17">
        <v>2991</v>
      </c>
      <c r="K1072" s="7"/>
    </row>
    <row r="1073" spans="1:11">
      <c r="A1073" s="14">
        <v>44902</v>
      </c>
      <c r="B1073" s="7">
        <v>17</v>
      </c>
      <c r="C1073" s="7">
        <v>51</v>
      </c>
      <c r="D1073" s="7">
        <v>44</v>
      </c>
      <c r="E1073" s="7" t="s">
        <v>15</v>
      </c>
      <c r="F1073" s="7">
        <v>22</v>
      </c>
      <c r="G1073" s="7">
        <v>55</v>
      </c>
      <c r="H1073" s="7" t="s">
        <v>13</v>
      </c>
      <c r="I1073" s="7">
        <v>8</v>
      </c>
      <c r="J1073" s="17">
        <v>2233</v>
      </c>
      <c r="K1073" s="7"/>
    </row>
    <row r="1074" spans="1:11">
      <c r="A1074" s="14">
        <v>44903</v>
      </c>
      <c r="B1074" s="7">
        <v>22</v>
      </c>
      <c r="C1074" s="7">
        <v>22</v>
      </c>
      <c r="D1074" s="7">
        <v>7</v>
      </c>
      <c r="E1074" s="7" t="s">
        <v>14</v>
      </c>
      <c r="F1074" s="7">
        <v>23</v>
      </c>
      <c r="G1074" s="7">
        <v>60</v>
      </c>
      <c r="H1074" s="7" t="s">
        <v>10</v>
      </c>
      <c r="I1074" s="7">
        <v>4</v>
      </c>
      <c r="J1074" s="17">
        <v>2332</v>
      </c>
      <c r="K1074" s="7"/>
    </row>
    <row r="1075" spans="1:11">
      <c r="A1075" s="14">
        <v>44904</v>
      </c>
      <c r="B1075" s="7">
        <v>32</v>
      </c>
      <c r="C1075" s="7">
        <v>44</v>
      </c>
      <c r="D1075" s="7">
        <v>55</v>
      </c>
      <c r="E1075" s="7" t="s">
        <v>11</v>
      </c>
      <c r="F1075" s="7">
        <v>24</v>
      </c>
      <c r="G1075" s="7">
        <v>29</v>
      </c>
      <c r="H1075" s="7" t="s">
        <v>10</v>
      </c>
      <c r="I1075" s="7">
        <v>9</v>
      </c>
      <c r="J1075" s="17">
        <v>5432</v>
      </c>
      <c r="K1075" s="7"/>
    </row>
    <row r="1076" spans="1:11">
      <c r="A1076" s="14">
        <v>44905</v>
      </c>
      <c r="B1076" s="7">
        <v>11</v>
      </c>
      <c r="C1076" s="7">
        <v>7</v>
      </c>
      <c r="D1076" s="7">
        <v>74</v>
      </c>
      <c r="E1076" s="7" t="s">
        <v>11</v>
      </c>
      <c r="F1076" s="7">
        <v>25</v>
      </c>
      <c r="G1076" s="7">
        <v>36</v>
      </c>
      <c r="H1076" s="7" t="s">
        <v>10</v>
      </c>
      <c r="I1076" s="7">
        <v>1</v>
      </c>
      <c r="J1076" s="17">
        <v>5544</v>
      </c>
      <c r="K1076" s="7"/>
    </row>
    <row r="1077" spans="1:11">
      <c r="A1077" s="14">
        <v>44906</v>
      </c>
      <c r="B1077" s="7">
        <v>33</v>
      </c>
      <c r="C1077" s="7">
        <v>55</v>
      </c>
      <c r="D1077" s="7">
        <v>39</v>
      </c>
      <c r="E1077" s="7" t="s">
        <v>14</v>
      </c>
      <c r="F1077" s="7">
        <v>1</v>
      </c>
      <c r="G1077" s="7">
        <v>25</v>
      </c>
      <c r="H1077" s="7" t="s">
        <v>10</v>
      </c>
      <c r="I1077" s="7">
        <v>1</v>
      </c>
      <c r="J1077" s="17">
        <v>1132</v>
      </c>
      <c r="K1077" s="7"/>
    </row>
    <row r="1078" spans="1:11">
      <c r="A1078" s="14">
        <v>44907</v>
      </c>
      <c r="B1078" s="7">
        <v>26</v>
      </c>
      <c r="C1078" s="7">
        <v>74</v>
      </c>
      <c r="D1078" s="7">
        <v>26</v>
      </c>
      <c r="E1078" s="7" t="s">
        <v>14</v>
      </c>
      <c r="F1078" s="7">
        <v>2</v>
      </c>
      <c r="G1078" s="7">
        <v>33</v>
      </c>
      <c r="H1078" s="7" t="s">
        <v>10</v>
      </c>
      <c r="I1078" s="7">
        <v>2</v>
      </c>
      <c r="J1078" s="17">
        <v>2332</v>
      </c>
      <c r="K1078" s="7"/>
    </row>
    <row r="1079" spans="1:11">
      <c r="A1079" s="14">
        <v>44908</v>
      </c>
      <c r="B1079" s="7">
        <v>51</v>
      </c>
      <c r="C1079" s="7">
        <v>39</v>
      </c>
      <c r="D1079" s="7">
        <v>51</v>
      </c>
      <c r="E1079" s="7" t="s">
        <v>11</v>
      </c>
      <c r="F1079" s="7">
        <v>3</v>
      </c>
      <c r="G1079" s="7">
        <v>52</v>
      </c>
      <c r="H1079" s="7" t="s">
        <v>13</v>
      </c>
      <c r="I1079" s="7">
        <v>2</v>
      </c>
      <c r="J1079" s="17">
        <v>5432</v>
      </c>
      <c r="K1079" s="7"/>
    </row>
    <row r="1080" spans="1:11">
      <c r="A1080" s="14">
        <v>44909</v>
      </c>
      <c r="B1080" s="7">
        <v>13</v>
      </c>
      <c r="C1080" s="7">
        <v>112</v>
      </c>
      <c r="D1080" s="7">
        <v>13</v>
      </c>
      <c r="E1080" s="7" t="s">
        <v>9</v>
      </c>
      <c r="F1080" s="7">
        <v>4</v>
      </c>
      <c r="G1080" s="7">
        <v>29</v>
      </c>
      <c r="H1080" s="7" t="s">
        <v>10</v>
      </c>
      <c r="I1080" s="7">
        <v>1</v>
      </c>
      <c r="J1080" s="17">
        <v>5544</v>
      </c>
      <c r="K1080" s="7"/>
    </row>
    <row r="1081" spans="1:11">
      <c r="A1081" s="14">
        <v>44910</v>
      </c>
      <c r="B1081" s="7">
        <v>17</v>
      </c>
      <c r="C1081" s="7">
        <v>323</v>
      </c>
      <c r="D1081" s="7">
        <v>17</v>
      </c>
      <c r="E1081" s="7" t="s">
        <v>11</v>
      </c>
      <c r="F1081" s="7">
        <v>5</v>
      </c>
      <c r="G1081" s="7">
        <v>36</v>
      </c>
      <c r="H1081" s="7" t="s">
        <v>10</v>
      </c>
      <c r="I1081" s="7">
        <v>5</v>
      </c>
      <c r="J1081" s="17">
        <v>1132</v>
      </c>
      <c r="K1081" s="7"/>
    </row>
    <row r="1082" spans="1:11">
      <c r="A1082" s="14">
        <v>44911</v>
      </c>
      <c r="B1082" s="7">
        <v>22</v>
      </c>
      <c r="C1082" s="7">
        <v>223</v>
      </c>
      <c r="D1082" s="7">
        <v>44</v>
      </c>
      <c r="E1082" s="7" t="s">
        <v>12</v>
      </c>
      <c r="F1082" s="7">
        <v>6</v>
      </c>
      <c r="G1082" s="7">
        <v>37</v>
      </c>
      <c r="H1082" s="7" t="s">
        <v>10</v>
      </c>
      <c r="I1082" s="7">
        <v>6</v>
      </c>
      <c r="J1082" s="17">
        <v>1132</v>
      </c>
      <c r="K1082" s="7"/>
    </row>
    <row r="1083" spans="1:11">
      <c r="A1083" s="14">
        <v>44912</v>
      </c>
      <c r="B1083" s="7">
        <v>32</v>
      </c>
      <c r="C1083" s="7">
        <v>43</v>
      </c>
      <c r="D1083" s="7">
        <v>7</v>
      </c>
      <c r="E1083" s="7" t="s">
        <v>14</v>
      </c>
      <c r="F1083" s="7">
        <v>7</v>
      </c>
      <c r="G1083" s="7">
        <v>42</v>
      </c>
      <c r="H1083" s="7" t="s">
        <v>13</v>
      </c>
      <c r="I1083" s="7">
        <v>8</v>
      </c>
      <c r="J1083" s="17">
        <v>2233</v>
      </c>
      <c r="K1083" s="7"/>
    </row>
    <row r="1084" spans="1:11">
      <c r="A1084" s="14">
        <v>44913</v>
      </c>
      <c r="B1084" s="7">
        <v>11</v>
      </c>
      <c r="C1084" s="7">
        <v>643</v>
      </c>
      <c r="D1084" s="7">
        <v>55</v>
      </c>
      <c r="E1084" s="7" t="s">
        <v>15</v>
      </c>
      <c r="F1084" s="7">
        <v>8</v>
      </c>
      <c r="G1084" s="7">
        <v>23</v>
      </c>
      <c r="H1084" s="7" t="s">
        <v>13</v>
      </c>
      <c r="I1084" s="7">
        <v>5</v>
      </c>
      <c r="J1084" s="17">
        <v>2332</v>
      </c>
      <c r="K1084" s="7"/>
    </row>
    <row r="1085" spans="1:11">
      <c r="A1085" s="14">
        <v>44914</v>
      </c>
      <c r="B1085" s="7">
        <v>33</v>
      </c>
      <c r="C1085" s="7">
        <v>33</v>
      </c>
      <c r="D1085" s="7">
        <v>74</v>
      </c>
      <c r="E1085" s="7" t="s">
        <v>14</v>
      </c>
      <c r="F1085" s="7">
        <v>9</v>
      </c>
      <c r="G1085" s="7">
        <v>23</v>
      </c>
      <c r="H1085" s="7" t="s">
        <v>10</v>
      </c>
      <c r="I1085" s="7">
        <v>4</v>
      </c>
      <c r="J1085" s="17">
        <v>5432</v>
      </c>
      <c r="K1085" s="7"/>
    </row>
    <row r="1086" spans="1:11">
      <c r="A1086" s="14">
        <v>44915</v>
      </c>
      <c r="B1086" s="7">
        <v>26</v>
      </c>
      <c r="C1086" s="7">
        <v>26</v>
      </c>
      <c r="D1086" s="7">
        <v>39</v>
      </c>
      <c r="E1086" s="7" t="s">
        <v>14</v>
      </c>
      <c r="F1086" s="7">
        <v>10</v>
      </c>
      <c r="G1086" s="7">
        <v>65</v>
      </c>
      <c r="H1086" s="7" t="s">
        <v>13</v>
      </c>
      <c r="I1086" s="7">
        <v>3</v>
      </c>
      <c r="J1086" s="17">
        <v>5544</v>
      </c>
      <c r="K1086" s="7"/>
    </row>
    <row r="1087" spans="1:11">
      <c r="A1087" s="14">
        <v>44916</v>
      </c>
      <c r="B1087" s="7">
        <v>51</v>
      </c>
      <c r="C1087" s="7">
        <v>51</v>
      </c>
      <c r="D1087" s="7">
        <v>112</v>
      </c>
      <c r="E1087" s="7" t="s">
        <v>14</v>
      </c>
      <c r="F1087" s="7">
        <v>11</v>
      </c>
      <c r="G1087" s="7">
        <v>55</v>
      </c>
      <c r="H1087" s="7" t="s">
        <v>10</v>
      </c>
      <c r="I1087" s="7">
        <v>3</v>
      </c>
      <c r="J1087" s="17">
        <v>5321</v>
      </c>
      <c r="K1087" s="7"/>
    </row>
    <row r="1088" spans="1:11">
      <c r="A1088" s="14">
        <v>44917</v>
      </c>
      <c r="B1088" s="7">
        <v>13</v>
      </c>
      <c r="C1088" s="7">
        <v>22</v>
      </c>
      <c r="D1088" s="7">
        <v>323</v>
      </c>
      <c r="E1088" s="7" t="s">
        <v>14</v>
      </c>
      <c r="F1088" s="7">
        <v>12</v>
      </c>
      <c r="G1088" s="7">
        <v>60</v>
      </c>
      <c r="H1088" s="7" t="s">
        <v>10</v>
      </c>
      <c r="I1088" s="7">
        <v>2</v>
      </c>
      <c r="J1088" s="17">
        <v>2255</v>
      </c>
      <c r="K1088" s="7"/>
    </row>
    <row r="1089" spans="1:11">
      <c r="A1089" s="14">
        <v>44918</v>
      </c>
      <c r="B1089" s="7">
        <v>17</v>
      </c>
      <c r="C1089" s="7">
        <v>44</v>
      </c>
      <c r="D1089" s="7">
        <v>223</v>
      </c>
      <c r="E1089" s="7" t="s">
        <v>9</v>
      </c>
      <c r="F1089" s="7">
        <v>13</v>
      </c>
      <c r="G1089" s="7">
        <v>49</v>
      </c>
      <c r="H1089" s="7" t="s">
        <v>13</v>
      </c>
      <c r="I1089" s="7">
        <v>8</v>
      </c>
      <c r="J1089" s="17">
        <v>2345</v>
      </c>
      <c r="K1089" s="7"/>
    </row>
    <row r="1090" spans="1:11">
      <c r="A1090" s="14">
        <v>44919</v>
      </c>
      <c r="B1090" s="7">
        <v>22</v>
      </c>
      <c r="C1090" s="7">
        <v>7</v>
      </c>
      <c r="D1090" s="7">
        <v>43</v>
      </c>
      <c r="E1090" s="7" t="s">
        <v>14</v>
      </c>
      <c r="F1090" s="7">
        <v>14</v>
      </c>
      <c r="G1090" s="7">
        <v>29</v>
      </c>
      <c r="H1090" s="7" t="s">
        <v>10</v>
      </c>
      <c r="I1090" s="7">
        <v>7</v>
      </c>
      <c r="J1090" s="17">
        <v>4325</v>
      </c>
      <c r="K1090" s="7"/>
    </row>
    <row r="1091" spans="1:11">
      <c r="A1091" s="14">
        <v>44920</v>
      </c>
      <c r="B1091" s="7">
        <v>32</v>
      </c>
      <c r="C1091" s="7">
        <v>55</v>
      </c>
      <c r="D1091" s="7">
        <v>44</v>
      </c>
      <c r="E1091" s="7" t="s">
        <v>9</v>
      </c>
      <c r="F1091" s="7">
        <v>15</v>
      </c>
      <c r="G1091" s="7">
        <v>36</v>
      </c>
      <c r="H1091" s="7" t="s">
        <v>10</v>
      </c>
      <c r="I1091" s="7">
        <v>5</v>
      </c>
      <c r="J1091" s="17">
        <v>2356</v>
      </c>
      <c r="K1091" s="7"/>
    </row>
    <row r="1092" spans="1:11">
      <c r="A1092" s="14">
        <v>44921</v>
      </c>
      <c r="B1092" s="7">
        <v>11</v>
      </c>
      <c r="C1092" s="7">
        <v>74</v>
      </c>
      <c r="D1092" s="7">
        <v>7</v>
      </c>
      <c r="E1092" s="7" t="s">
        <v>14</v>
      </c>
      <c r="F1092" s="7">
        <v>16</v>
      </c>
      <c r="G1092" s="7">
        <v>37</v>
      </c>
      <c r="H1092" s="7" t="s">
        <v>10</v>
      </c>
      <c r="I1092" s="7">
        <v>4</v>
      </c>
      <c r="J1092" s="17">
        <v>2991</v>
      </c>
      <c r="K1092" s="7"/>
    </row>
    <row r="1093" spans="1:11">
      <c r="A1093" s="14">
        <v>44922</v>
      </c>
      <c r="B1093" s="7">
        <v>33</v>
      </c>
      <c r="C1093" s="7">
        <v>39</v>
      </c>
      <c r="D1093" s="7">
        <v>55</v>
      </c>
      <c r="E1093" s="7" t="s">
        <v>9</v>
      </c>
      <c r="F1093" s="7">
        <v>17</v>
      </c>
      <c r="G1093" s="7">
        <v>25</v>
      </c>
      <c r="H1093" s="7" t="s">
        <v>10</v>
      </c>
      <c r="I1093" s="7">
        <v>7</v>
      </c>
      <c r="J1093" s="17">
        <v>2233</v>
      </c>
      <c r="K1093" s="7"/>
    </row>
    <row r="1094" spans="1:11">
      <c r="A1094" s="14">
        <v>44923</v>
      </c>
      <c r="B1094" s="7">
        <v>26</v>
      </c>
      <c r="C1094" s="7">
        <v>112</v>
      </c>
      <c r="D1094" s="7">
        <v>74</v>
      </c>
      <c r="E1094" s="7" t="s">
        <v>9</v>
      </c>
      <c r="F1094" s="7">
        <v>18</v>
      </c>
      <c r="G1094" s="7">
        <v>33</v>
      </c>
      <c r="H1094" s="7" t="s">
        <v>10</v>
      </c>
      <c r="I1094" s="7">
        <v>7</v>
      </c>
      <c r="J1094" s="17">
        <v>2332</v>
      </c>
      <c r="K1094" s="7"/>
    </row>
    <row r="1095" spans="1:11">
      <c r="A1095" s="14">
        <v>44924</v>
      </c>
      <c r="B1095" s="7">
        <v>51</v>
      </c>
      <c r="C1095" s="7">
        <v>323</v>
      </c>
      <c r="D1095" s="7">
        <v>39</v>
      </c>
      <c r="E1095" s="7" t="s">
        <v>11</v>
      </c>
      <c r="F1095" s="7">
        <v>19</v>
      </c>
      <c r="G1095" s="7">
        <v>52</v>
      </c>
      <c r="H1095" s="7" t="s">
        <v>13</v>
      </c>
      <c r="I1095" s="7">
        <v>8</v>
      </c>
      <c r="J1095" s="17">
        <v>5432</v>
      </c>
      <c r="K1095" s="7"/>
    </row>
    <row r="1096" spans="1:11">
      <c r="A1096" s="14">
        <v>44925</v>
      </c>
      <c r="B1096" s="7">
        <v>13</v>
      </c>
      <c r="C1096" s="7">
        <v>223</v>
      </c>
      <c r="D1096" s="7">
        <v>26</v>
      </c>
      <c r="E1096" s="7" t="s">
        <v>12</v>
      </c>
      <c r="F1096" s="7">
        <v>20</v>
      </c>
      <c r="G1096" s="7">
        <v>23</v>
      </c>
      <c r="H1096" s="7" t="s">
        <v>13</v>
      </c>
      <c r="I1096" s="7">
        <v>4</v>
      </c>
      <c r="J1096" s="17">
        <v>5544</v>
      </c>
      <c r="K1096" s="7"/>
    </row>
    <row r="1097" spans="1:11">
      <c r="A1097" s="14">
        <v>44926</v>
      </c>
      <c r="B1097" s="7">
        <v>17</v>
      </c>
      <c r="C1097" s="7">
        <v>43</v>
      </c>
      <c r="D1097" s="7">
        <v>51</v>
      </c>
      <c r="E1097" s="7" t="s">
        <v>14</v>
      </c>
      <c r="F1097" s="7">
        <v>21</v>
      </c>
      <c r="G1097" s="7">
        <v>65</v>
      </c>
      <c r="H1097" s="7" t="s">
        <v>13</v>
      </c>
      <c r="I1097" s="7">
        <v>9</v>
      </c>
      <c r="J1097" s="17">
        <v>1132</v>
      </c>
      <c r="K1097" s="7"/>
    </row>
  </sheetData>
  <phoneticPr fontId="2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FF927-2155-FA4C-B8AE-9216EA07F0DF}">
  <dimension ref="A3:B16"/>
  <sheetViews>
    <sheetView workbookViewId="0">
      <selection activeCell="Q14" sqref="Q14"/>
    </sheetView>
  </sheetViews>
  <sheetFormatPr defaultColWidth="11.5546875" defaultRowHeight="14.4"/>
  <cols>
    <col min="1" max="1" width="12.109375" bestFit="1" customWidth="1"/>
    <col min="2" max="2" width="17.6640625" bestFit="1" customWidth="1"/>
  </cols>
  <sheetData>
    <row r="3" spans="1:2">
      <c r="A3" s="6" t="s">
        <v>24</v>
      </c>
      <c r="B3" t="s">
        <v>23</v>
      </c>
    </row>
    <row r="4" spans="1:2">
      <c r="A4" s="7" t="s">
        <v>73</v>
      </c>
      <c r="B4">
        <v>11714</v>
      </c>
    </row>
    <row r="5" spans="1:2">
      <c r="A5" s="7" t="s">
        <v>72</v>
      </c>
      <c r="B5">
        <v>10462</v>
      </c>
    </row>
    <row r="6" spans="1:2">
      <c r="A6" s="7" t="s">
        <v>71</v>
      </c>
      <c r="B6">
        <v>11624</v>
      </c>
    </row>
    <row r="7" spans="1:2">
      <c r="A7" s="7" t="s">
        <v>70</v>
      </c>
      <c r="B7">
        <v>10846</v>
      </c>
    </row>
    <row r="8" spans="1:2">
      <c r="A8" s="7" t="s">
        <v>69</v>
      </c>
      <c r="B8">
        <v>11189</v>
      </c>
    </row>
    <row r="9" spans="1:2">
      <c r="A9" s="7" t="s">
        <v>68</v>
      </c>
      <c r="B9">
        <v>10523</v>
      </c>
    </row>
    <row r="10" spans="1:2">
      <c r="A10" s="7" t="s">
        <v>67</v>
      </c>
      <c r="B10">
        <v>11534</v>
      </c>
    </row>
    <row r="11" spans="1:2">
      <c r="A11" s="7" t="s">
        <v>66</v>
      </c>
      <c r="B11">
        <v>11047</v>
      </c>
    </row>
    <row r="12" spans="1:2">
      <c r="A12" s="7" t="s">
        <v>65</v>
      </c>
      <c r="B12">
        <v>10988</v>
      </c>
    </row>
    <row r="13" spans="1:2">
      <c r="A13" s="7" t="s">
        <v>64</v>
      </c>
      <c r="B13">
        <v>10824</v>
      </c>
    </row>
    <row r="14" spans="1:2">
      <c r="A14" s="7" t="s">
        <v>63</v>
      </c>
      <c r="B14">
        <v>11255</v>
      </c>
    </row>
    <row r="15" spans="1:2">
      <c r="A15" s="7" t="s">
        <v>62</v>
      </c>
      <c r="B15">
        <v>11046</v>
      </c>
    </row>
    <row r="16" spans="1:2">
      <c r="A16" s="7" t="s">
        <v>25</v>
      </c>
      <c r="B16">
        <v>133052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9ED8-CDD2-4845-8D5A-9C528D12D42E}">
  <dimension ref="A3:G56"/>
  <sheetViews>
    <sheetView workbookViewId="0">
      <selection activeCell="A3" sqref="A3"/>
    </sheetView>
  </sheetViews>
  <sheetFormatPr defaultColWidth="11.5546875" defaultRowHeight="14.4"/>
  <cols>
    <col min="1" max="1" width="25.33203125" bestFit="1" customWidth="1"/>
    <col min="2" max="2" width="14.77734375" bestFit="1" customWidth="1"/>
    <col min="3" max="3" width="9.6640625" bestFit="1" customWidth="1"/>
    <col min="4" max="4" width="8.6640625" bestFit="1" customWidth="1"/>
    <col min="5" max="5" width="10.109375" bestFit="1" customWidth="1"/>
    <col min="6" max="6" width="9.109375" bestFit="1" customWidth="1"/>
    <col min="7" max="7" width="10.109375" bestFit="1" customWidth="1"/>
  </cols>
  <sheetData>
    <row r="3" spans="1:7">
      <c r="A3" s="6" t="s">
        <v>29</v>
      </c>
      <c r="B3" s="6" t="s">
        <v>26</v>
      </c>
    </row>
    <row r="4" spans="1:7">
      <c r="A4" s="6" t="s">
        <v>24</v>
      </c>
      <c r="B4" t="s">
        <v>11</v>
      </c>
      <c r="C4" t="s">
        <v>9</v>
      </c>
      <c r="D4" t="s">
        <v>12</v>
      </c>
      <c r="E4" t="s">
        <v>14</v>
      </c>
      <c r="F4" t="s">
        <v>15</v>
      </c>
      <c r="G4" t="s">
        <v>25</v>
      </c>
    </row>
    <row r="5" spans="1:7">
      <c r="A5" s="7" t="s">
        <v>50</v>
      </c>
      <c r="B5" s="24"/>
      <c r="C5" s="24"/>
      <c r="D5" s="24"/>
      <c r="E5" s="24"/>
      <c r="F5" s="24"/>
      <c r="G5" s="24"/>
    </row>
    <row r="6" spans="1:7">
      <c r="A6" s="26" t="s">
        <v>89</v>
      </c>
      <c r="B6" s="24"/>
      <c r="C6" s="24"/>
      <c r="D6" s="24"/>
      <c r="E6" s="24"/>
      <c r="F6" s="24"/>
      <c r="G6" s="24"/>
    </row>
    <row r="7" spans="1:7">
      <c r="A7" s="25" t="s">
        <v>88</v>
      </c>
      <c r="B7" s="24">
        <v>19755.979872</v>
      </c>
      <c r="C7" s="24">
        <v>24099</v>
      </c>
      <c r="D7" s="24">
        <v>7655</v>
      </c>
      <c r="E7" s="24">
        <v>35421.989935999998</v>
      </c>
      <c r="F7" s="24">
        <v>21009</v>
      </c>
      <c r="G7" s="24">
        <v>107940.96980799999</v>
      </c>
    </row>
    <row r="8" spans="1:7">
      <c r="A8" s="25" t="s">
        <v>87</v>
      </c>
      <c r="B8" s="24">
        <v>24073</v>
      </c>
      <c r="C8" s="24">
        <v>13461</v>
      </c>
      <c r="D8" s="24">
        <v>11088</v>
      </c>
      <c r="E8" s="24">
        <v>33175</v>
      </c>
      <c r="F8" s="24">
        <v>16695</v>
      </c>
      <c r="G8" s="24">
        <v>98492</v>
      </c>
    </row>
    <row r="9" spans="1:7">
      <c r="A9" s="25" t="s">
        <v>86</v>
      </c>
      <c r="B9" s="24">
        <v>17486</v>
      </c>
      <c r="C9" s="24">
        <v>17332</v>
      </c>
      <c r="D9" s="24">
        <v>4587</v>
      </c>
      <c r="E9" s="24">
        <v>37895</v>
      </c>
      <c r="F9" s="24">
        <v>26345</v>
      </c>
      <c r="G9" s="24">
        <v>103645</v>
      </c>
    </row>
    <row r="10" spans="1:7">
      <c r="A10" s="26" t="s">
        <v>85</v>
      </c>
      <c r="B10" s="24"/>
      <c r="C10" s="24"/>
      <c r="D10" s="24"/>
      <c r="E10" s="24"/>
      <c r="F10" s="24"/>
      <c r="G10" s="24"/>
    </row>
    <row r="11" spans="1:7">
      <c r="A11" s="25" t="s">
        <v>84</v>
      </c>
      <c r="B11" s="24">
        <v>22972</v>
      </c>
      <c r="C11" s="24">
        <v>14810</v>
      </c>
      <c r="D11" s="24">
        <v>6676</v>
      </c>
      <c r="E11" s="24">
        <v>36161</v>
      </c>
      <c r="F11" s="24">
        <v>19005</v>
      </c>
      <c r="G11" s="24">
        <v>99624</v>
      </c>
    </row>
    <row r="12" spans="1:7">
      <c r="A12" s="25" t="s">
        <v>83</v>
      </c>
      <c r="B12" s="24">
        <v>19811</v>
      </c>
      <c r="C12" s="24">
        <v>11083</v>
      </c>
      <c r="D12" s="24">
        <v>6657</v>
      </c>
      <c r="E12" s="24">
        <v>48739</v>
      </c>
      <c r="F12" s="24">
        <v>18456</v>
      </c>
      <c r="G12" s="24">
        <v>104746</v>
      </c>
    </row>
    <row r="13" spans="1:7">
      <c r="A13" s="25" t="s">
        <v>82</v>
      </c>
      <c r="B13" s="24">
        <v>22129</v>
      </c>
      <c r="C13" s="24">
        <v>22967</v>
      </c>
      <c r="D13" s="24">
        <v>5323</v>
      </c>
      <c r="E13" s="24">
        <v>29221</v>
      </c>
      <c r="F13" s="24">
        <v>19984</v>
      </c>
      <c r="G13" s="24">
        <v>99624</v>
      </c>
    </row>
    <row r="14" spans="1:7">
      <c r="A14" s="26" t="s">
        <v>81</v>
      </c>
      <c r="B14" s="24"/>
      <c r="C14" s="24"/>
      <c r="D14" s="24"/>
      <c r="E14" s="24"/>
      <c r="F14" s="24"/>
      <c r="G14" s="24"/>
    </row>
    <row r="15" spans="1:7">
      <c r="A15" s="25" t="s">
        <v>80</v>
      </c>
      <c r="B15" s="24">
        <v>23029</v>
      </c>
      <c r="C15" s="24">
        <v>16452</v>
      </c>
      <c r="D15" s="24">
        <v>13420</v>
      </c>
      <c r="E15" s="24">
        <v>38560</v>
      </c>
      <c r="F15" s="24">
        <v>13384</v>
      </c>
      <c r="G15" s="24">
        <v>104845</v>
      </c>
    </row>
    <row r="16" spans="1:7">
      <c r="A16" s="25" t="s">
        <v>79</v>
      </c>
      <c r="B16" s="24">
        <v>22861</v>
      </c>
      <c r="C16" s="24">
        <v>19885</v>
      </c>
      <c r="D16" s="24">
        <v>3387</v>
      </c>
      <c r="E16" s="24">
        <v>39142</v>
      </c>
      <c r="F16" s="24">
        <v>19781</v>
      </c>
      <c r="G16" s="24">
        <v>105056</v>
      </c>
    </row>
    <row r="17" spans="1:7">
      <c r="A17" s="25" t="s">
        <v>78</v>
      </c>
      <c r="B17" s="24">
        <v>17663</v>
      </c>
      <c r="C17" s="24">
        <v>11521</v>
      </c>
      <c r="D17" s="24">
        <v>9869</v>
      </c>
      <c r="E17" s="24">
        <v>46029</v>
      </c>
      <c r="F17" s="24">
        <v>17431</v>
      </c>
      <c r="G17" s="24">
        <v>102513</v>
      </c>
    </row>
    <row r="18" spans="1:7">
      <c r="A18" s="26" t="s">
        <v>77</v>
      </c>
      <c r="B18" s="24"/>
      <c r="C18" s="24"/>
      <c r="D18" s="24"/>
      <c r="E18" s="24"/>
      <c r="F18" s="24"/>
      <c r="G18" s="24"/>
    </row>
    <row r="19" spans="1:7">
      <c r="A19" s="25" t="s">
        <v>76</v>
      </c>
      <c r="B19" s="24">
        <v>14144</v>
      </c>
      <c r="C19" s="24">
        <v>19804</v>
      </c>
      <c r="D19" s="24">
        <v>4664</v>
      </c>
      <c r="E19" s="24">
        <v>45547</v>
      </c>
      <c r="F19" s="24">
        <v>21009</v>
      </c>
      <c r="G19" s="24">
        <v>105168</v>
      </c>
    </row>
    <row r="20" spans="1:7">
      <c r="A20" s="25" t="s">
        <v>75</v>
      </c>
      <c r="B20" s="24">
        <v>20997</v>
      </c>
      <c r="C20" s="24">
        <v>21988</v>
      </c>
      <c r="D20" s="24">
        <v>8535</v>
      </c>
      <c r="E20" s="24">
        <v>34298</v>
      </c>
      <c r="F20" s="24">
        <v>16695</v>
      </c>
      <c r="G20" s="24">
        <v>102513</v>
      </c>
    </row>
    <row r="21" spans="1:7">
      <c r="A21" s="25" t="s">
        <v>74</v>
      </c>
      <c r="B21" s="24">
        <v>22918</v>
      </c>
      <c r="C21" s="24">
        <v>20796</v>
      </c>
      <c r="D21" s="24">
        <v>7876</v>
      </c>
      <c r="E21" s="24">
        <v>36682</v>
      </c>
      <c r="F21" s="24">
        <v>16673</v>
      </c>
      <c r="G21" s="24">
        <v>104945</v>
      </c>
    </row>
    <row r="22" spans="1:7">
      <c r="A22" s="7" t="s">
        <v>51</v>
      </c>
      <c r="B22" s="24"/>
      <c r="C22" s="24"/>
      <c r="D22" s="24"/>
      <c r="E22" s="24"/>
      <c r="F22" s="24"/>
      <c r="G22" s="24"/>
    </row>
    <row r="23" spans="1:7">
      <c r="A23" s="26" t="s">
        <v>89</v>
      </c>
      <c r="B23" s="24"/>
      <c r="C23" s="24"/>
      <c r="D23" s="24"/>
      <c r="E23" s="24"/>
      <c r="F23" s="24"/>
      <c r="G23" s="24"/>
    </row>
    <row r="24" spans="1:7">
      <c r="A24" s="25" t="s">
        <v>88</v>
      </c>
      <c r="B24" s="24">
        <v>22972</v>
      </c>
      <c r="C24" s="24">
        <v>14810</v>
      </c>
      <c r="D24" s="24">
        <v>8931</v>
      </c>
      <c r="E24" s="24">
        <v>37374</v>
      </c>
      <c r="F24" s="24">
        <v>16569</v>
      </c>
      <c r="G24" s="24">
        <v>100656</v>
      </c>
    </row>
    <row r="25" spans="1:7">
      <c r="A25" s="25" t="s">
        <v>87</v>
      </c>
      <c r="B25" s="24">
        <v>14464</v>
      </c>
      <c r="C25" s="24">
        <v>11083</v>
      </c>
      <c r="D25" s="24">
        <v>6657</v>
      </c>
      <c r="E25" s="24">
        <v>43313</v>
      </c>
      <c r="F25" s="24">
        <v>20643</v>
      </c>
      <c r="G25" s="24">
        <v>96160</v>
      </c>
    </row>
    <row r="26" spans="1:7">
      <c r="A26" s="25" t="s">
        <v>86</v>
      </c>
      <c r="B26" s="24">
        <v>14267</v>
      </c>
      <c r="C26" s="24">
        <v>22967</v>
      </c>
      <c r="D26" s="24">
        <v>5323</v>
      </c>
      <c r="E26" s="24">
        <v>31183</v>
      </c>
      <c r="F26" s="24">
        <v>29905</v>
      </c>
      <c r="G26" s="24">
        <v>103645</v>
      </c>
    </row>
    <row r="27" spans="1:7">
      <c r="A27" s="26" t="s">
        <v>85</v>
      </c>
      <c r="B27" s="24"/>
      <c r="C27" s="24"/>
      <c r="D27" s="24"/>
      <c r="E27" s="24"/>
      <c r="F27" s="24"/>
      <c r="G27" s="24"/>
    </row>
    <row r="28" spans="1:7">
      <c r="A28" s="25" t="s">
        <v>84</v>
      </c>
      <c r="B28" s="24">
        <v>29394</v>
      </c>
      <c r="C28" s="24">
        <v>13461</v>
      </c>
      <c r="D28" s="24">
        <v>11088</v>
      </c>
      <c r="E28" s="24">
        <v>36486</v>
      </c>
      <c r="F28" s="24">
        <v>13384</v>
      </c>
      <c r="G28" s="24">
        <v>103813</v>
      </c>
    </row>
    <row r="29" spans="1:7">
      <c r="A29" s="25" t="s">
        <v>83</v>
      </c>
      <c r="B29" s="24">
        <v>23141</v>
      </c>
      <c r="C29" s="24">
        <v>17332</v>
      </c>
      <c r="D29" s="24">
        <v>4587</v>
      </c>
      <c r="E29" s="24">
        <v>38147</v>
      </c>
      <c r="F29" s="24">
        <v>17449</v>
      </c>
      <c r="G29" s="24">
        <v>100656</v>
      </c>
    </row>
    <row r="30" spans="1:7">
      <c r="A30" s="25" t="s">
        <v>82</v>
      </c>
      <c r="B30" s="24">
        <v>21882</v>
      </c>
      <c r="C30" s="24">
        <v>17065</v>
      </c>
      <c r="D30" s="24">
        <v>6676</v>
      </c>
      <c r="E30" s="24">
        <v>41341</v>
      </c>
      <c r="F30" s="24">
        <v>16772</v>
      </c>
      <c r="G30" s="24">
        <v>103736</v>
      </c>
    </row>
    <row r="31" spans="1:7">
      <c r="A31" s="26" t="s">
        <v>81</v>
      </c>
      <c r="B31" s="24"/>
      <c r="C31" s="24"/>
      <c r="D31" s="24"/>
      <c r="E31" s="24"/>
      <c r="F31" s="24"/>
      <c r="G31" s="24"/>
    </row>
    <row r="32" spans="1:7">
      <c r="A32" s="25" t="s">
        <v>80</v>
      </c>
      <c r="B32" s="24">
        <v>16489</v>
      </c>
      <c r="C32" s="24">
        <v>14372</v>
      </c>
      <c r="D32" s="24">
        <v>8989</v>
      </c>
      <c r="E32" s="24">
        <v>45527</v>
      </c>
      <c r="F32" s="24">
        <v>18456</v>
      </c>
      <c r="G32" s="24">
        <v>103833</v>
      </c>
    </row>
    <row r="33" spans="1:7">
      <c r="A33" s="25" t="s">
        <v>79</v>
      </c>
      <c r="B33" s="24">
        <v>20997</v>
      </c>
      <c r="C33" s="24">
        <v>19755</v>
      </c>
      <c r="D33" s="24">
        <v>8535</v>
      </c>
      <c r="E33" s="24">
        <v>33448</v>
      </c>
      <c r="F33" s="24">
        <v>22239</v>
      </c>
      <c r="G33" s="24">
        <v>104974</v>
      </c>
    </row>
    <row r="34" spans="1:7">
      <c r="A34" s="25" t="s">
        <v>78</v>
      </c>
      <c r="B34" s="24">
        <v>17597</v>
      </c>
      <c r="C34" s="24">
        <v>14120</v>
      </c>
      <c r="D34" s="24">
        <v>7876</v>
      </c>
      <c r="E34" s="24">
        <v>46441</v>
      </c>
      <c r="F34" s="24">
        <v>16673</v>
      </c>
      <c r="G34" s="24">
        <v>102707</v>
      </c>
    </row>
    <row r="35" spans="1:7">
      <c r="A35" s="26" t="s">
        <v>77</v>
      </c>
      <c r="B35" s="24"/>
      <c r="C35" s="24"/>
      <c r="D35" s="24"/>
      <c r="E35" s="24"/>
      <c r="F35" s="24"/>
      <c r="G35" s="24"/>
    </row>
    <row r="36" spans="1:7">
      <c r="A36" s="25" t="s">
        <v>76</v>
      </c>
      <c r="B36" s="24">
        <v>22861</v>
      </c>
      <c r="C36" s="24">
        <v>24586</v>
      </c>
      <c r="D36" s="24">
        <v>3387</v>
      </c>
      <c r="E36" s="24">
        <v>36715</v>
      </c>
      <c r="F36" s="24">
        <v>14237</v>
      </c>
      <c r="G36" s="24">
        <v>101786</v>
      </c>
    </row>
    <row r="37" spans="1:7">
      <c r="A37" s="25" t="s">
        <v>75</v>
      </c>
      <c r="B37" s="24">
        <v>17663</v>
      </c>
      <c r="C37" s="24">
        <v>14516</v>
      </c>
      <c r="D37" s="24">
        <v>9869</v>
      </c>
      <c r="E37" s="24">
        <v>42004</v>
      </c>
      <c r="F37" s="24">
        <v>17431</v>
      </c>
      <c r="G37" s="24">
        <v>101483</v>
      </c>
    </row>
    <row r="38" spans="1:7">
      <c r="A38" s="25" t="s">
        <v>74</v>
      </c>
      <c r="B38" s="24">
        <v>16500</v>
      </c>
      <c r="C38" s="24">
        <v>24099</v>
      </c>
      <c r="D38" s="24">
        <v>7655</v>
      </c>
      <c r="E38" s="24">
        <v>34382</v>
      </c>
      <c r="F38" s="24">
        <v>21009</v>
      </c>
      <c r="G38" s="24">
        <v>103645</v>
      </c>
    </row>
    <row r="39" spans="1:7">
      <c r="A39" s="7" t="s">
        <v>52</v>
      </c>
      <c r="B39" s="24"/>
      <c r="C39" s="24"/>
      <c r="D39" s="24"/>
      <c r="E39" s="24"/>
      <c r="F39" s="24"/>
      <c r="G39" s="24"/>
    </row>
    <row r="40" spans="1:7">
      <c r="A40" s="26" t="s">
        <v>89</v>
      </c>
      <c r="B40" s="24"/>
      <c r="C40" s="24"/>
      <c r="D40" s="24"/>
      <c r="E40" s="24"/>
      <c r="F40" s="24"/>
      <c r="G40" s="24"/>
    </row>
    <row r="41" spans="1:7">
      <c r="A41" s="25" t="s">
        <v>88</v>
      </c>
      <c r="B41" s="24">
        <v>24073</v>
      </c>
      <c r="C41" s="24">
        <v>13461</v>
      </c>
      <c r="D41" s="24">
        <v>11088</v>
      </c>
      <c r="E41" s="24">
        <v>33175</v>
      </c>
      <c r="F41" s="24">
        <v>20060</v>
      </c>
      <c r="G41" s="24">
        <v>101857</v>
      </c>
    </row>
    <row r="42" spans="1:7">
      <c r="A42" s="25" t="s">
        <v>87</v>
      </c>
      <c r="B42" s="24">
        <v>17486</v>
      </c>
      <c r="C42" s="24">
        <v>17332</v>
      </c>
      <c r="D42" s="24">
        <v>4587</v>
      </c>
      <c r="E42" s="24">
        <v>37895</v>
      </c>
      <c r="F42" s="24">
        <v>19989</v>
      </c>
      <c r="G42" s="24">
        <v>97289</v>
      </c>
    </row>
    <row r="43" spans="1:7">
      <c r="A43" s="25" t="s">
        <v>86</v>
      </c>
      <c r="B43" s="24">
        <v>22972</v>
      </c>
      <c r="C43" s="24">
        <v>14810</v>
      </c>
      <c r="D43" s="24">
        <v>6676</v>
      </c>
      <c r="E43" s="24">
        <v>36161</v>
      </c>
      <c r="F43" s="24">
        <v>21996</v>
      </c>
      <c r="G43" s="24">
        <v>102615</v>
      </c>
    </row>
    <row r="44" spans="1:7">
      <c r="A44" s="26" t="s">
        <v>85</v>
      </c>
      <c r="B44" s="24"/>
      <c r="C44" s="24"/>
      <c r="D44" s="24"/>
      <c r="E44" s="24"/>
      <c r="F44" s="24"/>
      <c r="G44" s="24"/>
    </row>
    <row r="45" spans="1:7">
      <c r="A45" s="25" t="s">
        <v>84</v>
      </c>
      <c r="B45" s="24">
        <v>19811</v>
      </c>
      <c r="C45" s="24">
        <v>11083</v>
      </c>
      <c r="D45" s="24">
        <v>6657</v>
      </c>
      <c r="E45" s="24">
        <v>46506</v>
      </c>
      <c r="F45" s="24">
        <v>18456</v>
      </c>
      <c r="G45" s="24">
        <v>102513</v>
      </c>
    </row>
    <row r="46" spans="1:7">
      <c r="A46" s="25" t="s">
        <v>83</v>
      </c>
      <c r="B46" s="24">
        <v>22129</v>
      </c>
      <c r="C46" s="24">
        <v>22967</v>
      </c>
      <c r="D46" s="24">
        <v>5323</v>
      </c>
      <c r="E46" s="24">
        <v>31454</v>
      </c>
      <c r="F46" s="24">
        <v>19984</v>
      </c>
      <c r="G46" s="24">
        <v>101857</v>
      </c>
    </row>
    <row r="47" spans="1:7">
      <c r="A47" s="25" t="s">
        <v>82</v>
      </c>
      <c r="B47" s="24">
        <v>23029</v>
      </c>
      <c r="C47" s="24">
        <v>16452</v>
      </c>
      <c r="D47" s="24">
        <v>11088</v>
      </c>
      <c r="E47" s="24">
        <v>38560</v>
      </c>
      <c r="F47" s="24">
        <v>13384</v>
      </c>
      <c r="G47" s="24">
        <v>102513</v>
      </c>
    </row>
    <row r="48" spans="1:7">
      <c r="A48" s="26" t="s">
        <v>81</v>
      </c>
      <c r="B48" s="24"/>
      <c r="C48" s="24"/>
      <c r="D48" s="24"/>
      <c r="E48" s="24"/>
      <c r="F48" s="24"/>
      <c r="G48" s="24"/>
    </row>
    <row r="49" spans="1:7">
      <c r="A49" s="25" t="s">
        <v>80</v>
      </c>
      <c r="B49" s="24">
        <v>22861</v>
      </c>
      <c r="C49" s="24">
        <v>19885</v>
      </c>
      <c r="D49" s="24">
        <v>5719</v>
      </c>
      <c r="E49" s="24">
        <v>33710</v>
      </c>
      <c r="F49" s="24">
        <v>19781</v>
      </c>
      <c r="G49" s="24">
        <v>101956</v>
      </c>
    </row>
    <row r="50" spans="1:7">
      <c r="A50" s="25" t="s">
        <v>79</v>
      </c>
      <c r="B50" s="24">
        <v>17663</v>
      </c>
      <c r="C50" s="24">
        <v>11521</v>
      </c>
      <c r="D50" s="24">
        <v>9869</v>
      </c>
      <c r="E50" s="24">
        <v>51461</v>
      </c>
      <c r="F50" s="24">
        <v>17431</v>
      </c>
      <c r="G50" s="24">
        <v>107945</v>
      </c>
    </row>
    <row r="51" spans="1:7">
      <c r="A51" s="25" t="s">
        <v>78</v>
      </c>
      <c r="B51" s="24">
        <v>14144</v>
      </c>
      <c r="C51" s="24">
        <v>19804</v>
      </c>
      <c r="D51" s="24">
        <v>4664</v>
      </c>
      <c r="E51" s="24">
        <v>40003</v>
      </c>
      <c r="F51" s="24">
        <v>21009</v>
      </c>
      <c r="G51" s="24">
        <v>99624</v>
      </c>
    </row>
    <row r="52" spans="1:7">
      <c r="A52" s="26" t="s">
        <v>77</v>
      </c>
      <c r="B52" s="24"/>
      <c r="C52" s="24"/>
      <c r="D52" s="24"/>
      <c r="E52" s="24"/>
      <c r="F52" s="24"/>
      <c r="G52" s="24"/>
    </row>
    <row r="53" spans="1:7">
      <c r="A53" s="25" t="s">
        <v>76</v>
      </c>
      <c r="B53" s="24">
        <v>20997</v>
      </c>
      <c r="C53" s="24">
        <v>21988</v>
      </c>
      <c r="D53" s="24">
        <v>8535</v>
      </c>
      <c r="E53" s="24">
        <v>39842</v>
      </c>
      <c r="F53" s="24">
        <v>16695</v>
      </c>
      <c r="G53" s="24">
        <v>108057</v>
      </c>
    </row>
    <row r="54" spans="1:7">
      <c r="A54" s="25" t="s">
        <v>75</v>
      </c>
      <c r="B54" s="24">
        <v>17597</v>
      </c>
      <c r="C54" s="24">
        <v>20796</v>
      </c>
      <c r="D54" s="24">
        <v>7876</v>
      </c>
      <c r="E54" s="24">
        <v>36682</v>
      </c>
      <c r="F54" s="24">
        <v>16673</v>
      </c>
      <c r="G54" s="24">
        <v>99624</v>
      </c>
    </row>
    <row r="55" spans="1:7">
      <c r="A55" s="25" t="s">
        <v>74</v>
      </c>
      <c r="B55" s="24">
        <v>28293</v>
      </c>
      <c r="C55" s="24">
        <v>14810</v>
      </c>
      <c r="D55" s="24">
        <v>8931</v>
      </c>
      <c r="E55" s="24">
        <v>37374</v>
      </c>
      <c r="F55" s="24">
        <v>14237</v>
      </c>
      <c r="G55" s="24">
        <v>103645</v>
      </c>
    </row>
    <row r="56" spans="1:7">
      <c r="A56" s="7" t="s">
        <v>25</v>
      </c>
      <c r="B56" s="24">
        <v>737120.97987199994</v>
      </c>
      <c r="C56" s="24">
        <v>627273</v>
      </c>
      <c r="D56" s="24">
        <v>270323</v>
      </c>
      <c r="E56" s="24">
        <v>1390054.989936</v>
      </c>
      <c r="F56" s="24">
        <v>670929</v>
      </c>
      <c r="G56" s="24">
        <v>3695700.9698080001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57057-ED16-7B45-B287-643B310092CE}">
  <dimension ref="A3:G56"/>
  <sheetViews>
    <sheetView workbookViewId="0">
      <selection activeCell="V8" sqref="V8"/>
    </sheetView>
  </sheetViews>
  <sheetFormatPr defaultColWidth="11.5546875" defaultRowHeight="14.4"/>
  <cols>
    <col min="1" max="1" width="17.6640625" bestFit="1" customWidth="1"/>
    <col min="2" max="2" width="14.77734375" bestFit="1" customWidth="1"/>
    <col min="3" max="3" width="9.6640625" bestFit="1" customWidth="1"/>
    <col min="4" max="4" width="8.44140625" bestFit="1" customWidth="1"/>
    <col min="5" max="5" width="7.33203125" bestFit="1" customWidth="1"/>
    <col min="6" max="6" width="9.109375" bestFit="1" customWidth="1"/>
    <col min="7" max="7" width="10" bestFit="1" customWidth="1"/>
  </cols>
  <sheetData>
    <row r="3" spans="1:7">
      <c r="A3" s="6" t="s">
        <v>23</v>
      </c>
      <c r="B3" s="6" t="s">
        <v>26</v>
      </c>
    </row>
    <row r="4" spans="1:7">
      <c r="A4" s="6" t="s">
        <v>24</v>
      </c>
      <c r="B4" t="s">
        <v>11</v>
      </c>
      <c r="C4" t="s">
        <v>9</v>
      </c>
      <c r="D4" t="s">
        <v>12</v>
      </c>
      <c r="E4" t="s">
        <v>14</v>
      </c>
      <c r="F4" t="s">
        <v>15</v>
      </c>
      <c r="G4" t="s">
        <v>25</v>
      </c>
    </row>
    <row r="5" spans="1:7">
      <c r="A5" s="7" t="s">
        <v>50</v>
      </c>
    </row>
    <row r="6" spans="1:7">
      <c r="A6" s="26" t="s">
        <v>89</v>
      </c>
    </row>
    <row r="7" spans="1:7">
      <c r="A7" s="25" t="s">
        <v>88</v>
      </c>
      <c r="B7">
        <v>1059</v>
      </c>
      <c r="C7">
        <v>474</v>
      </c>
      <c r="D7">
        <v>669</v>
      </c>
      <c r="E7">
        <v>591</v>
      </c>
      <c r="F7">
        <v>1396</v>
      </c>
      <c r="G7">
        <v>4189</v>
      </c>
    </row>
    <row r="8" spans="1:7">
      <c r="A8" s="25" t="s">
        <v>87</v>
      </c>
      <c r="B8">
        <v>736</v>
      </c>
      <c r="C8">
        <v>362</v>
      </c>
      <c r="D8">
        <v>446</v>
      </c>
      <c r="E8">
        <v>493</v>
      </c>
      <c r="F8">
        <v>1396</v>
      </c>
      <c r="G8">
        <v>3433</v>
      </c>
    </row>
    <row r="9" spans="1:7">
      <c r="A9" s="25" t="s">
        <v>86</v>
      </c>
      <c r="B9">
        <v>736</v>
      </c>
      <c r="C9">
        <v>362</v>
      </c>
      <c r="D9">
        <v>446</v>
      </c>
      <c r="E9">
        <v>450</v>
      </c>
      <c r="F9">
        <v>2098</v>
      </c>
      <c r="G9">
        <v>4092</v>
      </c>
    </row>
    <row r="10" spans="1:7">
      <c r="A10" s="26" t="s">
        <v>85</v>
      </c>
    </row>
    <row r="11" spans="1:7">
      <c r="A11" s="25" t="s">
        <v>84</v>
      </c>
      <c r="B11">
        <v>736</v>
      </c>
      <c r="C11">
        <v>362</v>
      </c>
      <c r="D11">
        <v>446</v>
      </c>
      <c r="E11">
        <v>472</v>
      </c>
      <c r="F11">
        <v>1447</v>
      </c>
      <c r="G11">
        <v>3463</v>
      </c>
    </row>
    <row r="12" spans="1:7">
      <c r="A12" s="25" t="s">
        <v>83</v>
      </c>
      <c r="B12">
        <v>787</v>
      </c>
      <c r="C12">
        <v>362</v>
      </c>
      <c r="D12">
        <v>446</v>
      </c>
      <c r="E12">
        <v>505</v>
      </c>
      <c r="F12">
        <v>1396</v>
      </c>
      <c r="G12">
        <v>3496</v>
      </c>
    </row>
    <row r="13" spans="1:7">
      <c r="A13" s="25" t="s">
        <v>82</v>
      </c>
      <c r="B13">
        <v>775</v>
      </c>
      <c r="C13">
        <v>362</v>
      </c>
      <c r="D13">
        <v>446</v>
      </c>
      <c r="E13">
        <v>524</v>
      </c>
      <c r="F13">
        <v>1396</v>
      </c>
      <c r="G13">
        <v>3503</v>
      </c>
    </row>
    <row r="14" spans="1:7">
      <c r="A14" s="26" t="s">
        <v>81</v>
      </c>
    </row>
    <row r="15" spans="1:7">
      <c r="A15" s="25" t="s">
        <v>80</v>
      </c>
      <c r="B15">
        <v>1059</v>
      </c>
      <c r="C15">
        <v>474</v>
      </c>
      <c r="D15">
        <v>669</v>
      </c>
      <c r="E15">
        <v>450</v>
      </c>
      <c r="F15">
        <v>1396</v>
      </c>
      <c r="G15">
        <v>4048</v>
      </c>
    </row>
    <row r="16" spans="1:7">
      <c r="A16" s="25" t="s">
        <v>79</v>
      </c>
      <c r="B16">
        <v>736</v>
      </c>
      <c r="C16">
        <v>362</v>
      </c>
      <c r="D16">
        <v>446</v>
      </c>
      <c r="E16">
        <v>526</v>
      </c>
      <c r="F16">
        <v>2039</v>
      </c>
      <c r="G16">
        <v>4109</v>
      </c>
    </row>
    <row r="17" spans="1:7">
      <c r="A17" s="25" t="s">
        <v>78</v>
      </c>
      <c r="B17">
        <v>736</v>
      </c>
      <c r="C17">
        <v>362</v>
      </c>
      <c r="D17">
        <v>446</v>
      </c>
      <c r="E17">
        <v>527</v>
      </c>
      <c r="F17">
        <v>1396</v>
      </c>
      <c r="G17">
        <v>3467</v>
      </c>
    </row>
    <row r="18" spans="1:7">
      <c r="A18" s="26" t="s">
        <v>77</v>
      </c>
    </row>
    <row r="19" spans="1:7">
      <c r="A19" s="25" t="s">
        <v>76</v>
      </c>
      <c r="B19">
        <v>736</v>
      </c>
      <c r="C19">
        <v>406</v>
      </c>
      <c r="D19">
        <v>446</v>
      </c>
      <c r="E19">
        <v>479</v>
      </c>
      <c r="F19">
        <v>1396</v>
      </c>
      <c r="G19">
        <v>3463</v>
      </c>
    </row>
    <row r="20" spans="1:7">
      <c r="A20" s="25" t="s">
        <v>75</v>
      </c>
      <c r="B20">
        <v>736</v>
      </c>
      <c r="C20">
        <v>417</v>
      </c>
      <c r="D20">
        <v>446</v>
      </c>
      <c r="E20">
        <v>524</v>
      </c>
      <c r="F20">
        <v>1396</v>
      </c>
      <c r="G20">
        <v>3519</v>
      </c>
    </row>
    <row r="21" spans="1:7">
      <c r="A21" s="25" t="s">
        <v>74</v>
      </c>
      <c r="B21">
        <v>1059</v>
      </c>
      <c r="C21">
        <v>513</v>
      </c>
      <c r="D21">
        <v>446</v>
      </c>
      <c r="E21">
        <v>450</v>
      </c>
      <c r="F21">
        <v>1396</v>
      </c>
      <c r="G21">
        <v>3864</v>
      </c>
    </row>
    <row r="22" spans="1:7">
      <c r="A22" s="7" t="s">
        <v>51</v>
      </c>
    </row>
    <row r="23" spans="1:7">
      <c r="A23" s="26" t="s">
        <v>89</v>
      </c>
    </row>
    <row r="24" spans="1:7">
      <c r="A24" s="25" t="s">
        <v>88</v>
      </c>
      <c r="B24">
        <v>736</v>
      </c>
      <c r="C24">
        <v>362</v>
      </c>
      <c r="D24">
        <v>669</v>
      </c>
      <c r="E24">
        <v>493</v>
      </c>
      <c r="F24">
        <v>2039</v>
      </c>
      <c r="G24">
        <v>4299</v>
      </c>
    </row>
    <row r="25" spans="1:7">
      <c r="A25" s="25" t="s">
        <v>87</v>
      </c>
      <c r="B25">
        <v>736</v>
      </c>
      <c r="C25">
        <v>362</v>
      </c>
      <c r="D25">
        <v>446</v>
      </c>
      <c r="E25">
        <v>450</v>
      </c>
      <c r="F25">
        <v>1396</v>
      </c>
      <c r="G25">
        <v>3390</v>
      </c>
    </row>
    <row r="26" spans="1:7">
      <c r="A26" s="25" t="s">
        <v>86</v>
      </c>
      <c r="B26">
        <v>736</v>
      </c>
      <c r="C26">
        <v>362</v>
      </c>
      <c r="D26">
        <v>446</v>
      </c>
      <c r="E26">
        <v>450</v>
      </c>
      <c r="F26">
        <v>1506</v>
      </c>
      <c r="G26">
        <v>3500</v>
      </c>
    </row>
    <row r="27" spans="1:7">
      <c r="A27" s="26" t="s">
        <v>85</v>
      </c>
    </row>
    <row r="28" spans="1:7">
      <c r="A28" s="25" t="s">
        <v>84</v>
      </c>
      <c r="B28">
        <v>780</v>
      </c>
      <c r="C28">
        <v>362</v>
      </c>
      <c r="D28">
        <v>446</v>
      </c>
      <c r="E28">
        <v>472</v>
      </c>
      <c r="F28">
        <v>1396</v>
      </c>
      <c r="G28">
        <v>3456</v>
      </c>
    </row>
    <row r="29" spans="1:7">
      <c r="A29" s="25" t="s">
        <v>83</v>
      </c>
      <c r="B29">
        <v>743</v>
      </c>
      <c r="C29">
        <v>362</v>
      </c>
      <c r="D29">
        <v>446</v>
      </c>
      <c r="E29">
        <v>579</v>
      </c>
      <c r="F29">
        <v>1396</v>
      </c>
      <c r="G29">
        <v>3526</v>
      </c>
    </row>
    <row r="30" spans="1:7">
      <c r="A30" s="25" t="s">
        <v>82</v>
      </c>
      <c r="B30">
        <v>775</v>
      </c>
      <c r="C30">
        <v>474</v>
      </c>
      <c r="D30">
        <v>446</v>
      </c>
      <c r="E30">
        <v>450</v>
      </c>
      <c r="F30">
        <v>1396</v>
      </c>
      <c r="G30">
        <v>3541</v>
      </c>
    </row>
    <row r="31" spans="1:7">
      <c r="A31" s="26" t="s">
        <v>81</v>
      </c>
    </row>
    <row r="32" spans="1:7">
      <c r="A32" s="25" t="s">
        <v>80</v>
      </c>
      <c r="B32">
        <v>1059</v>
      </c>
      <c r="C32">
        <v>362</v>
      </c>
      <c r="D32">
        <v>669</v>
      </c>
      <c r="E32">
        <v>493</v>
      </c>
      <c r="F32">
        <v>1396</v>
      </c>
      <c r="G32">
        <v>3979</v>
      </c>
    </row>
    <row r="33" spans="1:7">
      <c r="A33" s="25" t="s">
        <v>79</v>
      </c>
      <c r="B33">
        <v>736</v>
      </c>
      <c r="C33">
        <v>362</v>
      </c>
      <c r="D33">
        <v>446</v>
      </c>
      <c r="E33">
        <v>509</v>
      </c>
      <c r="F33">
        <v>2039</v>
      </c>
      <c r="G33">
        <v>4092</v>
      </c>
    </row>
    <row r="34" spans="1:7">
      <c r="A34" s="25" t="s">
        <v>78</v>
      </c>
      <c r="B34">
        <v>736</v>
      </c>
      <c r="C34">
        <v>362</v>
      </c>
      <c r="D34">
        <v>446</v>
      </c>
      <c r="E34">
        <v>523</v>
      </c>
      <c r="F34">
        <v>1396</v>
      </c>
      <c r="G34">
        <v>3463</v>
      </c>
    </row>
    <row r="35" spans="1:7">
      <c r="A35" s="26" t="s">
        <v>77</v>
      </c>
    </row>
    <row r="36" spans="1:7">
      <c r="A36" s="25" t="s">
        <v>76</v>
      </c>
      <c r="B36">
        <v>736</v>
      </c>
      <c r="C36">
        <v>461</v>
      </c>
      <c r="D36">
        <v>446</v>
      </c>
      <c r="E36">
        <v>457</v>
      </c>
      <c r="F36">
        <v>1396</v>
      </c>
      <c r="G36">
        <v>3496</v>
      </c>
    </row>
    <row r="37" spans="1:7">
      <c r="A37" s="25" t="s">
        <v>75</v>
      </c>
      <c r="B37">
        <v>736</v>
      </c>
      <c r="C37">
        <v>401</v>
      </c>
      <c r="D37">
        <v>446</v>
      </c>
      <c r="E37">
        <v>524</v>
      </c>
      <c r="F37">
        <v>1396</v>
      </c>
      <c r="G37">
        <v>3503</v>
      </c>
    </row>
    <row r="38" spans="1:7">
      <c r="A38" s="25" t="s">
        <v>74</v>
      </c>
      <c r="B38">
        <v>1059</v>
      </c>
      <c r="C38">
        <v>474</v>
      </c>
      <c r="D38">
        <v>669</v>
      </c>
      <c r="E38">
        <v>450</v>
      </c>
      <c r="F38">
        <v>1396</v>
      </c>
      <c r="G38">
        <v>4048</v>
      </c>
    </row>
    <row r="39" spans="1:7">
      <c r="A39" s="7" t="s">
        <v>52</v>
      </c>
    </row>
    <row r="40" spans="1:7">
      <c r="A40" s="26" t="s">
        <v>89</v>
      </c>
    </row>
    <row r="41" spans="1:7">
      <c r="A41" s="25" t="s">
        <v>88</v>
      </c>
      <c r="B41">
        <v>736</v>
      </c>
      <c r="C41">
        <v>362</v>
      </c>
      <c r="D41">
        <v>446</v>
      </c>
      <c r="E41">
        <v>493</v>
      </c>
      <c r="F41">
        <v>2072</v>
      </c>
      <c r="G41">
        <v>4109</v>
      </c>
    </row>
    <row r="42" spans="1:7">
      <c r="A42" s="25" t="s">
        <v>87</v>
      </c>
      <c r="B42">
        <v>736</v>
      </c>
      <c r="C42">
        <v>362</v>
      </c>
      <c r="D42">
        <v>446</v>
      </c>
      <c r="E42">
        <v>450</v>
      </c>
      <c r="F42">
        <v>1396</v>
      </c>
      <c r="G42">
        <v>3390</v>
      </c>
    </row>
    <row r="43" spans="1:7">
      <c r="A43" s="25" t="s">
        <v>86</v>
      </c>
      <c r="B43">
        <v>736</v>
      </c>
      <c r="C43">
        <v>362</v>
      </c>
      <c r="D43">
        <v>446</v>
      </c>
      <c r="E43">
        <v>472</v>
      </c>
      <c r="F43">
        <v>1473</v>
      </c>
      <c r="G43">
        <v>3489</v>
      </c>
    </row>
    <row r="44" spans="1:7">
      <c r="A44" s="26" t="s">
        <v>85</v>
      </c>
    </row>
    <row r="45" spans="1:7">
      <c r="A45" s="25" t="s">
        <v>84</v>
      </c>
      <c r="B45">
        <v>787</v>
      </c>
      <c r="C45">
        <v>362</v>
      </c>
      <c r="D45">
        <v>446</v>
      </c>
      <c r="E45">
        <v>450</v>
      </c>
      <c r="F45">
        <v>1396</v>
      </c>
      <c r="G45">
        <v>3441</v>
      </c>
    </row>
    <row r="46" spans="1:7">
      <c r="A46" s="25" t="s">
        <v>83</v>
      </c>
      <c r="B46">
        <v>775</v>
      </c>
      <c r="C46">
        <v>362</v>
      </c>
      <c r="D46">
        <v>446</v>
      </c>
      <c r="E46">
        <v>579</v>
      </c>
      <c r="F46">
        <v>1396</v>
      </c>
      <c r="G46">
        <v>3558</v>
      </c>
    </row>
    <row r="47" spans="1:7">
      <c r="A47" s="25" t="s">
        <v>82</v>
      </c>
      <c r="B47">
        <v>1059</v>
      </c>
      <c r="C47">
        <v>474</v>
      </c>
      <c r="D47">
        <v>446</v>
      </c>
      <c r="E47">
        <v>450</v>
      </c>
      <c r="F47">
        <v>1396</v>
      </c>
      <c r="G47">
        <v>3825</v>
      </c>
    </row>
    <row r="48" spans="1:7">
      <c r="A48" s="26" t="s">
        <v>81</v>
      </c>
    </row>
    <row r="49" spans="1:7">
      <c r="A49" s="25" t="s">
        <v>80</v>
      </c>
      <c r="B49">
        <v>736</v>
      </c>
      <c r="C49">
        <v>362</v>
      </c>
      <c r="D49">
        <v>669</v>
      </c>
      <c r="E49">
        <v>493</v>
      </c>
      <c r="F49">
        <v>2039</v>
      </c>
      <c r="G49">
        <v>4299</v>
      </c>
    </row>
    <row r="50" spans="1:7">
      <c r="A50" s="25" t="s">
        <v>79</v>
      </c>
      <c r="B50">
        <v>736</v>
      </c>
      <c r="C50">
        <v>362</v>
      </c>
      <c r="D50">
        <v>446</v>
      </c>
      <c r="E50">
        <v>560</v>
      </c>
      <c r="F50">
        <v>1396</v>
      </c>
      <c r="G50">
        <v>3500</v>
      </c>
    </row>
    <row r="51" spans="1:7">
      <c r="A51" s="25" t="s">
        <v>78</v>
      </c>
      <c r="B51">
        <v>736</v>
      </c>
      <c r="C51">
        <v>406</v>
      </c>
      <c r="D51">
        <v>446</v>
      </c>
      <c r="E51">
        <v>472</v>
      </c>
      <c r="F51">
        <v>1396</v>
      </c>
      <c r="G51">
        <v>3456</v>
      </c>
    </row>
    <row r="52" spans="1:7">
      <c r="A52" s="26" t="s">
        <v>77</v>
      </c>
    </row>
    <row r="53" spans="1:7">
      <c r="A53" s="25" t="s">
        <v>76</v>
      </c>
      <c r="B53">
        <v>736</v>
      </c>
      <c r="C53">
        <v>417</v>
      </c>
      <c r="D53">
        <v>446</v>
      </c>
      <c r="E53">
        <v>531</v>
      </c>
      <c r="F53">
        <v>1396</v>
      </c>
      <c r="G53">
        <v>3526</v>
      </c>
    </row>
    <row r="54" spans="1:7">
      <c r="A54" s="25" t="s">
        <v>75</v>
      </c>
      <c r="B54">
        <v>736</v>
      </c>
      <c r="C54">
        <v>513</v>
      </c>
      <c r="D54">
        <v>446</v>
      </c>
      <c r="E54">
        <v>450</v>
      </c>
      <c r="F54">
        <v>1396</v>
      </c>
      <c r="G54">
        <v>3541</v>
      </c>
    </row>
    <row r="55" spans="1:7">
      <c r="A55" s="25" t="s">
        <v>74</v>
      </c>
      <c r="B55">
        <v>1059</v>
      </c>
      <c r="C55">
        <v>362</v>
      </c>
      <c r="D55">
        <v>669</v>
      </c>
      <c r="E55">
        <v>493</v>
      </c>
      <c r="F55">
        <v>1396</v>
      </c>
      <c r="G55">
        <v>3979</v>
      </c>
    </row>
    <row r="56" spans="1:7">
      <c r="A56" s="7" t="s">
        <v>25</v>
      </c>
      <c r="B56">
        <v>29027</v>
      </c>
      <c r="C56">
        <v>14230</v>
      </c>
      <c r="D56">
        <v>17617</v>
      </c>
      <c r="E56">
        <v>17734</v>
      </c>
      <c r="F56">
        <v>54444</v>
      </c>
      <c r="G56">
        <v>133052</v>
      </c>
    </row>
  </sheetData>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960458DD11F544FAEB83E3B04467CA2" ma:contentTypeVersion="3" ma:contentTypeDescription="Create a new document." ma:contentTypeScope="" ma:versionID="3906be320839b33d0dcb1407f840ac24">
  <xsd:schema xmlns:xsd="http://www.w3.org/2001/XMLSchema" xmlns:xs="http://www.w3.org/2001/XMLSchema" xmlns:p="http://schemas.microsoft.com/office/2006/metadata/properties" xmlns:ns3="53d78b3c-c5c2-45fa-acfc-e5ddcb74a16d" targetNamespace="http://schemas.microsoft.com/office/2006/metadata/properties" ma:root="true" ma:fieldsID="57c19e2e2900771e86016ff009559de4" ns3:_="">
    <xsd:import namespace="53d78b3c-c5c2-45fa-acfc-e5ddcb74a16d"/>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3d78b3c-c5c2-45fa-acfc-e5ddcb74a1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F24A8A-6539-4898-BEED-7AE1A605C866}">
  <ds:schemaRefs>
    <ds:schemaRef ds:uri="http://schemas.microsoft.com/sharepoint/v3/contenttype/forms"/>
  </ds:schemaRefs>
</ds:datastoreItem>
</file>

<file path=customXml/itemProps2.xml><?xml version="1.0" encoding="utf-8"?>
<ds:datastoreItem xmlns:ds="http://schemas.openxmlformats.org/officeDocument/2006/customXml" ds:itemID="{1E236C9D-98E9-4BEB-8337-E0CC126740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3d78b3c-c5c2-45fa-acfc-e5ddcb74a16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35DAAD-DF65-4179-BD5C-06C843D80CE5}">
  <ds:schemaRefs>
    <ds:schemaRef ds:uri="http://schemas.microsoft.com/office/2006/documentManagement/types"/>
    <ds:schemaRef ds:uri="http://purl.org/dc/terms/"/>
    <ds:schemaRef ds:uri="53d78b3c-c5c2-45fa-acfc-e5ddcb74a16d"/>
    <ds:schemaRef ds:uri="http://schemas.microsoft.com/office/infopath/2007/PartnerControls"/>
    <ds:schemaRef ds:uri="http://schemas.microsoft.com/office/2006/metadata/properties"/>
    <ds:schemaRef ds:uri="http://www.w3.org/XML/1998/namespace"/>
    <ds:schemaRef ds:uri="http://purl.org/dc/elements/1.1/"/>
    <ds:schemaRef ds:uri="http://schemas.openxmlformats.org/package/2006/metadata/core-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Gender Total Purchase Behavior </vt:lpstr>
      <vt:lpstr>Age Total Purchase Behavior </vt:lpstr>
      <vt:lpstr>Avg Total Purchase Behavior </vt:lpstr>
      <vt:lpstr>Count Purchase Freq Behavior</vt:lpstr>
      <vt:lpstr>Avg Purchase Freq Behavior</vt:lpstr>
      <vt:lpstr>Female Age Quantity &amp; Category </vt:lpstr>
      <vt:lpstr>Male Age Quantity &amp; Category</vt:lpstr>
      <vt:lpstr>Quantity Sold Per Category</vt:lpstr>
      <vt:lpstr> Behavior Male &amp; Female</vt:lpstr>
      <vt:lpstr>Percentage Sales in Year</vt:lpstr>
      <vt:lpstr> Most Purchase of Per</vt:lpstr>
      <vt:lpstr>Last_update</vt:lpstr>
      <vt:lpstr>Dashboard</vt:lpstr>
      <vt:lpstr>Version 1</vt:lpstr>
      <vt:lpstr>Time series1</vt:lpstr>
      <vt:lpstr>Time series2</vt:lpstr>
      <vt:lpstr>Time series3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شريف ياسر اسماعيل شلبى</cp:lastModifiedBy>
  <dcterms:created xsi:type="dcterms:W3CDTF">2023-12-31T21:50:23Z</dcterms:created>
  <dcterms:modified xsi:type="dcterms:W3CDTF">2024-01-03T21:28:33Z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0x0101001960458DD11F544FAEB83E3B04467CA2</vt:lpwstr>
  </property>
</Properties>
</file>