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cel course\"/>
    </mc:Choice>
  </mc:AlternateContent>
  <xr:revisionPtr revIDLastSave="0" documentId="13_ncr:1_{8D21FDBE-4A59-4407-8BB6-A57F1B818F3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<sst xmlns="http://schemas.openxmlformats.org/spreadsheetml/2006/main" count="16268" uniqueCount="52">
  <si>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</si>
  <si>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</si>
  <si>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</si>
  <si>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</si>
  <si>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</si>
  <si>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</si>
  <si>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</si>
  <si>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</si>
  <si>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</si>
  <si>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</si>
  <si>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</si>
  <si>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</si>
  <si>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</si>
  <si>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</si>
  <si>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</si>
  <si>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</si>
  <si>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</si>
  <si>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</si>
  <si>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</si>
  <si>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</si>
  <si>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</si>
  <si>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</si>
  <si>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</si>
  <si>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</si>
  <si>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</si>
  <si>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</si>
  <si>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</si>
  <si>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</si>
  <si>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</si>
  <si>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</si>
  <si>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</si>
  <si>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</si>
  <si>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</si>
  <si>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</si>
  <si>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</si>
  <si>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</si>
  <si>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</si>
  <si>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</si>
  <si>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</si>
  <si>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</si>
  <si>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</si>
  <si>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</si>
  <si>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</si>
  <si>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</si>
  <si>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</si>
  <si>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</si>
  <si>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t>
  </si>
  <si>
    <t>Middle Age</t>
  </si>
  <si>
    <t>old</t>
  </si>
  <si>
    <t>Young Age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</si>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</sst>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xf numFmtId="0" fontId="0" fillId="33" borderId="0" xfId="0" applyFill="1"/>
    <xf numFmtId="0" fontId="0" fillId="34" borderId="0" xfId="0" applyFill="1"/>
    <xf numFmtId="0" fontId="19" fillId="34" borderId="0" xfId="0" applyFont="1"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table'!$C$4:$C$6</c:f>
              <c:numCache>
                <c:formatCode>"$"#,##0.00</c:formatCode>
                <c:ptCount val="2"/>
                <c:pt idx="0">
                  <c:v>53440</c:v>
                </c:pt>
                <c:pt idx="1">
                  <c:v>56208.178438661707</c:v>
                </c:pt>
              </c:numCache>
            </c:numRef>
          </c:val>
          <c:extLst>
            <c:ext xmlns:c16="http://schemas.microsoft.com/office/drawing/2014/chart" uri="{C3380CC4-5D6E-409C-BE32-E72D297353CC}">
              <c16:uniqueId val="{00000000-FE79-45AA-8644-736C328817C4}"/>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FE79-45AA-8644-736C328817C4}"/>
            </c:ext>
          </c:extLst>
        </c:ser>
        <c:dLbls>
          <c:showLegendKey val="0"/>
          <c:showVal val="0"/>
          <c:showCatName val="0"/>
          <c:showSerName val="0"/>
          <c:showPercent val="0"/>
          <c:showBubbleSize val="0"/>
        </c:dLbls>
        <c:gapWidth val="100"/>
        <c:overlap val="-24"/>
        <c:axId val="1828877600"/>
        <c:axId val="1828880096"/>
      </c:barChart>
      <c:catAx>
        <c:axId val="182887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880096"/>
        <c:crosses val="autoZero"/>
        <c:auto val="1"/>
        <c:lblAlgn val="ctr"/>
        <c:lblOffset val="100"/>
        <c:noMultiLvlLbl val="0"/>
      </c:catAx>
      <c:valAx>
        <c:axId val="182888009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8776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table'!$B$21:$B$26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99-4AE1-8EB7-2E6E164163CA}"/>
            </c:ext>
          </c:extLst>
        </c:ser>
        <c:ser>
          <c:idx val="1"/>
          <c:order val="1"/>
          <c:tx>
            <c:strRef>
              <c:f>'Pivot table'!$D$19:$D$20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table'!$B$21:$B$26</c:f>
              <c:strCache>
                <c:ptCount val="5"/>
                <c:pt idx="0">
                  <c:v>0-1 Miles</c:v>
                </c:pt>
                <c:pt idx="1">
                  <c:v>1-2 Miles</c:v>
                </c:pt>
                <c:pt idx="2">
                  <c:v>2-5 Miles</c:v>
                </c:pt>
                <c:pt idx="3">
                  <c:v>5-10 Miles</c:v>
                </c:pt>
                <c:pt idx="4">
                  <c:v>+10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99-4AE1-8EB7-2E6E164163CA}"/>
            </c:ext>
          </c:extLst>
        </c:ser>
        <c:dLbls>
          <c:showLegendKey val="0"/>
          <c:showVal val="0"/>
          <c:showCatName val="0"/>
          <c:showSerName val="0"/>
          <c:showPercent val="0"/>
          <c:showBubbleSize val="0"/>
        </c:dLbls>
        <c:marker val="1"/>
        <c:smooth val="0"/>
        <c:axId val="1828879264"/>
        <c:axId val="1828879680"/>
      </c:lineChart>
      <c:catAx>
        <c:axId val="1828879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79680"/>
        <c:crosses val="autoZero"/>
        <c:auto val="1"/>
        <c:lblAlgn val="ctr"/>
        <c:lblOffset val="100"/>
        <c:noMultiLvlLbl val="0"/>
      </c:catAx>
      <c:valAx>
        <c:axId val="1828879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brackets for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table'!$C$36:$C$37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table'!$B$38:$B$41</c:f>
              <c:strCache>
                <c:ptCount val="3"/>
                <c:pt idx="0">
                  <c:v>Middle Age</c:v>
                </c:pt>
                <c:pt idx="1">
                  <c:v>old</c:v>
                </c:pt>
                <c:pt idx="2">
                  <c:v>Young Age</c:v>
                </c:pt>
              </c:strCache>
            </c:strRef>
          </c:cat>
          <c:val>
            <c:numRef>
              <c:f>'Pivot table'!$C$38:$C$41</c:f>
              <c:numCache>
                <c:formatCode>General</c:formatCode>
                <c:ptCount val="3"/>
                <c:pt idx="0">
                  <c:v>355</c:v>
                </c:pt>
                <c:pt idx="1">
                  <c:v>130</c:v>
                </c:pt>
                <c:pt idx="2">
                  <c:v>34</c:v>
                </c:pt>
              </c:numCache>
            </c:numRef>
          </c:val>
          <c:extLst>
            <c:ext xmlns:c16="http://schemas.microsoft.com/office/drawing/2014/chart" uri="{C3380CC4-5D6E-409C-BE32-E72D297353CC}">
              <c16:uniqueId val="{00000000-4689-41B9-A505-10C7BF6779E3}"/>
            </c:ext>
          </c:extLst>
        </c:ser>
        <c:ser>
          <c:idx val="1"/>
          <c:order val="1"/>
          <c:tx>
            <c:strRef>
              <c:f>'Pivot table'!$D$36:$D$37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table'!$B$38:$B$41</c:f>
              <c:strCache>
                <c:ptCount val="3"/>
                <c:pt idx="0">
                  <c:v>Middle Age</c:v>
                </c:pt>
                <c:pt idx="1">
                  <c:v>old</c:v>
                </c:pt>
                <c:pt idx="2">
                  <c:v>Young Age</c:v>
                </c:pt>
              </c:strCache>
            </c:strRef>
          </c:cat>
          <c:val>
            <c:numRef>
              <c:f>'Pivot table'!$D$38:$D$41</c:f>
              <c:numCache>
                <c:formatCode>General</c:formatCode>
                <c:ptCount val="3"/>
                <c:pt idx="0">
                  <c:v>370</c:v>
                </c:pt>
                <c:pt idx="1">
                  <c:v>59</c:v>
                </c:pt>
                <c:pt idx="2">
                  <c:v>52</c:v>
                </c:pt>
              </c:numCache>
            </c:numRef>
          </c:val>
          <c:extLst>
            <c:ext xmlns:c16="http://schemas.microsoft.com/office/drawing/2014/chart" uri="{C3380CC4-5D6E-409C-BE32-E72D297353CC}">
              <c16:uniqueId val="{00000001-4689-41B9-A505-10C7BF6779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table'!$B$4:$B$6</c:f>
              <c:strCache>
                <c:ptCount val="2"/>
                <c:pt idx="0">
                  <c:v>Female</c:v>
                </c:pt>
                <c:pt idx="1">
                  <c:v>Male</c:v>
                </c:pt>
              </c:strCache>
            </c:strRef>
          </c:cat>
          <c:val>
            <c:numRef>
              <c:f>'Pivot table'!$C$4:$C$6</c:f>
              <c:numCache>
                <c:formatCode>"$"#,##0.00</c:formatCode>
                <c:ptCount val="2"/>
                <c:pt idx="0">
                  <c:v>53440</c:v>
                </c:pt>
                <c:pt idx="1">
                  <c:v>56208.178438661707</c:v>
                </c:pt>
              </c:numCache>
            </c:numRef>
          </c:val>
          <c:extLst>
            <c:ext xmlns:c16="http://schemas.microsoft.com/office/drawing/2014/chart" uri="{C3380CC4-5D6E-409C-BE32-E72D297353CC}">
              <c16:uniqueId val="{00000000-AF4F-45B0-8BAC-CF20381D2C92}"/>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table'!$B$4:$B$6</c:f>
              <c:strCache>
                <c:ptCount val="2"/>
                <c:pt idx="0">
                  <c:v>Female</c:v>
                </c:pt>
                <c:pt idx="1">
                  <c:v>Male</c:v>
                </c:pt>
              </c:strCache>
            </c:strRef>
          </c:cat>
          <c:val>
            <c:numRef>
              <c:f>'Pivot 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AF4F-45B0-8BAC-CF20381D2C92}"/>
            </c:ext>
          </c:extLst>
        </c:ser>
        <c:dLbls>
          <c:showLegendKey val="0"/>
          <c:showVal val="0"/>
          <c:showCatName val="0"/>
          <c:showSerName val="0"/>
          <c:showPercent val="0"/>
          <c:showBubbleSize val="0"/>
        </c:dLbls>
        <c:gapWidth val="100"/>
        <c:overlap val="-24"/>
        <c:axId val="1828877600"/>
        <c:axId val="1828880096"/>
      </c:barChart>
      <c:catAx>
        <c:axId val="18288776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880096"/>
        <c:crosses val="autoZero"/>
        <c:auto val="1"/>
        <c:lblAlgn val="ctr"/>
        <c:lblOffset val="100"/>
        <c:noMultiLvlLbl val="0"/>
      </c:catAx>
      <c:valAx>
        <c:axId val="1828880096"/>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8776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table'!$B$21:$B$26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1B-4733-A859-98C5D2497875}"/>
            </c:ext>
          </c:extLst>
        </c:ser>
        <c:ser>
          <c:idx val="1"/>
          <c:order val="1"/>
          <c:tx>
            <c:strRef>
              <c:f>'Pivot table'!$D$19:$D$20</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table'!$B$21:$B$26</c:f>
              <c:strCache>
                <c:ptCount val="5"/>
                <c:pt idx="0">
                  <c:v>0-1 Miles</c:v>
                </c:pt>
                <c:pt idx="1">
                  <c:v>1-2 Miles</c:v>
                </c:pt>
                <c:pt idx="2">
                  <c:v>2-5 Miles</c:v>
                </c:pt>
                <c:pt idx="3">
                  <c:v>5-10 Miles</c:v>
                </c:pt>
                <c:pt idx="4">
                  <c:v>+10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1B-4733-A859-98C5D2497875}"/>
            </c:ext>
          </c:extLst>
        </c:ser>
        <c:dLbls>
          <c:showLegendKey val="0"/>
          <c:showVal val="0"/>
          <c:showCatName val="0"/>
          <c:showSerName val="0"/>
          <c:showPercent val="0"/>
          <c:showBubbleSize val="0"/>
        </c:dLbls>
        <c:marker val="1"/>
        <c:smooth val="0"/>
        <c:axId val="1828879264"/>
        <c:axId val="1828879680"/>
      </c:lineChart>
      <c:catAx>
        <c:axId val="182887926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79680"/>
        <c:crosses val="autoZero"/>
        <c:auto val="1"/>
        <c:lblAlgn val="ctr"/>
        <c:lblOffset val="100"/>
        <c:noMultiLvlLbl val="0"/>
      </c:catAx>
      <c:valAx>
        <c:axId val="182887968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brackets for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pieChart>
        <c:varyColors val="1"/>
        <c:ser>
          <c:idx val="0"/>
          <c:order val="0"/>
          <c:tx>
            <c:strRef>
              <c:f>'Pivot table'!$C$36:$C$37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178-4624-9EE0-FF53684029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178-4624-9EE0-FF53684029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178-4624-9EE0-FF53684029D1}"/>
              </c:ext>
            </c:extLst>
          </c:dPt>
          <c:cat>
            <c:strRef>
              <c:f>'Pivot table'!$B$38:$B$41</c:f>
              <c:strCache>
                <c:ptCount val="3"/>
                <c:pt idx="0">
                  <c:v>Middle Age</c:v>
                </c:pt>
                <c:pt idx="1">
                  <c:v>old</c:v>
                </c:pt>
                <c:pt idx="2">
                  <c:v>Young Age</c:v>
                </c:pt>
              </c:strCache>
            </c:strRef>
          </c:cat>
          <c:val>
            <c:numRef>
              <c:f>'Pivot table'!$C$38:$C$41</c:f>
              <c:numCache>
                <c:formatCode>General</c:formatCode>
                <c:ptCount val="3"/>
                <c:pt idx="0">
                  <c:v>355</c:v>
                </c:pt>
                <c:pt idx="1">
                  <c:v>130</c:v>
                </c:pt>
                <c:pt idx="2">
                  <c:v>34</c:v>
                </c:pt>
              </c:numCache>
            </c:numRef>
          </c:val>
          <c:extLst>
            <c:ext xmlns:c16="http://schemas.microsoft.com/office/drawing/2014/chart" uri="{C3380CC4-5D6E-409C-BE32-E72D297353CC}">
              <c16:uniqueId val="{00000006-2178-4624-9EE0-FF53684029D1}"/>
            </c:ext>
          </c:extLst>
        </c:ser>
        <c:ser>
          <c:idx val="1"/>
          <c:order val="1"/>
          <c:tx>
            <c:strRef>
              <c:f>'Pivot table'!$D$36:$D$37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2178-4624-9EE0-FF53684029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2178-4624-9EE0-FF53684029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2178-4624-9EE0-FF53684029D1}"/>
              </c:ext>
            </c:extLst>
          </c:dPt>
          <c:cat>
            <c:strRef>
              <c:f>'Pivot table'!$B$38:$B$41</c:f>
              <c:strCache>
                <c:ptCount val="3"/>
                <c:pt idx="0">
                  <c:v>Middle Age</c:v>
                </c:pt>
                <c:pt idx="1">
                  <c:v>old</c:v>
                </c:pt>
                <c:pt idx="2">
                  <c:v>Young Age</c:v>
                </c:pt>
              </c:strCache>
            </c:strRef>
          </c:cat>
          <c:val>
            <c:numRef>
              <c:f>'Pivot table'!$D$38:$D$41</c:f>
              <c:numCache>
                <c:formatCode>General</c:formatCode>
                <c:ptCount val="3"/>
                <c:pt idx="0">
                  <c:v>370</c:v>
                </c:pt>
                <c:pt idx="1">
                  <c:v>59</c:v>
                </c:pt>
                <c:pt idx="2">
                  <c:v>52</c:v>
                </c:pt>
              </c:numCache>
            </c:numRef>
          </c:val>
          <c:extLst>
            <c:ext xmlns:c16="http://schemas.microsoft.com/office/drawing/2014/chart" uri="{C3380CC4-5D6E-409C-BE32-E72D297353CC}">
              <c16:uniqueId val="{0000000D-2178-4624-9EE0-FF53684029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365760</xdr:colOff>
      <xdr:row>0</xdr:row>
      <xdr:rowOff>0</xdr:rowOff>
    </xdr:from>
    <xdr:to>
      <xdr:col>13</xdr:col>
      <xdr:colOff>60960</xdr:colOff>
      <xdr:row>15</xdr:row>
      <xdr:rowOff>0</xdr:rowOff>
    </xdr:to>
    <xdr:graphicFrame macro="">
      <xdr:nvGraphicFramePr>
        <xdr:cNvPr id="2" name="Chart 1">
          <a:extLst>
            <a:ext uri="{FF2B5EF4-FFF2-40B4-BE49-F238E27FC236}">
              <a16:creationId xmlns:a16="http://schemas.microsoft.com/office/drawing/2014/main" id="{9C3C7295-BE20-4B62-A719-D24391611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17</xdr:row>
      <xdr:rowOff>34290</xdr:rowOff>
    </xdr:from>
    <xdr:to>
      <xdr:col>13</xdr:col>
      <xdr:colOff>53340</xdr:colOff>
      <xdr:row>32</xdr:row>
      <xdr:rowOff>34290</xdr:rowOff>
    </xdr:to>
    <xdr:graphicFrame macro="">
      <xdr:nvGraphicFramePr>
        <xdr:cNvPr id="3" name="Chart 2">
          <a:extLst>
            <a:ext uri="{FF2B5EF4-FFF2-40B4-BE49-F238E27FC236}">
              <a16:creationId xmlns:a16="http://schemas.microsoft.com/office/drawing/2014/main" id="{3D9AA08C-52D3-440D-AD08-DBBEE8C15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32</xdr:row>
      <xdr:rowOff>163830</xdr:rowOff>
    </xdr:from>
    <xdr:to>
      <xdr:col>13</xdr:col>
      <xdr:colOff>53340</xdr:colOff>
      <xdr:row>47</xdr:row>
      <xdr:rowOff>163830</xdr:rowOff>
    </xdr:to>
    <xdr:graphicFrame macro="">
      <xdr:nvGraphicFramePr>
        <xdr:cNvPr id="4" name="Chart 3">
          <a:extLst>
            <a:ext uri="{FF2B5EF4-FFF2-40B4-BE49-F238E27FC236}">
              <a16:creationId xmlns:a16="http://schemas.microsoft.com/office/drawing/2014/main" id="{BCF6F8B0-4D60-43FE-BAEC-AAD15D903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597625</xdr:colOff>
      <xdr:row>3</xdr:row>
      <xdr:rowOff>15784</xdr:rowOff>
    </xdr:from>
    <xdr:to>
      <xdr:col>12</xdr:col>
      <xdr:colOff>292825</xdr:colOff>
      <xdr:row>18</xdr:row>
      <xdr:rowOff>15784</xdr:rowOff>
    </xdr:to>
    <xdr:graphicFrame macro="">
      <xdr:nvGraphicFramePr>
        <xdr:cNvPr id="2" name="Chart 1">
          <a:extLst>
            <a:ext uri="{FF2B5EF4-FFF2-40B4-BE49-F238E27FC236}">
              <a16:creationId xmlns:a16="http://schemas.microsoft.com/office/drawing/2014/main" id="{99499A31-6075-41EE-9F44-9111867E7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596250</xdr:colOff>
      <xdr:row>18</xdr:row>
      <xdr:rowOff>14441</xdr:rowOff>
    </xdr:from>
    <xdr:to>
      <xdr:col>19</xdr:col>
      <xdr:colOff>588630</xdr:colOff>
      <xdr:row>33</xdr:row>
      <xdr:rowOff>14441</xdr:rowOff>
    </xdr:to>
    <xdr:graphicFrame macro="">
      <xdr:nvGraphicFramePr>
        <xdr:cNvPr id="3" name="Chart 2">
          <a:extLst>
            <a:ext uri="{FF2B5EF4-FFF2-40B4-BE49-F238E27FC236}">
              <a16:creationId xmlns:a16="http://schemas.microsoft.com/office/drawing/2014/main" id="{3E7D1D26-4FD1-44DA-AB20-EDE25F6B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272142</xdr:colOff>
      <xdr:row>3</xdr:row>
      <xdr:rowOff>4899</xdr:rowOff>
    </xdr:from>
    <xdr:to>
      <xdr:col>19</xdr:col>
      <xdr:colOff>576942</xdr:colOff>
      <xdr:row>18</xdr:row>
      <xdr:rowOff>4899</xdr:rowOff>
    </xdr:to>
    <xdr:graphicFrame macro="">
      <xdr:nvGraphicFramePr>
        <xdr:cNvPr id="4" name="Chart 3">
          <a:extLst>
            <a:ext uri="{FF2B5EF4-FFF2-40B4-BE49-F238E27FC236}">
              <a16:creationId xmlns:a16="http://schemas.microsoft.com/office/drawing/2014/main" id="{4F6687BB-8B3D-4931-860B-05FB51626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484095</xdr:colOff>
      <xdr:row>0</xdr:row>
      <xdr:rowOff>0</xdr:rowOff>
    </xdr:from>
    <xdr:to>
      <xdr:col>4</xdr:col>
      <xdr:colOff>582707</xdr:colOff>
      <xdr:row>2</xdr:row>
      <xdr:rowOff>157554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44EB47-2E33-48BF-A18B-B809EF0C0E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3695" y="0"/>
              <a:ext cx="1927412" cy="930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468086</xdr:colOff>
      <xdr:row>9</xdr:row>
      <xdr:rowOff>74023</xdr:rowOff>
    </xdr:from>
    <xdr:to>
      <xdr:col>4</xdr:col>
      <xdr:colOff>569707</xdr:colOff>
      <xdr:row>18</xdr:row>
      <xdr:rowOff>70437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F7CAD8-DA42-4ABC-8D1E-745F5B6755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7686" y="2142309"/>
              <a:ext cx="1930421" cy="166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489857</xdr:colOff>
      <xdr:row>2</xdr:row>
      <xdr:rowOff>174171</xdr:rowOff>
    </xdr:from>
    <xdr:to>
      <xdr:col>4</xdr:col>
      <xdr:colOff>566954</xdr:colOff>
      <xdr:row>9</xdr:row>
      <xdr:rowOff>49114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0F1F23-1FDD-4EBD-B7CA-426ABA771D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9457" y="947057"/>
              <a:ext cx="1905897" cy="117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3rif" refreshedDate="45527.655325462962" createdVersion="7" refreshedVersion="7" minRefreshableVersion="3" recordCount="1000" xr:uid="{B0BE3BB2-86FB-488D-8B74-A7B25009A32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 Age"/>
        <s v="Target audi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653086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14B81-8CF3-4891-8435-772CFA12F9DC}"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6:E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3"/>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0AA27-8A23-4871-B782-E01AEF2A04D5}" name="PivotTable2"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388F0-D658-4155-8A57-9D4AB02CC84B}" name="PivotTable1"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5969B5-CDA9-46E3-A07E-2B91D043F59D}" sourceName="Marital Status">
  <pivotTables>
    <pivotTable tabId="3" name="PivotTable1"/>
    <pivotTable tabId="3" name="PivotTable2"/>
    <pivotTable tabId="3" name="PivotTable3"/>
  </pivotTables>
  <data>
    <tabular pivotCacheId="6530864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DB0779-DA11-4BDA-8650-56745D44A094}" sourceName="Education">
  <pivotTables>
    <pivotTable tabId="3" name="PivotTable1"/>
    <pivotTable tabId="3" name="PivotTable2"/>
    <pivotTable tabId="3" name="PivotTable3"/>
  </pivotTables>
  <data>
    <tabular pivotCacheId="6530864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00978A-2717-4D5E-B49E-8ECB4470A63D}" sourceName="Region">
  <pivotTables>
    <pivotTable tabId="3" name="PivotTable1"/>
    <pivotTable tabId="3" name="PivotTable2"/>
    <pivotTable tabId="3" name="PivotTable3"/>
  </pivotTables>
  <data>
    <tabular pivotCacheId="6530864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1B3724-C538-4ECE-BF31-6AE8CE49DDA2}" cache="Slicer_Marital_Status" caption="Marital Status" rowHeight="234950"/>
  <slicer name="Education" xr10:uid="{1C303F72-E63B-4CC6-9372-307748808DC0}" cache="Slicer_Education" caption="Education" rowHeight="234950"/>
  <slicer name="Region" xr10:uid="{E4971873-9206-4DA3-AB07-A1C785DBB93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E0474-16FC-41A3-AC3F-C5F098AFB217}">
  <dimension ref="A1:N1001"/>
  <sheetViews>
    <sheetView topLeftCell="B1" workbookViewId="0">
      <selection activeCell="M3" sqref="M3"/>
    </sheetView>
  </sheetViews>
  <sheetFormatPr defaultRowHeight="14.4" x14ac:dyDescent="0.3"/>
  <cols>
    <col min="2" max="2" width="14.33203125" customWidth="1"/>
    <col min="4" max="4" width="14.88671875" style="3" customWidth="1"/>
    <col min="6" max="6" width="16.21875" customWidth="1"/>
    <col min="7" max="7" width="13" customWidth="1"/>
    <col min="8" max="8" width="11.109375" customWidth="1"/>
    <col min="13" max="13" width="14.44140625" customWidth="1"/>
    <col min="14" max="14" width="13.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 54, "old", IF(L3&gt;=31,"Middle Age",IF(L3&lt;31,"Young Age","invalid")))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 54, "old", IF(L4&gt;=31,"Middle Age",IF(L4&lt;31,"Young Age","invalid")))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Young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Young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 54, "old", IF(L68&gt;=31,"Middle Age",IF(L68&lt;31,"Young Age","invalid")))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Young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Young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Middle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Young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Young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Young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Young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Young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Young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Young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 54, "old", IF(L132&gt;=31,"Middle Age",IF(L132&lt;31,"Young Age","invalid")))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Young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Young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Young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Young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 54, "old", IF(L196&gt;=31,"Middle Age",IF(L196&lt;31,"Young Age","invalid")))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Young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Young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Young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Young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Young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Young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Young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Young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Young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IF(L260&gt;=31,"Middle Age",IF(L260&lt;31,"Young Age","invalid")))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Young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Young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Young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IF(L324&gt;=31,"Middle Age",IF(L324&lt;31,"Young Age","invalid")))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Young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Young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Young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Young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Young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Young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Young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 54, "old", IF(L388&gt;=31,"Middle Age",IF(L388&lt;31,"Young Age","invalid")))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Young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Young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IF(L452&gt;=31,"Middle Age",IF(L452&lt;31,"Young Age","invalid")))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Young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Young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 54, "old", IF(L516&gt;=31,"Middle Age",IF(L516&lt;31,"Young Age","invalid")))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Young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Young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Young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Young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 54, "old", IF(L580&gt;=31,"Middle Age",IF(L580&lt;31,"Young Age","invalid")))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Young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Young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Young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Middle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Young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Young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 54, "old", IF(L644&gt;=31,"Middle Age",IF(L644&lt;31,"Young Age","invalid")))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Young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Young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Young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Young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 54, "old", IF(L708&gt;=31,"Middle Age",IF(L708&lt;31,"Young Age","invalid")))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Young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Young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Young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Young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Young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Young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IF(L772&gt;=31,"Middle Age",IF(L772&lt;31,"Young Age","invalid")))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Young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Young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Young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Young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IF(L836&gt;=31,"Middle Age",IF(L836&lt;31,"Young Age","invalid")))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Young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Young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Young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Young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 54, "old", IF(L900&gt;=31,"Middle Age",IF(L900&lt;31,"Young Age","invalid")))</f>
        <v>Middle Age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Young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Young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Young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IF(L964&gt;=31,"Middle Age",IF(L964&lt;31,"Young Age","invalid")))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Young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Young Age</v>
      </c>
      <c r="N1001" t="s">
        <v>15</v>
      </c>
    </row>
  </sheetData>
  <autoFilter ref="A1:N1001" xr:uid="{D65E0474-16FC-41A3-AC3F-C5F098AFB2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741B5-FF17-4052-B614-50509BAD7241}">
  <dimension ref="B2:E41"/>
  <sheetViews>
    <sheetView topLeftCell="A25" workbookViewId="0">
      <selection activeCell="O8" sqref="O8"/>
    </sheetView>
  </sheetViews>
  <sheetFormatPr defaultRowHeight="14.4" x14ac:dyDescent="0.3"/>
  <cols>
    <col min="2" max="2" width="17" bestFit="1" customWidth="1"/>
    <col min="3" max="3" width="15.5546875" bestFit="1" customWidth="1"/>
    <col min="4" max="4" width="10.109375" bestFit="1" customWidth="1"/>
    <col min="5" max="5" width="10.77734375" bestFit="1" customWidth="1"/>
  </cols>
  <sheetData>
    <row r="2" spans="2:5" x14ac:dyDescent="0.3">
      <c r="B2" s="4" t="s">
        <v>44</v>
      </c>
      <c r="C2" s="4" t="s">
        <v>43</v>
      </c>
    </row>
    <row r="3" spans="2:5" x14ac:dyDescent="0.3">
      <c r="B3" s="4" t="s">
        <v>41</v>
      </c>
      <c r="C3" t="s">
        <v>18</v>
      </c>
      <c r="D3" t="s">
        <v>15</v>
      </c>
      <c r="E3" t="s">
        <v>42</v>
      </c>
    </row>
    <row r="4" spans="2:5" x14ac:dyDescent="0.3">
      <c r="B4" s="5" t="s">
        <v>39</v>
      </c>
      <c r="C4" s="1">
        <v>53440</v>
      </c>
      <c r="D4" s="1">
        <v>55774.058577405856</v>
      </c>
      <c r="E4" s="1">
        <v>54580.777096114522</v>
      </c>
    </row>
    <row r="5" spans="2:5" x14ac:dyDescent="0.3">
      <c r="B5" s="5" t="s">
        <v>38</v>
      </c>
      <c r="C5" s="1">
        <v>56208.178438661707</v>
      </c>
      <c r="D5" s="1">
        <v>60123.966942148763</v>
      </c>
      <c r="E5" s="1">
        <v>58062.62230919765</v>
      </c>
    </row>
    <row r="6" spans="2:5" x14ac:dyDescent="0.3">
      <c r="B6" s="5" t="s">
        <v>42</v>
      </c>
      <c r="C6" s="1">
        <v>54874.759152215796</v>
      </c>
      <c r="D6" s="1">
        <v>57962.577962577961</v>
      </c>
      <c r="E6" s="1">
        <v>56360</v>
      </c>
    </row>
    <row r="19" spans="2:5" x14ac:dyDescent="0.3">
      <c r="B19" s="4" t="s">
        <v>45</v>
      </c>
      <c r="C19" s="4" t="s">
        <v>43</v>
      </c>
    </row>
    <row r="20" spans="2:5" x14ac:dyDescent="0.3">
      <c r="B20" s="4" t="s">
        <v>41</v>
      </c>
      <c r="C20" t="s">
        <v>18</v>
      </c>
      <c r="D20" t="s">
        <v>15</v>
      </c>
      <c r="E20" t="s">
        <v>42</v>
      </c>
    </row>
    <row r="21" spans="2:5" x14ac:dyDescent="0.3">
      <c r="B21" s="5" t="s">
        <v>16</v>
      </c>
      <c r="C21" s="6">
        <v>166</v>
      </c>
      <c r="D21" s="6">
        <v>200</v>
      </c>
      <c r="E21" s="6">
        <v>366</v>
      </c>
    </row>
    <row r="22" spans="2:5" x14ac:dyDescent="0.3">
      <c r="B22" s="5" t="s">
        <v>26</v>
      </c>
      <c r="C22" s="6">
        <v>92</v>
      </c>
      <c r="D22" s="6">
        <v>77</v>
      </c>
      <c r="E22" s="6">
        <v>169</v>
      </c>
    </row>
    <row r="23" spans="2:5" x14ac:dyDescent="0.3">
      <c r="B23" s="5" t="s">
        <v>22</v>
      </c>
      <c r="C23" s="6">
        <v>67</v>
      </c>
      <c r="D23" s="6">
        <v>95</v>
      </c>
      <c r="E23" s="6">
        <v>162</v>
      </c>
    </row>
    <row r="24" spans="2:5" x14ac:dyDescent="0.3">
      <c r="B24" s="5" t="s">
        <v>23</v>
      </c>
      <c r="C24" s="6">
        <v>116</v>
      </c>
      <c r="D24" s="6">
        <v>76</v>
      </c>
      <c r="E24" s="6">
        <v>192</v>
      </c>
    </row>
    <row r="25" spans="2:5" x14ac:dyDescent="0.3">
      <c r="B25" s="5" t="s">
        <v>46</v>
      </c>
      <c r="C25" s="6">
        <v>78</v>
      </c>
      <c r="D25" s="6">
        <v>33</v>
      </c>
      <c r="E25" s="6">
        <v>111</v>
      </c>
    </row>
    <row r="26" spans="2:5" x14ac:dyDescent="0.3">
      <c r="B26" s="5" t="s">
        <v>42</v>
      </c>
      <c r="C26" s="6">
        <v>519</v>
      </c>
      <c r="D26" s="6">
        <v>481</v>
      </c>
      <c r="E26" s="6">
        <v>1000</v>
      </c>
    </row>
    <row r="36" spans="2:5" x14ac:dyDescent="0.3">
      <c r="B36" s="4" t="s">
        <v>45</v>
      </c>
      <c r="C36" s="4" t="s">
        <v>43</v>
      </c>
    </row>
    <row r="37" spans="2:5" x14ac:dyDescent="0.3">
      <c r="B37" s="4" t="s">
        <v>41</v>
      </c>
      <c r="C37" t="s">
        <v>18</v>
      </c>
      <c r="D37" t="s">
        <v>15</v>
      </c>
      <c r="E37" t="s">
        <v>42</v>
      </c>
    </row>
    <row r="38" spans="2:5" x14ac:dyDescent="0.3">
      <c r="B38" s="5" t="s">
        <v>47</v>
      </c>
      <c r="C38" s="6">
        <v>355</v>
      </c>
      <c r="D38" s="6">
        <v>370</v>
      </c>
      <c r="E38" s="6">
        <v>725</v>
      </c>
    </row>
    <row r="39" spans="2:5" x14ac:dyDescent="0.3">
      <c r="B39" s="5" t="s">
        <v>48</v>
      </c>
      <c r="C39" s="6">
        <v>130</v>
      </c>
      <c r="D39" s="6">
        <v>59</v>
      </c>
      <c r="E39" s="6">
        <v>189</v>
      </c>
    </row>
    <row r="40" spans="2:5" x14ac:dyDescent="0.3">
      <c r="B40" s="5" t="s">
        <v>49</v>
      </c>
      <c r="C40" s="6">
        <v>34</v>
      </c>
      <c r="D40" s="6">
        <v>52</v>
      </c>
      <c r="E40" s="6">
        <v>86</v>
      </c>
    </row>
    <row r="41" spans="2:5" x14ac:dyDescent="0.3">
      <c r="B41" s="5" t="s">
        <v>42</v>
      </c>
      <c r="C41" s="6">
        <v>519</v>
      </c>
      <c r="D41" s="6">
        <v>481</v>
      </c>
      <c r="E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754A2-DEE5-49EC-8A87-542BDF56B6D7}">
  <dimension ref="F1:R15"/>
  <sheetViews>
    <sheetView showGridLines="0" tabSelected="1" zoomScale="70" zoomScaleNormal="70" workbookViewId="0">
      <selection activeCell="D28" sqref="D28"/>
    </sheetView>
  </sheetViews>
  <sheetFormatPr defaultRowHeight="14.4" x14ac:dyDescent="0.3"/>
  <sheetData>
    <row r="1" spans="6:18" x14ac:dyDescent="0.3">
      <c r="F1" s="9"/>
      <c r="G1" s="9"/>
      <c r="H1" s="9"/>
      <c r="I1" s="9"/>
      <c r="J1" s="9"/>
      <c r="K1" s="9"/>
      <c r="L1" s="9"/>
      <c r="M1" s="9"/>
      <c r="N1" s="9"/>
      <c r="O1" s="7"/>
    </row>
    <row r="2" spans="6:18" ht="46.2" x14ac:dyDescent="0.85">
      <c r="F2" s="9"/>
      <c r="G2" s="10" t="s">
        <v>50</v>
      </c>
      <c r="H2" s="10"/>
      <c r="I2" s="10"/>
      <c r="J2" s="11"/>
      <c r="K2" s="11"/>
      <c r="L2" s="11"/>
      <c r="M2" s="11"/>
      <c r="N2" s="9"/>
      <c r="O2" s="7"/>
    </row>
    <row r="3" spans="6:18" x14ac:dyDescent="0.3">
      <c r="F3" s="9"/>
      <c r="G3" s="9"/>
      <c r="H3" s="9"/>
      <c r="I3" s="9"/>
      <c r="J3" s="9"/>
      <c r="K3" s="9"/>
      <c r="L3" s="9"/>
      <c r="M3" s="9"/>
      <c r="N3" s="9"/>
      <c r="O3" s="7"/>
    </row>
    <row r="4" spans="6:18" x14ac:dyDescent="0.3">
      <c r="F4" s="8"/>
      <c r="G4" s="8"/>
      <c r="H4" s="8"/>
      <c r="I4" s="8"/>
      <c r="J4" s="8"/>
      <c r="K4" s="8"/>
      <c r="L4" s="8"/>
      <c r="M4" s="8"/>
      <c r="N4" s="8"/>
      <c r="O4" s="7"/>
    </row>
    <row r="5" spans="6:18" x14ac:dyDescent="0.3">
      <c r="F5" s="8"/>
      <c r="G5" s="8"/>
      <c r="H5" s="8"/>
      <c r="I5" s="8"/>
      <c r="J5" s="8"/>
      <c r="K5" s="8"/>
      <c r="L5" s="8"/>
      <c r="M5" s="8"/>
      <c r="N5" s="8"/>
      <c r="O5" s="7"/>
    </row>
    <row r="6" spans="6:18" x14ac:dyDescent="0.3">
      <c r="F6" s="8"/>
      <c r="G6" s="8"/>
      <c r="H6" s="8"/>
      <c r="I6" s="8"/>
      <c r="J6" s="8"/>
      <c r="K6" s="8"/>
      <c r="L6" s="8"/>
      <c r="M6" s="8"/>
      <c r="N6" s="8"/>
      <c r="O6" s="7"/>
    </row>
    <row r="7" spans="6:18" x14ac:dyDescent="0.3">
      <c r="F7" s="8"/>
      <c r="G7" s="8"/>
      <c r="H7" s="8"/>
      <c r="I7" s="8"/>
      <c r="J7" s="8"/>
      <c r="K7" s="8"/>
      <c r="L7" s="8"/>
      <c r="M7" s="8"/>
      <c r="N7" s="8"/>
      <c r="O7" s="7"/>
    </row>
    <row r="15" spans="6:18" x14ac:dyDescent="0.3">
      <c r="R15" t="s">
        <v>51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sherif ashor</cp:lastModifiedBy>
  <dcterms:created xsi:type="dcterms:W3CDTF">2022-03-18T02:50:57Z</dcterms:created>
  <dcterms:modified xsi:type="dcterms:W3CDTF">2024-08-23T14:53:33Z</dcterms:modified>
</cp:coreProperties>
</file>