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Excel Course notes\Excel project\"/>
    </mc:Choice>
  </mc:AlternateContent>
  <xr:revisionPtr revIDLastSave="0" documentId="13_ncr:1_{F53EC130-4F7D-4644-A5D2-17DD4DAD257D}"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 Sheet" sheetId="2" r:id="rId2"/>
    <sheet name="Pivot table" sheetId="3" r:id="rId3"/>
    <sheet name="Dash Board" sheetId="5" r:id="rId4"/>
  </sheets>
  <definedNames>
    <definedName name="_xlnm._FilterDatabase" localSheetId="0" hidden="1">bike_buyers!$A$1:$M$1001</definedName>
    <definedName name="_xlnm._FilterDatabase" localSheetId="1" hidden="1">'Work Sheet'!$A$1:$N$1002</definedName>
    <definedName name="Slicer_Education">#N/A</definedName>
    <definedName name="Slicer_Maritu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<sst xmlns="http://schemas.openxmlformats.org/spreadsheetml/2006/main" count="16277" uniqueCount="53">
  <si>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</si>
  <si>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</si>
  <si>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</si>
  <si>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</si>
  <si>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</si>
  <si>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</si>
  <si>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</si>
  <si>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</si>
  <si>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</si>
  <si>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</si>
  <si>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</si>
  <si>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</si>
  <si>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</si>
  <si>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</si>
  <si>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</si>
  <si>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</si>
  <si>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</si>
  <si>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</si>
  <si>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</si>
  <si>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</si>
  <si>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</si>
  <si>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</si>
  <si>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</si>
  <si>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</si>
  <si>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</si>
  <si>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</si>
  <si>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</si>
  <si>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</si>
  <si>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</si>
  <si>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</si>
  <si>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</si>
  <si>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</si>
  <si>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</si>
  <si>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</si>
  <si>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</si>
  <si>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</si>
  <si>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</si>
  <si>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</si>
  <si>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</si>
  <si>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</si>
  <si>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Maritual status</t>
  </si>
  <si>
    <t>Female</t>
  </si>
  <si>
    <t>Row Labels</t>
  </si>
  <si>
    <t>Grand Total</t>
  </si>
  <si>
    <t>Average of Income</t>
  </si>
  <si>
    <t>Column Labels</t>
  </si>
  <si>
    <t>Count of Purchased Bike</t>
  </si>
  <si>
    <t>More than 10 Miles</t>
  </si>
  <si>
    <t>Adolcent</t>
  </si>
  <si>
    <t>Middle aged</t>
  </si>
  <si>
    <t>Old age</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</si>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</sst>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purchase/Gengder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0AF-4E41-916C-988B191C42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382-48BF-A437-E62EAD97D810}"/>
            </c:ext>
          </c:extLst>
        </c:ser>
        <c:dLbls>
          <c:showLegendKey val="0"/>
          <c:showVal val="0"/>
          <c:showCatName val="0"/>
          <c:showSerName val="0"/>
          <c:showPercent val="0"/>
          <c:showBubbleSize val="0"/>
        </c:dLbls>
        <c:gapWidth val="219"/>
        <c:overlap val="-27"/>
        <c:axId val="2098731503"/>
        <c:axId val="1982288047"/>
      </c:barChart>
      <c:catAx>
        <c:axId val="20987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44313210848642"/>
              <c:y val="0.79636774569845437"/>
            </c:manualLayout>
          </c:layout>
          <c:overlay val="0"/>
          <c:spPr>
            <a:noFill/>
            <a:ln>
              <a:noFill/>
            </a:ln>
            <a:effectLst>
              <a:softEdge rad="0"/>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88047"/>
        <c:crosses val="autoZero"/>
        <c:auto val="1"/>
        <c:lblAlgn val="ctr"/>
        <c:lblOffset val="100"/>
        <c:noMultiLvlLbl val="0"/>
      </c:catAx>
      <c:valAx>
        <c:axId val="198228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21-491A-BC33-382AB5050040}"/>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E1E-4718-BFEC-79874E6DF41B}"/>
            </c:ext>
          </c:extLst>
        </c:ser>
        <c:dLbls>
          <c:showLegendKey val="0"/>
          <c:showVal val="0"/>
          <c:showCatName val="0"/>
          <c:showSerName val="0"/>
          <c:showPercent val="0"/>
          <c:showBubbleSize val="0"/>
        </c:dLbls>
        <c:smooth val="0"/>
        <c:axId val="1646730544"/>
        <c:axId val="1801525424"/>
      </c:lineChart>
      <c:catAx>
        <c:axId val="16467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613182414698162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25424"/>
        <c:crosses val="autoZero"/>
        <c:auto val="1"/>
        <c:lblAlgn val="ctr"/>
        <c:lblOffset val="100"/>
        <c:noMultiLvlLbl val="0"/>
      </c:catAx>
      <c:valAx>
        <c:axId val="18015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Adolcent</c:v>
                </c:pt>
                <c:pt idx="1">
                  <c:v>Middle aged</c:v>
                </c:pt>
                <c:pt idx="2">
                  <c:v>Old age</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03-4D16-AC55-A7CC5B19A19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Adolcent</c:v>
                </c:pt>
                <c:pt idx="1">
                  <c:v>Middle aged</c:v>
                </c:pt>
                <c:pt idx="2">
                  <c:v>Old age</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2D81-4A8F-862E-5A2613DD5442}"/>
            </c:ext>
          </c:extLst>
        </c:ser>
        <c:ser>
          <c:idx val="2"/>
          <c:order val="2"/>
          <c:tx>
            <c:strRef>
              <c:f>'Pivot table'!$D$31:$D$32</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table'!$A$33:$A$36</c:f>
              <c:strCache>
                <c:ptCount val="3"/>
                <c:pt idx="0">
                  <c:v>Adolcent</c:v>
                </c:pt>
                <c:pt idx="1">
                  <c:v>Middle aged</c:v>
                </c:pt>
                <c:pt idx="2">
                  <c:v>Old age</c:v>
                </c:pt>
              </c:strCache>
            </c:strRef>
          </c:cat>
          <c:val>
            <c:numRef>
              <c:f>'Pivot table'!$D$33:$D$36</c:f>
              <c:numCache>
                <c:formatCode>General</c:formatCode>
                <c:ptCount val="3"/>
              </c:numCache>
            </c:numRef>
          </c:val>
          <c:smooth val="0"/>
          <c:extLst>
            <c:ext xmlns:c16="http://schemas.microsoft.com/office/drawing/2014/chart" uri="{C3380CC4-5D6E-409C-BE32-E72D297353CC}">
              <c16:uniqueId val="{00000003-2D81-4A8F-862E-5A2613DD5442}"/>
            </c:ext>
          </c:extLst>
        </c:ser>
        <c:dLbls>
          <c:showLegendKey val="0"/>
          <c:showVal val="0"/>
          <c:showCatName val="0"/>
          <c:showSerName val="0"/>
          <c:showPercent val="0"/>
          <c:showBubbleSize val="0"/>
        </c:dLbls>
        <c:marker val="1"/>
        <c:smooth val="0"/>
        <c:axId val="1807897232"/>
        <c:axId val="1801521584"/>
      </c:lineChart>
      <c:catAx>
        <c:axId val="180789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21584"/>
        <c:crosses val="autoZero"/>
        <c:auto val="1"/>
        <c:lblAlgn val="ctr"/>
        <c:lblOffset val="100"/>
        <c:noMultiLvlLbl val="0"/>
      </c:catAx>
      <c:valAx>
        <c:axId val="1801521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table'!$B$49:$B$103</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467-4386-B36B-E5FBD5C3E49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table'!$C$49:$C$103</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1C01-4FE2-A9B0-2D8C3F8F1A5B}"/>
            </c:ext>
          </c:extLst>
        </c:ser>
        <c:ser>
          <c:idx val="2"/>
          <c:order val="2"/>
          <c:tx>
            <c:strRef>
              <c:f>'Pivot table'!$D$47:$D$48</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table'!$A$49:$A$103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table'!$D$49:$D$103</c:f>
              <c:numCache>
                <c:formatCode>General</c:formatCode>
                <c:ptCount val="54"/>
              </c:numCache>
            </c:numRef>
          </c:val>
          <c:smooth val="0"/>
          <c:extLst>
            <c:ext xmlns:c16="http://schemas.microsoft.com/office/drawing/2014/chart" uri="{C3380CC4-5D6E-409C-BE32-E72D297353CC}">
              <c16:uniqueId val="{00000003-1C01-4FE2-A9B0-2D8C3F8F1A5B}"/>
            </c:ext>
          </c:extLst>
        </c:ser>
        <c:dLbls>
          <c:showLegendKey val="0"/>
          <c:showVal val="0"/>
          <c:showCatName val="0"/>
          <c:showSerName val="0"/>
          <c:showPercent val="0"/>
          <c:showBubbleSize val="0"/>
        </c:dLbls>
        <c:marker val="1"/>
        <c:smooth val="0"/>
        <c:axId val="1807894912"/>
        <c:axId val="1801519664"/>
      </c:lineChart>
      <c:catAx>
        <c:axId val="180789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19664"/>
        <c:crosses val="autoZero"/>
        <c:auto val="1"/>
        <c:lblAlgn val="ctr"/>
        <c:lblOffset val="100"/>
        <c:noMultiLvlLbl val="0"/>
      </c:catAx>
      <c:valAx>
        <c:axId val="180151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9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purchase/Gengder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07-452A-80C5-B32DA82385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A107-452A-80C5-B32DA8238541}"/>
            </c:ext>
          </c:extLst>
        </c:ser>
        <c:dLbls>
          <c:showLegendKey val="0"/>
          <c:showVal val="0"/>
          <c:showCatName val="0"/>
          <c:showSerName val="0"/>
          <c:showPercent val="0"/>
          <c:showBubbleSize val="0"/>
        </c:dLbls>
        <c:gapWidth val="219"/>
        <c:overlap val="-27"/>
        <c:axId val="2098731503"/>
        <c:axId val="1982288047"/>
      </c:barChart>
      <c:catAx>
        <c:axId val="209873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44313210848642"/>
              <c:y val="0.79636774569845437"/>
            </c:manualLayout>
          </c:layout>
          <c:overlay val="0"/>
          <c:spPr>
            <a:noFill/>
            <a:ln>
              <a:noFill/>
            </a:ln>
            <a:effectLst>
              <a:softEdge rad="0"/>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88047"/>
        <c:crosses val="autoZero"/>
        <c:auto val="1"/>
        <c:lblAlgn val="ctr"/>
        <c:lblOffset val="100"/>
        <c:noMultiLvlLbl val="0"/>
      </c:catAx>
      <c:valAx>
        <c:axId val="198228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1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0A-4592-A4A7-713313069922}"/>
            </c:ext>
          </c:extLst>
        </c:ser>
        <c:ser>
          <c:idx val="1"/>
          <c:order val="1"/>
          <c:tx>
            <c:strRef>
              <c:f>'Pivot table'!$C$14:$C$15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10A-4592-A4A7-713313069922}"/>
            </c:ext>
          </c:extLst>
        </c:ser>
        <c:dLbls>
          <c:showLegendKey val="0"/>
          <c:showVal val="0"/>
          <c:showCatName val="0"/>
          <c:showSerName val="0"/>
          <c:showPercent val="0"/>
          <c:showBubbleSize val="0"/>
        </c:dLbls>
        <c:marker val="1"/>
        <c:smooth val="0"/>
        <c:axId val="1646730544"/>
        <c:axId val="1801525424"/>
      </c:lineChart>
      <c:catAx>
        <c:axId val="16467305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manualLayout>
              <c:xMode val="edge"/>
              <c:yMode val="edge"/>
              <c:x val="0.36131824146981628"/>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1525424"/>
        <c:crosses val="autoZero"/>
        <c:auto val="1"/>
        <c:lblAlgn val="ctr"/>
        <c:lblOffset val="100"/>
        <c:noMultiLvlLbl val="0"/>
      </c:catAx>
      <c:valAx>
        <c:axId val="18015254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Adolcent</c:v>
                </c:pt>
                <c:pt idx="1">
                  <c:v>Middle aged</c:v>
                </c:pt>
                <c:pt idx="2">
                  <c:v>Old age</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78-4EFE-8E5D-9C1DCB352BA1}"/>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Adolcent</c:v>
                </c:pt>
                <c:pt idx="1">
                  <c:v>Middle aged</c:v>
                </c:pt>
                <c:pt idx="2">
                  <c:v>Old age</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F78-4EFE-8E5D-9C1DCB352BA1}"/>
            </c:ext>
          </c:extLst>
        </c:ser>
        <c:ser>
          <c:idx val="2"/>
          <c:order val="2"/>
          <c:tx>
            <c:strRef>
              <c:f>'Pivot table'!$D$31:$D$32</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table'!$A$33:$A$36</c:f>
              <c:strCache>
                <c:ptCount val="3"/>
                <c:pt idx="0">
                  <c:v>Adolcent</c:v>
                </c:pt>
                <c:pt idx="1">
                  <c:v>Middle aged</c:v>
                </c:pt>
                <c:pt idx="2">
                  <c:v>Old age</c:v>
                </c:pt>
              </c:strCache>
            </c:strRef>
          </c:cat>
          <c:val>
            <c:numRef>
              <c:f>'Pivot table'!$D$33:$D$36</c:f>
              <c:numCache>
                <c:formatCode>General</c:formatCode>
                <c:ptCount val="3"/>
              </c:numCache>
            </c:numRef>
          </c:val>
          <c:smooth val="0"/>
          <c:extLst>
            <c:ext xmlns:c16="http://schemas.microsoft.com/office/drawing/2014/chart" uri="{C3380CC4-5D6E-409C-BE32-E72D297353CC}">
              <c16:uniqueId val="{00000006-CF78-4EFE-8E5D-9C1DCB352BA1}"/>
            </c:ext>
          </c:extLst>
        </c:ser>
        <c:dLbls>
          <c:showLegendKey val="0"/>
          <c:showVal val="0"/>
          <c:showCatName val="0"/>
          <c:showSerName val="0"/>
          <c:showPercent val="0"/>
          <c:showBubbleSize val="0"/>
        </c:dLbls>
        <c:marker val="1"/>
        <c:smooth val="0"/>
        <c:axId val="1807897232"/>
        <c:axId val="1801521584"/>
      </c:lineChart>
      <c:catAx>
        <c:axId val="180789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21584"/>
        <c:crosses val="autoZero"/>
        <c:auto val="1"/>
        <c:lblAlgn val="ctr"/>
        <c:lblOffset val="100"/>
        <c:noMultiLvlLbl val="0"/>
      </c:catAx>
      <c:valAx>
        <c:axId val="1801521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158750</xdr:colOff>
      <xdr:row>0</xdr:row>
      <xdr:rowOff>3175</xdr:rowOff>
    </xdr:from>
    <xdr:to>
      <xdr:col>11</xdr:col>
      <xdr:colOff>247650</xdr:colOff>
      <xdr:row>12</xdr:row>
      <xdr:rowOff>44450</xdr:rowOff>
    </xdr:to>
    <xdr:graphicFrame macro="">
      <xdr:nvGraphicFramePr>
        <xdr:cNvPr id="2" name="Chart 1">
          <a:extLst>
            <a:ext uri="{FF2B5EF4-FFF2-40B4-BE49-F238E27FC236}">
              <a16:creationId xmlns:a16="http://schemas.microsoft.com/office/drawing/2014/main" id="{3E044E27-67DE-E021-BCE0-6A65B1F8E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13</xdr:row>
      <xdr:rowOff>57150</xdr:rowOff>
    </xdr:from>
    <xdr:to>
      <xdr:col>12</xdr:col>
      <xdr:colOff>444500</xdr:colOff>
      <xdr:row>28</xdr:row>
      <xdr:rowOff>38100</xdr:rowOff>
    </xdr:to>
    <xdr:graphicFrame macro="">
      <xdr:nvGraphicFramePr>
        <xdr:cNvPr id="3" name="Chart 2">
          <a:extLst>
            <a:ext uri="{FF2B5EF4-FFF2-40B4-BE49-F238E27FC236}">
              <a16:creationId xmlns:a16="http://schemas.microsoft.com/office/drawing/2014/main" id="{BF4846C8-3A2E-A072-15B5-DD08448C6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127000</xdr:colOff>
      <xdr:row>30</xdr:row>
      <xdr:rowOff>25400</xdr:rowOff>
    </xdr:from>
    <xdr:to>
      <xdr:col>14</xdr:col>
      <xdr:colOff>44450</xdr:colOff>
      <xdr:row>44</xdr:row>
      <xdr:rowOff>177800</xdr:rowOff>
    </xdr:to>
    <xdr:graphicFrame macro="">
      <xdr:nvGraphicFramePr>
        <xdr:cNvPr id="4" name="Chart 3">
          <a:extLst>
            <a:ext uri="{FF2B5EF4-FFF2-40B4-BE49-F238E27FC236}">
              <a16:creationId xmlns:a16="http://schemas.microsoft.com/office/drawing/2014/main" id="{4972188A-E46F-9CA2-6A26-E2BFEF37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120650</xdr:colOff>
      <xdr:row>46</xdr:row>
      <xdr:rowOff>6350</xdr:rowOff>
    </xdr:from>
    <xdr:to>
      <xdr:col>14</xdr:col>
      <xdr:colOff>127000</xdr:colOff>
      <xdr:row>61</xdr:row>
      <xdr:rowOff>69850</xdr:rowOff>
    </xdr:to>
    <xdr:graphicFrame macro="">
      <xdr:nvGraphicFramePr>
        <xdr:cNvPr id="6" name="Chart 5">
          <a:extLst>
            <a:ext uri="{FF2B5EF4-FFF2-40B4-BE49-F238E27FC236}">
              <a16:creationId xmlns:a16="http://schemas.microsoft.com/office/drawing/2014/main" id="{68169D0A-0EFB-71FB-5D72-8ACF8006D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19050</xdr:rowOff>
    </xdr:from>
    <xdr:to>
      <xdr:col>9</xdr:col>
      <xdr:colOff>215900</xdr:colOff>
      <xdr:row>19</xdr:row>
      <xdr:rowOff>31750</xdr:rowOff>
    </xdr:to>
    <xdr:graphicFrame macro="">
      <xdr:nvGraphicFramePr>
        <xdr:cNvPr id="2" name="Chart 1">
          <a:extLst>
            <a:ext uri="{FF2B5EF4-FFF2-40B4-BE49-F238E27FC236}">
              <a16:creationId xmlns:a16="http://schemas.microsoft.com/office/drawing/2014/main" id="{33B05B16-CDFF-4227-91FA-C0075D418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19</xdr:row>
      <xdr:rowOff>82550</xdr:rowOff>
    </xdr:from>
    <xdr:to>
      <xdr:col>15</xdr:col>
      <xdr:colOff>0</xdr:colOff>
      <xdr:row>34</xdr:row>
      <xdr:rowOff>57150</xdr:rowOff>
    </xdr:to>
    <xdr:graphicFrame macro="">
      <xdr:nvGraphicFramePr>
        <xdr:cNvPr id="3" name="Chart 2">
          <a:extLst>
            <a:ext uri="{FF2B5EF4-FFF2-40B4-BE49-F238E27FC236}">
              <a16:creationId xmlns:a16="http://schemas.microsoft.com/office/drawing/2014/main" id="{B043CABD-B0C5-4FAE-AA1D-148855A15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260350</xdr:colOff>
      <xdr:row>6</xdr:row>
      <xdr:rowOff>19050</xdr:rowOff>
    </xdr:from>
    <xdr:to>
      <xdr:col>14</xdr:col>
      <xdr:colOff>603250</xdr:colOff>
      <xdr:row>19</xdr:row>
      <xdr:rowOff>31750</xdr:rowOff>
    </xdr:to>
    <xdr:graphicFrame macro="">
      <xdr:nvGraphicFramePr>
        <xdr:cNvPr id="4" name="Chart 3">
          <a:extLst>
            <a:ext uri="{FF2B5EF4-FFF2-40B4-BE49-F238E27FC236}">
              <a16:creationId xmlns:a16="http://schemas.microsoft.com/office/drawing/2014/main" id="{0296AF38-9502-4B9D-A8C1-D74DE0F3A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571500</xdr:colOff>
      <xdr:row>11</xdr:row>
      <xdr:rowOff>6351</xdr:rowOff>
    </xdr:to>
    <mc:AlternateContent xmlns:mc="http://schemas.openxmlformats.org/markup-compatibility/2006" xmlns:a14="http://schemas.microsoft.com/office/drawing/2010/main">
      <mc:Choice Requires="a14">
        <xdr:graphicFrame macro="">
          <xdr:nvGraphicFramePr>
            <xdr:cNvPr id="6" name="Maritual status">
              <a:extLst>
                <a:ext uri="{FF2B5EF4-FFF2-40B4-BE49-F238E27FC236}">
                  <a16:creationId xmlns:a16="http://schemas.microsoft.com/office/drawing/2014/main" id="{DB8502C7-8E83-AB0F-1BD4-ECE208DFED42}"/>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mlns="">
        <xdr:sp macro="" textlink="">
          <xdr:nvSpPr>
            <xdr:cNvPr id="0" name=""/>
            <xdr:cNvSpPr>
              <a:spLocks noTextEdit="1"/>
            </xdr:cNvSpPr>
          </xdr:nvSpPr>
          <xdr:spPr>
            <a:xfrm>
              <a:off x="0" y="1123951"/>
              <a:ext cx="17907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558800</xdr:colOff>
      <xdr:row>17</xdr:row>
      <xdr:rowOff>158751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4F3069A-38F2-1660-EF9C-0B90A5CEB1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3751"/>
              <a:ext cx="17780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88899</xdr:rowOff>
    </xdr:from>
    <xdr:to>
      <xdr:col>2</xdr:col>
      <xdr:colOff>558800</xdr:colOff>
      <xdr:row>27</xdr:row>
      <xdr:rowOff>127000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C6F654D-4642-23C0-0E3B-BA167F1AA4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3599"/>
              <a:ext cx="1778000" cy="169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in pv" refreshedDate="45019.394653935182" createdVersion="8" refreshedVersion="8" minRefreshableVersion="3" recordCount="1001" xr:uid="{F3F340B7-5817-4EAB-BC75-9AD1F819E08C}">
  <cacheSource type="worksheet">
    <worksheetSource ref="A1:N1002" sheet="Work Sheet"/>
  </cacheSource>
  <cacheFields count="14">
    <cacheField name="ID" numFmtId="0">
      <sharedItems containsString="0" containsBlank="1" containsNumber="1" containsInteger="1" minValue="11000" maxValue="29447"/>
    </cacheField>
    <cacheField name="Maritu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3">
        <s v="Middle aged"/>
        <s v="Old age"/>
        <s v="Adol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18946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4EBCB-2F5B-44AD-B989-9F45A4FCDE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E103"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3D1F0-CC0E-4153-BDF4-3584FB5041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1:E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9">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2"/>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79FFC-4E11-4983-BCAE-CE6632E1A9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D2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160E0-9B17-43A0-8D25-F8928297EB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A0088457-82B2-4366-8993-5ED444B5B036}" sourceName="Maritual status">
  <pivotTables>
    <pivotTable tabId="3" name="PivotTable1"/>
    <pivotTable tabId="3" name="PivotTable2"/>
    <pivotTable tabId="3" name="PivotTable3"/>
    <pivotTable tabId="3" name="PivotTable4"/>
  </pivotTables>
  <data>
    <tabular pivotCacheId="1418946468">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FA7F07-BB21-4B4D-8EDF-927099856CDC}" sourceName="Region">
  <pivotTables>
    <pivotTable tabId="3" name="PivotTable1"/>
    <pivotTable tabId="3" name="PivotTable2"/>
    <pivotTable tabId="3" name="PivotTable3"/>
    <pivotTable tabId="3" name="PivotTable4"/>
  </pivotTables>
  <data>
    <tabular pivotCacheId="1418946468">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F23414-CA4C-4AFD-8B86-A74EA803DA36}" sourceName="Education">
  <pivotTables>
    <pivotTable tabId="3" name="PivotTable1"/>
    <pivotTable tabId="3" name="PivotTable2"/>
    <pivotTable tabId="3" name="PivotTable3"/>
    <pivotTable tabId="3" name="PivotTable4"/>
  </pivotTables>
  <data>
    <tabular pivotCacheId="1418946468">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53C9ECE1-7310-4B97-AF0F-FAA066BB82F2}" cache="Slicer_Maritual_status" caption="Maritual status" rowHeight="241300"/>
  <slicer name="Region" xr10:uid="{BFFD7CA4-B9D5-44FE-AA8B-33DCD52128E4}" cache="Slicer_Region" caption="Region" rowHeight="241300"/>
  <slicer name="Education" xr10:uid="{6264334C-69AB-41F2-96D1-490FA891A1A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66CCA-E601-423F-B849-221635E8D75F}">
  <dimension ref="A1:N1002"/>
  <sheetViews>
    <sheetView topLeftCell="B984" workbookViewId="0">
      <selection activeCell="J1001" sqref="J1001"/>
    </sheetView>
  </sheetViews>
  <sheetFormatPr defaultColWidth="11.90625" defaultRowHeight="14.5" x14ac:dyDescent="0.35"/>
  <cols>
    <col min="4" max="4" width="12.36328125" style="3" bestFit="1" customWidth="1"/>
    <col min="13" max="13" width="13.6328125" customWidth="1"/>
    <col min="14" max="14" width="15.453125"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36</v>
      </c>
      <c r="C2" t="s">
        <v>41</v>
      </c>
      <c r="D2" s="3">
        <v>40000</v>
      </c>
      <c r="E2">
        <v>1</v>
      </c>
      <c r="F2" t="s">
        <v>13</v>
      </c>
      <c r="G2" t="s">
        <v>14</v>
      </c>
      <c r="H2" t="s">
        <v>15</v>
      </c>
      <c r="I2">
        <v>0</v>
      </c>
      <c r="J2" t="s">
        <v>16</v>
      </c>
      <c r="K2" t="s">
        <v>17</v>
      </c>
      <c r="L2">
        <v>42</v>
      </c>
      <c r="M2" t="str">
        <f t="shared" ref="M2:M65" si="0">IF(L2&gt;=55,"Old age",IF(L2&gt;=31,"Middle aged",IF(L2&lt;31,"Adolcent","Budda")))</f>
        <v>Middle aged</v>
      </c>
      <c r="N2" t="s">
        <v>18</v>
      </c>
    </row>
    <row r="3" spans="1:14" x14ac:dyDescent="0.35">
      <c r="A3">
        <v>24107</v>
      </c>
      <c r="B3" t="s">
        <v>36</v>
      </c>
      <c r="C3" t="s">
        <v>38</v>
      </c>
      <c r="D3" s="3">
        <v>30000</v>
      </c>
      <c r="E3">
        <v>3</v>
      </c>
      <c r="F3" t="s">
        <v>19</v>
      </c>
      <c r="G3" t="s">
        <v>20</v>
      </c>
      <c r="H3" t="s">
        <v>15</v>
      </c>
      <c r="I3">
        <v>1</v>
      </c>
      <c r="J3" t="s">
        <v>16</v>
      </c>
      <c r="K3" t="s">
        <v>17</v>
      </c>
      <c r="L3">
        <v>43</v>
      </c>
      <c r="M3" t="str">
        <f t="shared" si="0"/>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41</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41</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41</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41</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41</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41</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41</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41</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Adolcent</v>
      </c>
      <c r="N28" t="s">
        <v>15</v>
      </c>
    </row>
    <row r="29" spans="1:14" x14ac:dyDescent="0.35">
      <c r="A29">
        <v>18283</v>
      </c>
      <c r="B29" t="s">
        <v>37</v>
      </c>
      <c r="C29" t="s">
        <v>41</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41</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41</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Adolcent</v>
      </c>
      <c r="N33" t="s">
        <v>15</v>
      </c>
    </row>
    <row r="34" spans="1:14" x14ac:dyDescent="0.35">
      <c r="A34">
        <v>20942</v>
      </c>
      <c r="B34" t="s">
        <v>37</v>
      </c>
      <c r="C34" t="s">
        <v>41</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41</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41</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41</v>
      </c>
      <c r="D39" s="3">
        <v>30000</v>
      </c>
      <c r="E39">
        <v>0</v>
      </c>
      <c r="F39" t="s">
        <v>19</v>
      </c>
      <c r="G39" t="s">
        <v>20</v>
      </c>
      <c r="H39" t="s">
        <v>18</v>
      </c>
      <c r="I39">
        <v>1</v>
      </c>
      <c r="J39" t="s">
        <v>22</v>
      </c>
      <c r="K39" t="s">
        <v>17</v>
      </c>
      <c r="L39">
        <v>30</v>
      </c>
      <c r="M39" t="str">
        <f t="shared" si="0"/>
        <v>Adolcent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Adolcent</v>
      </c>
      <c r="N40" t="s">
        <v>18</v>
      </c>
    </row>
    <row r="41" spans="1:14" x14ac:dyDescent="0.35">
      <c r="A41">
        <v>16259</v>
      </c>
      <c r="B41" t="s">
        <v>37</v>
      </c>
      <c r="C41" t="s">
        <v>41</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41</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41</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41</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41</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41</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41</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41</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41</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41</v>
      </c>
      <c r="D52" s="3">
        <v>30000</v>
      </c>
      <c r="E52">
        <v>0</v>
      </c>
      <c r="F52" t="s">
        <v>19</v>
      </c>
      <c r="G52" t="s">
        <v>20</v>
      </c>
      <c r="H52" t="s">
        <v>18</v>
      </c>
      <c r="I52">
        <v>1</v>
      </c>
      <c r="J52" t="s">
        <v>16</v>
      </c>
      <c r="K52" t="s">
        <v>17</v>
      </c>
      <c r="L52">
        <v>28</v>
      </c>
      <c r="M52" t="str">
        <f t="shared" si="0"/>
        <v>Adolcent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41</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41</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41</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41</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41</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41</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41</v>
      </c>
      <c r="D66" s="3">
        <v>30000</v>
      </c>
      <c r="E66">
        <v>1</v>
      </c>
      <c r="F66" t="s">
        <v>13</v>
      </c>
      <c r="G66" t="s">
        <v>20</v>
      </c>
      <c r="H66" t="s">
        <v>15</v>
      </c>
      <c r="I66">
        <v>0</v>
      </c>
      <c r="J66" t="s">
        <v>16</v>
      </c>
      <c r="K66" t="s">
        <v>17</v>
      </c>
      <c r="L66">
        <v>37</v>
      </c>
      <c r="M66" t="str">
        <f t="shared" ref="M66:M129" si="1">IF(L66&gt;=55,"Old age",IF(L66&gt;=31,"Middle aged",IF(L66&lt;31,"Adolcent","Budda")))</f>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 age</v>
      </c>
      <c r="N67" t="s">
        <v>18</v>
      </c>
    </row>
    <row r="68" spans="1:14" x14ac:dyDescent="0.35">
      <c r="A68">
        <v>29355</v>
      </c>
      <c r="B68" t="s">
        <v>36</v>
      </c>
      <c r="C68" t="s">
        <v>41</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41</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41</v>
      </c>
      <c r="D71" s="3">
        <v>10000</v>
      </c>
      <c r="E71">
        <v>0</v>
      </c>
      <c r="F71" t="s">
        <v>29</v>
      </c>
      <c r="G71" t="s">
        <v>25</v>
      </c>
      <c r="H71" t="s">
        <v>18</v>
      </c>
      <c r="I71">
        <v>2</v>
      </c>
      <c r="J71" t="s">
        <v>16</v>
      </c>
      <c r="K71" t="s">
        <v>17</v>
      </c>
      <c r="L71">
        <v>30</v>
      </c>
      <c r="M71" t="str">
        <f t="shared" si="1"/>
        <v>Adolcent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41</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41</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41</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41</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41</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41</v>
      </c>
      <c r="D78" s="3">
        <v>20000</v>
      </c>
      <c r="E78">
        <v>0</v>
      </c>
      <c r="F78" t="s">
        <v>29</v>
      </c>
      <c r="G78" t="s">
        <v>25</v>
      </c>
      <c r="H78" t="s">
        <v>18</v>
      </c>
      <c r="I78">
        <v>2</v>
      </c>
      <c r="J78" t="s">
        <v>26</v>
      </c>
      <c r="K78" t="s">
        <v>17</v>
      </c>
      <c r="L78">
        <v>26</v>
      </c>
      <c r="M78" t="str">
        <f t="shared" si="1"/>
        <v>Adolcent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41</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41</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41</v>
      </c>
      <c r="D92" s="3">
        <v>30000</v>
      </c>
      <c r="E92">
        <v>0</v>
      </c>
      <c r="F92" t="s">
        <v>19</v>
      </c>
      <c r="G92" t="s">
        <v>20</v>
      </c>
      <c r="H92" t="s">
        <v>18</v>
      </c>
      <c r="I92">
        <v>1</v>
      </c>
      <c r="J92" t="s">
        <v>16</v>
      </c>
      <c r="K92" t="s">
        <v>17</v>
      </c>
      <c r="L92">
        <v>29</v>
      </c>
      <c r="M92" t="str">
        <f t="shared" si="1"/>
        <v>Adolcent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Adolcent</v>
      </c>
      <c r="N93" t="s">
        <v>15</v>
      </c>
    </row>
    <row r="94" spans="1:14" x14ac:dyDescent="0.35">
      <c r="A94">
        <v>19562</v>
      </c>
      <c r="B94" t="s">
        <v>37</v>
      </c>
      <c r="C94" t="s">
        <v>41</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41</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41</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41</v>
      </c>
      <c r="D97" s="3">
        <v>90000</v>
      </c>
      <c r="E97">
        <v>5</v>
      </c>
      <c r="F97" t="s">
        <v>19</v>
      </c>
      <c r="G97" t="s">
        <v>21</v>
      </c>
      <c r="H97" t="s">
        <v>15</v>
      </c>
      <c r="I97">
        <v>2</v>
      </c>
      <c r="J97" t="s">
        <v>47</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Adolcent</v>
      </c>
      <c r="N100" t="s">
        <v>15</v>
      </c>
    </row>
    <row r="101" spans="1:14" x14ac:dyDescent="0.35">
      <c r="A101">
        <v>26852</v>
      </c>
      <c r="B101" t="s">
        <v>36</v>
      </c>
      <c r="C101" t="s">
        <v>41</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41</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41</v>
      </c>
      <c r="D107" s="3">
        <v>30000</v>
      </c>
      <c r="E107">
        <v>0</v>
      </c>
      <c r="F107" t="s">
        <v>19</v>
      </c>
      <c r="G107" t="s">
        <v>20</v>
      </c>
      <c r="H107" t="s">
        <v>18</v>
      </c>
      <c r="I107">
        <v>1</v>
      </c>
      <c r="J107" t="s">
        <v>22</v>
      </c>
      <c r="K107" t="s">
        <v>17</v>
      </c>
      <c r="L107">
        <v>30</v>
      </c>
      <c r="M107" t="str">
        <f t="shared" si="1"/>
        <v>Adolcent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41</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41</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41</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41</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41</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41</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Adolcent</v>
      </c>
      <c r="N117" t="s">
        <v>15</v>
      </c>
    </row>
    <row r="118" spans="1:14" x14ac:dyDescent="0.35">
      <c r="A118">
        <v>22496</v>
      </c>
      <c r="B118" t="s">
        <v>36</v>
      </c>
      <c r="C118" t="s">
        <v>41</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41</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41</v>
      </c>
      <c r="D121" s="3">
        <v>30000</v>
      </c>
      <c r="E121">
        <v>0</v>
      </c>
      <c r="F121" t="s">
        <v>19</v>
      </c>
      <c r="G121" t="s">
        <v>20</v>
      </c>
      <c r="H121" t="s">
        <v>18</v>
      </c>
      <c r="I121">
        <v>1</v>
      </c>
      <c r="J121" t="s">
        <v>22</v>
      </c>
      <c r="K121" t="s">
        <v>17</v>
      </c>
      <c r="L121">
        <v>29</v>
      </c>
      <c r="M121" t="str">
        <f t="shared" si="1"/>
        <v>Adolcent</v>
      </c>
      <c r="N121" t="s">
        <v>18</v>
      </c>
    </row>
    <row r="122" spans="1:14" x14ac:dyDescent="0.35">
      <c r="A122">
        <v>22988</v>
      </c>
      <c r="B122" t="s">
        <v>36</v>
      </c>
      <c r="C122" t="s">
        <v>41</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41</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41</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41</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IF(L130&gt;=55,"Old age",IF(L130&gt;=31,"Middle aged",IF(L130&lt;31,"Adolcent","Budda")))</f>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41</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41</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41</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41</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41</v>
      </c>
      <c r="D143" s="3">
        <v>10000</v>
      </c>
      <c r="E143">
        <v>0</v>
      </c>
      <c r="F143" t="s">
        <v>19</v>
      </c>
      <c r="G143" t="s">
        <v>25</v>
      </c>
      <c r="H143" t="s">
        <v>18</v>
      </c>
      <c r="I143">
        <v>1</v>
      </c>
      <c r="J143" t="s">
        <v>16</v>
      </c>
      <c r="K143" t="s">
        <v>24</v>
      </c>
      <c r="L143">
        <v>26</v>
      </c>
      <c r="M143" t="str">
        <f t="shared" si="2"/>
        <v>Adolcent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41</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41</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41</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41</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41</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41</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41</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41</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41</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41</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41</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Adolcent</v>
      </c>
      <c r="N166" t="s">
        <v>15</v>
      </c>
    </row>
    <row r="167" spans="1:14" x14ac:dyDescent="0.35">
      <c r="A167">
        <v>15465</v>
      </c>
      <c r="B167" t="s">
        <v>36</v>
      </c>
      <c r="C167" t="s">
        <v>41</v>
      </c>
      <c r="D167" s="3">
        <v>10000</v>
      </c>
      <c r="E167">
        <v>0</v>
      </c>
      <c r="F167" t="s">
        <v>19</v>
      </c>
      <c r="G167" t="s">
        <v>25</v>
      </c>
      <c r="H167" t="s">
        <v>18</v>
      </c>
      <c r="I167">
        <v>1</v>
      </c>
      <c r="J167" t="s">
        <v>16</v>
      </c>
      <c r="K167" t="s">
        <v>24</v>
      </c>
      <c r="L167">
        <v>25</v>
      </c>
      <c r="M167" t="str">
        <f t="shared" si="2"/>
        <v>Adolcent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41</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41</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41</v>
      </c>
      <c r="D175" s="3">
        <v>10000</v>
      </c>
      <c r="E175">
        <v>0</v>
      </c>
      <c r="F175" t="s">
        <v>19</v>
      </c>
      <c r="G175" t="s">
        <v>25</v>
      </c>
      <c r="H175" t="s">
        <v>15</v>
      </c>
      <c r="I175">
        <v>1</v>
      </c>
      <c r="J175" t="s">
        <v>22</v>
      </c>
      <c r="K175" t="s">
        <v>24</v>
      </c>
      <c r="L175">
        <v>27</v>
      </c>
      <c r="M175" t="str">
        <f t="shared" si="2"/>
        <v>Adolcent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41</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41</v>
      </c>
      <c r="D178" s="3">
        <v>20000</v>
      </c>
      <c r="E178">
        <v>0</v>
      </c>
      <c r="F178" t="s">
        <v>19</v>
      </c>
      <c r="G178" t="s">
        <v>25</v>
      </c>
      <c r="H178" t="s">
        <v>15</v>
      </c>
      <c r="I178">
        <v>0</v>
      </c>
      <c r="J178" t="s">
        <v>16</v>
      </c>
      <c r="K178" t="s">
        <v>24</v>
      </c>
      <c r="L178">
        <v>29</v>
      </c>
      <c r="M178" t="str">
        <f t="shared" si="2"/>
        <v>Adolcent</v>
      </c>
      <c r="N178" t="s">
        <v>15</v>
      </c>
    </row>
    <row r="179" spans="1:14" x14ac:dyDescent="0.35">
      <c r="A179">
        <v>27304</v>
      </c>
      <c r="B179" t="s">
        <v>37</v>
      </c>
      <c r="C179" t="s">
        <v>41</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age</v>
      </c>
      <c r="N180" t="s">
        <v>15</v>
      </c>
    </row>
    <row r="181" spans="1:14" x14ac:dyDescent="0.35">
      <c r="A181">
        <v>12212</v>
      </c>
      <c r="B181" t="s">
        <v>36</v>
      </c>
      <c r="C181" t="s">
        <v>41</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41</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41</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41</v>
      </c>
      <c r="D186" s="3">
        <v>130000</v>
      </c>
      <c r="E186">
        <v>4</v>
      </c>
      <c r="F186" t="s">
        <v>27</v>
      </c>
      <c r="G186" t="s">
        <v>28</v>
      </c>
      <c r="H186" t="s">
        <v>18</v>
      </c>
      <c r="I186">
        <v>4</v>
      </c>
      <c r="J186" t="s">
        <v>47</v>
      </c>
      <c r="K186" t="s">
        <v>17</v>
      </c>
      <c r="L186">
        <v>58</v>
      </c>
      <c r="M186" t="str">
        <f t="shared" si="2"/>
        <v>Old age</v>
      </c>
      <c r="N186" t="s">
        <v>18</v>
      </c>
    </row>
    <row r="187" spans="1:14" x14ac:dyDescent="0.35">
      <c r="A187">
        <v>15799</v>
      </c>
      <c r="B187" t="s">
        <v>36</v>
      </c>
      <c r="C187" t="s">
        <v>41</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41</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age</v>
      </c>
      <c r="N189" t="s">
        <v>18</v>
      </c>
    </row>
    <row r="190" spans="1:14" x14ac:dyDescent="0.35">
      <c r="A190">
        <v>20606</v>
      </c>
      <c r="B190" t="s">
        <v>36</v>
      </c>
      <c r="C190" t="s">
        <v>41</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41</v>
      </c>
      <c r="D194" s="3">
        <v>80000</v>
      </c>
      <c r="E194">
        <v>5</v>
      </c>
      <c r="F194" t="s">
        <v>13</v>
      </c>
      <c r="G194" t="s">
        <v>28</v>
      </c>
      <c r="H194" t="s">
        <v>15</v>
      </c>
      <c r="I194">
        <v>2</v>
      </c>
      <c r="J194" t="s">
        <v>47</v>
      </c>
      <c r="K194" t="s">
        <v>17</v>
      </c>
      <c r="L194">
        <v>62</v>
      </c>
      <c r="M194" t="str">
        <f t="shared" ref="M194:M257" si="3">IF(L194&gt;=55,"Old age",IF(L194&gt;=31,"Middle aged",IF(L194&lt;31,"Adolcent","Budda")))</f>
        <v>Old age</v>
      </c>
      <c r="N194" t="s">
        <v>18</v>
      </c>
    </row>
    <row r="195" spans="1:14" x14ac:dyDescent="0.35">
      <c r="A195">
        <v>26032</v>
      </c>
      <c r="B195" t="s">
        <v>36</v>
      </c>
      <c r="C195" t="s">
        <v>41</v>
      </c>
      <c r="D195" s="3">
        <v>70000</v>
      </c>
      <c r="E195">
        <v>5</v>
      </c>
      <c r="F195" t="s">
        <v>13</v>
      </c>
      <c r="G195" t="s">
        <v>21</v>
      </c>
      <c r="H195" t="s">
        <v>15</v>
      </c>
      <c r="I195">
        <v>4</v>
      </c>
      <c r="J195" t="s">
        <v>47</v>
      </c>
      <c r="K195" t="s">
        <v>24</v>
      </c>
      <c r="L195">
        <v>41</v>
      </c>
      <c r="M195" t="str">
        <f t="shared" si="3"/>
        <v>Middle aged</v>
      </c>
      <c r="N195" t="s">
        <v>18</v>
      </c>
    </row>
    <row r="196" spans="1:14" x14ac:dyDescent="0.35">
      <c r="A196">
        <v>17843</v>
      </c>
      <c r="B196" t="s">
        <v>37</v>
      </c>
      <c r="C196" t="s">
        <v>41</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Adolcent</v>
      </c>
      <c r="N197" t="s">
        <v>15</v>
      </c>
    </row>
    <row r="198" spans="1:14" x14ac:dyDescent="0.35">
      <c r="A198">
        <v>16209</v>
      </c>
      <c r="B198" t="s">
        <v>37</v>
      </c>
      <c r="C198" t="s">
        <v>41</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41</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41</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41</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age</v>
      </c>
      <c r="N208" t="s">
        <v>18</v>
      </c>
    </row>
    <row r="209" spans="1:14" x14ac:dyDescent="0.35">
      <c r="A209">
        <v>28729</v>
      </c>
      <c r="B209" t="s">
        <v>37</v>
      </c>
      <c r="C209" t="s">
        <v>41</v>
      </c>
      <c r="D209" s="3">
        <v>20000</v>
      </c>
      <c r="E209">
        <v>0</v>
      </c>
      <c r="F209" t="s">
        <v>29</v>
      </c>
      <c r="G209" t="s">
        <v>25</v>
      </c>
      <c r="H209" t="s">
        <v>15</v>
      </c>
      <c r="I209">
        <v>2</v>
      </c>
      <c r="J209" t="s">
        <v>26</v>
      </c>
      <c r="K209" t="s">
        <v>17</v>
      </c>
      <c r="L209">
        <v>26</v>
      </c>
      <c r="M209" t="str">
        <f t="shared" si="3"/>
        <v>Adolcent</v>
      </c>
      <c r="N209" t="s">
        <v>15</v>
      </c>
    </row>
    <row r="210" spans="1:14" x14ac:dyDescent="0.35">
      <c r="A210">
        <v>22633</v>
      </c>
      <c r="B210" t="s">
        <v>37</v>
      </c>
      <c r="C210" t="s">
        <v>41</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41</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41</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41</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41</v>
      </c>
      <c r="D214" s="3">
        <v>30000</v>
      </c>
      <c r="E214">
        <v>0</v>
      </c>
      <c r="F214" t="s">
        <v>19</v>
      </c>
      <c r="G214" t="s">
        <v>20</v>
      </c>
      <c r="H214" t="s">
        <v>18</v>
      </c>
      <c r="I214">
        <v>1</v>
      </c>
      <c r="J214" t="s">
        <v>22</v>
      </c>
      <c r="K214" t="s">
        <v>17</v>
      </c>
      <c r="L214">
        <v>30</v>
      </c>
      <c r="M214" t="str">
        <f t="shared" si="3"/>
        <v>Adolcent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41</v>
      </c>
      <c r="D219" s="3">
        <v>20000</v>
      </c>
      <c r="E219">
        <v>0</v>
      </c>
      <c r="F219" t="s">
        <v>29</v>
      </c>
      <c r="G219" t="s">
        <v>25</v>
      </c>
      <c r="H219" t="s">
        <v>18</v>
      </c>
      <c r="I219">
        <v>2</v>
      </c>
      <c r="J219" t="s">
        <v>16</v>
      </c>
      <c r="K219" t="s">
        <v>17</v>
      </c>
      <c r="L219">
        <v>25</v>
      </c>
      <c r="M219" t="str">
        <f t="shared" si="3"/>
        <v>Adolcent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41</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41</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41</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41</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41</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age</v>
      </c>
      <c r="N232" t="s">
        <v>18</v>
      </c>
    </row>
    <row r="233" spans="1:14" x14ac:dyDescent="0.35">
      <c r="A233">
        <v>14777</v>
      </c>
      <c r="B233" t="s">
        <v>36</v>
      </c>
      <c r="C233" t="s">
        <v>41</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41</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41</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41</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41</v>
      </c>
      <c r="D239" s="3">
        <v>10000</v>
      </c>
      <c r="E239">
        <v>0</v>
      </c>
      <c r="F239" t="s">
        <v>19</v>
      </c>
      <c r="G239" t="s">
        <v>25</v>
      </c>
      <c r="H239" t="s">
        <v>18</v>
      </c>
      <c r="I239">
        <v>1</v>
      </c>
      <c r="J239" t="s">
        <v>16</v>
      </c>
      <c r="K239" t="s">
        <v>24</v>
      </c>
      <c r="L239">
        <v>26</v>
      </c>
      <c r="M239" t="str">
        <f t="shared" si="3"/>
        <v>Adolcent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41</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41</v>
      </c>
      <c r="D243" s="3">
        <v>30000</v>
      </c>
      <c r="E243">
        <v>3</v>
      </c>
      <c r="F243" t="s">
        <v>19</v>
      </c>
      <c r="G243" t="s">
        <v>20</v>
      </c>
      <c r="H243" t="s">
        <v>15</v>
      </c>
      <c r="I243">
        <v>2</v>
      </c>
      <c r="J243" t="s">
        <v>16</v>
      </c>
      <c r="K243" t="s">
        <v>17</v>
      </c>
      <c r="L243">
        <v>27</v>
      </c>
      <c r="M243" t="str">
        <f t="shared" si="3"/>
        <v>Adolcent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41</v>
      </c>
      <c r="D245" s="3">
        <v>20000</v>
      </c>
      <c r="E245">
        <v>0</v>
      </c>
      <c r="F245" t="s">
        <v>27</v>
      </c>
      <c r="G245" t="s">
        <v>25</v>
      </c>
      <c r="H245" t="s">
        <v>18</v>
      </c>
      <c r="I245">
        <v>1</v>
      </c>
      <c r="J245" t="s">
        <v>22</v>
      </c>
      <c r="K245" t="s">
        <v>17</v>
      </c>
      <c r="L245">
        <v>29</v>
      </c>
      <c r="M245" t="str">
        <f t="shared" si="3"/>
        <v>Adolcent</v>
      </c>
      <c r="N245" t="s">
        <v>18</v>
      </c>
    </row>
    <row r="246" spans="1:14" x14ac:dyDescent="0.35">
      <c r="A246">
        <v>19057</v>
      </c>
      <c r="B246" t="s">
        <v>36</v>
      </c>
      <c r="C246" t="s">
        <v>41</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41</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41</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41</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41</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IF(L258&gt;=55,"Old age",IF(L258&gt;=31,"Middle aged",IF(L258&lt;31,"Adolcent","Budda")))</f>
        <v>Middle aged</v>
      </c>
      <c r="N258" t="s">
        <v>18</v>
      </c>
    </row>
    <row r="259" spans="1:14" x14ac:dyDescent="0.35">
      <c r="A259">
        <v>14164</v>
      </c>
      <c r="B259" t="s">
        <v>37</v>
      </c>
      <c r="C259" t="s">
        <v>41</v>
      </c>
      <c r="D259" s="3">
        <v>50000</v>
      </c>
      <c r="E259">
        <v>0</v>
      </c>
      <c r="F259" t="s">
        <v>31</v>
      </c>
      <c r="G259" t="s">
        <v>14</v>
      </c>
      <c r="H259" t="s">
        <v>15</v>
      </c>
      <c r="I259">
        <v>0</v>
      </c>
      <c r="J259" t="s">
        <v>16</v>
      </c>
      <c r="K259" t="s">
        <v>17</v>
      </c>
      <c r="L259">
        <v>36</v>
      </c>
      <c r="M259" t="str">
        <f t="shared" si="4"/>
        <v>Middle aged</v>
      </c>
      <c r="N259" t="s">
        <v>15</v>
      </c>
    </row>
    <row r="260" spans="1:14" x14ac:dyDescent="0.35">
      <c r="A260">
        <v>14193</v>
      </c>
      <c r="B260" t="s">
        <v>37</v>
      </c>
      <c r="C260" t="s">
        <v>41</v>
      </c>
      <c r="D260" s="3">
        <v>100000</v>
      </c>
      <c r="E260">
        <v>3</v>
      </c>
      <c r="F260" t="s">
        <v>19</v>
      </c>
      <c r="G260" t="s">
        <v>28</v>
      </c>
      <c r="H260" t="s">
        <v>15</v>
      </c>
      <c r="I260">
        <v>4</v>
      </c>
      <c r="J260" t="s">
        <v>47</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41</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41</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41</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41</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41</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41</v>
      </c>
      <c r="D268" s="3">
        <v>20000</v>
      </c>
      <c r="E268">
        <v>5</v>
      </c>
      <c r="F268" t="s">
        <v>27</v>
      </c>
      <c r="G268" t="s">
        <v>25</v>
      </c>
      <c r="H268" t="s">
        <v>15</v>
      </c>
      <c r="I268">
        <v>2</v>
      </c>
      <c r="J268" t="s">
        <v>16</v>
      </c>
      <c r="K268" t="s">
        <v>17</v>
      </c>
      <c r="L268">
        <v>27</v>
      </c>
      <c r="M268" t="str">
        <f t="shared" si="4"/>
        <v>Adolcent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41</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41</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41</v>
      </c>
      <c r="D273" s="3">
        <v>20000</v>
      </c>
      <c r="E273">
        <v>0</v>
      </c>
      <c r="F273" t="s">
        <v>27</v>
      </c>
      <c r="G273" t="s">
        <v>25</v>
      </c>
      <c r="H273" t="s">
        <v>18</v>
      </c>
      <c r="I273">
        <v>1</v>
      </c>
      <c r="J273" t="s">
        <v>26</v>
      </c>
      <c r="K273" t="s">
        <v>17</v>
      </c>
      <c r="L273">
        <v>28</v>
      </c>
      <c r="M273" t="str">
        <f t="shared" si="4"/>
        <v>Adolcent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41</v>
      </c>
      <c r="D275" s="3">
        <v>20000</v>
      </c>
      <c r="E275">
        <v>0</v>
      </c>
      <c r="F275" t="s">
        <v>27</v>
      </c>
      <c r="G275" t="s">
        <v>25</v>
      </c>
      <c r="H275" t="s">
        <v>18</v>
      </c>
      <c r="I275">
        <v>1</v>
      </c>
      <c r="J275" t="s">
        <v>22</v>
      </c>
      <c r="K275" t="s">
        <v>17</v>
      </c>
      <c r="L275">
        <v>30</v>
      </c>
      <c r="M275" t="str">
        <f t="shared" si="4"/>
        <v>Adolcent</v>
      </c>
      <c r="N275" t="s">
        <v>18</v>
      </c>
    </row>
    <row r="276" spans="1:14" x14ac:dyDescent="0.35">
      <c r="A276">
        <v>12284</v>
      </c>
      <c r="B276" t="s">
        <v>36</v>
      </c>
      <c r="C276" t="s">
        <v>41</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41</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41</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41</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41</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41</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41</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41</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41</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41</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41</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41</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41</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41</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41</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41</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41</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41</v>
      </c>
      <c r="D303" s="3">
        <v>40000</v>
      </c>
      <c r="E303">
        <v>0</v>
      </c>
      <c r="F303" t="s">
        <v>13</v>
      </c>
      <c r="G303" t="s">
        <v>20</v>
      </c>
      <c r="H303" t="s">
        <v>18</v>
      </c>
      <c r="I303">
        <v>0</v>
      </c>
      <c r="J303" t="s">
        <v>16</v>
      </c>
      <c r="K303" t="s">
        <v>24</v>
      </c>
      <c r="L303">
        <v>28</v>
      </c>
      <c r="M303" t="str">
        <f t="shared" si="4"/>
        <v>Adolcent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41</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41</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41</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IF(L322&gt;=55,"Old age",IF(L322&gt;=31,"Middle aged",IF(L322&lt;31,"Adolcent","Budda")))</f>
        <v>Middle aged</v>
      </c>
      <c r="N322" t="s">
        <v>15</v>
      </c>
    </row>
    <row r="323" spans="1:14" x14ac:dyDescent="0.35">
      <c r="A323">
        <v>16675</v>
      </c>
      <c r="B323" t="s">
        <v>37</v>
      </c>
      <c r="C323" t="s">
        <v>41</v>
      </c>
      <c r="D323" s="3">
        <v>160000</v>
      </c>
      <c r="E323">
        <v>0</v>
      </c>
      <c r="F323" t="s">
        <v>31</v>
      </c>
      <c r="G323" t="s">
        <v>28</v>
      </c>
      <c r="H323" t="s">
        <v>18</v>
      </c>
      <c r="I323">
        <v>3</v>
      </c>
      <c r="J323" t="s">
        <v>16</v>
      </c>
      <c r="K323" t="s">
        <v>24</v>
      </c>
      <c r="L323">
        <v>47</v>
      </c>
      <c r="M323" t="str">
        <f t="shared" si="5"/>
        <v>Middle aged</v>
      </c>
      <c r="N323" t="s">
        <v>15</v>
      </c>
    </row>
    <row r="324" spans="1:14" x14ac:dyDescent="0.35">
      <c r="A324">
        <v>16410</v>
      </c>
      <c r="B324" t="s">
        <v>37</v>
      </c>
      <c r="C324" t="s">
        <v>41</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41</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41</v>
      </c>
      <c r="D328" s="3">
        <v>20000</v>
      </c>
      <c r="E328">
        <v>0</v>
      </c>
      <c r="F328" t="s">
        <v>13</v>
      </c>
      <c r="G328" t="s">
        <v>20</v>
      </c>
      <c r="H328" t="s">
        <v>18</v>
      </c>
      <c r="I328">
        <v>0</v>
      </c>
      <c r="J328" t="s">
        <v>16</v>
      </c>
      <c r="K328" t="s">
        <v>24</v>
      </c>
      <c r="L328">
        <v>26</v>
      </c>
      <c r="M328" t="str">
        <f t="shared" si="5"/>
        <v>Adolcent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41</v>
      </c>
      <c r="D331" s="3">
        <v>90000</v>
      </c>
      <c r="E331">
        <v>5</v>
      </c>
      <c r="F331" t="s">
        <v>29</v>
      </c>
      <c r="G331" t="s">
        <v>14</v>
      </c>
      <c r="H331" t="s">
        <v>15</v>
      </c>
      <c r="I331">
        <v>2</v>
      </c>
      <c r="J331" t="s">
        <v>47</v>
      </c>
      <c r="K331" t="s">
        <v>17</v>
      </c>
      <c r="L331">
        <v>59</v>
      </c>
      <c r="M331" t="str">
        <f t="shared" si="5"/>
        <v>Old age</v>
      </c>
      <c r="N331" t="s">
        <v>18</v>
      </c>
    </row>
    <row r="332" spans="1:14" x14ac:dyDescent="0.35">
      <c r="A332">
        <v>24898</v>
      </c>
      <c r="B332" t="s">
        <v>37</v>
      </c>
      <c r="C332" t="s">
        <v>41</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Adolcent</v>
      </c>
      <c r="N333" t="s">
        <v>18</v>
      </c>
    </row>
    <row r="334" spans="1:14" x14ac:dyDescent="0.35">
      <c r="A334">
        <v>11489</v>
      </c>
      <c r="B334" t="s">
        <v>37</v>
      </c>
      <c r="C334" t="s">
        <v>41</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41</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Adolcent</v>
      </c>
      <c r="N342" t="s">
        <v>18</v>
      </c>
    </row>
    <row r="343" spans="1:14" x14ac:dyDescent="0.35">
      <c r="A343">
        <v>19174</v>
      </c>
      <c r="B343" t="s">
        <v>37</v>
      </c>
      <c r="C343" t="s">
        <v>41</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41</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41</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41</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41</v>
      </c>
      <c r="D351" s="3">
        <v>30000</v>
      </c>
      <c r="E351">
        <v>0</v>
      </c>
      <c r="F351" t="s">
        <v>19</v>
      </c>
      <c r="G351" t="s">
        <v>20</v>
      </c>
      <c r="H351" t="s">
        <v>18</v>
      </c>
      <c r="I351">
        <v>1</v>
      </c>
      <c r="J351" t="s">
        <v>16</v>
      </c>
      <c r="K351" t="s">
        <v>17</v>
      </c>
      <c r="L351">
        <v>29</v>
      </c>
      <c r="M351" t="str">
        <f t="shared" si="5"/>
        <v>Adolcent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41</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41</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41</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41</v>
      </c>
      <c r="D363" s="3">
        <v>30000</v>
      </c>
      <c r="E363">
        <v>3</v>
      </c>
      <c r="F363" t="s">
        <v>19</v>
      </c>
      <c r="G363" t="s">
        <v>20</v>
      </c>
      <c r="H363" t="s">
        <v>18</v>
      </c>
      <c r="I363">
        <v>2</v>
      </c>
      <c r="J363" t="s">
        <v>16</v>
      </c>
      <c r="K363" t="s">
        <v>17</v>
      </c>
      <c r="L363">
        <v>27</v>
      </c>
      <c r="M363" t="str">
        <f t="shared" si="5"/>
        <v>Adolcent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41</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41</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41</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41</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41</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41</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41</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Adolcent</v>
      </c>
      <c r="N375" t="s">
        <v>18</v>
      </c>
    </row>
    <row r="376" spans="1:14" x14ac:dyDescent="0.35">
      <c r="A376">
        <v>16179</v>
      </c>
      <c r="B376" t="s">
        <v>37</v>
      </c>
      <c r="C376" t="s">
        <v>41</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41</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Adolcent</v>
      </c>
      <c r="N382" t="s">
        <v>15</v>
      </c>
    </row>
    <row r="383" spans="1:14" x14ac:dyDescent="0.35">
      <c r="A383">
        <v>22974</v>
      </c>
      <c r="B383" t="s">
        <v>36</v>
      </c>
      <c r="C383" t="s">
        <v>41</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41</v>
      </c>
      <c r="D386" s="3">
        <v>10000</v>
      </c>
      <c r="E386">
        <v>0</v>
      </c>
      <c r="F386" t="s">
        <v>19</v>
      </c>
      <c r="G386" t="s">
        <v>25</v>
      </c>
      <c r="H386" t="s">
        <v>18</v>
      </c>
      <c r="I386">
        <v>1</v>
      </c>
      <c r="J386" t="s">
        <v>16</v>
      </c>
      <c r="K386" t="s">
        <v>24</v>
      </c>
      <c r="L386">
        <v>28</v>
      </c>
      <c r="M386" t="str">
        <f t="shared" ref="M386:M449" si="6">IF(L386&gt;=55,"Old age",IF(L386&gt;=31,"Middle aged",IF(L386&lt;31,"Adolcent","Budda")))</f>
        <v>Adolcent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aged</v>
      </c>
      <c r="N387" t="s">
        <v>18</v>
      </c>
    </row>
    <row r="388" spans="1:14" x14ac:dyDescent="0.35">
      <c r="A388">
        <v>28957</v>
      </c>
      <c r="B388" t="s">
        <v>37</v>
      </c>
      <c r="C388" t="s">
        <v>41</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41</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41</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41</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41</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41</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41</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41</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41</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41</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41</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41</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41</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41</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41</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41</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41</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41</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41</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41</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41</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41</v>
      </c>
      <c r="D422" s="3">
        <v>100000</v>
      </c>
      <c r="E422">
        <v>2</v>
      </c>
      <c r="F422" t="s">
        <v>13</v>
      </c>
      <c r="G422" t="s">
        <v>28</v>
      </c>
      <c r="H422" t="s">
        <v>15</v>
      </c>
      <c r="I422">
        <v>4</v>
      </c>
      <c r="J422" t="s">
        <v>47</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41</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Adolcent</v>
      </c>
      <c r="N428" t="s">
        <v>18</v>
      </c>
    </row>
    <row r="429" spans="1:14" x14ac:dyDescent="0.35">
      <c r="A429">
        <v>17048</v>
      </c>
      <c r="B429" t="s">
        <v>37</v>
      </c>
      <c r="C429" t="s">
        <v>41</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41</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41</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Adolcent</v>
      </c>
      <c r="N433" t="s">
        <v>15</v>
      </c>
    </row>
    <row r="434" spans="1:14" x14ac:dyDescent="0.35">
      <c r="A434">
        <v>21891</v>
      </c>
      <c r="B434" t="s">
        <v>36</v>
      </c>
      <c r="C434" t="s">
        <v>41</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41</v>
      </c>
      <c r="D435" s="3">
        <v>30000</v>
      </c>
      <c r="E435">
        <v>3</v>
      </c>
      <c r="F435" t="s">
        <v>19</v>
      </c>
      <c r="G435" t="s">
        <v>20</v>
      </c>
      <c r="H435" t="s">
        <v>18</v>
      </c>
      <c r="I435">
        <v>1</v>
      </c>
      <c r="J435" t="s">
        <v>16</v>
      </c>
      <c r="K435" t="s">
        <v>17</v>
      </c>
      <c r="L435">
        <v>26</v>
      </c>
      <c r="M435" t="str">
        <f t="shared" si="6"/>
        <v>Adolcent</v>
      </c>
      <c r="N435" t="s">
        <v>18</v>
      </c>
    </row>
    <row r="436" spans="1:14" x14ac:dyDescent="0.35">
      <c r="A436">
        <v>22175</v>
      </c>
      <c r="B436" t="s">
        <v>36</v>
      </c>
      <c r="C436" t="s">
        <v>41</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41</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41</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41</v>
      </c>
      <c r="D439" s="3">
        <v>30000</v>
      </c>
      <c r="E439">
        <v>3</v>
      </c>
      <c r="F439" t="s">
        <v>19</v>
      </c>
      <c r="G439" t="s">
        <v>20</v>
      </c>
      <c r="H439" t="s">
        <v>15</v>
      </c>
      <c r="I439">
        <v>2</v>
      </c>
      <c r="J439" t="s">
        <v>16</v>
      </c>
      <c r="K439" t="s">
        <v>17</v>
      </c>
      <c r="L439">
        <v>28</v>
      </c>
      <c r="M439" t="str">
        <f t="shared" si="6"/>
        <v>Adolcent</v>
      </c>
      <c r="N439" t="s">
        <v>15</v>
      </c>
    </row>
    <row r="440" spans="1:14" x14ac:dyDescent="0.35">
      <c r="A440">
        <v>24093</v>
      </c>
      <c r="B440" t="s">
        <v>37</v>
      </c>
      <c r="C440" t="s">
        <v>41</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41</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41</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41</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41</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41</v>
      </c>
      <c r="D450" s="3">
        <v>30000</v>
      </c>
      <c r="E450">
        <v>3</v>
      </c>
      <c r="F450" t="s">
        <v>31</v>
      </c>
      <c r="G450" t="s">
        <v>20</v>
      </c>
      <c r="H450" t="s">
        <v>15</v>
      </c>
      <c r="I450">
        <v>0</v>
      </c>
      <c r="J450" t="s">
        <v>16</v>
      </c>
      <c r="K450" t="s">
        <v>17</v>
      </c>
      <c r="L450">
        <v>46</v>
      </c>
      <c r="M450" t="str">
        <f t="shared" ref="M450:M513" si="7">IF(L450&gt;=55,"Old age",IF(L450&gt;=31,"Middle aged",IF(L450&lt;31,"Adolcent","Budda")))</f>
        <v>Middle aged</v>
      </c>
      <c r="N450" t="s">
        <v>18</v>
      </c>
    </row>
    <row r="451" spans="1:14" x14ac:dyDescent="0.35">
      <c r="A451">
        <v>12497</v>
      </c>
      <c r="B451" t="s">
        <v>36</v>
      </c>
      <c r="C451" t="s">
        <v>41</v>
      </c>
      <c r="D451" s="3">
        <v>40000</v>
      </c>
      <c r="E451">
        <v>1</v>
      </c>
      <c r="F451" t="s">
        <v>13</v>
      </c>
      <c r="G451" t="s">
        <v>14</v>
      </c>
      <c r="H451" t="s">
        <v>15</v>
      </c>
      <c r="I451">
        <v>0</v>
      </c>
      <c r="J451" t="s">
        <v>16</v>
      </c>
      <c r="K451" t="s">
        <v>17</v>
      </c>
      <c r="L451">
        <v>42</v>
      </c>
      <c r="M451" t="str">
        <f t="shared" si="7"/>
        <v>Middle aged</v>
      </c>
      <c r="N451" t="s">
        <v>18</v>
      </c>
    </row>
    <row r="452" spans="1:14" x14ac:dyDescent="0.35">
      <c r="A452">
        <v>16559</v>
      </c>
      <c r="B452" t="s">
        <v>37</v>
      </c>
      <c r="C452" t="s">
        <v>41</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41</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41</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41</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41</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41</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41</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41</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41</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41</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41</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41</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41</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41</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41</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41</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41</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41</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41</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41</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41</v>
      </c>
      <c r="D488" s="3">
        <v>90000</v>
      </c>
      <c r="E488">
        <v>4</v>
      </c>
      <c r="F488" t="s">
        <v>29</v>
      </c>
      <c r="G488" t="s">
        <v>14</v>
      </c>
      <c r="H488" t="s">
        <v>15</v>
      </c>
      <c r="I488">
        <v>4</v>
      </c>
      <c r="J488" t="s">
        <v>47</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41</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41</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age</v>
      </c>
      <c r="N497" t="s">
        <v>18</v>
      </c>
    </row>
    <row r="498" spans="1:14" x14ac:dyDescent="0.35">
      <c r="A498">
        <v>20678</v>
      </c>
      <c r="B498" t="s">
        <v>37</v>
      </c>
      <c r="C498" t="s">
        <v>41</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41</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41</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41</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Adolcent</v>
      </c>
      <c r="N504" t="s">
        <v>18</v>
      </c>
    </row>
    <row r="505" spans="1:14" x14ac:dyDescent="0.35">
      <c r="A505">
        <v>20339</v>
      </c>
      <c r="B505" t="s">
        <v>36</v>
      </c>
      <c r="C505" t="s">
        <v>41</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41</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41</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41</v>
      </c>
      <c r="D514" s="3">
        <v>60000</v>
      </c>
      <c r="E514">
        <v>1</v>
      </c>
      <c r="F514" t="s">
        <v>19</v>
      </c>
      <c r="G514" t="s">
        <v>14</v>
      </c>
      <c r="H514" t="s">
        <v>15</v>
      </c>
      <c r="I514">
        <v>1</v>
      </c>
      <c r="J514" t="s">
        <v>16</v>
      </c>
      <c r="K514" t="s">
        <v>32</v>
      </c>
      <c r="L514">
        <v>45</v>
      </c>
      <c r="M514" t="str">
        <f t="shared" ref="M514:M577" si="8">IF(L514&gt;=55,"Old age",IF(L514&gt;=31,"Middle aged",IF(L514&lt;31,"Adolcent","Budda")))</f>
        <v>Middle aged</v>
      </c>
      <c r="N514" t="s">
        <v>15</v>
      </c>
    </row>
    <row r="515" spans="1:14" x14ac:dyDescent="0.35">
      <c r="A515">
        <v>13353</v>
      </c>
      <c r="B515" t="s">
        <v>37</v>
      </c>
      <c r="C515" t="s">
        <v>41</v>
      </c>
      <c r="D515" s="3">
        <v>60000</v>
      </c>
      <c r="E515">
        <v>4</v>
      </c>
      <c r="F515" t="s">
        <v>31</v>
      </c>
      <c r="G515" t="s">
        <v>28</v>
      </c>
      <c r="H515" t="s">
        <v>15</v>
      </c>
      <c r="I515">
        <v>2</v>
      </c>
      <c r="J515" t="s">
        <v>47</v>
      </c>
      <c r="K515" t="s">
        <v>32</v>
      </c>
      <c r="L515">
        <v>61</v>
      </c>
      <c r="M515" t="str">
        <f t="shared" si="8"/>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41</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41</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41</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41</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age</v>
      </c>
      <c r="N527" t="s">
        <v>15</v>
      </c>
    </row>
    <row r="528" spans="1:14" x14ac:dyDescent="0.35">
      <c r="A528">
        <v>15382</v>
      </c>
      <c r="B528" t="s">
        <v>36</v>
      </c>
      <c r="C528" t="s">
        <v>41</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41</v>
      </c>
      <c r="D530" s="3">
        <v>30000</v>
      </c>
      <c r="E530">
        <v>0</v>
      </c>
      <c r="F530" t="s">
        <v>19</v>
      </c>
      <c r="G530" t="s">
        <v>14</v>
      </c>
      <c r="H530" t="s">
        <v>15</v>
      </c>
      <c r="I530">
        <v>1</v>
      </c>
      <c r="J530" t="s">
        <v>23</v>
      </c>
      <c r="K530" t="s">
        <v>32</v>
      </c>
      <c r="L530">
        <v>28</v>
      </c>
      <c r="M530" t="str">
        <f t="shared" si="8"/>
        <v>Adolcent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Adolcent</v>
      </c>
      <c r="N533" t="s">
        <v>18</v>
      </c>
    </row>
    <row r="534" spans="1:14" x14ac:dyDescent="0.35">
      <c r="A534">
        <v>29143</v>
      </c>
      <c r="B534" t="s">
        <v>37</v>
      </c>
      <c r="C534" t="s">
        <v>41</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41</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41</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41</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41</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41</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Adolcent</v>
      </c>
      <c r="N544" t="s">
        <v>18</v>
      </c>
    </row>
    <row r="545" spans="1:14" x14ac:dyDescent="0.35">
      <c r="A545">
        <v>25898</v>
      </c>
      <c r="B545" t="s">
        <v>36</v>
      </c>
      <c r="C545" t="s">
        <v>41</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41</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41</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41</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41</v>
      </c>
      <c r="D553" s="3">
        <v>50000</v>
      </c>
      <c r="E553">
        <v>4</v>
      </c>
      <c r="F553" t="s">
        <v>13</v>
      </c>
      <c r="G553" t="s">
        <v>28</v>
      </c>
      <c r="H553" t="s">
        <v>15</v>
      </c>
      <c r="I553">
        <v>2</v>
      </c>
      <c r="J553" t="s">
        <v>47</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41</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41</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41</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41</v>
      </c>
      <c r="D561" s="3">
        <v>60000</v>
      </c>
      <c r="E561">
        <v>2</v>
      </c>
      <c r="F561" t="s">
        <v>13</v>
      </c>
      <c r="G561" t="s">
        <v>28</v>
      </c>
      <c r="H561" t="s">
        <v>15</v>
      </c>
      <c r="I561">
        <v>0</v>
      </c>
      <c r="J561" t="s">
        <v>47</v>
      </c>
      <c r="K561" t="s">
        <v>32</v>
      </c>
      <c r="L561">
        <v>58</v>
      </c>
      <c r="M561" t="str">
        <f t="shared" si="8"/>
        <v>Old age</v>
      </c>
      <c r="N561" t="s">
        <v>18</v>
      </c>
    </row>
    <row r="562" spans="1:14" x14ac:dyDescent="0.35">
      <c r="A562">
        <v>18577</v>
      </c>
      <c r="B562" t="s">
        <v>36</v>
      </c>
      <c r="C562" t="s">
        <v>41</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41</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41</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41</v>
      </c>
      <c r="D565" s="3">
        <v>30000</v>
      </c>
      <c r="E565">
        <v>0</v>
      </c>
      <c r="F565" t="s">
        <v>19</v>
      </c>
      <c r="G565" t="s">
        <v>14</v>
      </c>
      <c r="H565" t="s">
        <v>15</v>
      </c>
      <c r="I565">
        <v>1</v>
      </c>
      <c r="J565" t="s">
        <v>23</v>
      </c>
      <c r="K565" t="s">
        <v>32</v>
      </c>
      <c r="L565">
        <v>28</v>
      </c>
      <c r="M565" t="str">
        <f t="shared" si="8"/>
        <v>Adolcent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41</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41</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age</v>
      </c>
      <c r="N577" t="s">
        <v>18</v>
      </c>
    </row>
    <row r="578" spans="1:14" x14ac:dyDescent="0.35">
      <c r="A578">
        <v>18752</v>
      </c>
      <c r="B578" t="s">
        <v>37</v>
      </c>
      <c r="C578" t="s">
        <v>41</v>
      </c>
      <c r="D578" s="3">
        <v>40000</v>
      </c>
      <c r="E578">
        <v>0</v>
      </c>
      <c r="F578" t="s">
        <v>27</v>
      </c>
      <c r="G578" t="s">
        <v>14</v>
      </c>
      <c r="H578" t="s">
        <v>15</v>
      </c>
      <c r="I578">
        <v>1</v>
      </c>
      <c r="J578" t="s">
        <v>23</v>
      </c>
      <c r="K578" t="s">
        <v>32</v>
      </c>
      <c r="L578">
        <v>31</v>
      </c>
      <c r="M578" t="str">
        <f t="shared" ref="M578:M641" si="9">IF(L578&gt;=55,"Old age",IF(L578&gt;=31,"Middle aged",IF(L578&lt;31,"Adolcent","Budda")))</f>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41</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41</v>
      </c>
      <c r="D582" s="3">
        <v>60000</v>
      </c>
      <c r="E582">
        <v>3</v>
      </c>
      <c r="F582" t="s">
        <v>31</v>
      </c>
      <c r="G582" t="s">
        <v>28</v>
      </c>
      <c r="H582" t="s">
        <v>15</v>
      </c>
      <c r="I582">
        <v>2</v>
      </c>
      <c r="J582" t="s">
        <v>47</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41</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41</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age</v>
      </c>
      <c r="N591" t="s">
        <v>18</v>
      </c>
    </row>
    <row r="592" spans="1:14" x14ac:dyDescent="0.35">
      <c r="A592">
        <v>23158</v>
      </c>
      <c r="B592" t="s">
        <v>36</v>
      </c>
      <c r="C592" t="s">
        <v>41</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age</v>
      </c>
      <c r="N593" t="s">
        <v>15</v>
      </c>
    </row>
    <row r="594" spans="1:14" x14ac:dyDescent="0.35">
      <c r="A594">
        <v>18391</v>
      </c>
      <c r="B594" t="s">
        <v>37</v>
      </c>
      <c r="C594" t="s">
        <v>41</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41</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41</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41</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41</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41</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41</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41</v>
      </c>
      <c r="D614" s="3">
        <v>30000</v>
      </c>
      <c r="E614">
        <v>0</v>
      </c>
      <c r="F614" t="s">
        <v>29</v>
      </c>
      <c r="G614" t="s">
        <v>20</v>
      </c>
      <c r="H614" t="s">
        <v>15</v>
      </c>
      <c r="I614">
        <v>2</v>
      </c>
      <c r="J614" t="s">
        <v>23</v>
      </c>
      <c r="K614" t="s">
        <v>32</v>
      </c>
      <c r="L614">
        <v>27</v>
      </c>
      <c r="M614" t="str">
        <f t="shared" si="9"/>
        <v>Adolcent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41</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41</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41</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41</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41</v>
      </c>
      <c r="D621" s="3">
        <v>40000</v>
      </c>
      <c r="E621">
        <v>0</v>
      </c>
      <c r="F621" t="s">
        <v>27</v>
      </c>
      <c r="G621" t="s">
        <v>14</v>
      </c>
      <c r="H621" t="s">
        <v>15</v>
      </c>
      <c r="I621">
        <v>1</v>
      </c>
      <c r="J621" t="s">
        <v>23</v>
      </c>
      <c r="K621" t="s">
        <v>32</v>
      </c>
      <c r="L621">
        <v>30</v>
      </c>
      <c r="M621" t="str">
        <f t="shared" si="9"/>
        <v>Adolcent</v>
      </c>
      <c r="N621" t="s">
        <v>18</v>
      </c>
    </row>
    <row r="622" spans="1:14" x14ac:dyDescent="0.35">
      <c r="A622">
        <v>11259</v>
      </c>
      <c r="B622" t="s">
        <v>36</v>
      </c>
      <c r="C622" t="s">
        <v>41</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41</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41</v>
      </c>
      <c r="D626" s="3">
        <v>70000</v>
      </c>
      <c r="E626">
        <v>0</v>
      </c>
      <c r="F626" t="s">
        <v>19</v>
      </c>
      <c r="G626" t="s">
        <v>14</v>
      </c>
      <c r="H626" t="s">
        <v>18</v>
      </c>
      <c r="I626">
        <v>2</v>
      </c>
      <c r="J626" t="s">
        <v>16</v>
      </c>
      <c r="K626" t="s">
        <v>32</v>
      </c>
      <c r="L626">
        <v>27</v>
      </c>
      <c r="M626" t="str">
        <f t="shared" si="9"/>
        <v>Adolcent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41</v>
      </c>
      <c r="D628" s="3">
        <v>60000</v>
      </c>
      <c r="E628">
        <v>0</v>
      </c>
      <c r="F628" t="s">
        <v>19</v>
      </c>
      <c r="G628" t="s">
        <v>14</v>
      </c>
      <c r="H628" t="s">
        <v>15</v>
      </c>
      <c r="I628">
        <v>2</v>
      </c>
      <c r="J628" t="s">
        <v>23</v>
      </c>
      <c r="K628" t="s">
        <v>32</v>
      </c>
      <c r="L628">
        <v>29</v>
      </c>
      <c r="M628" t="str">
        <f t="shared" si="9"/>
        <v>Adolcent</v>
      </c>
      <c r="N628" t="s">
        <v>18</v>
      </c>
    </row>
    <row r="629" spans="1:14" x14ac:dyDescent="0.35">
      <c r="A629">
        <v>23672</v>
      </c>
      <c r="B629" t="s">
        <v>36</v>
      </c>
      <c r="C629" t="s">
        <v>41</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41</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41</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41</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41</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41</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41</v>
      </c>
      <c r="D642" s="3">
        <v>60000</v>
      </c>
      <c r="E642">
        <v>2</v>
      </c>
      <c r="F642" t="s">
        <v>19</v>
      </c>
      <c r="G642" t="s">
        <v>21</v>
      </c>
      <c r="H642" t="s">
        <v>15</v>
      </c>
      <c r="I642">
        <v>2</v>
      </c>
      <c r="J642" t="s">
        <v>22</v>
      </c>
      <c r="K642" t="s">
        <v>32</v>
      </c>
      <c r="L642">
        <v>56</v>
      </c>
      <c r="M642" t="str">
        <f t="shared" ref="M642:M705" si="10">IF(L642&gt;=55,"Old age",IF(L642&gt;=31,"Middle aged",IF(L642&lt;31,"Adolcent","Budda")))</f>
        <v>Old age</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si="10"/>
        <v>Old age</v>
      </c>
      <c r="N643" t="s">
        <v>18</v>
      </c>
    </row>
    <row r="644" spans="1:14" x14ac:dyDescent="0.35">
      <c r="A644">
        <v>21741</v>
      </c>
      <c r="B644" t="s">
        <v>36</v>
      </c>
      <c r="C644" t="s">
        <v>41</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41</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41</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41</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41</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41</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41</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41</v>
      </c>
      <c r="D652" s="3">
        <v>70000</v>
      </c>
      <c r="E652">
        <v>5</v>
      </c>
      <c r="F652" t="s">
        <v>31</v>
      </c>
      <c r="G652" t="s">
        <v>28</v>
      </c>
      <c r="H652" t="s">
        <v>15</v>
      </c>
      <c r="I652">
        <v>2</v>
      </c>
      <c r="J652" t="s">
        <v>47</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41</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41</v>
      </c>
      <c r="D661" s="3">
        <v>60000</v>
      </c>
      <c r="E661">
        <v>4</v>
      </c>
      <c r="F661" t="s">
        <v>13</v>
      </c>
      <c r="G661" t="s">
        <v>28</v>
      </c>
      <c r="H661" t="s">
        <v>15</v>
      </c>
      <c r="I661">
        <v>2</v>
      </c>
      <c r="J661" t="s">
        <v>47</v>
      </c>
      <c r="K661" t="s">
        <v>32</v>
      </c>
      <c r="L661">
        <v>63</v>
      </c>
      <c r="M661" t="str">
        <f t="shared" si="10"/>
        <v>Old age</v>
      </c>
      <c r="N661" t="s">
        <v>18</v>
      </c>
    </row>
    <row r="662" spans="1:14" x14ac:dyDescent="0.35">
      <c r="A662">
        <v>21599</v>
      </c>
      <c r="B662" t="s">
        <v>36</v>
      </c>
      <c r="C662" t="s">
        <v>41</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Adolcent</v>
      </c>
      <c r="N663" t="s">
        <v>15</v>
      </c>
    </row>
    <row r="664" spans="1:14" x14ac:dyDescent="0.35">
      <c r="A664">
        <v>27637</v>
      </c>
      <c r="B664" t="s">
        <v>37</v>
      </c>
      <c r="C664" t="s">
        <v>41</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41</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41</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41</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41</v>
      </c>
      <c r="D669" s="3">
        <v>40000</v>
      </c>
      <c r="E669">
        <v>5</v>
      </c>
      <c r="F669" t="s">
        <v>27</v>
      </c>
      <c r="G669" t="s">
        <v>21</v>
      </c>
      <c r="H669" t="s">
        <v>18</v>
      </c>
      <c r="I669">
        <v>2</v>
      </c>
      <c r="J669" t="s">
        <v>47</v>
      </c>
      <c r="K669" t="s">
        <v>32</v>
      </c>
      <c r="L669">
        <v>61</v>
      </c>
      <c r="M669" t="str">
        <f t="shared" si="10"/>
        <v>Old age</v>
      </c>
      <c r="N669" t="s">
        <v>18</v>
      </c>
    </row>
    <row r="670" spans="1:14" x14ac:dyDescent="0.35">
      <c r="A670">
        <v>14592</v>
      </c>
      <c r="B670" t="s">
        <v>36</v>
      </c>
      <c r="C670" t="s">
        <v>41</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41</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age</v>
      </c>
      <c r="N672" t="s">
        <v>18</v>
      </c>
    </row>
    <row r="673" spans="1:14" x14ac:dyDescent="0.35">
      <c r="A673">
        <v>22252</v>
      </c>
      <c r="B673" t="s">
        <v>37</v>
      </c>
      <c r="C673" t="s">
        <v>41</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41</v>
      </c>
      <c r="D674" s="3">
        <v>40000</v>
      </c>
      <c r="E674">
        <v>0</v>
      </c>
      <c r="F674" t="s">
        <v>27</v>
      </c>
      <c r="G674" t="s">
        <v>14</v>
      </c>
      <c r="H674" t="s">
        <v>15</v>
      </c>
      <c r="I674">
        <v>2</v>
      </c>
      <c r="J674" t="s">
        <v>23</v>
      </c>
      <c r="K674" t="s">
        <v>32</v>
      </c>
      <c r="L674">
        <v>30</v>
      </c>
      <c r="M674" t="str">
        <f t="shared" si="10"/>
        <v>Adolcent</v>
      </c>
      <c r="N674" t="s">
        <v>18</v>
      </c>
    </row>
    <row r="675" spans="1:14" x14ac:dyDescent="0.35">
      <c r="A675">
        <v>11817</v>
      </c>
      <c r="B675" t="s">
        <v>37</v>
      </c>
      <c r="C675" t="s">
        <v>41</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41</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age</v>
      </c>
      <c r="N681" t="s">
        <v>18</v>
      </c>
    </row>
    <row r="682" spans="1:14" x14ac:dyDescent="0.35">
      <c r="A682">
        <v>11165</v>
      </c>
      <c r="B682" t="s">
        <v>36</v>
      </c>
      <c r="C682" t="s">
        <v>41</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41</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41</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41</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41</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41</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Adolcent</v>
      </c>
      <c r="N691" t="s">
        <v>18</v>
      </c>
    </row>
    <row r="692" spans="1:14" x14ac:dyDescent="0.35">
      <c r="A692">
        <v>28269</v>
      </c>
      <c r="B692" t="s">
        <v>37</v>
      </c>
      <c r="C692" t="s">
        <v>41</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41</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41</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Adolcent</v>
      </c>
      <c r="N698" t="s">
        <v>18</v>
      </c>
    </row>
    <row r="699" spans="1:14" x14ac:dyDescent="0.35">
      <c r="A699">
        <v>14090</v>
      </c>
      <c r="B699" t="s">
        <v>36</v>
      </c>
      <c r="C699" t="s">
        <v>41</v>
      </c>
      <c r="D699" s="3">
        <v>30000</v>
      </c>
      <c r="E699">
        <v>0</v>
      </c>
      <c r="F699" t="s">
        <v>29</v>
      </c>
      <c r="G699" t="s">
        <v>20</v>
      </c>
      <c r="H699" t="s">
        <v>18</v>
      </c>
      <c r="I699">
        <v>2</v>
      </c>
      <c r="J699" t="s">
        <v>16</v>
      </c>
      <c r="K699" t="s">
        <v>32</v>
      </c>
      <c r="L699">
        <v>28</v>
      </c>
      <c r="M699" t="str">
        <f t="shared" si="10"/>
        <v>Adolcent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41</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41</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41</v>
      </c>
      <c r="D706" s="3">
        <v>40000</v>
      </c>
      <c r="E706">
        <v>0</v>
      </c>
      <c r="F706" t="s">
        <v>13</v>
      </c>
      <c r="G706" t="s">
        <v>21</v>
      </c>
      <c r="H706" t="s">
        <v>15</v>
      </c>
      <c r="I706">
        <v>1</v>
      </c>
      <c r="J706" t="s">
        <v>22</v>
      </c>
      <c r="K706" t="s">
        <v>32</v>
      </c>
      <c r="L706">
        <v>42</v>
      </c>
      <c r="M706" t="str">
        <f t="shared" ref="M706:M769" si="11">IF(L706&gt;=55,"Old age",IF(L706&gt;=31,"Middle aged",IF(L706&lt;31,"Adolcent","Budda")))</f>
        <v>Middle aged</v>
      </c>
      <c r="N706" t="s">
        <v>15</v>
      </c>
    </row>
    <row r="707" spans="1:14" x14ac:dyDescent="0.35">
      <c r="A707">
        <v>11199</v>
      </c>
      <c r="B707" t="s">
        <v>36</v>
      </c>
      <c r="C707" t="s">
        <v>41</v>
      </c>
      <c r="D707" s="3">
        <v>70000</v>
      </c>
      <c r="E707">
        <v>4</v>
      </c>
      <c r="F707" t="s">
        <v>13</v>
      </c>
      <c r="G707" t="s">
        <v>28</v>
      </c>
      <c r="H707" t="s">
        <v>15</v>
      </c>
      <c r="I707">
        <v>1</v>
      </c>
      <c r="J707" t="s">
        <v>47</v>
      </c>
      <c r="K707" t="s">
        <v>32</v>
      </c>
      <c r="L707">
        <v>59</v>
      </c>
      <c r="M707" t="str">
        <f t="shared" si="11"/>
        <v>Old age</v>
      </c>
      <c r="N707" t="s">
        <v>18</v>
      </c>
    </row>
    <row r="708" spans="1:14" x14ac:dyDescent="0.35">
      <c r="A708">
        <v>20296</v>
      </c>
      <c r="B708" t="s">
        <v>37</v>
      </c>
      <c r="C708" t="s">
        <v>41</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41</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age</v>
      </c>
      <c r="N710" t="s">
        <v>18</v>
      </c>
    </row>
    <row r="711" spans="1:14" x14ac:dyDescent="0.35">
      <c r="A711">
        <v>23712</v>
      </c>
      <c r="B711" t="s">
        <v>37</v>
      </c>
      <c r="C711" t="s">
        <v>41</v>
      </c>
      <c r="D711" s="3">
        <v>70000</v>
      </c>
      <c r="E711">
        <v>2</v>
      </c>
      <c r="F711" t="s">
        <v>13</v>
      </c>
      <c r="G711" t="s">
        <v>28</v>
      </c>
      <c r="H711" t="s">
        <v>15</v>
      </c>
      <c r="I711">
        <v>1</v>
      </c>
      <c r="J711" t="s">
        <v>47</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41</v>
      </c>
      <c r="D713" s="3">
        <v>70000</v>
      </c>
      <c r="E713">
        <v>2</v>
      </c>
      <c r="F713" t="s">
        <v>19</v>
      </c>
      <c r="G713" t="s">
        <v>21</v>
      </c>
      <c r="H713" t="s">
        <v>15</v>
      </c>
      <c r="I713">
        <v>1</v>
      </c>
      <c r="J713" t="s">
        <v>47</v>
      </c>
      <c r="K713" t="s">
        <v>32</v>
      </c>
      <c r="L713">
        <v>58</v>
      </c>
      <c r="M713" t="str">
        <f t="shared" si="11"/>
        <v>Old age</v>
      </c>
      <c r="N713" t="s">
        <v>18</v>
      </c>
    </row>
    <row r="714" spans="1:14" x14ac:dyDescent="0.35">
      <c r="A714">
        <v>28026</v>
      </c>
      <c r="B714" t="s">
        <v>36</v>
      </c>
      <c r="C714" t="s">
        <v>41</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41</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Adolcent</v>
      </c>
      <c r="N716" t="s">
        <v>15</v>
      </c>
    </row>
    <row r="717" spans="1:14" x14ac:dyDescent="0.35">
      <c r="A717">
        <v>27090</v>
      </c>
      <c r="B717" t="s">
        <v>36</v>
      </c>
      <c r="C717" t="s">
        <v>41</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41</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41</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41</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41</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41</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Adolcent</v>
      </c>
      <c r="N730" t="s">
        <v>18</v>
      </c>
    </row>
    <row r="731" spans="1:14" x14ac:dyDescent="0.35">
      <c r="A731">
        <v>11886</v>
      </c>
      <c r="B731" t="s">
        <v>36</v>
      </c>
      <c r="C731" t="s">
        <v>41</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41</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41</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41</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41</v>
      </c>
      <c r="D737" s="3">
        <v>30000</v>
      </c>
      <c r="E737">
        <v>0</v>
      </c>
      <c r="F737" t="s">
        <v>19</v>
      </c>
      <c r="G737" t="s">
        <v>14</v>
      </c>
      <c r="H737" t="s">
        <v>15</v>
      </c>
      <c r="I737">
        <v>1</v>
      </c>
      <c r="J737" t="s">
        <v>23</v>
      </c>
      <c r="K737" t="s">
        <v>32</v>
      </c>
      <c r="L737">
        <v>26</v>
      </c>
      <c r="M737" t="str">
        <f t="shared" si="11"/>
        <v>Adolcent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41</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41</v>
      </c>
      <c r="D741" s="3">
        <v>60000</v>
      </c>
      <c r="E741">
        <v>2</v>
      </c>
      <c r="F741" t="s">
        <v>19</v>
      </c>
      <c r="G741" t="s">
        <v>21</v>
      </c>
      <c r="H741" t="s">
        <v>15</v>
      </c>
      <c r="I741">
        <v>1</v>
      </c>
      <c r="J741" t="s">
        <v>47</v>
      </c>
      <c r="K741" t="s">
        <v>32</v>
      </c>
      <c r="L741">
        <v>55</v>
      </c>
      <c r="M741" t="str">
        <f t="shared" si="11"/>
        <v>Old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Adolcent</v>
      </c>
      <c r="N742" t="s">
        <v>18</v>
      </c>
    </row>
    <row r="743" spans="1:14" x14ac:dyDescent="0.35">
      <c r="A743">
        <v>14913</v>
      </c>
      <c r="B743" t="s">
        <v>36</v>
      </c>
      <c r="C743" t="s">
        <v>41</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41</v>
      </c>
      <c r="D746" s="3">
        <v>70000</v>
      </c>
      <c r="E746">
        <v>4</v>
      </c>
      <c r="F746" t="s">
        <v>19</v>
      </c>
      <c r="G746" t="s">
        <v>21</v>
      </c>
      <c r="H746" t="s">
        <v>15</v>
      </c>
      <c r="I746">
        <v>1</v>
      </c>
      <c r="J746" t="s">
        <v>47</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41</v>
      </c>
      <c r="D748" s="3">
        <v>60000</v>
      </c>
      <c r="E748">
        <v>2</v>
      </c>
      <c r="F748" t="s">
        <v>13</v>
      </c>
      <c r="G748" t="s">
        <v>28</v>
      </c>
      <c r="H748" t="s">
        <v>15</v>
      </c>
      <c r="I748">
        <v>0</v>
      </c>
      <c r="J748" t="s">
        <v>47</v>
      </c>
      <c r="K748" t="s">
        <v>32</v>
      </c>
      <c r="L748">
        <v>56</v>
      </c>
      <c r="M748" t="str">
        <f t="shared" si="11"/>
        <v>Old age</v>
      </c>
      <c r="N748" t="s">
        <v>18</v>
      </c>
    </row>
    <row r="749" spans="1:14" x14ac:dyDescent="0.35">
      <c r="A749">
        <v>12957</v>
      </c>
      <c r="B749" t="s">
        <v>37</v>
      </c>
      <c r="C749" t="s">
        <v>41</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41</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41</v>
      </c>
      <c r="D755" s="3">
        <v>40000</v>
      </c>
      <c r="E755">
        <v>0</v>
      </c>
      <c r="F755" t="s">
        <v>19</v>
      </c>
      <c r="G755" t="s">
        <v>14</v>
      </c>
      <c r="H755" t="s">
        <v>18</v>
      </c>
      <c r="I755">
        <v>1</v>
      </c>
      <c r="J755" t="s">
        <v>26</v>
      </c>
      <c r="K755" t="s">
        <v>32</v>
      </c>
      <c r="L755">
        <v>27</v>
      </c>
      <c r="M755" t="str">
        <f t="shared" si="11"/>
        <v>Adolcent</v>
      </c>
      <c r="N755" t="s">
        <v>18</v>
      </c>
    </row>
    <row r="756" spans="1:14" x14ac:dyDescent="0.35">
      <c r="A756">
        <v>23668</v>
      </c>
      <c r="B756" t="s">
        <v>36</v>
      </c>
      <c r="C756" t="s">
        <v>41</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41</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41</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41</v>
      </c>
      <c r="D763" s="3">
        <v>60000</v>
      </c>
      <c r="E763">
        <v>5</v>
      </c>
      <c r="F763" t="s">
        <v>13</v>
      </c>
      <c r="G763" t="s">
        <v>28</v>
      </c>
      <c r="H763" t="s">
        <v>15</v>
      </c>
      <c r="I763">
        <v>3</v>
      </c>
      <c r="J763" t="s">
        <v>47</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41</v>
      </c>
      <c r="D766" s="3">
        <v>60000</v>
      </c>
      <c r="E766">
        <v>0</v>
      </c>
      <c r="F766" t="s">
        <v>19</v>
      </c>
      <c r="G766" t="s">
        <v>14</v>
      </c>
      <c r="H766" t="s">
        <v>18</v>
      </c>
      <c r="I766">
        <v>1</v>
      </c>
      <c r="J766" t="s">
        <v>26</v>
      </c>
      <c r="K766" t="s">
        <v>32</v>
      </c>
      <c r="L766">
        <v>27</v>
      </c>
      <c r="M766" t="str">
        <f t="shared" si="11"/>
        <v>Adolcent</v>
      </c>
      <c r="N766" t="s">
        <v>18</v>
      </c>
    </row>
    <row r="767" spans="1:14" x14ac:dyDescent="0.35">
      <c r="A767">
        <v>16753</v>
      </c>
      <c r="B767" t="s">
        <v>37</v>
      </c>
      <c r="C767" t="s">
        <v>41</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41</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41</v>
      </c>
      <c r="D770" s="3">
        <v>120000</v>
      </c>
      <c r="E770">
        <v>1</v>
      </c>
      <c r="F770" t="s">
        <v>27</v>
      </c>
      <c r="G770" t="s">
        <v>21</v>
      </c>
      <c r="H770" t="s">
        <v>18</v>
      </c>
      <c r="I770">
        <v>4</v>
      </c>
      <c r="J770" t="s">
        <v>22</v>
      </c>
      <c r="K770" t="s">
        <v>32</v>
      </c>
      <c r="L770">
        <v>45</v>
      </c>
      <c r="M770" t="str">
        <f t="shared" ref="M770:M833" si="12">IF(L770&gt;=55,"Old age",IF(L770&gt;=31,"Middle aged",IF(L770&lt;31,"Adolcent","Budda")))</f>
        <v>Middle aged</v>
      </c>
      <c r="N770" t="s">
        <v>18</v>
      </c>
    </row>
    <row r="771" spans="1:14" x14ac:dyDescent="0.35">
      <c r="A771">
        <v>18952</v>
      </c>
      <c r="B771" t="s">
        <v>36</v>
      </c>
      <c r="C771" t="s">
        <v>41</v>
      </c>
      <c r="D771" s="3">
        <v>100000</v>
      </c>
      <c r="E771">
        <v>4</v>
      </c>
      <c r="F771" t="s">
        <v>13</v>
      </c>
      <c r="G771" t="s">
        <v>28</v>
      </c>
      <c r="H771" t="s">
        <v>15</v>
      </c>
      <c r="I771">
        <v>4</v>
      </c>
      <c r="J771" t="s">
        <v>16</v>
      </c>
      <c r="K771" t="s">
        <v>32</v>
      </c>
      <c r="L771">
        <v>40</v>
      </c>
      <c r="M771" t="str">
        <f t="shared" si="12"/>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41</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41</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41</v>
      </c>
      <c r="D782" s="3">
        <v>60000</v>
      </c>
      <c r="E782">
        <v>2</v>
      </c>
      <c r="F782" t="s">
        <v>19</v>
      </c>
      <c r="G782" t="s">
        <v>21</v>
      </c>
      <c r="H782" t="s">
        <v>15</v>
      </c>
      <c r="I782">
        <v>1</v>
      </c>
      <c r="J782" t="s">
        <v>47</v>
      </c>
      <c r="K782" t="s">
        <v>32</v>
      </c>
      <c r="L782">
        <v>55</v>
      </c>
      <c r="M782" t="str">
        <f t="shared" si="12"/>
        <v>Old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41</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41</v>
      </c>
      <c r="D787" s="3">
        <v>40000</v>
      </c>
      <c r="E787">
        <v>0</v>
      </c>
      <c r="F787" t="s">
        <v>27</v>
      </c>
      <c r="G787" t="s">
        <v>14</v>
      </c>
      <c r="H787" t="s">
        <v>18</v>
      </c>
      <c r="I787">
        <v>2</v>
      </c>
      <c r="J787" t="s">
        <v>16</v>
      </c>
      <c r="K787" t="s">
        <v>32</v>
      </c>
      <c r="L787">
        <v>28</v>
      </c>
      <c r="M787" t="str">
        <f t="shared" si="12"/>
        <v>Adolcent</v>
      </c>
      <c r="N787" t="s">
        <v>15</v>
      </c>
    </row>
    <row r="788" spans="1:14" x14ac:dyDescent="0.35">
      <c r="A788">
        <v>15468</v>
      </c>
      <c r="B788" t="s">
        <v>36</v>
      </c>
      <c r="C788" t="s">
        <v>41</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41</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41</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41</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Adolcent</v>
      </c>
      <c r="N799" t="s">
        <v>15</v>
      </c>
    </row>
    <row r="800" spans="1:14" x14ac:dyDescent="0.35">
      <c r="A800">
        <v>22971</v>
      </c>
      <c r="B800" t="s">
        <v>37</v>
      </c>
      <c r="C800" t="s">
        <v>41</v>
      </c>
      <c r="D800" s="3">
        <v>30000</v>
      </c>
      <c r="E800">
        <v>0</v>
      </c>
      <c r="F800" t="s">
        <v>27</v>
      </c>
      <c r="G800" t="s">
        <v>14</v>
      </c>
      <c r="H800" t="s">
        <v>18</v>
      </c>
      <c r="I800">
        <v>2</v>
      </c>
      <c r="J800" t="s">
        <v>16</v>
      </c>
      <c r="K800" t="s">
        <v>32</v>
      </c>
      <c r="L800">
        <v>25</v>
      </c>
      <c r="M800" t="str">
        <f t="shared" si="12"/>
        <v>Adolcent</v>
      </c>
      <c r="N800" t="s">
        <v>15</v>
      </c>
    </row>
    <row r="801" spans="1:14" x14ac:dyDescent="0.35">
      <c r="A801">
        <v>15287</v>
      </c>
      <c r="B801" t="s">
        <v>37</v>
      </c>
      <c r="C801" t="s">
        <v>41</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Adolcent</v>
      </c>
      <c r="N806" t="s">
        <v>15</v>
      </c>
    </row>
    <row r="807" spans="1:14" x14ac:dyDescent="0.35">
      <c r="A807">
        <v>26778</v>
      </c>
      <c r="B807" t="s">
        <v>37</v>
      </c>
      <c r="C807" t="s">
        <v>41</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41</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41</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41</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41</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41</v>
      </c>
      <c r="D814" s="3">
        <v>70000</v>
      </c>
      <c r="E814">
        <v>4</v>
      </c>
      <c r="F814" t="s">
        <v>13</v>
      </c>
      <c r="G814" t="s">
        <v>28</v>
      </c>
      <c r="H814" t="s">
        <v>15</v>
      </c>
      <c r="I814">
        <v>2</v>
      </c>
      <c r="J814" t="s">
        <v>47</v>
      </c>
      <c r="K814" t="s">
        <v>32</v>
      </c>
      <c r="L814">
        <v>61</v>
      </c>
      <c r="M814" t="str">
        <f t="shared" si="12"/>
        <v>Old age</v>
      </c>
      <c r="N814" t="s">
        <v>18</v>
      </c>
    </row>
    <row r="815" spans="1:14" x14ac:dyDescent="0.35">
      <c r="A815">
        <v>25899</v>
      </c>
      <c r="B815" t="s">
        <v>36</v>
      </c>
      <c r="C815" t="s">
        <v>41</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41</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Adolcent</v>
      </c>
      <c r="N817" t="s">
        <v>18</v>
      </c>
    </row>
    <row r="818" spans="1:14" x14ac:dyDescent="0.35">
      <c r="A818">
        <v>21660</v>
      </c>
      <c r="B818" t="s">
        <v>36</v>
      </c>
      <c r="C818" t="s">
        <v>41</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41</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Adolcent</v>
      </c>
      <c r="N820" t="s">
        <v>18</v>
      </c>
    </row>
    <row r="821" spans="1:14" x14ac:dyDescent="0.35">
      <c r="A821">
        <v>27505</v>
      </c>
      <c r="B821" t="s">
        <v>37</v>
      </c>
      <c r="C821" t="s">
        <v>41</v>
      </c>
      <c r="D821" s="3">
        <v>40000</v>
      </c>
      <c r="E821">
        <v>0</v>
      </c>
      <c r="F821" t="s">
        <v>27</v>
      </c>
      <c r="G821" t="s">
        <v>14</v>
      </c>
      <c r="H821" t="s">
        <v>15</v>
      </c>
      <c r="I821">
        <v>2</v>
      </c>
      <c r="J821" t="s">
        <v>23</v>
      </c>
      <c r="K821" t="s">
        <v>32</v>
      </c>
      <c r="L821">
        <v>30</v>
      </c>
      <c r="M821" t="str">
        <f t="shared" si="12"/>
        <v>Adolcent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41</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41</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41</v>
      </c>
      <c r="D830" s="3">
        <v>40000</v>
      </c>
      <c r="E830">
        <v>0</v>
      </c>
      <c r="F830" t="s">
        <v>29</v>
      </c>
      <c r="G830" t="s">
        <v>20</v>
      </c>
      <c r="H830" t="s">
        <v>15</v>
      </c>
      <c r="I830">
        <v>2</v>
      </c>
      <c r="J830" t="s">
        <v>23</v>
      </c>
      <c r="K830" t="s">
        <v>32</v>
      </c>
      <c r="L830">
        <v>26</v>
      </c>
      <c r="M830" t="str">
        <f t="shared" si="12"/>
        <v>Adolcent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41</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41</v>
      </c>
      <c r="D834" s="3">
        <v>60000</v>
      </c>
      <c r="E834">
        <v>0</v>
      </c>
      <c r="F834" t="s">
        <v>31</v>
      </c>
      <c r="G834" t="s">
        <v>21</v>
      </c>
      <c r="H834" t="s">
        <v>15</v>
      </c>
      <c r="I834">
        <v>0</v>
      </c>
      <c r="J834" t="s">
        <v>16</v>
      </c>
      <c r="K834" t="s">
        <v>32</v>
      </c>
      <c r="L834">
        <v>39</v>
      </c>
      <c r="M834" t="str">
        <f t="shared" ref="M834:M897" si="13">IF(L834&gt;=55,"Old age",IF(L834&gt;=31,"Middle aged",IF(L834&lt;31,"Adolcent","Budda")))</f>
        <v>Middle aged</v>
      </c>
      <c r="N834" t="s">
        <v>18</v>
      </c>
    </row>
    <row r="835" spans="1:14" x14ac:dyDescent="0.35">
      <c r="A835">
        <v>27540</v>
      </c>
      <c r="B835" t="s">
        <v>37</v>
      </c>
      <c r="C835" t="s">
        <v>41</v>
      </c>
      <c r="D835" s="3">
        <v>70000</v>
      </c>
      <c r="E835">
        <v>0</v>
      </c>
      <c r="F835" t="s">
        <v>13</v>
      </c>
      <c r="G835" t="s">
        <v>21</v>
      </c>
      <c r="H835" t="s">
        <v>18</v>
      </c>
      <c r="I835">
        <v>1</v>
      </c>
      <c r="J835" t="s">
        <v>16</v>
      </c>
      <c r="K835" t="s">
        <v>32</v>
      </c>
      <c r="L835">
        <v>37</v>
      </c>
      <c r="M835" t="str">
        <f t="shared" si="13"/>
        <v>Middle aged</v>
      </c>
      <c r="N835" t="s">
        <v>15</v>
      </c>
    </row>
    <row r="836" spans="1:14" x14ac:dyDescent="0.35">
      <c r="A836">
        <v>19889</v>
      </c>
      <c r="B836" t="s">
        <v>37</v>
      </c>
      <c r="C836" t="s">
        <v>41</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41</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41</v>
      </c>
      <c r="D838" s="3">
        <v>40000</v>
      </c>
      <c r="E838">
        <v>0</v>
      </c>
      <c r="F838" t="s">
        <v>19</v>
      </c>
      <c r="G838" t="s">
        <v>14</v>
      </c>
      <c r="H838" t="s">
        <v>15</v>
      </c>
      <c r="I838">
        <v>2</v>
      </c>
      <c r="J838" t="s">
        <v>23</v>
      </c>
      <c r="K838" t="s">
        <v>32</v>
      </c>
      <c r="L838">
        <v>28</v>
      </c>
      <c r="M838" t="str">
        <f t="shared" si="13"/>
        <v>Adolcent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41</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41</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41</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41</v>
      </c>
      <c r="D846" s="3">
        <v>40000</v>
      </c>
      <c r="E846">
        <v>5</v>
      </c>
      <c r="F846" t="s">
        <v>27</v>
      </c>
      <c r="G846" t="s">
        <v>21</v>
      </c>
      <c r="H846" t="s">
        <v>15</v>
      </c>
      <c r="I846">
        <v>2</v>
      </c>
      <c r="J846" t="s">
        <v>47</v>
      </c>
      <c r="K846" t="s">
        <v>32</v>
      </c>
      <c r="L846">
        <v>60</v>
      </c>
      <c r="M846" t="str">
        <f t="shared" si="13"/>
        <v>Old age</v>
      </c>
      <c r="N846" t="s">
        <v>18</v>
      </c>
    </row>
    <row r="847" spans="1:14" x14ac:dyDescent="0.35">
      <c r="A847">
        <v>25343</v>
      </c>
      <c r="B847" t="s">
        <v>37</v>
      </c>
      <c r="C847" t="s">
        <v>41</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41</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41</v>
      </c>
      <c r="D849" s="3">
        <v>40000</v>
      </c>
      <c r="E849">
        <v>0</v>
      </c>
      <c r="F849" t="s">
        <v>29</v>
      </c>
      <c r="G849" t="s">
        <v>20</v>
      </c>
      <c r="H849" t="s">
        <v>15</v>
      </c>
      <c r="I849">
        <v>2</v>
      </c>
      <c r="J849" t="s">
        <v>23</v>
      </c>
      <c r="K849" t="s">
        <v>32</v>
      </c>
      <c r="L849">
        <v>29</v>
      </c>
      <c r="M849" t="str">
        <f t="shared" si="13"/>
        <v>Adolcent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41</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41</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41</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41</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Adolcent</v>
      </c>
      <c r="N858" t="s">
        <v>18</v>
      </c>
    </row>
    <row r="859" spans="1:14" x14ac:dyDescent="0.35">
      <c r="A859">
        <v>11745</v>
      </c>
      <c r="B859" t="s">
        <v>36</v>
      </c>
      <c r="C859" t="s">
        <v>41</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41</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41</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age</v>
      </c>
      <c r="N870" t="s">
        <v>15</v>
      </c>
    </row>
    <row r="871" spans="1:14" x14ac:dyDescent="0.35">
      <c r="A871">
        <v>26065</v>
      </c>
      <c r="B871" t="s">
        <v>37</v>
      </c>
      <c r="C871" t="s">
        <v>41</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age</v>
      </c>
      <c r="N873" t="s">
        <v>18</v>
      </c>
    </row>
    <row r="874" spans="1:14" x14ac:dyDescent="0.35">
      <c r="A874">
        <v>22118</v>
      </c>
      <c r="B874" t="s">
        <v>37</v>
      </c>
      <c r="C874" t="s">
        <v>41</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41</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41</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41</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41</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41</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41</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41</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41</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41</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41</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41</v>
      </c>
      <c r="D898" s="3">
        <v>50000</v>
      </c>
      <c r="E898">
        <v>1</v>
      </c>
      <c r="F898" t="s">
        <v>13</v>
      </c>
      <c r="G898" t="s">
        <v>14</v>
      </c>
      <c r="H898" t="s">
        <v>15</v>
      </c>
      <c r="I898">
        <v>0</v>
      </c>
      <c r="J898" t="s">
        <v>16</v>
      </c>
      <c r="K898" t="s">
        <v>32</v>
      </c>
      <c r="L898">
        <v>34</v>
      </c>
      <c r="M898" t="str">
        <f t="shared" ref="M898:M961" si="14">IF(L898&gt;=55,"Old age",IF(L898&gt;=31,"Middle aged",IF(L898&lt;31,"Adolcent","Budda")))</f>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age</v>
      </c>
      <c r="N900" t="s">
        <v>15</v>
      </c>
    </row>
    <row r="901" spans="1:14" x14ac:dyDescent="0.35">
      <c r="A901">
        <v>28192</v>
      </c>
      <c r="B901" t="s">
        <v>36</v>
      </c>
      <c r="C901" t="s">
        <v>41</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41</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41</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41</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41</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41</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41</v>
      </c>
      <c r="D921" s="3">
        <v>40000</v>
      </c>
      <c r="E921">
        <v>4</v>
      </c>
      <c r="F921" t="s">
        <v>27</v>
      </c>
      <c r="G921" t="s">
        <v>21</v>
      </c>
      <c r="H921" t="s">
        <v>15</v>
      </c>
      <c r="I921">
        <v>2</v>
      </c>
      <c r="J921" t="s">
        <v>47</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41</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41</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41</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41</v>
      </c>
      <c r="D928" s="3">
        <v>40000</v>
      </c>
      <c r="E928">
        <v>2</v>
      </c>
      <c r="F928" t="s">
        <v>27</v>
      </c>
      <c r="G928" t="s">
        <v>21</v>
      </c>
      <c r="H928" t="s">
        <v>15</v>
      </c>
      <c r="I928">
        <v>2</v>
      </c>
      <c r="J928" t="s">
        <v>47</v>
      </c>
      <c r="K928" t="s">
        <v>32</v>
      </c>
      <c r="L928">
        <v>57</v>
      </c>
      <c r="M928" t="str">
        <f t="shared" si="14"/>
        <v>Old age</v>
      </c>
      <c r="N928" t="s">
        <v>18</v>
      </c>
    </row>
    <row r="929" spans="1:14" x14ac:dyDescent="0.35">
      <c r="A929">
        <v>11823</v>
      </c>
      <c r="B929" t="s">
        <v>36</v>
      </c>
      <c r="C929" t="s">
        <v>41</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41</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41</v>
      </c>
      <c r="D934" s="3">
        <v>40000</v>
      </c>
      <c r="E934">
        <v>0</v>
      </c>
      <c r="F934" t="s">
        <v>27</v>
      </c>
      <c r="G934" t="s">
        <v>14</v>
      </c>
      <c r="H934" t="s">
        <v>18</v>
      </c>
      <c r="I934">
        <v>2</v>
      </c>
      <c r="J934" t="s">
        <v>16</v>
      </c>
      <c r="K934" t="s">
        <v>32</v>
      </c>
      <c r="L934">
        <v>27</v>
      </c>
      <c r="M934" t="str">
        <f t="shared" si="14"/>
        <v>Adolcent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41</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41</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41</v>
      </c>
      <c r="D940" s="3">
        <v>40000</v>
      </c>
      <c r="E940">
        <v>0</v>
      </c>
      <c r="F940" t="s">
        <v>27</v>
      </c>
      <c r="G940" t="s">
        <v>14</v>
      </c>
      <c r="H940" t="s">
        <v>15</v>
      </c>
      <c r="I940">
        <v>2</v>
      </c>
      <c r="J940" t="s">
        <v>23</v>
      </c>
      <c r="K940" t="s">
        <v>32</v>
      </c>
      <c r="L940">
        <v>27</v>
      </c>
      <c r="M940" t="str">
        <f t="shared" si="14"/>
        <v>Adolcent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41</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41</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41</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41</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41</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41</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41</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41</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41</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41</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41</v>
      </c>
      <c r="D955" s="3">
        <v>40000</v>
      </c>
      <c r="E955">
        <v>3</v>
      </c>
      <c r="F955" t="s">
        <v>19</v>
      </c>
      <c r="G955" t="s">
        <v>20</v>
      </c>
      <c r="H955" t="s">
        <v>15</v>
      </c>
      <c r="I955">
        <v>1</v>
      </c>
      <c r="J955" t="s">
        <v>26</v>
      </c>
      <c r="K955" t="s">
        <v>32</v>
      </c>
      <c r="L955">
        <v>30</v>
      </c>
      <c r="M955" t="str">
        <f t="shared" si="14"/>
        <v>Adolcent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41</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41</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41</v>
      </c>
      <c r="D959" s="3">
        <v>60000</v>
      </c>
      <c r="E959">
        <v>0</v>
      </c>
      <c r="F959" t="s">
        <v>19</v>
      </c>
      <c r="G959" t="s">
        <v>21</v>
      </c>
      <c r="H959" t="s">
        <v>15</v>
      </c>
      <c r="I959">
        <v>2</v>
      </c>
      <c r="J959" t="s">
        <v>23</v>
      </c>
      <c r="K959" t="s">
        <v>32</v>
      </c>
      <c r="L959">
        <v>30</v>
      </c>
      <c r="M959" t="str">
        <f t="shared" si="14"/>
        <v>Adolcent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2" si="15">IF(L962&gt;=55,"Old age",IF(L962&gt;=31,"Middle aged",IF(L962&lt;31,"Adolcent","Budda")))</f>
        <v>Middle aged</v>
      </c>
      <c r="N962" t="s">
        <v>18</v>
      </c>
    </row>
    <row r="963" spans="1:14" x14ac:dyDescent="0.35">
      <c r="A963">
        <v>16651</v>
      </c>
      <c r="B963" t="s">
        <v>36</v>
      </c>
      <c r="C963" t="s">
        <v>41</v>
      </c>
      <c r="D963" s="3">
        <v>120000</v>
      </c>
      <c r="E963">
        <v>2</v>
      </c>
      <c r="F963" t="s">
        <v>13</v>
      </c>
      <c r="G963" t="s">
        <v>28</v>
      </c>
      <c r="H963" t="s">
        <v>15</v>
      </c>
      <c r="I963">
        <v>3</v>
      </c>
      <c r="J963" t="s">
        <v>23</v>
      </c>
      <c r="K963" t="s">
        <v>32</v>
      </c>
      <c r="L963">
        <v>62</v>
      </c>
      <c r="M963" t="str">
        <f t="shared" si="15"/>
        <v>Old age</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age</v>
      </c>
      <c r="N964" t="s">
        <v>18</v>
      </c>
    </row>
    <row r="965" spans="1:14" x14ac:dyDescent="0.35">
      <c r="A965">
        <v>16007</v>
      </c>
      <c r="B965" t="s">
        <v>36</v>
      </c>
      <c r="C965" t="s">
        <v>41</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age</v>
      </c>
      <c r="N966" t="s">
        <v>18</v>
      </c>
    </row>
    <row r="967" spans="1:14" x14ac:dyDescent="0.35">
      <c r="A967">
        <v>27756</v>
      </c>
      <c r="B967" t="s">
        <v>37</v>
      </c>
      <c r="C967" t="s">
        <v>41</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41</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41</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41</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41</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41</v>
      </c>
      <c r="D978" s="3">
        <v>60000</v>
      </c>
      <c r="E978">
        <v>3</v>
      </c>
      <c r="F978" t="s">
        <v>13</v>
      </c>
      <c r="G978" t="s">
        <v>28</v>
      </c>
      <c r="H978" t="s">
        <v>15</v>
      </c>
      <c r="I978">
        <v>2</v>
      </c>
      <c r="J978" t="s">
        <v>47</v>
      </c>
      <c r="K978" t="s">
        <v>32</v>
      </c>
      <c r="L978">
        <v>66</v>
      </c>
      <c r="M978" t="str">
        <f t="shared" si="15"/>
        <v>Old age</v>
      </c>
      <c r="N978" t="s">
        <v>18</v>
      </c>
    </row>
    <row r="979" spans="1:14" x14ac:dyDescent="0.35">
      <c r="A979">
        <v>19741</v>
      </c>
      <c r="B979" t="s">
        <v>37</v>
      </c>
      <c r="C979" t="s">
        <v>41</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41</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41</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age</v>
      </c>
      <c r="N988" t="s">
        <v>15</v>
      </c>
    </row>
    <row r="989" spans="1:14" x14ac:dyDescent="0.35">
      <c r="A989">
        <v>28972</v>
      </c>
      <c r="B989" t="s">
        <v>37</v>
      </c>
      <c r="C989" t="s">
        <v>41</v>
      </c>
      <c r="D989" s="3">
        <v>60000</v>
      </c>
      <c r="E989">
        <v>3</v>
      </c>
      <c r="F989" t="s">
        <v>31</v>
      </c>
      <c r="G989" t="s">
        <v>28</v>
      </c>
      <c r="H989" t="s">
        <v>15</v>
      </c>
      <c r="I989">
        <v>2</v>
      </c>
      <c r="J989" t="s">
        <v>47</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41</v>
      </c>
      <c r="D992" s="3">
        <v>30000</v>
      </c>
      <c r="E992">
        <v>0</v>
      </c>
      <c r="F992" t="s">
        <v>27</v>
      </c>
      <c r="G992" t="s">
        <v>14</v>
      </c>
      <c r="H992" t="s">
        <v>18</v>
      </c>
      <c r="I992">
        <v>2</v>
      </c>
      <c r="J992" t="s">
        <v>23</v>
      </c>
      <c r="K992" t="s">
        <v>32</v>
      </c>
      <c r="L992">
        <v>26</v>
      </c>
      <c r="M992" t="str">
        <f t="shared" si="15"/>
        <v>Adolcent</v>
      </c>
      <c r="N992" t="s">
        <v>18</v>
      </c>
    </row>
    <row r="993" spans="1:14" x14ac:dyDescent="0.35">
      <c r="A993">
        <v>19117</v>
      </c>
      <c r="B993" t="s">
        <v>37</v>
      </c>
      <c r="C993" t="s">
        <v>41</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row r="1002" spans="1:14" x14ac:dyDescent="0.35">
      <c r="M1002" t="str">
        <f t="shared" si="15"/>
        <v>Adolcent</v>
      </c>
    </row>
  </sheetData>
  <autoFilter ref="A1:N1002" xr:uid="{AD366CCA-E601-423F-B849-221635E8D7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7A86D-3EEB-41C9-BC52-5A35CB6E2738}">
  <dimension ref="A1:E103"/>
  <sheetViews>
    <sheetView tabSelected="1" zoomScaleNormal="100" workbookViewId="0">
      <selection activeCell="C1" sqref="C1:C1048576"/>
    </sheetView>
  </sheetViews>
  <sheetFormatPr defaultRowHeight="14.5" x14ac:dyDescent="0.35"/>
  <cols>
    <col min="1" max="1" width="21.54296875" bestFit="1" customWidth="1"/>
    <col min="2" max="2" width="15.26953125" bestFit="1" customWidth="1"/>
    <col min="3" max="3" width="8.90625" customWidth="1"/>
    <col min="4" max="4" width="10.90625" customWidth="1"/>
    <col min="5" max="5" width="10.7265625" bestFit="1" customWidth="1"/>
  </cols>
  <sheetData>
    <row r="1" spans="1:4" x14ac:dyDescent="0.35">
      <c r="A1" s="4" t="s">
        <v>44</v>
      </c>
      <c r="B1" s="4" t="s">
        <v>45</v>
      </c>
    </row>
    <row r="2" spans="1:4" x14ac:dyDescent="0.35">
      <c r="A2" s="4" t="s">
        <v>42</v>
      </c>
      <c r="B2" t="s">
        <v>18</v>
      </c>
      <c r="C2" t="s">
        <v>15</v>
      </c>
      <c r="D2" t="s">
        <v>43</v>
      </c>
    </row>
    <row r="3" spans="1:4" x14ac:dyDescent="0.35">
      <c r="A3" s="5" t="s">
        <v>41</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43</v>
      </c>
      <c r="B5">
        <v>54874.759152215796</v>
      </c>
      <c r="C5">
        <v>57962.577962577961</v>
      </c>
      <c r="D5">
        <v>56360</v>
      </c>
    </row>
    <row r="14" spans="1:4" x14ac:dyDescent="0.35">
      <c r="A14" s="4" t="s">
        <v>46</v>
      </c>
      <c r="B14" s="4" t="s">
        <v>45</v>
      </c>
    </row>
    <row r="15" spans="1:4" x14ac:dyDescent="0.35">
      <c r="A15" s="4" t="s">
        <v>42</v>
      </c>
      <c r="B15" t="s">
        <v>18</v>
      </c>
      <c r="C15" t="s">
        <v>15</v>
      </c>
      <c r="D15" t="s">
        <v>43</v>
      </c>
    </row>
    <row r="16" spans="1:4" x14ac:dyDescent="0.35">
      <c r="A16" s="5" t="s">
        <v>16</v>
      </c>
      <c r="B16">
        <v>166</v>
      </c>
      <c r="C16">
        <v>200</v>
      </c>
      <c r="D16">
        <v>366</v>
      </c>
    </row>
    <row r="17" spans="1:5" x14ac:dyDescent="0.35">
      <c r="A17" s="5" t="s">
        <v>26</v>
      </c>
      <c r="B17">
        <v>92</v>
      </c>
      <c r="C17">
        <v>77</v>
      </c>
      <c r="D17">
        <v>169</v>
      </c>
    </row>
    <row r="18" spans="1:5" x14ac:dyDescent="0.35">
      <c r="A18" s="5" t="s">
        <v>22</v>
      </c>
      <c r="B18">
        <v>67</v>
      </c>
      <c r="C18">
        <v>95</v>
      </c>
      <c r="D18">
        <v>162</v>
      </c>
    </row>
    <row r="19" spans="1:5" x14ac:dyDescent="0.35">
      <c r="A19" s="5" t="s">
        <v>23</v>
      </c>
      <c r="B19">
        <v>116</v>
      </c>
      <c r="C19">
        <v>76</v>
      </c>
      <c r="D19">
        <v>192</v>
      </c>
    </row>
    <row r="20" spans="1:5" x14ac:dyDescent="0.35">
      <c r="A20" s="5" t="s">
        <v>47</v>
      </c>
      <c r="B20">
        <v>78</v>
      </c>
      <c r="C20">
        <v>33</v>
      </c>
      <c r="D20">
        <v>111</v>
      </c>
    </row>
    <row r="21" spans="1:5" x14ac:dyDescent="0.35">
      <c r="A21" s="5" t="s">
        <v>43</v>
      </c>
      <c r="B21">
        <v>519</v>
      </c>
      <c r="C21">
        <v>481</v>
      </c>
      <c r="D21">
        <v>1000</v>
      </c>
    </row>
    <row r="31" spans="1:5" x14ac:dyDescent="0.35">
      <c r="A31" s="4" t="s">
        <v>46</v>
      </c>
      <c r="B31" s="4" t="s">
        <v>45</v>
      </c>
    </row>
    <row r="32" spans="1:5" x14ac:dyDescent="0.35">
      <c r="A32" s="4" t="s">
        <v>42</v>
      </c>
      <c r="B32" t="s">
        <v>18</v>
      </c>
      <c r="C32" t="s">
        <v>15</v>
      </c>
      <c r="D32" t="s">
        <v>51</v>
      </c>
      <c r="E32" t="s">
        <v>43</v>
      </c>
    </row>
    <row r="33" spans="1:5" x14ac:dyDescent="0.35">
      <c r="A33" s="5" t="s">
        <v>48</v>
      </c>
      <c r="B33">
        <v>71</v>
      </c>
      <c r="C33">
        <v>39</v>
      </c>
      <c r="E33">
        <v>110</v>
      </c>
    </row>
    <row r="34" spans="1:5" x14ac:dyDescent="0.35">
      <c r="A34" s="5" t="s">
        <v>49</v>
      </c>
      <c r="B34">
        <v>318</v>
      </c>
      <c r="C34">
        <v>383</v>
      </c>
      <c r="E34">
        <v>701</v>
      </c>
    </row>
    <row r="35" spans="1:5" x14ac:dyDescent="0.35">
      <c r="A35" s="5" t="s">
        <v>50</v>
      </c>
      <c r="B35">
        <v>130</v>
      </c>
      <c r="C35">
        <v>59</v>
      </c>
      <c r="E35">
        <v>189</v>
      </c>
    </row>
    <row r="36" spans="1:5" x14ac:dyDescent="0.35">
      <c r="A36" s="5" t="s">
        <v>43</v>
      </c>
      <c r="B36">
        <v>519</v>
      </c>
      <c r="C36">
        <v>481</v>
      </c>
      <c r="E36">
        <v>1000</v>
      </c>
    </row>
    <row r="47" spans="1:5" x14ac:dyDescent="0.35">
      <c r="A47" s="4" t="s">
        <v>46</v>
      </c>
      <c r="B47" s="4" t="s">
        <v>45</v>
      </c>
    </row>
    <row r="48" spans="1:5" x14ac:dyDescent="0.35">
      <c r="A48" s="4" t="s">
        <v>42</v>
      </c>
      <c r="B48" t="s">
        <v>18</v>
      </c>
      <c r="C48" t="s">
        <v>15</v>
      </c>
      <c r="D48" t="s">
        <v>51</v>
      </c>
      <c r="E48" t="s">
        <v>43</v>
      </c>
    </row>
    <row r="49" spans="1:5" x14ac:dyDescent="0.35">
      <c r="A49" s="5">
        <v>25</v>
      </c>
      <c r="B49">
        <v>2</v>
      </c>
      <c r="C49">
        <v>4</v>
      </c>
      <c r="E49">
        <v>6</v>
      </c>
    </row>
    <row r="50" spans="1:5" x14ac:dyDescent="0.35">
      <c r="A50" s="5">
        <v>26</v>
      </c>
      <c r="B50">
        <v>8</v>
      </c>
      <c r="C50">
        <v>8</v>
      </c>
      <c r="E50">
        <v>16</v>
      </c>
    </row>
    <row r="51" spans="1:5" x14ac:dyDescent="0.35">
      <c r="A51" s="5">
        <v>27</v>
      </c>
      <c r="B51">
        <v>15</v>
      </c>
      <c r="C51">
        <v>8</v>
      </c>
      <c r="E51">
        <v>23</v>
      </c>
    </row>
    <row r="52" spans="1:5" x14ac:dyDescent="0.35">
      <c r="A52" s="5">
        <v>28</v>
      </c>
      <c r="B52">
        <v>12</v>
      </c>
      <c r="C52">
        <v>10</v>
      </c>
      <c r="E52">
        <v>22</v>
      </c>
    </row>
    <row r="53" spans="1:5" x14ac:dyDescent="0.35">
      <c r="A53" s="5">
        <v>29</v>
      </c>
      <c r="B53">
        <v>11</v>
      </c>
      <c r="C53">
        <v>5</v>
      </c>
      <c r="E53">
        <v>16</v>
      </c>
    </row>
    <row r="54" spans="1:5" x14ac:dyDescent="0.35">
      <c r="A54" s="5">
        <v>30</v>
      </c>
      <c r="B54">
        <v>23</v>
      </c>
      <c r="C54">
        <v>4</v>
      </c>
      <c r="E54">
        <v>27</v>
      </c>
    </row>
    <row r="55" spans="1:5" x14ac:dyDescent="0.35">
      <c r="A55" s="5">
        <v>31</v>
      </c>
      <c r="B55">
        <v>17</v>
      </c>
      <c r="C55">
        <v>8</v>
      </c>
      <c r="E55">
        <v>25</v>
      </c>
    </row>
    <row r="56" spans="1:5" x14ac:dyDescent="0.35">
      <c r="A56" s="5">
        <v>32</v>
      </c>
      <c r="B56">
        <v>19</v>
      </c>
      <c r="C56">
        <v>14</v>
      </c>
      <c r="E56">
        <v>33</v>
      </c>
    </row>
    <row r="57" spans="1:5" x14ac:dyDescent="0.35">
      <c r="A57" s="5">
        <v>33</v>
      </c>
      <c r="B57">
        <v>8</v>
      </c>
      <c r="C57">
        <v>13</v>
      </c>
      <c r="E57">
        <v>21</v>
      </c>
    </row>
    <row r="58" spans="1:5" x14ac:dyDescent="0.35">
      <c r="A58" s="5">
        <v>34</v>
      </c>
      <c r="B58">
        <v>12</v>
      </c>
      <c r="C58">
        <v>19</v>
      </c>
      <c r="E58">
        <v>31</v>
      </c>
    </row>
    <row r="59" spans="1:5" x14ac:dyDescent="0.35">
      <c r="A59" s="5">
        <v>35</v>
      </c>
      <c r="B59">
        <v>14</v>
      </c>
      <c r="C59">
        <v>22</v>
      </c>
      <c r="E59">
        <v>36</v>
      </c>
    </row>
    <row r="60" spans="1:5" x14ac:dyDescent="0.35">
      <c r="A60" s="5">
        <v>36</v>
      </c>
      <c r="B60">
        <v>7</v>
      </c>
      <c r="C60">
        <v>30</v>
      </c>
      <c r="E60">
        <v>37</v>
      </c>
    </row>
    <row r="61" spans="1:5" x14ac:dyDescent="0.35">
      <c r="A61" s="5">
        <v>37</v>
      </c>
      <c r="B61">
        <v>4</v>
      </c>
      <c r="C61">
        <v>28</v>
      </c>
      <c r="E61">
        <v>32</v>
      </c>
    </row>
    <row r="62" spans="1:5" x14ac:dyDescent="0.35">
      <c r="A62" s="5">
        <v>38</v>
      </c>
      <c r="B62">
        <v>8</v>
      </c>
      <c r="C62">
        <v>29</v>
      </c>
      <c r="E62">
        <v>37</v>
      </c>
    </row>
    <row r="63" spans="1:5" x14ac:dyDescent="0.35">
      <c r="A63" s="5">
        <v>39</v>
      </c>
      <c r="B63">
        <v>10</v>
      </c>
      <c r="C63">
        <v>12</v>
      </c>
      <c r="E63">
        <v>22</v>
      </c>
    </row>
    <row r="64" spans="1:5" x14ac:dyDescent="0.35">
      <c r="A64" s="5">
        <v>40</v>
      </c>
      <c r="B64">
        <v>24</v>
      </c>
      <c r="C64">
        <v>18</v>
      </c>
      <c r="E64">
        <v>42</v>
      </c>
    </row>
    <row r="65" spans="1:5" x14ac:dyDescent="0.35">
      <c r="A65" s="5">
        <v>41</v>
      </c>
      <c r="B65">
        <v>13</v>
      </c>
      <c r="C65">
        <v>15</v>
      </c>
      <c r="E65">
        <v>28</v>
      </c>
    </row>
    <row r="66" spans="1:5" x14ac:dyDescent="0.35">
      <c r="A66" s="5">
        <v>42</v>
      </c>
      <c r="B66">
        <v>22</v>
      </c>
      <c r="C66">
        <v>12</v>
      </c>
      <c r="E66">
        <v>34</v>
      </c>
    </row>
    <row r="67" spans="1:5" x14ac:dyDescent="0.35">
      <c r="A67" s="5">
        <v>43</v>
      </c>
      <c r="B67">
        <v>17</v>
      </c>
      <c r="C67">
        <v>19</v>
      </c>
      <c r="E67">
        <v>36</v>
      </c>
    </row>
    <row r="68" spans="1:5" x14ac:dyDescent="0.35">
      <c r="A68" s="5">
        <v>44</v>
      </c>
      <c r="B68">
        <v>15</v>
      </c>
      <c r="C68">
        <v>12</v>
      </c>
      <c r="E68">
        <v>27</v>
      </c>
    </row>
    <row r="69" spans="1:5" x14ac:dyDescent="0.35">
      <c r="A69" s="5">
        <v>45</v>
      </c>
      <c r="B69">
        <v>18</v>
      </c>
      <c r="C69">
        <v>13</v>
      </c>
      <c r="E69">
        <v>31</v>
      </c>
    </row>
    <row r="70" spans="1:5" x14ac:dyDescent="0.35">
      <c r="A70" s="5">
        <v>46</v>
      </c>
      <c r="B70">
        <v>12</v>
      </c>
      <c r="C70">
        <v>15</v>
      </c>
      <c r="E70">
        <v>27</v>
      </c>
    </row>
    <row r="71" spans="1:5" x14ac:dyDescent="0.35">
      <c r="A71" s="5">
        <v>47</v>
      </c>
      <c r="B71">
        <v>19</v>
      </c>
      <c r="C71">
        <v>20</v>
      </c>
      <c r="E71">
        <v>39</v>
      </c>
    </row>
    <row r="72" spans="1:5" x14ac:dyDescent="0.35">
      <c r="A72" s="5">
        <v>48</v>
      </c>
      <c r="B72">
        <v>16</v>
      </c>
      <c r="C72">
        <v>13</v>
      </c>
      <c r="E72">
        <v>29</v>
      </c>
    </row>
    <row r="73" spans="1:5" x14ac:dyDescent="0.35">
      <c r="A73" s="5">
        <v>49</v>
      </c>
      <c r="B73">
        <v>15</v>
      </c>
      <c r="C73">
        <v>8</v>
      </c>
      <c r="E73">
        <v>23</v>
      </c>
    </row>
    <row r="74" spans="1:5" x14ac:dyDescent="0.35">
      <c r="A74" s="5">
        <v>50</v>
      </c>
      <c r="B74">
        <v>12</v>
      </c>
      <c r="C74">
        <v>12</v>
      </c>
      <c r="E74">
        <v>24</v>
      </c>
    </row>
    <row r="75" spans="1:5" x14ac:dyDescent="0.35">
      <c r="A75" s="5">
        <v>51</v>
      </c>
      <c r="B75">
        <v>10</v>
      </c>
      <c r="C75">
        <v>12</v>
      </c>
      <c r="E75">
        <v>22</v>
      </c>
    </row>
    <row r="76" spans="1:5" x14ac:dyDescent="0.35">
      <c r="A76" s="5">
        <v>52</v>
      </c>
      <c r="B76">
        <v>10</v>
      </c>
      <c r="C76">
        <v>15</v>
      </c>
      <c r="E76">
        <v>25</v>
      </c>
    </row>
    <row r="77" spans="1:5" x14ac:dyDescent="0.35">
      <c r="A77" s="5">
        <v>53</v>
      </c>
      <c r="B77">
        <v>11</v>
      </c>
      <c r="C77">
        <v>13</v>
      </c>
      <c r="E77">
        <v>24</v>
      </c>
    </row>
    <row r="78" spans="1:5" x14ac:dyDescent="0.35">
      <c r="A78" s="5">
        <v>54</v>
      </c>
      <c r="B78">
        <v>5</v>
      </c>
      <c r="C78">
        <v>11</v>
      </c>
      <c r="E78">
        <v>16</v>
      </c>
    </row>
    <row r="79" spans="1:5" x14ac:dyDescent="0.35">
      <c r="A79" s="5">
        <v>55</v>
      </c>
      <c r="B79">
        <v>13</v>
      </c>
      <c r="C79">
        <v>5</v>
      </c>
      <c r="E79">
        <v>18</v>
      </c>
    </row>
    <row r="80" spans="1:5" x14ac:dyDescent="0.35">
      <c r="A80" s="5">
        <v>56</v>
      </c>
      <c r="B80">
        <v>13</v>
      </c>
      <c r="C80">
        <v>3</v>
      </c>
      <c r="E80">
        <v>16</v>
      </c>
    </row>
    <row r="81" spans="1:5" x14ac:dyDescent="0.35">
      <c r="A81" s="5">
        <v>57</v>
      </c>
      <c r="B81">
        <v>4</v>
      </c>
      <c r="C81">
        <v>4</v>
      </c>
      <c r="E81">
        <v>8</v>
      </c>
    </row>
    <row r="82" spans="1:5" x14ac:dyDescent="0.35">
      <c r="A82" s="5">
        <v>58</v>
      </c>
      <c r="B82">
        <v>8</v>
      </c>
      <c r="C82">
        <v>4</v>
      </c>
      <c r="E82">
        <v>12</v>
      </c>
    </row>
    <row r="83" spans="1:5" x14ac:dyDescent="0.35">
      <c r="A83" s="5">
        <v>59</v>
      </c>
      <c r="B83">
        <v>14</v>
      </c>
      <c r="C83">
        <v>6</v>
      </c>
      <c r="E83">
        <v>20</v>
      </c>
    </row>
    <row r="84" spans="1:5" x14ac:dyDescent="0.35">
      <c r="A84" s="5">
        <v>60</v>
      </c>
      <c r="B84">
        <v>8</v>
      </c>
      <c r="C84">
        <v>7</v>
      </c>
      <c r="E84">
        <v>15</v>
      </c>
    </row>
    <row r="85" spans="1:5" x14ac:dyDescent="0.35">
      <c r="A85" s="5">
        <v>61</v>
      </c>
      <c r="B85">
        <v>5</v>
      </c>
      <c r="C85">
        <v>4</v>
      </c>
      <c r="E85">
        <v>9</v>
      </c>
    </row>
    <row r="86" spans="1:5" x14ac:dyDescent="0.35">
      <c r="A86" s="5">
        <v>62</v>
      </c>
      <c r="B86">
        <v>9</v>
      </c>
      <c r="C86">
        <v>4</v>
      </c>
      <c r="E86">
        <v>13</v>
      </c>
    </row>
    <row r="87" spans="1:5" x14ac:dyDescent="0.35">
      <c r="A87" s="5">
        <v>63</v>
      </c>
      <c r="B87">
        <v>7</v>
      </c>
      <c r="C87">
        <v>2</v>
      </c>
      <c r="E87">
        <v>9</v>
      </c>
    </row>
    <row r="88" spans="1:5" x14ac:dyDescent="0.35">
      <c r="A88" s="5">
        <v>64</v>
      </c>
      <c r="B88">
        <v>7</v>
      </c>
      <c r="C88">
        <v>3</v>
      </c>
      <c r="E88">
        <v>10</v>
      </c>
    </row>
    <row r="89" spans="1:5" x14ac:dyDescent="0.35">
      <c r="A89" s="5">
        <v>65</v>
      </c>
      <c r="B89">
        <v>6</v>
      </c>
      <c r="C89">
        <v>3</v>
      </c>
      <c r="E89">
        <v>9</v>
      </c>
    </row>
    <row r="90" spans="1:5" x14ac:dyDescent="0.35">
      <c r="A90" s="5">
        <v>66</v>
      </c>
      <c r="B90">
        <v>8</v>
      </c>
      <c r="C90">
        <v>6</v>
      </c>
      <c r="E90">
        <v>14</v>
      </c>
    </row>
    <row r="91" spans="1:5" x14ac:dyDescent="0.35">
      <c r="A91" s="5">
        <v>67</v>
      </c>
      <c r="B91">
        <v>8</v>
      </c>
      <c r="C91">
        <v>2</v>
      </c>
      <c r="E91">
        <v>10</v>
      </c>
    </row>
    <row r="92" spans="1:5" x14ac:dyDescent="0.35">
      <c r="A92" s="5">
        <v>68</v>
      </c>
      <c r="B92">
        <v>3</v>
      </c>
      <c r="E92">
        <v>3</v>
      </c>
    </row>
    <row r="93" spans="1:5" x14ac:dyDescent="0.35">
      <c r="A93" s="5">
        <v>69</v>
      </c>
      <c r="B93">
        <v>8</v>
      </c>
      <c r="E93">
        <v>8</v>
      </c>
    </row>
    <row r="94" spans="1:5" x14ac:dyDescent="0.35">
      <c r="A94" s="5">
        <v>70</v>
      </c>
      <c r="B94">
        <v>3</v>
      </c>
      <c r="C94">
        <v>1</v>
      </c>
      <c r="E94">
        <v>4</v>
      </c>
    </row>
    <row r="95" spans="1:5" x14ac:dyDescent="0.35">
      <c r="A95" s="5">
        <v>71</v>
      </c>
      <c r="B95">
        <v>1</v>
      </c>
      <c r="E95">
        <v>1</v>
      </c>
    </row>
    <row r="96" spans="1:5" x14ac:dyDescent="0.35">
      <c r="A96" s="5">
        <v>72</v>
      </c>
      <c r="C96">
        <v>1</v>
      </c>
      <c r="E96">
        <v>1</v>
      </c>
    </row>
    <row r="97" spans="1:5" x14ac:dyDescent="0.35">
      <c r="A97" s="5">
        <v>73</v>
      </c>
      <c r="B97">
        <v>2</v>
      </c>
      <c r="C97">
        <v>2</v>
      </c>
      <c r="E97">
        <v>4</v>
      </c>
    </row>
    <row r="98" spans="1:5" x14ac:dyDescent="0.35">
      <c r="A98" s="5">
        <v>74</v>
      </c>
      <c r="C98">
        <v>1</v>
      </c>
      <c r="E98">
        <v>1</v>
      </c>
    </row>
    <row r="99" spans="1:5" x14ac:dyDescent="0.35">
      <c r="A99" s="5">
        <v>78</v>
      </c>
      <c r="B99">
        <v>1</v>
      </c>
      <c r="C99">
        <v>1</v>
      </c>
      <c r="E99">
        <v>2</v>
      </c>
    </row>
    <row r="100" spans="1:5" x14ac:dyDescent="0.35">
      <c r="A100" s="5">
        <v>80</v>
      </c>
      <c r="B100">
        <v>1</v>
      </c>
      <c r="E100">
        <v>1</v>
      </c>
    </row>
    <row r="101" spans="1:5" x14ac:dyDescent="0.35">
      <c r="A101" s="5">
        <v>89</v>
      </c>
      <c r="B101">
        <v>1</v>
      </c>
      <c r="E101">
        <v>1</v>
      </c>
    </row>
    <row r="102" spans="1:5" x14ac:dyDescent="0.35">
      <c r="A102" s="5" t="s">
        <v>51</v>
      </c>
    </row>
    <row r="103" spans="1:5" x14ac:dyDescent="0.35">
      <c r="A103" s="5" t="s">
        <v>43</v>
      </c>
      <c r="B103">
        <v>519</v>
      </c>
      <c r="C103">
        <v>481</v>
      </c>
      <c r="E10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FDD9-10ED-4079-A772-4C8CAFFBD4EA}">
  <dimension ref="A1:O6"/>
  <sheetViews>
    <sheetView topLeftCell="A2" workbookViewId="0">
      <selection activeCell="P19" sqref="P19"/>
    </sheetView>
  </sheetViews>
  <sheetFormatPr defaultRowHeight="14.5" x14ac:dyDescent="0.35"/>
  <sheetData>
    <row r="1" spans="1:15" ht="14.5" customHeight="1" x14ac:dyDescent="0.35">
      <c r="A1" s="7" t="s">
        <v>52</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SHEROSHY</dc:creator>
  <cp:lastModifiedBy>sherin pv</cp:lastModifiedBy>
  <dcterms:created xsi:type="dcterms:W3CDTF">2022-03-18T02:50:57Z</dcterms:created>
  <dcterms:modified xsi:type="dcterms:W3CDTF">2023-04-07T07:40:44Z</dcterms:modified>
</cp:coreProperties>
</file>