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026945C-0AF2-4BF0-AAFE-039A4EA0E1F1}" xr6:coauthVersionLast="47" xr6:coauthVersionMax="47" xr10:uidLastSave="{00000000-0000-0000-0000-000000000000}"/>
  <bookViews>
    <workbookView xWindow="-120" yWindow="-120" windowWidth="20730" windowHeight="11160" xr2:uid="{D46B68F2-D3A3-489A-8257-6D0CB40DCFD5}"/>
  </bookViews>
  <sheets>
    <sheet name="DATOS ORIGINALES" sheetId="1" r:id="rId1"/>
    <sheet name="LIMPIEZA DE DATOS " sheetId="2" r:id="rId2"/>
    <sheet name="ANALISIS DE DATOS" sheetId="3" r:id="rId3"/>
    <sheet name="VISUALIZACIÓN DE DATOS" sheetId="4" r:id="rId4"/>
    <sheet name="CIENCIA DE DATOS" sheetId="5" r:id="rId5"/>
  </sheets>
  <definedNames>
    <definedName name="_xlnm._FilterDatabase" localSheetId="1" hidden="1">'LIMPIEZA DE DATOS '!$A$2:$I$102</definedName>
    <definedName name="NativeTimeline_FECHA">#N/A</definedName>
    <definedName name="SegmentaciónDeDatos_CANTIDAD_EN_STOCK">#N/A</definedName>
    <definedName name="SegmentaciónDeDatos_CATEGORIA">#N/A</definedName>
    <definedName name="SegmentaciónDeDatos_VENTA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5" l="1"/>
  <c r="E25" i="5" s="1"/>
  <c r="E23" i="5"/>
</calcChain>
</file>

<file path=xl/sharedStrings.xml><?xml version="1.0" encoding="utf-8"?>
<sst xmlns="http://schemas.openxmlformats.org/spreadsheetml/2006/main" count="1280" uniqueCount="1064">
  <si>
    <t>ProductID,ProductName,Category,Price,Rating,NumReviews,StockQuantity,Discount,Sales,DateAdded</t>
  </si>
  <si>
    <t>1,Headphones,Electronics,400.31,1.7,3772,20,0.08,466,2023-11-08</t>
  </si>
  <si>
    <t>2,Headphones,Electronics,235.03,2.3,2919,663,0.33,1332,2023-09-26</t>
  </si>
  <si>
    <t>3,Smartwatch,Electronics,417.9,1.8,1184,459,0.31,252,2023-10-18</t>
  </si>
  <si>
    <t>4,Smartphone,Electronics,152.7,3.4,2047,475,0.49,1806,2023-12-03</t>
  </si>
  <si>
    <t>5,Laptop,Electronics,394.74,1.8,1267,831,0.23,1508,2023-08-08</t>
  </si>
  <si>
    <t>6,Headphones,Electronics,93.56,1.3,2435,600,0.48,241,2023-09-19</t>
  </si>
  <si>
    <t>7,Laptop,Electronics,57.86,3.7,1478,427,0.25,1966,2024-05-06</t>
  </si>
  <si>
    <t>8,Laptop,Electronics,201.62,1.7,3073,389,0.1,1795,2023-08-05</t>
  </si>
  <si>
    <t>9,Smartphone,Electronics,485.1,4.1,161,201,0.45,269,2023-06-25</t>
  </si>
  <si>
    <t>10,Smartwatch,Electronics,170.0,3.3,1275,701,0.16,719,2023-10-17</t>
  </si>
  <si>
    <t>11,Laptop,Electronics,274.45,3.3,4859,187,0.27,1064,2024-01-05</t>
  </si>
  <si>
    <t>12,Headphones,Electronics,90.98,1.1,2568,343,0.2,647,2024-04-08</t>
  </si>
  <si>
    <t>13,Headphones,Electronics,107.43,3.8,4514,288,0.3,1513,2023-10-23</t>
  </si>
  <si>
    <t>14,Laptop,Electronics,66.78,4.5,4875,929,0.05,502,2024-04-09</t>
  </si>
  <si>
    <t>15,Smartwatch,Electronics,336.3,3.4,2773,986,0.28,1762,2024-03-01</t>
  </si>
  <si>
    <t>16,Headphones,Electronics,359.49,4.0,502,766,0.13,794,2023-11-16</t>
  </si>
  <si>
    <t>17,Headphones,Electronics,64.34,2.8,863,742,0.24,1020,2024-03-06</t>
  </si>
  <si>
    <t>18,Smartwatch,Electronics,454.71,2.0,1678,170,0.1,524,2024-01-02</t>
  </si>
  <si>
    <t>19,Headphones,Electronics,151.98,1.6,2625,681,0.4,1976,2024-01-28</t>
  </si>
  <si>
    <t>20,Smartwatch,Electronics,403.8,1.7,1981,330,0.16,1371,2023-10-23</t>
  </si>
  <si>
    <t>21,Laptop,Electronics,63.93,1.9,4029,632,0.41,1768,2023-09-25</t>
  </si>
  <si>
    <t>22,Headphones,Electronics,90.68,3.1,4413,676,0.35,1257,2023-12-21</t>
  </si>
  <si>
    <t>23,Smartwatch,Electronics,472.03,2.3,1495,232,0.2,1853,2024-04-19</t>
  </si>
  <si>
    <t>24,Smartwatch,Electronics,133.37,3.0,1636,624,0.5,698,2024-02-18</t>
  </si>
  <si>
    <t>25,Laptop,Electronics,256.31,1.2,3474,637,0.07,1707,2023-11-05</t>
  </si>
  <si>
    <t>26,Smartwatch,Electronics,280.92,3.4,3510,202,0.18,400,2023-09-29</t>
  </si>
  <si>
    <t>27,Laptop,Electronics,190.21,3.5,197,981,0.27,751,2024-01-18</t>
  </si>
  <si>
    <t>28,Smartphone,Electronics,83.85,3.0,2511,348,0.43,763,2023-06-30</t>
  </si>
  <si>
    <t>29,Headphones,Electronics,406.66,2.4,1734,819,0.47,1959,2024-02-03</t>
  </si>
  <si>
    <t>30,Headphones,Electronics,469.0,1.6,4061,297,0.13,1787,2024-01-18</t>
  </si>
  <si>
    <t>31,Laptop,Electronics,491.26,3.1,4976,1,0.5,253,2024-01-22</t>
  </si>
  <si>
    <t>32,Smartphone,Electronics,451.2,3.5,2056,232,0.17,815,2023-11-15</t>
  </si>
  <si>
    <t>33,Headphones,Electronics,429.6,2.6,1696,919,0.43,1648,2024-02-27</t>
  </si>
  <si>
    <t>34,Smartwatch,Electronics,294.54,2.5,98,152,0.0,1919,2023-07-08</t>
  </si>
  <si>
    <t>35,Laptop,Electronics,349.03,3.6,4067,160,0.01,397,2023-09-07</t>
  </si>
  <si>
    <t>36,Smartwatch,Electronics,375.78,3.6,1218,400,0.15,687,2024-05-19</t>
  </si>
  <si>
    <t>37,Laptop,Electronics,299.04,4.9,562,437,0.45,26,2023-10-28</t>
  </si>
  <si>
    <t>38,Smartphone,Electronics,256.29,3.3,959,480,0.1,1852,2023-08-11</t>
  </si>
  <si>
    <t>39,Headphones,Electronics,290.28,4.1,16,171,0.47,476,2024-04-25</t>
  </si>
  <si>
    <t>40,Smartphone,Electronics,442.91,4.0,1060,279,0.17,301,2023-12-12</t>
  </si>
  <si>
    <t>41,Jacket,Clothing,482.17,4.4,190,252,0.19,1184,2023-09-28</t>
  </si>
  <si>
    <t>42,Jacket,Clothing,93.05,3.2,569,322,0.29,1815,2024-02-17</t>
  </si>
  <si>
    <t>43,Sweater,Clothing,338.86,2.4,154,489,0.44,784,2024-02-27</t>
  </si>
  <si>
    <t>44,T-Shirt,Clothing,76.94,3.8,2806,537,0.41,920,2024-05-28</t>
  </si>
  <si>
    <t>45,Sweater,Clothing,260.56,3.0,4780,19,0.32,511,2024-01-20</t>
  </si>
  <si>
    <t>46,Sweater,Clothing,444.44,1.1,4929,799,0.29,853,2024-04-20</t>
  </si>
  <si>
    <t>47,T-Shirt,Clothing,85.97,4.9,1715,681,0.41,1077,2024-03-01</t>
  </si>
  <si>
    <t>48,T-Shirt,Clothing,415.66,2.1,4,102,0.04,876,2023-06-26</t>
  </si>
  <si>
    <t>49,Jacket,Clothing,352.76,1.6,4364,369,0.26,1693,2024-01-15</t>
  </si>
  <si>
    <t>50,T-Shirt,Clothing,205.42,2.7,1369,740,0.09,1853,2023-09-05</t>
  </si>
  <si>
    <t>51,Jacket,Clothing,351.03,2.6,1081,633,0.08,801,2024-03-06</t>
  </si>
  <si>
    <t>52,Jeans,Clothing,56.0,1.7,4992,271,0.26,703,2024-04-02</t>
  </si>
  <si>
    <t>53,Jeans,Clothing,367.72,1.2,4249,655,0.08,1109,2023-12-08</t>
  </si>
  <si>
    <t>54,T-Shirt,Clothing,66.88,1.2,2141,749,0.49,452,2023-11-19</t>
  </si>
  <si>
    <t>55,Sweater,Clothing,57.94,3.0,4646,611,0.09,1757,2023-06-19</t>
  </si>
  <si>
    <t>56,Jacket,Clothing,33.55,4.8,2849,179,0.19,761,2024-01-15</t>
  </si>
  <si>
    <t>57,Jeans,Clothing,255.51,3.2,4611,15,0.04,1782,2023-09-26</t>
  </si>
  <si>
    <t>58,T-Shirt,Clothing,434.93,3.5,851,663,0.34,1698,2024-05-08</t>
  </si>
  <si>
    <t>59,T-Shirt,Clothing,407.49,4.3,3913,42,0.1,396,2024-05-29</t>
  </si>
  <si>
    <t>60,Jacket,Clothing,194.86,1.2,753,34,0.17,89,2023-09-20</t>
  </si>
  <si>
    <t>61,T-Shirt,Clothing,423.99,1.1,417,114,0.14,1219,2023-08-01</t>
  </si>
  <si>
    <t>62,T-Shirt,Clothing,180.68,4.7,728,276,0.48,675,2023-06-19</t>
  </si>
  <si>
    <t>63,T-Shirt,Clothing,288.57,3.3,1122,547,0.19,95,2024-01-10</t>
  </si>
  <si>
    <t>64,Jacket,Clothing,466.07,4.4,3440,694,0.38,216,2023-06-21</t>
  </si>
  <si>
    <t>65,T-Shirt,Clothing,195.09,3.1,595,879,0.19,396,2023-12-06</t>
  </si>
  <si>
    <t>66,Jacket,Clothing,200.71,1.0,4171,264,0.16,717,2023-10-31</t>
  </si>
  <si>
    <t>67,Sweater,Clothing,246.44,3.0,143,884,0.05,395,2024-05-16</t>
  </si>
  <si>
    <t>68,Sweater,Clothing,339.53,4.0,3222,143,0.39,108,2023-12-12</t>
  </si>
  <si>
    <t>69,Jeans,Clothing,487.38,5.0,4729,132,0.37,732,2023-10-19</t>
  </si>
  <si>
    <t>70,Jacket,Clothing,67.36,1.6,953,491,0.43,1253,2024-06-03</t>
  </si>
  <si>
    <t>71,Jeans,Clothing,353.47,1.3,2993,794,0.35,1540,2024-05-12</t>
  </si>
  <si>
    <t>72,T-Shirt,Clothing,124.28,3.3,1388,832,0.44,1680,2023-07-19</t>
  </si>
  <si>
    <t>73,T-Shirt,Clothing,300.03,2.4,3486,786,0.39,1205,2023-12-26</t>
  </si>
  <si>
    <t>74,Jacket,Clothing,131.87,2.3,3522,172,0.01,1243,2024-02-05</t>
  </si>
  <si>
    <t>75,Jeans,Clothing,373.08,4.1,894,360,0.37,386,2023-06-28</t>
  </si>
  <si>
    <t>76,Jeans,Clothing,206.11,2.9,823,928,0.11,133,2024-04-13</t>
  </si>
  <si>
    <t>77,Sweater,Clothing,489.17,3.2,4910,148,0.02,1236,2023-11-20</t>
  </si>
  <si>
    <t>78,Sweater,Clothing,46.16,3.2,3512,401,0.08,1328,2024-05-27</t>
  </si>
  <si>
    <t>79,Jacket,Clothing,232.73,3.5,3330,655,0.37,970,2024-05-29</t>
  </si>
  <si>
    <t>80,Jeans,Clothing,475.7,4.6,3019,407,0.31,1031,2024-02-09</t>
  </si>
  <si>
    <t>81,Coffee Maker,Home &amp; Kitchen,326.96,2.6,539,731,0.18,739,2023-12-01</t>
  </si>
  <si>
    <t>82,Microwave,Home &amp; Kitchen,352.1,3.1,2508,731,0.14,908,2024-04-25</t>
  </si>
  <si>
    <t>83,Microwave,Home &amp; Kitchen,413.04,4.8,255,708,0.31,449,2024-05-31</t>
  </si>
  <si>
    <t>84,Coffee Maker,Home &amp; Kitchen,439.56,3.2,1015,800,0.39,145,2023-10-30</t>
  </si>
  <si>
    <t>85,Microwave,Home &amp; Kitchen,83.7,3.4,4158,216,0.48,794,2023-12-16</t>
  </si>
  <si>
    <t>86,Blender,Home &amp; Kitchen,41.12,1.1,510,384,0.01,822,2024-06-04</t>
  </si>
  <si>
    <t>87,Coffee Maker,Home &amp; Kitchen,408.32,5.0,1460,22,0.38,676,2023-11-21</t>
  </si>
  <si>
    <t>88,Toaster,Home &amp; Kitchen,195.15,2.0,2048,50,0.14,1795,2023-08-27</t>
  </si>
  <si>
    <t>89,Toaster,Home &amp; Kitchen,185.5,1.5,249,673,0.24,770,2023-08-09</t>
  </si>
  <si>
    <t>90,Coffee Maker,Home &amp; Kitchen,410.03,4.9,3037,733,0.4,400,2024-02-19</t>
  </si>
  <si>
    <t>91,Microwave,Home &amp; Kitchen,24.1,4.0,3981,577,0.4,102,2023-12-01</t>
  </si>
  <si>
    <t>92,Coffee Maker,Home &amp; Kitchen,490.43,3.4,1358,858,0.05,1331,2023-10-05</t>
  </si>
  <si>
    <t>93,Toaster,Home &amp; Kitchen,230.95,4.6,4637,758,0.26,80,2024-01-29</t>
  </si>
  <si>
    <t>94,Blender,Home &amp; Kitchen,82.07,4.7,2832,507,0.03,68,2024-05-07</t>
  </si>
  <si>
    <t>95,Toaster,Home &amp; Kitchen,251.38,2.3,3818,42,0.12,1906,2024-02-20</t>
  </si>
  <si>
    <t>96,Blender,Home &amp; Kitchen,235.46,3.3,3445,911,0.32,359,2023-12-09</t>
  </si>
  <si>
    <t>97,Blender,Home &amp; Kitchen,449.43,2.9,4188,671,0.09,633,2024-04-20</t>
  </si>
  <si>
    <t>98,Microwave,Home &amp; Kitchen,412.68,2.4,4777,828,0.02,837,2024-06-09</t>
  </si>
  <si>
    <t>99,Blender,Home &amp; Kitchen,235.78,1.8,2593,944,0.25,1836,2024-03-29</t>
  </si>
  <si>
    <t>100,Toaster,Home &amp; Kitchen,401.71,3.5,2286,55,0.44,830,2024-04-23</t>
  </si>
  <si>
    <t>101,Blender,Home &amp; Kitchen,11.27,4.5,2055,624,0.3,1715,2023-11-16</t>
  </si>
  <si>
    <t>102,Microwave,Home &amp; Kitchen,191.53,2.9,4569,27,0.18,1239,2024-01-08</t>
  </si>
  <si>
    <t>103,Toaster,Home &amp; Kitchen,82.39,1.5,1646,918,0.26,1774,2023-09-10</t>
  </si>
  <si>
    <t>104,Toaster,Home &amp; Kitchen,183.53,2.6,4580,27,0.01,1976,2023-09-11</t>
  </si>
  <si>
    <t>105,Microwave,Home &amp; Kitchen,53.71,3.1,4632,144,0.17,24,2024-04-03</t>
  </si>
  <si>
    <t>106,Toaster,Home &amp; Kitchen,396.69,3.0,2158,227,0.27,33,2024-02-20</t>
  </si>
  <si>
    <t>107,Coffee Maker,Home &amp; Kitchen,297.4,3.3,2472,612,0.18,1305,2023-07-26</t>
  </si>
  <si>
    <t>108,Toaster,Home &amp; Kitchen,129.73,3.0,3812,376,0.12,661,2023-09-07</t>
  </si>
  <si>
    <t>109,Toaster,Home &amp; Kitchen,189.02,3.0,3421,842,0.04,349,2024-03-07</t>
  </si>
  <si>
    <t>110,Coffee Maker,Home &amp; Kitchen,449.42,1.3,242,542,0.21,547,2023-10-31</t>
  </si>
  <si>
    <t>111,Toaster,Home &amp; Kitchen,204.95,4.9,3,846,0.41,880,2024-03-08</t>
  </si>
  <si>
    <t>112,Coffee Maker,Home &amp; Kitchen,364.22,4.3,4289,846,0.27,1049,2023-12-20</t>
  </si>
  <si>
    <t>113,Coffee Maker,Home &amp; Kitchen,110.49,4.9,1810,723,0.25,112,2024-01-22</t>
  </si>
  <si>
    <t>114,Microwave,Home &amp; Kitchen,356.54,4.1,1573,804,0.25,1534,2023-06-20</t>
  </si>
  <si>
    <t>115,Blender,Home &amp; Kitchen,270.97,1.2,4785,9,0.27,1673,2023-12-21</t>
  </si>
  <si>
    <t>116,Toaster,Home &amp; Kitchen,167.95,4.2,320,318,0.34,784,2023-09-19</t>
  </si>
  <si>
    <t>117,Microwave,Home &amp; Kitchen,241.85,3.4,3490,605,0.05,1604,2023-07-28</t>
  </si>
  <si>
    <t>118,Coffee Maker,Home &amp; Kitchen,482.86,1.5,375,458,0.47,587,2024-05-06</t>
  </si>
  <si>
    <t>119,Blender,Home &amp; Kitchen,373.15,3.3,3850,872,0.38,1851,2023-08-29</t>
  </si>
  <si>
    <t>120,Microwave,Home &amp; Kitchen,90.49,4.3,77,409,0.45,600,2023-10-17</t>
  </si>
  <si>
    <t>121,Biography,Books,202.3,4.3,1318,615,0.19,1714,2024-02-06</t>
  </si>
  <si>
    <t>122,Biography,Books,274.49,2.8,992,664,0.18,1006,2023-08-06</t>
  </si>
  <si>
    <t>123,Fantasy Book,Books,122.22,3.2,197,645,0.17,1202,2024-04-29</t>
  </si>
  <si>
    <t>124,Fantasy Book,Books,91.7,4.5,2035,477,0.45,419,2024-01-05</t>
  </si>
  <si>
    <t>125,Biography,Books,378.68,3.8,950,288,0.02,597,2023-07-24</t>
  </si>
  <si>
    <t>126,Biography,Books,252.05,4.0,2853,908,0.06,227,2023-11-07</t>
  </si>
  <si>
    <t>127,Fantasy Book,Books,204.67,4.2,3228,46,0.2,1708,2024-02-01</t>
  </si>
  <si>
    <t>128,Science Book,Books,324.16,3.8,793,810,0.3,1683,2024-05-30</t>
  </si>
  <si>
    <t>129,Biography,Books,455.14,3.3,4807,22,0.23,301,2023-06-13</t>
  </si>
  <si>
    <t>130,Fantasy Book,Books,456.81,1.6,3281,984,0.13,1639,2023-07-30</t>
  </si>
  <si>
    <t>131,Science Book,Books,466.74,3.3,2935,804,0.35,1129,2024-03-10</t>
  </si>
  <si>
    <t>132,Science Book,Books,307.29,2.7,3533,295,0.42,778,2023-09-27</t>
  </si>
  <si>
    <t>133,Biography,Books,125.59,1.7,1205,982,0.46,1854,2024-04-16</t>
  </si>
  <si>
    <t>134,Science Book,Books,299.72,2.6,1332,136,0.1,312,2024-02-14</t>
  </si>
  <si>
    <t>135,Biography,Books,173.41,2.6,536,601,0.46,385,2023-11-13</t>
  </si>
  <si>
    <t>136,Science Book,Books,371.38,2.8,954,875,0.46,1205,2024-01-10</t>
  </si>
  <si>
    <t>137,Novel,Books,254.2,2.7,4380,62,0.14,665,2024-01-06</t>
  </si>
  <si>
    <t>138,Biography,Books,335.13,1.7,3432,688,0.28,341,2024-04-08</t>
  </si>
  <si>
    <t>139,Novel,Books,100.39,2.2,1759,140,0.2,434,2023-11-12</t>
  </si>
  <si>
    <t>140,Biography,Books,110.52,1.8,4524,476,0.24,1447,2024-05-22</t>
  </si>
  <si>
    <t>141,Biography,Books,154.08,3.9,3057,193,0.27,1136,2024-02-17</t>
  </si>
  <si>
    <t>142,Biography,Books,284.22,1.6,3335,924,0.04,1666,2023-08-27</t>
  </si>
  <si>
    <t>143,Biography,Books,142.66,3.6,3451,992,0.01,1499,2023-08-27</t>
  </si>
  <si>
    <t>144,Biography,Books,434.83,2.6,4408,758,0.13,442,2023-09-29</t>
  </si>
  <si>
    <t>145,Novel,Books,301.57,2.4,3300,578,0.44,1627,2023-09-20</t>
  </si>
  <si>
    <t>146,Biography,Books,404.6,5.0,1311,119,0.4,1935,2023-12-28</t>
  </si>
  <si>
    <t>147,Biography,Books,110.44,2.2,943,977,0.01,774,2024-01-01</t>
  </si>
  <si>
    <t>148,Science Book,Books,425.58,1.5,914,547,0.32,81,2024-06-08</t>
  </si>
  <si>
    <t>149,Novel,Books,410.55,2.4,4841,385,0.18,1142,2024-05-21</t>
  </si>
  <si>
    <t>150,Novel,Books,179.14,4.1,3577,853,0.39,592,2023-11-21</t>
  </si>
  <si>
    <t>151,Biography,Books,248.84,4.6,4223,735,0.21,1138,2023-11-14</t>
  </si>
  <si>
    <t>152,Biography,Books,373.43,3.8,1304,358,0.11,1301,2023-10-19</t>
  </si>
  <si>
    <t>153,Biography,Books,492.36,3.1,3180,609,0.14,74,2023-07-20</t>
  </si>
  <si>
    <t>154,Biography,Books,269.53,4.3,40,933,0.03,1700,2024-01-09</t>
  </si>
  <si>
    <t>155,Biography,Books,416.57,1.8,341,980,0.13,1310,2024-01-28</t>
  </si>
  <si>
    <t>156,Science Book,Books,302.73,3.4,454,905,0.46,921,2023-12-03</t>
  </si>
  <si>
    <t>157,Biography,Books,216.8,2.4,1386,704,0.04,1315,2023-09-02</t>
  </si>
  <si>
    <t>158,Novel,Books,200.75,2.2,1136,186,0.15,1250,2023-08-05</t>
  </si>
  <si>
    <t>159,Biography,Books,204.36,4.8,4501,68,0.24,1785,2024-05-05</t>
  </si>
  <si>
    <t>160,Science Book,Books,138.51,3.4,3920,957,0.48,481,2023-11-22</t>
  </si>
  <si>
    <t>161,Board Game,Toys &amp; Games,242.38,2.4,2343,16,0.21,60,2024-02-27</t>
  </si>
  <si>
    <t>162,Board Game,Toys &amp; Games,235.24,1.3,3569,228,0.0,1458,2024-02-29</t>
  </si>
  <si>
    <t>163,Board Game,Toys &amp; Games,60.52,2.3,4090,816,0.07,329,2024-04-14</t>
  </si>
  <si>
    <t>164,Puzzle,Toys &amp; Games,265.44,1.3,3663,215,0.38,660,2024-03-21</t>
  </si>
  <si>
    <t>165,Puzzle,Toys &amp; Games,364.81,3.5,3726,570,0.49,1900,2024-05-15</t>
  </si>
  <si>
    <t>166,Puzzle,Toys &amp; Games,31.64,3.4,400,918,0.28,1109,2023-10-04</t>
  </si>
  <si>
    <t>167,Puzzle,Toys &amp; Games,26.63,3.8,4232,882,0.46,1521,2023-07-31</t>
  </si>
  <si>
    <t>168,Puzzle,Toys &amp; Games,399.72,4.0,2419,934,0.23,1466,2024-02-28</t>
  </si>
  <si>
    <t>169,Action Figure,Toys &amp; Games,328.58,2.5,2667,187,0.24,130,2023-08-22</t>
  </si>
  <si>
    <t>170,Puzzle,Toys &amp; Games,176.54,3.9,4459,38,0.16,496,2024-06-06</t>
  </si>
  <si>
    <t>171,Action Figure,Toys &amp; Games,334.21,4.0,4111,492,0.31,893,2023-08-04</t>
  </si>
  <si>
    <t>172,Puzzle,Toys &amp; Games,436.35,1.1,4854,780,0.26,1439,2024-03-06</t>
  </si>
  <si>
    <t>173,Puzzle,Toys &amp; Games,44.31,1.0,4124,957,0.04,317,2023-10-09</t>
  </si>
  <si>
    <t>174,Toy Car,Toys &amp; Games,317.48,4.5,1262,376,0.38,920,2023-06-17</t>
  </si>
  <si>
    <t>175,Toy Car,Toys &amp; Games,371.42,2.0,2050,428,0.18,1693,2023-07-22</t>
  </si>
  <si>
    <t>176,Board Game,Toys &amp; Games,124.47,1.2,704,948,0.49,584,2023-08-10</t>
  </si>
  <si>
    <t>177,Action Figure,Toys &amp; Games,343.03,1.9,2041,804,0.39,938,2023-11-25</t>
  </si>
  <si>
    <t>178,Puzzle,Toys &amp; Games,440.77,4.8,10,61,0.31,1176,2023-11-24</t>
  </si>
  <si>
    <t>179,Toy Car,Toys &amp; Games,41.84,2.6,884,242,0.26,1353,2024-02-24</t>
  </si>
  <si>
    <t>180,Board Game,Toys &amp; Games,198.2,1.1,2553,258,0.41,1540,2023-09-23</t>
  </si>
  <si>
    <t>181,Board Game,Toys &amp; Games,484.86,4.5,3170,19,0.5,1596,2023-12-15</t>
  </si>
  <si>
    <t>182,Board Game,Toys &amp; Games,351.05,1.6,4255,738,0.11,1143,2024-03-13</t>
  </si>
  <si>
    <t>183,Action Figure,Toys &amp; Games,448.51,4.4,1290,616,0.2,634,2024-05-12</t>
  </si>
  <si>
    <t>184,Action Figure,Toys &amp; Games,31.74,4.4,4265,520,0.16,1560,2023-09-23</t>
  </si>
  <si>
    <t>185,Puzzle,Toys &amp; Games,52.62,2.6,974,37,0.13,1924,2023-12-17</t>
  </si>
  <si>
    <t>186,Board Game,Toys &amp; Games,270.98,4.8,1711,972,0.45,972,2024-03-21</t>
  </si>
  <si>
    <t>187,Board Game,Toys &amp; Games,252.62,2.9,2396,114,0.41,1591,2024-05-01</t>
  </si>
  <si>
    <t>188,Board Game,Toys &amp; Games,276.45,4.5,1312,261,0.26,335,2023-12-25</t>
  </si>
  <si>
    <t>189,Toy Car,Toys &amp; Games,426.79,4.5,1704,780,0.42,1368,2023-12-12</t>
  </si>
  <si>
    <t>190,Board Game,Toys &amp; Games,61.86,3.8,4795,6,0.44,556,2023-08-01</t>
  </si>
  <si>
    <t>191,Action Figure,Toys &amp; Games,24.33,4.3,2719,362,0.11,1574,2024-03-20</t>
  </si>
  <si>
    <t>192,Toy Car,Toys &amp; Games,282.53,4.0,1547,294,0.1,1548,2024-04-25</t>
  </si>
  <si>
    <t>193,Puzzle,Toys &amp; Games,490.78,3.5,4795,447,0.27,674,2023-07-20</t>
  </si>
  <si>
    <t>194,Puzzle,Toys &amp; Games,382.9,3.2,1247,993,0.17,571,2023-07-11</t>
  </si>
  <si>
    <t>195,Board Game,Toys &amp; Games,379.31,4.2,1887,483,0.03,730,2023-12-01</t>
  </si>
  <si>
    <t>196,Action Figure,Toys &amp; Games,387.78,3.8,885,704,0.03,1143,2023-11-13</t>
  </si>
  <si>
    <t>197,Board Game,Toys &amp; Games,495.17,3.7,4811,675,0.32,947,2024-06-03</t>
  </si>
  <si>
    <t>198,Action Figure,Toys &amp; Games,20.84,2.3,3999,946,0.13,1561,2023-10-28</t>
  </si>
  <si>
    <t>199,Action Figure,Toys &amp; Games,472.71,1.4,38,270,0.4,156,2024-03-27</t>
  </si>
  <si>
    <t>200,Toy Car,Toys &amp; Games,421.57,4.1,3155,21,0.07,1730,2023-07-09</t>
  </si>
  <si>
    <t>201,Fish Oil,Vitamins and supplements,84.02,2.7,4116,302,0.21,1978,2024-03-18</t>
  </si>
  <si>
    <t>202,Fish Oil,Vitamins and supplements,382.45,2.8,4665,891,0.36,1185,2023-12-30</t>
  </si>
  <si>
    <t>203,Protein Powder,Vitamins and supplements,435.38,3.9,1809,270,0.24,1562,2024-03-30</t>
  </si>
  <si>
    <t>204,Protein Powder,Vitamins and supplements,100.91,4.5,3380,519,0.39,1709,2024-04-21</t>
  </si>
  <si>
    <t>205,Protein Powder,Vitamins and supplements,18.75,4.2,692,535,0.46,898,2024-04-25</t>
  </si>
  <si>
    <t>206,Vitamin D,Vitamins and supplements,245.95,1.5,3344,893,0.34,1763,2024-06-01</t>
  </si>
  <si>
    <t>207,Fish Oil,Vitamins and supplements,120.51,1.6,116,385,0.4,394,2024-04-07</t>
  </si>
  <si>
    <t>208,Multivitamin,Vitamins and supplements,83.29,2.9,2013,319,0.2,1518,2024-03-07</t>
  </si>
  <si>
    <t>209,Fish Oil,Vitamins and supplements,152.91,3.8,2043,101,0.45,778,2023-11-09</t>
  </si>
  <si>
    <t>210,Vitamin D,Vitamins and supplements,61.42,2.0,2936,45,0.07,591,2023-08-05</t>
  </si>
  <si>
    <t>211,Fish Oil,Vitamins and supplements,113.07,2.4,935,927,0.47,1888,2024-06-08</t>
  </si>
  <si>
    <t>212,Multivitamin,Vitamins and supplements,53.05,2.4,917,102,0.07,870,2024-03-12</t>
  </si>
  <si>
    <t>213,Fish Oil,Vitamins and supplements,349.67,4.3,105,886,0.34,1895,2023-07-29</t>
  </si>
  <si>
    <t>214,Vitamin D,Vitamins and supplements,449.15,3.4,3144,358,0.31,552,2023-11-19</t>
  </si>
  <si>
    <t>215,Protein Powder,Vitamins and supplements,474.2,3.5,1107,317,0.31,382,2024-06-03</t>
  </si>
  <si>
    <t>216,Vitamin D,Vitamins and supplements,448.46,3.2,3385,21,0.23,514,2024-02-04</t>
  </si>
  <si>
    <t>217,Multivitamin,Vitamins and supplements,90.36,2.8,2134,523,0.08,1324,2023-10-11</t>
  </si>
  <si>
    <t>218,Fish Oil,Vitamins and supplements,171.22,2.9,4780,903,0.44,308,2023-12-10</t>
  </si>
  <si>
    <t>219,Protein Powder,Vitamins and supplements,254.12,3.2,661,548,0.5,872,2024-04-12</t>
  </si>
  <si>
    <t>220,Vitamin D,Vitamins and supplements,49.95,2.6,4540,92,0.21,1230,2023-06-23</t>
  </si>
  <si>
    <t>221,Vitamin D,Vitamins and supplements,236.69,4.5,158,953,0.37,403,2023-08-22</t>
  </si>
  <si>
    <t>222,Protein Powder,Vitamins and supplements,370.32,4.1,955,151,0.27,946,2024-03-06</t>
  </si>
  <si>
    <t>223,Multivitamin,Vitamins and supplements,224.92,3.9,3811,577,0.3,931,2023-09-22</t>
  </si>
  <si>
    <t>224,Vitamin D,Vitamins and supplements,145.65,3.4,1269,636,0.11,1260,2024-05-23</t>
  </si>
  <si>
    <t>225,Protein Powder,Vitamins and supplements,419.64,1.9,4889,519,0.2,477,2024-03-15</t>
  </si>
  <si>
    <t>226,Fish Oil,Vitamins and supplements,126.4,4.9,374,292,0.43,1004,2024-04-30</t>
  </si>
  <si>
    <t>227,Fish Oil,Vitamins and supplements,57.72,2.6,13,503,0.29,1107,2024-02-01</t>
  </si>
  <si>
    <t>228,Vitamin D,Vitamins and supplements,90.13,2.6,2040,27,0.13,1252,2023-09-23</t>
  </si>
  <si>
    <t>229,Vitamin D,Vitamins and supplements,298.32,3.4,4396,918,0.23,1418,2024-05-31</t>
  </si>
  <si>
    <t>230,Vitamin D,Vitamins and supplements,226.59,2.3,2891,861,0.07,132,2023-09-08</t>
  </si>
  <si>
    <t>231,Protein Powder,Vitamins and supplements,312.4,3.8,575,885,0.08,1144,2024-02-24</t>
  </si>
  <si>
    <t>232,Multivitamin,Vitamins and supplements,184.8,3.1,2352,496,0.35,1847,2024-01-06</t>
  </si>
  <si>
    <t>233,Vitamin D,Vitamins and supplements,435.45,1.8,956,915,0.13,1665,2023-08-22</t>
  </si>
  <si>
    <t>234,Protein Powder,Vitamins and supplements,35.33,3.6,1058,197,0.09,1082,2023-07-21</t>
  </si>
  <si>
    <t>235,Multivitamin,Vitamins and supplements,258.55,1.2,4585,275,0.49,1239,2023-10-03</t>
  </si>
  <si>
    <t>236,Vitamin D,Vitamins and supplements,18.52,2.3,3868,184,0.29,1207,2023-12-15</t>
  </si>
  <si>
    <t>237,Vitamin D,Vitamins and supplements,336.76,1.6,4403,335,0.47,891,2024-06-02</t>
  </si>
  <si>
    <t>238,Fish Oil,Vitamins and supplements,102.29,3.9,4612,494,0.09,1825,2023-11-30</t>
  </si>
  <si>
    <t>239,Vitamin D,Vitamins and supplements,489.53,2.5,3485,113,0.12,1561,2024-01-26</t>
  </si>
  <si>
    <t>240,Vitamin D,Vitamins and supplements,289.6,1.1,1863,344,0.34,800,2024-06-09</t>
  </si>
  <si>
    <t>241,Sunscreen,Skin care,471.03,4.3,1327,68,0.29,1981,2023-11-03</t>
  </si>
  <si>
    <t>242,Cleanser,Skin care,499.71,1.2,3232,680,0.5,780,2024-03-29</t>
  </si>
  <si>
    <t>243,Moisturizer,Skin care,287.84,4.0,1347,609,0.2,493,2024-01-30</t>
  </si>
  <si>
    <t>244,Cleanser,Skin care,224.7,4.6,1000,278,0.22,1354,2024-02-02</t>
  </si>
  <si>
    <t>245,Toner,Skin care,155.47,3.6,2772,654,0.32,710,2024-01-19</t>
  </si>
  <si>
    <t>246,Moisturizer,Skin care,196.41,3.2,1440,304,0.27,290,2024-02-29</t>
  </si>
  <si>
    <t>247,Cleanser,Skin care,297.66,1.7,2889,961,0.23,1026,2024-03-17</t>
  </si>
  <si>
    <t>248,Cleanser,Skin care,476.22,4.4,1947,628,0.41,664,2024-05-29</t>
  </si>
  <si>
    <t>249,Moisturizer,Skin care,205.42,3.3,3371,739,0.3,943,2023-07-03</t>
  </si>
  <si>
    <t>250,Cleanser,Skin care,375.97,3.9,1004,20,0.1,1014,2023-07-10</t>
  </si>
  <si>
    <t>251,Sunscreen,Skin care,44.93,4.8,714,50,0.03,788,2024-01-21</t>
  </si>
  <si>
    <t>252,Cleanser,Skin care,105.33,1.7,963,372,0.14,1562,2024-01-05</t>
  </si>
  <si>
    <t>253,Sunscreen,Skin care,270.81,3.3,105,419,0.36,1,2024-03-25</t>
  </si>
  <si>
    <t>254,Toner,Skin care,413.36,3.1,1286,350,0.43,1062,2024-01-03</t>
  </si>
  <si>
    <t>255,Sunscreen,Skin care,154.69,4.2,444,297,0.46,1107,2023-09-21</t>
  </si>
  <si>
    <t>256,Cleanser,Skin care,279.61,1.2,2938,140,0.3,1141,2023-09-07</t>
  </si>
  <si>
    <t>257,Cleanser,Skin care,300.83,4.2,9,983,0.21,1660,2023-12-23</t>
  </si>
  <si>
    <t>258,Toner,Skin care,387.27,3.2,4954,292,0.15,663,2024-05-22</t>
  </si>
  <si>
    <t>259,Toner,Skin care,217.63,3.7,145,914,0.31,992,2023-10-12</t>
  </si>
  <si>
    <t>260,Moisturizer,Skin care,92.33,3.9,1249,672,0.11,661,2023-08-22</t>
  </si>
  <si>
    <t>261,Sunscreen,Skin care,122.82,1.8,1546,649,0.13,1100,2023-09-30</t>
  </si>
  <si>
    <t>262,Moisturizer,Skin care,494.01,1.5,3729,834,0.22,636,2023-12-26</t>
  </si>
  <si>
    <t>263,Moisturizer,Skin care,349.29,5.0,4795,301,0.05,1241,2024-02-29</t>
  </si>
  <si>
    <t>264,Cleanser,Skin care,453.71,4.1,4131,743,0.32,1699,2024-03-29</t>
  </si>
  <si>
    <t>265,Toner,Skin care,189.81,2.4,3046,707,0.22,827,2024-02-01</t>
  </si>
  <si>
    <t>266,Toner,Skin care,402.17,1.9,2823,229,0.3,66,2023-08-15</t>
  </si>
  <si>
    <t>267,Moisturizer,Skin care,233.86,1.8,2774,171,0.33,1232,2023-08-24</t>
  </si>
  <si>
    <t>268,Cleanser,Skin care,228.71,2.3,661,811,0.04,452,2023-07-13</t>
  </si>
  <si>
    <t>269,Moisturizer,Skin care,348.1,1.8,207,617,0.05,632,2024-04-16</t>
  </si>
  <si>
    <t>270,Toner,Skin care,10.61,2.2,3719,979,0.24,1565,2023-10-17</t>
  </si>
  <si>
    <t>271,Sunscreen,Skin care,205.66,1.6,1540,979,0.46,363,2023-07-25</t>
  </si>
  <si>
    <t>272,Moisturizer,Skin care,339.06,1.4,4551,742,0.43,1012,2023-09-12</t>
  </si>
  <si>
    <t>273,Toner,Skin care,393.19,3.8,3725,803,0.15,113,2023-10-17</t>
  </si>
  <si>
    <t>274,Cleanser,Skin care,196.65,2.4,2496,842,0.41,1725,2024-01-08</t>
  </si>
  <si>
    <t>275,Toner,Skin care,437.93,1.6,405,938,0.29,1339,2024-03-01</t>
  </si>
  <si>
    <t>276,Toner,Skin care,112.17,4.7,4137,677,0.41,1826,2024-01-04</t>
  </si>
  <si>
    <t>277,Toner,Skin care,270.92,3.9,3138,847,0.11,1549,2024-03-29</t>
  </si>
  <si>
    <t>278,Sunscreen,Skin care,207.46,1.7,4225,930,0.17,1811,2023-09-28</t>
  </si>
  <si>
    <t>279,Cleanser,Skin care,413.02,1.5,4259,94,0.24,1133,2023-07-10</t>
  </si>
  <si>
    <t>280,Cleanser,Skin care,416.37,2.3,2530,936,0.41,1676,2024-02-14</t>
  </si>
  <si>
    <t>281,Mascara,Makeup,43.4,1.1,536,78,0.48,1979,2024-05-29</t>
  </si>
  <si>
    <t>282,Blush,Makeup,69.8,3.4,542,845,0.44,988,2023-07-30</t>
  </si>
  <si>
    <t>283,Lipstick,Makeup,324.0,1.9,4349,129,0.33,466,2023-08-28</t>
  </si>
  <si>
    <t>284,Lipstick,Makeup,286.58,1.8,4737,381,0.5,1276,2024-04-15</t>
  </si>
  <si>
    <t>285,Lipstick,Makeup,492.0,2.0,4244,328,0.39,1517,2023-09-21</t>
  </si>
  <si>
    <t>286,Blush,Makeup,348.89,3.5,1638,551,0.41,1382,2023-08-07</t>
  </si>
  <si>
    <t>287,Foundation,Makeup,315.71,3.1,3302,689,0.07,1651,2023-12-02</t>
  </si>
  <si>
    <t>288,Mascara,Makeup,330.5,2.4,2139,981,0.41,1764,2024-03-16</t>
  </si>
  <si>
    <t>289,Foundation,Makeup,15.41,2.7,2293,741,0.13,649,2023-08-01</t>
  </si>
  <si>
    <t>290,Blush,Makeup,272.3,1.9,2009,241,0.31,1716,2023-07-08</t>
  </si>
  <si>
    <t>291,Foundation,Makeup,480.19,3.0,3042,496,0.27,702,2023-08-07</t>
  </si>
  <si>
    <t>292,Blush,Makeup,58.06,3.0,545,563,0.12,593,2023-10-22</t>
  </si>
  <si>
    <t>293,Lipstick,Makeup,194.19,2.6,3493,553,0.39,396,2024-02-18</t>
  </si>
  <si>
    <t>294,Foundation,Makeup,60.05,3.6,424,128,0.4,1583,2024-05-12</t>
  </si>
  <si>
    <t>295,Foundation,Makeup,422.03,1.2,2279,788,0.41,758,2023-08-25</t>
  </si>
  <si>
    <t>296,Blush,Makeup,448.61,3.5,78,912,0.03,855,2023-12-20</t>
  </si>
  <si>
    <t>297,Lipstick,Makeup,61.79,5.0,2148,7,0.02,1528,2024-03-15</t>
  </si>
  <si>
    <t>298,Lipstick,Makeup,332.93,4.2,2711,16,0.48,276,2023-10-22</t>
  </si>
  <si>
    <t>299,Mascara,Makeup,236.35,5.0,4531,398,0.47,498,2024-05-13</t>
  </si>
  <si>
    <t>300,Lipstick,Makeup,95.31,1.4,2037,351,0.03,137,2024-05-03</t>
  </si>
  <si>
    <t>301,Lipstick,Makeup,50.26,4.9,1246,647,0.38,920,2023-07-17</t>
  </si>
  <si>
    <t>302,Mascara,Makeup,337.0,1.0,1827,381,0.13,1640,2023-12-24</t>
  </si>
  <si>
    <t>303,Foundation,Makeup,269.85,1.2,369,777,0.4,651,2023-06-29</t>
  </si>
  <si>
    <t>304,Blush,Makeup,65.84,2.9,3983,287,0.31,1249,2024-05-30</t>
  </si>
  <si>
    <t>305,Mascara,Makeup,175.75,4.7,2230,968,0.19,1850,2023-07-12</t>
  </si>
  <si>
    <t>306,Blush,Makeup,200.44,1.7,4083,413,0.46,1195,2023-08-27</t>
  </si>
  <si>
    <t>307,Lipstick,Makeup,444.59,3.6,4066,121,0.41,1654,2024-05-02</t>
  </si>
  <si>
    <t>308,Foundation,Makeup,136.63,3.2,2196,396,0.11,1661,2023-08-13</t>
  </si>
  <si>
    <t>309,Blush,Makeup,283.33,1.7,1759,202,0.16,661,2023-10-19</t>
  </si>
  <si>
    <t>310,Foundation,Makeup,469.32,1.2,3537,769,0.07,462,2023-09-01</t>
  </si>
  <si>
    <t>311,Mascara,Makeup,114.62,3.0,4183,43,0.37,1706,2023-12-04</t>
  </si>
  <si>
    <t>312,Foundation,Makeup,259.1,2.2,2066,22,0.34,1830,2024-02-23</t>
  </si>
  <si>
    <t>313,Lipstick,Makeup,439.8,2.7,361,185,0.0,128,2023-06-12</t>
  </si>
  <si>
    <t>314,Foundation,Makeup,441.91,2.1,1855,873,0.33,472,2024-05-31</t>
  </si>
  <si>
    <t>315,Foundation,Makeup,369.2,3.5,922,65,0.18,1036,2024-03-16</t>
  </si>
  <si>
    <t>316,Mascara,Makeup,382.89,1.1,2256,973,0.1,1441,2024-05-21</t>
  </si>
  <si>
    <t>317,Lipstick,Makeup,380.57,4.4,3895,210,0.5,131,2024-02-20</t>
  </si>
  <si>
    <t>318,Foundation,Makeup,325.25,4.1,1013,226,0.07,1765,2023-08-05</t>
  </si>
  <si>
    <t>319,Blush,Makeup,97.4,1.1,4283,56,0.19,272,2024-02-12</t>
  </si>
  <si>
    <t>320,Lipstick,Makeup,245.68,3.6,4431,697,0.28,899,2023-09-30</t>
  </si>
  <si>
    <t>321,Denim Jacket,Coats and jackets,341.47,4.2,3259,59,0.16,1342,2023-11-12</t>
  </si>
  <si>
    <t>322,Rain Jacket,Coats and jackets,350.75,4.0,2974,867,0.26,431,2023-12-20</t>
  </si>
  <si>
    <t>323,Denim Jacket,Coats and jackets,69.96,3.9,2528,145,0.19,1136,2023-10-03</t>
  </si>
  <si>
    <t>324,Denim Jacket,Coats and jackets,370.47,5.0,1019,117,0.32,400,2023-11-25</t>
  </si>
  <si>
    <t>325,Denim Jacket,Coats and jackets,253.12,1.7,398,709,0.5,123,2024-03-27</t>
  </si>
  <si>
    <t>326,Leather Jacket,Coats and jackets,290.22,3.4,499,572,0.49,1794,2024-02-24</t>
  </si>
  <si>
    <t>327,Winter Coat,Coats and jackets,297.05,3.3,2757,848,0.46,562,2023-10-09</t>
  </si>
  <si>
    <t>328,Leather Jacket,Coats and jackets,137.06,2.7,4676,348,0.23,48,2024-03-28</t>
  </si>
  <si>
    <t>329,Denim Jacket,Coats and jackets,246.65,1.5,3331,637,0.36,1009,2024-02-02</t>
  </si>
  <si>
    <t>330,Denim Jacket,Coats and jackets,367.46,4.1,685,827,0.07,1592,2024-05-10</t>
  </si>
  <si>
    <t>331,Denim Jacket,Coats and jackets,331.91,4.8,1431,875,0.02,1365,2023-11-03</t>
  </si>
  <si>
    <t>332,Leather Jacket,Coats and jackets,131.02,4.6,631,905,0.14,1205,2024-02-25</t>
  </si>
  <si>
    <t>333,Winter Coat,Coats and jackets,390.59,1.3,1719,618,0.03,249,2023-06-13</t>
  </si>
  <si>
    <t>334,Winter Coat,Coats and jackets,179.5,2.3,3141,638,0.12,671,2023-10-06</t>
  </si>
  <si>
    <t>335,Leather Jacket,Coats and jackets,482.06,3.2,1449,665,0.21,895,2024-01-20</t>
  </si>
  <si>
    <t>336,Winter Coat,Coats and jackets,252.3,4.9,3652,130,0.36,1956,2023-08-10</t>
  </si>
  <si>
    <t>337,Leather Jacket,Coats and jackets,161.26,4.8,1931,444,0.06,1201,2024-02-14</t>
  </si>
  <si>
    <t>338,Denim Jacket,Coats and jackets,214.82,1.4,597,288,0.26,1596,2024-04-10</t>
  </si>
  <si>
    <t>339,Rain Jacket,Coats and jackets,207.95,3.2,3669,176,0.27,965,2023-11-25</t>
  </si>
  <si>
    <t>340,Rain Jacket,Coats and jackets,247.5,1.7,1537,21,0.42,1089,2023-07-16</t>
  </si>
  <si>
    <t>341,Rain Jacket,Coats and jackets,432.37,2.8,3750,85,0.15,1959,2023-08-21</t>
  </si>
  <si>
    <t>342,Denim Jacket,Coats and jackets,184.43,4.9,2290,830,0.25,31,2023-09-07</t>
  </si>
  <si>
    <t>343,Denim Jacket,Coats and jackets,276.98,4.0,4979,213,0.01,743,2023-11-10</t>
  </si>
  <si>
    <t>344,Leather Jacket,Coats and jackets,441.0,4.5,3048,679,0.49,1049,2024-04-05</t>
  </si>
  <si>
    <t>345,Winter Coat,Coats and jackets,56.13,2.4,1067,96,0.2,226,2023-09-22</t>
  </si>
  <si>
    <t>346,Leather Jacket,Coats and jackets,331.82,4.3,4402,778,0.1,1609,2024-06-02</t>
  </si>
  <si>
    <t>347,Denim Jacket,Coats and jackets,184.77,4.0,484,596,0.16,904,2024-04-24</t>
  </si>
  <si>
    <t>348,Leather Jacket,Coats and jackets,458.39,3.1,4563,453,0.4,774,2023-07-10</t>
  </si>
  <si>
    <t>349,Leather Jacket,Coats and jackets,187.92,4.6,1898,39,0.25,219,2024-02-02</t>
  </si>
  <si>
    <t>350,Leather Jacket,Coats and jackets,100.27,4.6,687,618,0.16,989,2023-10-08</t>
  </si>
  <si>
    <t>351,Leather Jacket,Coats and jackets,442.38,4.2,3958,15,0.49,1132,2024-05-20</t>
  </si>
  <si>
    <t>352,Rain Jacket,Coats and jackets,320.99,1.7,1125,505,0.21,246,2024-02-03</t>
  </si>
  <si>
    <t>353,Leather Jacket,Coats and jackets,346.56,1.4,2243,792,0.41,1689,2024-01-29</t>
  </si>
  <si>
    <t>354,Leather Jacket,Coats and jackets,101.83,4.4,1395,485,0.27,210,2024-04-11</t>
  </si>
  <si>
    <t>355,Denim Jacket,Coats and jackets,494.15,4.6,1899,456,0.18,1249,2024-01-31</t>
  </si>
  <si>
    <t>356,Denim Jacket,Coats and jackets,174.25,1.7,3348,155,0.41,189,2023-12-30</t>
  </si>
  <si>
    <t>357,Denim Jacket,Coats and jackets,453.63,4.0,4433,313,0.31,278,2023-12-17</t>
  </si>
  <si>
    <t>358,Denim Jacket,Coats and jackets,182.66,4.4,1674,861,0.49,930,2023-08-26</t>
  </si>
  <si>
    <t>359,Denim Jacket,Coats and jackets,372.25,1.4,4578,935,0.0,1070,2023-11-22</t>
  </si>
  <si>
    <t>360,Denim Jacket,Coats and jackets,121.32,4.3,854,639,0.32,515,2023-08-12</t>
  </si>
  <si>
    <t>361,Road Bike,Bicycles,186.59,1.3,1336,628,0.2,1677,2024-05-02</t>
  </si>
  <si>
    <t>362,Mountain Bike,Bicycles,396.34,3.7,2257,114,0.45,1274,2023-11-04</t>
  </si>
  <si>
    <t>363,Hybrid Bike,Bicycles,92.85,2.6,2597,141,0.43,839,2023-12-03</t>
  </si>
  <si>
    <t>364,Hybrid Bike,Bicycles,212.25,4.2,595,880,0.02,855,2023-09-14</t>
  </si>
  <si>
    <t>365,Road Bike,Bicycles,483.46,1.5,4088,82,0.49,898,2023-09-09</t>
  </si>
  <si>
    <t>366,Mountain Bike,Bicycles,421.34,4.9,3789,62,0.28,1659,2024-02-10</t>
  </si>
  <si>
    <t>367,Electric Bike,Bicycles,321.19,2.8,1143,933,0.06,675,2023-08-29</t>
  </si>
  <si>
    <t>368,Mountain Bike,Bicycles,16.08,2.9,4916,738,0.11,333,2023-11-01</t>
  </si>
  <si>
    <t>369,Mountain Bike,Bicycles,33.59,4.6,4008,631,0.09,694,2024-05-25</t>
  </si>
  <si>
    <t>370,Mountain Bike,Bicycles,420.69,2.1,2315,34,0.13,493,2024-04-21</t>
  </si>
  <si>
    <t>371,Mountain Bike,Bicycles,265.51,1.3,1299,868,0.3,1952,2023-11-22</t>
  </si>
  <si>
    <t>372,Mountain Bike,Bicycles,26.0,4.5,4577,727,0.48,1031,2023-08-14</t>
  </si>
  <si>
    <t>373,Hybrid Bike,Bicycles,220.91,2.3,3659,173,0.39,1896,2024-01-15</t>
  </si>
  <si>
    <t>374,Road Bike,Bicycles,90.76,1.7,1573,787,0.39,178,2024-01-30</t>
  </si>
  <si>
    <t>375,Hybrid Bike,Bicycles,261.06,1.4,578,853,0.13,1185,2023-06-29</t>
  </si>
  <si>
    <t>376,Hybrid Bike,Bicycles,492.08,2.1,4005,261,0.45,1745,2024-04-10</t>
  </si>
  <si>
    <t>377,Electric Bike,Bicycles,306.0,4.6,3451,361,0.49,92,2024-02-22</t>
  </si>
  <si>
    <t>378,Mountain Bike,Bicycles,315.03,2.9,1455,748,0.24,1712,2024-01-21</t>
  </si>
  <si>
    <t>379,Mountain Bike,Bicycles,12.7,1.0,1213,135,0.02,891,2023-06-23</t>
  </si>
  <si>
    <t>380,Road Bike,Bicycles,236.8,2.8,703,317,0.2,1845,2023-10-21</t>
  </si>
  <si>
    <t>381,Mountain Bike,Bicycles,410.17,2.1,855,788,0.17,1958,2023-12-10</t>
  </si>
  <si>
    <t>382,Mountain Bike,Bicycles,24.54,3.7,1517,658,0.23,126,2024-04-25</t>
  </si>
  <si>
    <t>383,Mountain Bike,Bicycles,203.34,2.7,3403,583,0.45,1132,2023-09-16</t>
  </si>
  <si>
    <t>384,Mountain Bike,Bicycles,161.59,4.3,987,249,0.36,1176,2023-06-29</t>
  </si>
  <si>
    <t>385,Road Bike,Bicycles,35.06,2.0,726,688,0.3,849,2024-01-16</t>
  </si>
  <si>
    <t>386,Road Bike,Bicycles,335.99,4.2,419,593,0.05,1774,2024-03-18</t>
  </si>
  <si>
    <t>387,Mountain Bike,Bicycles,44.79,1.3,2702,40,0.47,958,2023-08-30</t>
  </si>
  <si>
    <t>388,Mountain Bike,Bicycles,326.76,4.6,1996,265,0.25,562,2024-02-13</t>
  </si>
  <si>
    <t>389,Mountain Bike,Bicycles,310.16,4.5,3155,453,0.06,1537,2024-03-09</t>
  </si>
  <si>
    <t>390,Road Bike,Bicycles,416.22,5.0,4008,267,0.15,1856,2023-08-04</t>
  </si>
  <si>
    <t>391,Mountain Bike,Bicycles,205.69,4.6,4669,48,0.11,920,2023-09-05</t>
  </si>
  <si>
    <t>392,Electric Bike,Bicycles,329.62,4.4,1130,657,0.2,1452,2024-03-29</t>
  </si>
  <si>
    <t>393,Mountain Bike,Bicycles,432.25,3.4,3435,865,0.19,194,2024-01-06</t>
  </si>
  <si>
    <t>394,Electric Bike,Bicycles,459.15,2.7,359,74,0.29,1848,2024-02-13</t>
  </si>
  <si>
    <t>395,Electric Bike,Bicycles,202.56,3.1,3361,439,0.08,6,2023-11-27</t>
  </si>
  <si>
    <t>396,Mountain Bike,Bicycles,446.15,2.4,3219,786,0.01,1467,2024-02-05</t>
  </si>
  <si>
    <t>397,Hybrid Bike,Bicycles,162.5,3.7,929,687,0.11,1227,2023-07-25</t>
  </si>
  <si>
    <t>398,Hybrid Bike,Bicycles,347.25,1.6,1399,343,0.25,74,2024-04-26</t>
  </si>
  <si>
    <t>399,Electric Bike,Bicycles,58.66,1.8,4458,447,0.21,1586,2023-08-09</t>
  </si>
  <si>
    <t>400,Road Bike,Bicycles,380.54,2.8,4637,937,0.45,124,2024-05-04</t>
  </si>
  <si>
    <t>401,Sketchbook,Art and crafting materials,193.65,2.9,785,200,0.49,76,2024-04-12</t>
  </si>
  <si>
    <t>402,Brushes,Art and crafting materials,84.28,1.1,3807,277,0.27,1188,2023-08-10</t>
  </si>
  <si>
    <t>403,Paint Set,Art and crafting materials,275.44,4.0,2390,946,0.18,1377,2024-02-22</t>
  </si>
  <si>
    <t>404,Brushes,Art and crafting materials,96.81,3.0,382,532,0.48,358,2023-07-22</t>
  </si>
  <si>
    <t>405,Brushes,Art and crafting materials,90.97,3.3,1134,865,0.24,434,2023-09-11</t>
  </si>
  <si>
    <t>406,Brushes,Art and crafting materials,441.35,3.5,3735,761,0.23,998,2023-07-05</t>
  </si>
  <si>
    <t>407,Canvas,Art and crafting materials,29.34,2.9,2211,885,0.11,63,2024-03-11</t>
  </si>
  <si>
    <t>408,Paint Set,Art and crafting materials,303.57,2.4,3630,139,0.02,1781,2024-06-05</t>
  </si>
  <si>
    <t>409,Paint Set,Art and crafting materials,343.57,2.9,882,146,0.26,619,2023-10-18</t>
  </si>
  <si>
    <t>410,Canvas,Art and crafting materials,433.14,3.4,1610,416,0.28,406,2023-11-20</t>
  </si>
  <si>
    <t>411,Canvas,Art and crafting materials,251.24,3.3,3802,81,0.22,1710,2023-10-15</t>
  </si>
  <si>
    <t>412,Canvas,Art and crafting materials,405.23,2.9,2558,328,0.03,940,2023-07-09</t>
  </si>
  <si>
    <t>413,Paint Set,Art and crafting materials,425.01,4.6,2490,836,0.26,1517,2023-12-04</t>
  </si>
  <si>
    <t>414,Brushes,Art and crafting materials,369.67,4.1,4117,348,0.02,1858,2024-04-17</t>
  </si>
  <si>
    <t>415,Sketchbook,Art and crafting materials,75.87,2.2,1999,203,0.4,1687,2024-05-06</t>
  </si>
  <si>
    <t>416,Canvas,Art and crafting materials,269.0,4.2,3234,18,0.1,793,2024-02-18</t>
  </si>
  <si>
    <t>417,Canvas,Art and crafting materials,154.36,1.1,1088,291,0.42,0,2024-05-04</t>
  </si>
  <si>
    <t>418,Paint Set,Art and crafting materials,379.18,4.1,200,126,0.44,546,2023-11-29</t>
  </si>
  <si>
    <t>419,Brushes,Art and crafting materials,53.42,3.0,413,990,0.03,1378,2024-03-30</t>
  </si>
  <si>
    <t>420,Brushes,Art and crafting materials,319.72,3.3,2015,289,0.0,82,2024-02-08</t>
  </si>
  <si>
    <t>421,Sketchbook,Art and crafting materials,156.79,1.3,2422,161,0.4,1679,2023-06-18</t>
  </si>
  <si>
    <t>422,Canvas,Art and crafting materials,81.15,3.8,2158,926,0.12,294,2023-11-08</t>
  </si>
  <si>
    <t>423,Sketchbook,Art and crafting materials,84.64,2.1,3701,732,0.29,1830,2023-07-25</t>
  </si>
  <si>
    <t>424,Paint Set,Art and crafting materials,323.83,4.9,1556,402,0.18,1336,2023-09-03</t>
  </si>
  <si>
    <t>425,Sketchbook,Art and crafting materials,102.04,3.9,1589,563,0.32,1905,2024-05-27</t>
  </si>
  <si>
    <t>426,Sketchbook,Art and crafting materials,359.84,4.3,2307,204,0.46,775,2024-05-29</t>
  </si>
  <si>
    <t>427,Brushes,Art and crafting materials,87.73,4.5,4449,638,0.03,1739,2024-04-22</t>
  </si>
  <si>
    <t>428,Brushes,Art and crafting materials,60.35,1.8,1884,153,0.36,1749,2023-08-21</t>
  </si>
  <si>
    <t>429,Paint Set,Art and crafting materials,40.72,4.4,2437,324,0.47,1855,2024-01-05</t>
  </si>
  <si>
    <t>430,Canvas,Art and crafting materials,59.93,2.4,4232,922,0.43,1475,2024-03-02</t>
  </si>
  <si>
    <t>431,Sketchbook,Art and crafting materials,447.02,2.7,2224,197,0.19,1995,2023-12-14</t>
  </si>
  <si>
    <t>432,Paint Set,Art and crafting materials,66.85,1.2,1948,928,0.47,1752,2024-02-11</t>
  </si>
  <si>
    <t>433,Brushes,Art and crafting materials,12.14,1.7,3988,234,0.33,928,2024-05-17</t>
  </si>
  <si>
    <t>434,Canvas,Art and crafting materials,73.5,3.7,4888,605,0.13,1875,2023-11-12</t>
  </si>
  <si>
    <t>435,Canvas,Art and crafting materials,499.74,1.4,2587,552,0.24,1519,2024-01-16</t>
  </si>
  <si>
    <t>436,Canvas,Art and crafting materials,190.67,2.5,891,454,0.38,209,2023-10-25</t>
  </si>
  <si>
    <t>437,Paint Set,Art and crafting materials,213.74,3.9,4744,328,0.43,1845,2024-03-02</t>
  </si>
  <si>
    <t>438,Paint Set,Art and crafting materials,379.47,1.1,3976,727,0.47,1827,2023-09-10</t>
  </si>
  <si>
    <t>439,Brushes,Art and crafting materials,164.66,3.6,3220,539,0.36,1461,2024-04-06</t>
  </si>
  <si>
    <t>440,Canvas,Art and crafting materials,51.82,1.2,1548,312,0.41,53,2024-01-24</t>
  </si>
  <si>
    <t>441,Coffee Mug,Drinkware,141.12,4.3,4653,524,0.19,1815,2023-09-26</t>
  </si>
  <si>
    <t>442,Water Bottle,Drinkware,357.6,4.8,674,920,0.37,613,2024-05-24</t>
  </si>
  <si>
    <t>443,Tea Cup,Drinkware,301.61,1.0,4266,408,0.48,1211,2023-06-30</t>
  </si>
  <si>
    <t>444,Water Bottle,Drinkware,383.53,2.8,2831,686,0.11,1627,2023-12-07</t>
  </si>
  <si>
    <t>445,Tea Cup,Drinkware,71.52,1.1,2222,733,0.18,1444,2024-01-28</t>
  </si>
  <si>
    <t>446,Wine Glass,Drinkware,18.6,2.2,32,54,0.26,755,2023-08-02</t>
  </si>
  <si>
    <t>447,Water Bottle,Drinkware,289.62,3.3,4579,972,0.49,622,2023-08-08</t>
  </si>
  <si>
    <t>448,Coffee Mug,Drinkware,278.01,4.3,3030,728,0.15,1068,2023-11-09</t>
  </si>
  <si>
    <t>449,Wine Glass,Drinkware,158.43,1.3,488,156,0.12,411,2023-11-18</t>
  </si>
  <si>
    <t>450,Wine Glass,Drinkware,39.26,3.7,515,601,0.5,630,2024-01-29</t>
  </si>
  <si>
    <t>451,Tea Cup,Drinkware,495.75,3.2,3871,539,0.39,1552,2024-04-12</t>
  </si>
  <si>
    <t>452,Water Bottle,Drinkware,105.96,1.6,25,24,0.39,1324,2023-07-07</t>
  </si>
  <si>
    <t>453,Wine Glass,Drinkware,491.01,3.1,3483,970,0.13,1072,2023-12-18</t>
  </si>
  <si>
    <t>454,Tea Cup,Drinkware,175.3,3.9,1592,558,0.03,685,2023-10-12</t>
  </si>
  <si>
    <t>455,Water Bottle,Drinkware,82.18,1.0,2295,565,0.21,421,2023-10-28</t>
  </si>
  <si>
    <t>456,Wine Glass,Drinkware,183.59,4.8,2500,389,0.14,597,2023-11-13</t>
  </si>
  <si>
    <t>457,Water Bottle,Drinkware,277.82,2.7,1757,2,0.08,1116,2024-06-02</t>
  </si>
  <si>
    <t>458,Tea Cup,Drinkware,449.86,3.7,3823,330,0.4,1546,2023-06-25</t>
  </si>
  <si>
    <t>459,Tea Cup,Drinkware,332.97,1.4,4675,866,0.25,695,2023-07-26</t>
  </si>
  <si>
    <t>460,Wine Glass,Drinkware,490.76,3.3,356,600,0.46,310,2023-06-18</t>
  </si>
  <si>
    <t>461,Water Bottle,Drinkware,16.38,1.1,619,882,0.37,124,2023-06-22</t>
  </si>
  <si>
    <t>462,Coffee Mug,Drinkware,480.47,3.1,929,246,0.2,361,2024-06-02</t>
  </si>
  <si>
    <t>463,Water Bottle,Drinkware,361.98,2.0,4282,595,0.28,1877,2024-03-09</t>
  </si>
  <si>
    <t>464,Water Bottle,Drinkware,305.5,4.3,3619,612,0.19,1179,2023-09-29</t>
  </si>
  <si>
    <t>465,Wine Glass,Drinkware,32.57,4.2,4967,321,0.26,943,2024-03-11</t>
  </si>
  <si>
    <t>466,Water Bottle,Drinkware,220.06,1.1,3947,652,0.0,739,2023-09-19</t>
  </si>
  <si>
    <t>467,Water Bottle,Drinkware,204.94,4.7,2176,671,0.26,326,2023-10-13</t>
  </si>
  <si>
    <t>468,Wine Glass,Drinkware,202.3,4.0,3696,358,0.29,717,2024-05-24</t>
  </si>
  <si>
    <t>469,Water Bottle,Drinkware,496.3,2.5,692,90,0.21,960,2024-02-17</t>
  </si>
  <si>
    <t>470,Coffee Mug,Drinkware,103.88,4.7,3699,854,0.25,1738,2024-04-30</t>
  </si>
  <si>
    <t>471,Coffee Mug,Drinkware,122.06,4.8,2401,748,0.11,1603,2023-11-26</t>
  </si>
  <si>
    <t>472,Tea Cup,Drinkware,223.94,3.3,2635,281,0.42,1132,2023-12-05</t>
  </si>
  <si>
    <t>473,Wine Glass,Drinkware,448.11,4.8,4647,644,0.21,131,2023-09-05</t>
  </si>
  <si>
    <t>474,Water Bottle,Drinkware,445.55,3.2,3180,220,0.13,1391,2024-01-15</t>
  </si>
  <si>
    <t>475,Tea Cup,Drinkware,428.96,1.8,3576,474,0.03,270,2023-11-28</t>
  </si>
  <si>
    <t>476,Wine Glass,Drinkware,407.33,4.3,3607,535,0.33,1858,2023-08-25</t>
  </si>
  <si>
    <t>477,Coffee Mug,Drinkware,237.01,1.2,278,876,0.02,253,2023-12-12</t>
  </si>
  <si>
    <t>478,Water Bottle,Drinkware,270.69,3.4,699,565,0.18,1848,2024-01-24</t>
  </si>
  <si>
    <t>479,Tea Cup,Drinkware,120.8,2.2,3388,211,0.12,1714,2023-07-04</t>
  </si>
  <si>
    <t>480,Wine Glass,Drinkware,103.65,2.2,4082,510,0.32,1192,2023-07-03</t>
  </si>
  <si>
    <t>481,Eau de Toilette,Perfume and cologne,158.44,2.3,1135,410,0.14,1208,2024-04-24</t>
  </si>
  <si>
    <t>482,Eau de Toilette,Perfume and cologne,208.82,1.9,4308,309,0.3,752,2023-09-12</t>
  </si>
  <si>
    <t>483,Body Spray,Perfume and cologne,213.09,4.0,4538,161,0.39,520,2024-01-23</t>
  </si>
  <si>
    <t>484,Perfume Oil,Perfume and cologne,30.79,2.1,3907,559,0.15,152,2024-02-08</t>
  </si>
  <si>
    <t>485,Eau de Parfum,Perfume and cologne,284.44,4.1,1752,562,0.18,488,2024-03-14</t>
  </si>
  <si>
    <t>486,Eau de Toilette,Perfume and cologne,351.63,3.9,1914,197,0.46,406,2023-12-26</t>
  </si>
  <si>
    <t>487,Eau de Parfum,Perfume and cologne,432.23,2.1,4858,680,0.1,1164,2024-04-01</t>
  </si>
  <si>
    <t>488,Eau de Toilette,Perfume and cologne,335.92,1.6,3408,574,0.38,1903,2023-12-18</t>
  </si>
  <si>
    <t>489,Eau de Parfum,Perfume and cologne,474.07,3.0,1497,782,0.25,863,2024-02-03</t>
  </si>
  <si>
    <t>490,Perfume Oil,Perfume and cologne,198.33,1.1,1907,418,0.01,825,2023-08-26</t>
  </si>
  <si>
    <t>491,Eau de Toilette,Perfume and cologne,423.21,1.4,3386,924,0.41,888,2023-12-25</t>
  </si>
  <si>
    <t>492,Body Spray,Perfume and cologne,220.5,2.2,3407,389,0.06,1263,2023-07-26</t>
  </si>
  <si>
    <t>493,Eau de Toilette,Perfume and cologne,280.83,2.6,4986,554,0.43,1683,2024-03-07</t>
  </si>
  <si>
    <t>494,Perfume Oil,Perfume and cologne,316.26,2.3,3093,882,0.25,839,2024-06-03</t>
  </si>
  <si>
    <t>495,Eau de Toilette,Perfume and cologne,316.19,3.3,3062,594,0.31,499,2023-07-18</t>
  </si>
  <si>
    <t>496,Perfume Oil,Perfume and cologne,101.59,1.1,2378,900,0.18,1424,2024-03-05</t>
  </si>
  <si>
    <t>497,Eau de Parfum,Perfume and cologne,369.02,2.6,887,58,0.18,49,2024-05-22</t>
  </si>
  <si>
    <t>498,Eau de Toilette,Perfume and cologne,172.9,1.2,2606,678,0.47,1164,2024-03-18</t>
  </si>
  <si>
    <t>499,Eau de Toilette,Perfume and cologne,369.41,1.5,3474,127,0.38,759,2024-05-12</t>
  </si>
  <si>
    <t>500,Perfume Oil,Perfume and cologne,145.4,2.7,4664,391,0.03,1692,2023-11-21</t>
  </si>
  <si>
    <t>501,Eau de Parfum,Perfume and cologne,60.53,3.2,1341,680,0.37,1497,2023-11-04</t>
  </si>
  <si>
    <t>502,Eau de Parfum,Perfume and cologne,204.83,2.1,4873,97,0.24,207,2024-06-08</t>
  </si>
  <si>
    <t>503,Perfume Oil,Perfume and cologne,279.31,3.8,153,938,0.3,218,2024-01-05</t>
  </si>
  <si>
    <t>504,Body Spray,Perfume and cologne,476.2,2.2,2195,107,0.23,1506,2023-07-24</t>
  </si>
  <si>
    <t>505,Eau de Toilette,Perfume and cologne,324.4,3.8,1742,282,0.34,480,2023-06-24</t>
  </si>
  <si>
    <t>506,Perfume Oil,Perfume and cologne,295.94,3.1,2555,257,0.43,1088,2024-03-19</t>
  </si>
  <si>
    <t>507,Eau de Toilette,Perfume and cologne,230.05,3.4,4757,946,0.44,890,2023-10-06</t>
  </si>
  <si>
    <t>508,Eau de Toilette,Perfume and cologne,316.35,2.5,283,448,0.01,1091,2024-06-03</t>
  </si>
  <si>
    <t>509,Eau de Parfum,Perfume and cologne,275.58,4.8,3491,72,0.42,617,2023-08-27</t>
  </si>
  <si>
    <t>510,Eau de Toilette,Perfume and cologne,488.73,1.4,369,794,0.22,1442,2023-10-10</t>
  </si>
  <si>
    <t>511,Body Spray,Perfume and cologne,51.31,4.2,4462,270,0.41,378,2024-03-29</t>
  </si>
  <si>
    <t>512,Body Spray,Perfume and cologne,14.44,3.4,3856,42,0.32,169,2023-11-11</t>
  </si>
  <si>
    <t>513,Eau de Parfum,Perfume and cologne,54.78,1.8,150,110,0.37,1070,2024-04-08</t>
  </si>
  <si>
    <t>514,Eau de Parfum,Perfume and cologne,115.06,2.1,4897,295,0.18,945,2023-07-28</t>
  </si>
  <si>
    <t>515,Eau de Toilette,Perfume and cologne,302.58,3.4,1629,303,0.17,1361,2024-05-03</t>
  </si>
  <si>
    <t>516,Body Spray,Perfume and cologne,413.26,4.7,3757,386,0.31,832,2024-03-11</t>
  </si>
  <si>
    <t>517,Eau de Toilette,Perfume and cologne,152.83,4.1,2556,389,0.4,294,2023-08-31</t>
  </si>
  <si>
    <t>518,Eau de Parfum,Perfume and cologne,448.72,3.7,4663,186,0.23,444,2024-04-13</t>
  </si>
  <si>
    <t>519,Body Spray,Perfume and cologne,322.6,4.3,679,419,0.27,1642,2024-05-04</t>
  </si>
  <si>
    <t>520,Body Spray,Perfume and cologne,41.36,4.3,2559,138,0.3,1228,2023-09-24</t>
  </si>
  <si>
    <t>521,White Wine,Wine,256.29,1.2,4917,87,0.46,1230,2024-02-02</t>
  </si>
  <si>
    <t>522,Rose Wine,Wine,359.35,1.0,120,384,0.46,1364,2024-01-29</t>
  </si>
  <si>
    <t>523,Red Wine,Wine,100.97,3.7,2668,302,0.34,802,2024-04-02</t>
  </si>
  <si>
    <t>524,Red Wine,Wine,161.81,2.0,2359,745,0.27,276,2024-04-10</t>
  </si>
  <si>
    <t>525,Rose Wine,Wine,47.55,4.5,2591,566,0.48,1571,2024-02-21</t>
  </si>
  <si>
    <t>526,White Wine,Wine,193.02,2.1,2895,96,0.16,828,2024-01-25</t>
  </si>
  <si>
    <t>527,White Wine,Wine,281.15,3.0,661,424,0.43,1449,2024-03-15</t>
  </si>
  <si>
    <t>528,Red Wine,Wine,178.94,2.8,2942,725,0.15,1262,2023-12-28</t>
  </si>
  <si>
    <t>529,Rose Wine,Wine,97.83,3.8,4590,623,0.06,1424,2023-10-07</t>
  </si>
  <si>
    <t>530,Sparkling Wine,Wine,432.86,3.1,3089,605,0.08,288,2023-11-14</t>
  </si>
  <si>
    <t>531,White Wine,Wine,91.22,4.6,4729,649,0.32,114,2023-12-31</t>
  </si>
  <si>
    <t>532,Red Wine,Wine,113.83,2.2,2294,558,0.2,146,2024-02-13</t>
  </si>
  <si>
    <t>533,Rose Wine,Wine,377.2,3.3,2410,508,0.21,1312,2024-05-22</t>
  </si>
  <si>
    <t>534,Rose Wine,Wine,351.25,3.8,448,924,0.25,1522,2024-01-21</t>
  </si>
  <si>
    <t>535,White Wine,Wine,291.95,1.1,238,204,0.35,244,2023-07-26</t>
  </si>
  <si>
    <t>536,Red Wine,Wine,175.23,1.6,4166,268,0.2,304,2024-06-03</t>
  </si>
  <si>
    <t>537,White Wine,Wine,258.82,2.7,1776,573,0.4,1560,2023-10-03</t>
  </si>
  <si>
    <t>538,Red Wine,Wine,209.98,4.5,2463,793,0.13,24,2023-08-05</t>
  </si>
  <si>
    <t>539,Sparkling Wine,Wine,351.66,4.0,504,597,0.42,498,2023-06-12</t>
  </si>
  <si>
    <t>540,Rose Wine,Wine,149.9,3.1,3484,338,0.41,1960,2023-09-13</t>
  </si>
  <si>
    <t>541,Rose Wine,Wine,16.55,2.6,2104,231,0.01,383,2024-04-23</t>
  </si>
  <si>
    <t>542,White Wine,Wine,42.82,4.5,2763,750,0.27,291,2023-07-11</t>
  </si>
  <si>
    <t>543,Sparkling Wine,Wine,277.34,4.9,4177,833,0.26,334,2024-05-21</t>
  </si>
  <si>
    <t>544,Sparkling Wine,Wine,471.85,1.2,2370,850,0.04,205,2023-07-26</t>
  </si>
  <si>
    <t>545,Sparkling Wine,Wine,43.67,2.5,2890,121,0.17,95,2023-06-29</t>
  </si>
  <si>
    <t>546,White Wine,Wine,116.66,3.6,670,123,0.05,1527,2023-11-16</t>
  </si>
  <si>
    <t>547,Sparkling Wine,Wine,42.57,4.1,249,313,0.39,1452,2023-07-28</t>
  </si>
  <si>
    <t>548,Rose Wine,Wine,341.96,4.0,3426,484,0.1,43,2024-05-12</t>
  </si>
  <si>
    <t>549,Rose Wine,Wine,93.24,1.8,219,901,0.37,400,2023-11-08</t>
  </si>
  <si>
    <t>550,Rose Wine,Wine,302.61,3.6,803,489,0.29,1493,2024-04-09</t>
  </si>
  <si>
    <t>551,White Wine,Wine,160.38,2.7,53,527,0.1,1082,2023-08-02</t>
  </si>
  <si>
    <t>552,Sparkling Wine,Wine,303.89,4.4,2781,715,0.36,394,2023-11-16</t>
  </si>
  <si>
    <t>553,Sparkling Wine,Wine,47.72,3.8,370,857,0.23,1341,2023-10-30</t>
  </si>
  <si>
    <t>554,Red Wine,Wine,143.25,3.8,4334,194,0.47,1245,2024-04-10</t>
  </si>
  <si>
    <t>555,Red Wine,Wine,269.07,4.3,3988,377,0.14,922,2023-06-20</t>
  </si>
  <si>
    <t>556,Rose Wine,Wine,139.67,3.6,974,206,0.39,1814,2023-07-20</t>
  </si>
  <si>
    <t>557,Sparkling Wine,Wine,53.31,3.8,203,160,0.22,768,2023-12-28</t>
  </si>
  <si>
    <t>558,Rose Wine,Wine,139.36,2.7,607,674,0.41,827,2024-02-11</t>
  </si>
  <si>
    <t>559,White Wine,Wine,336.76,2.3,2103,365,0.44,1767,2023-09-29</t>
  </si>
  <si>
    <t>560,Red Wine,Wine,223.85,3.7,2378,992,0.29,1791,2024-05-03</t>
  </si>
  <si>
    <t>561,Knee-High Socks,Socks,415.06,4.6,956,798,0.4,572,2023-06-29</t>
  </si>
  <si>
    <t>562,Ankle Socks,Socks,289.87,2.2,2828,880,0.48,458,2023-12-06</t>
  </si>
  <si>
    <t>563,Wool Socks,Socks,394.03,3.3,4603,303,0.16,597,2023-12-27</t>
  </si>
  <si>
    <t>564,Ankle Socks,Socks,384.53,3.5,991,355,0.02,206,2023-09-28</t>
  </si>
  <si>
    <t>565,Ankle Socks,Socks,12.62,4.8,4804,852,0.2,338,2024-05-16</t>
  </si>
  <si>
    <t>566,Knee-High Socks,Socks,495.43,4.0,2730,449,0.35,938,2024-01-09</t>
  </si>
  <si>
    <t>567,Knee-High Socks,Socks,289.05,4.5,650,621,0.19,539,2023-11-26</t>
  </si>
  <si>
    <t>568,Ankle Socks,Socks,113.7,5.0,2827,561,0.32,1136,2023-12-23</t>
  </si>
  <si>
    <t>569,Knee-High Socks,Socks,470.57,3.0,4383,906,0.42,1178,2024-04-16</t>
  </si>
  <si>
    <t>570,Cotton Socks,Socks,192.83,4.8,2324,939,0.25,1448,2024-04-12</t>
  </si>
  <si>
    <t>571,Ankle Socks,Socks,487.38,1.3,917,850,0.37,838,2023-09-24</t>
  </si>
  <si>
    <t>572,Wool Socks,Socks,97.88,3.8,1749,753,0.33,92,2024-01-20</t>
  </si>
  <si>
    <t>573,Cotton Socks,Socks,19.38,4.1,374,58,0.35,779,2023-08-19</t>
  </si>
  <si>
    <t>574,Cotton Socks,Socks,345.99,4.6,3255,89,0.2,972,2023-07-24</t>
  </si>
  <si>
    <t>575,Wool Socks,Socks,418.56,3.6,1610,967,0.05,1834,2024-01-12</t>
  </si>
  <si>
    <t>576,Knee-High Socks,Socks,25.55,2.7,4735,339,0.44,1167,2023-07-28</t>
  </si>
  <si>
    <t>577,Ankle Socks,Socks,113.5,4.5,1262,951,0.1,1204,2023-11-08</t>
  </si>
  <si>
    <t>578,Knee-High Socks,Socks,443.45,1.5,4274,211,0.11,464,2023-10-15</t>
  </si>
  <si>
    <t>579,Ankle Socks,Socks,486.96,2.9,2654,884,0.03,275,2023-10-23</t>
  </si>
  <si>
    <t>580,Wool Socks,Socks,487.92,4.3,3135,809,0.47,1938,2024-05-30</t>
  </si>
  <si>
    <t>581,Cotton Socks,Socks,44.81,1.8,762,275,0.03,727,2024-04-19</t>
  </si>
  <si>
    <t>582,Ankle Socks,Socks,82.17,4.9,2040,807,0.06,235,2024-04-15</t>
  </si>
  <si>
    <t>583,Ankle Socks,Socks,401.16,2.3,903,92,0.12,1083,2024-01-24</t>
  </si>
  <si>
    <t>584,Ankle Socks,Socks,189.14,2.4,1036,991,0.49,1817,2024-03-16</t>
  </si>
  <si>
    <t>585,Knee-High Socks,Socks,81.99,2.4,2430,855,0.08,1494,2023-09-06</t>
  </si>
  <si>
    <t>586,Cotton Socks,Socks,416.36,3.8,3373,95,0.08,191,2023-09-18</t>
  </si>
  <si>
    <t>587,Knee-High Socks,Socks,158.78,2.2,3183,827,0.24,1168,2024-04-06</t>
  </si>
  <si>
    <t>588,Ankle Socks,Socks,492.27,2.6,2153,180,0.21,776,2023-09-06</t>
  </si>
  <si>
    <t>589,Wool Socks,Socks,180.06,3.2,2153,270,0.02,1526,2023-12-26</t>
  </si>
  <si>
    <t>590,Wool Socks,Socks,494.83,4.6,3802,980,0.24,1743,2023-11-22</t>
  </si>
  <si>
    <t>591,Ankle Socks,Socks,284.19,3.7,226,47,0.2,1462,2023-08-20</t>
  </si>
  <si>
    <t>592,Knee-High Socks,Socks,213.91,3.1,2535,908,0.44,1252,2024-03-25</t>
  </si>
  <si>
    <t>593,Wool Socks,Socks,261.32,4.5,4405,131,0.49,1095,2023-09-03</t>
  </si>
  <si>
    <t>594,Wool Socks,Socks,334.22,1.6,1445,119,0.09,1757,2024-01-31</t>
  </si>
  <si>
    <t>595,Wool Socks,Socks,209.21,4.6,2294,71,0.19,5,2023-11-17</t>
  </si>
  <si>
    <t>596,Knee-High Socks,Socks,400.89,2.5,698,75,0.28,1822,2023-06-27</t>
  </si>
  <si>
    <t>597,Ankle Socks,Socks,175.45,5.0,2334,765,0.26,1619,2024-05-28</t>
  </si>
  <si>
    <t>598,Wool Socks,Socks,436.63,4.2,275,499,0.38,1973,2023-09-11</t>
  </si>
  <si>
    <t>599,Knee-High Socks,Socks,248.2,4.7,4204,278,0.15,1799,2023-07-31</t>
  </si>
  <si>
    <t>600,Cotton Socks,Socks,395.05,3.4,1520,155,0.38,1295,2024-06-08</t>
  </si>
  <si>
    <t>601,Silk Sheets,Bedsheets,220.69,3.4,870,12,0.38,1756,2023-10-16</t>
  </si>
  <si>
    <t>602,Silk Sheets,Bedsheets,243.09,3.7,1647,566,0.32,1490,2024-02-15</t>
  </si>
  <si>
    <t>603,Linen Sheets,Bedsheets,456.2,3.0,4660,470,0.31,925,2023-08-02</t>
  </si>
  <si>
    <t>604,Bamboo Sheets,Bedsheets,464.91,5.0,1067,738,0.38,1743,2023-09-19</t>
  </si>
  <si>
    <t>605,Bamboo Sheets,Bedsheets,34.31,3.9,2951,71,0.46,1291,2023-07-25</t>
  </si>
  <si>
    <t>606,Linen Sheets,Bedsheets,402.71,2.6,4234,614,0.06,272,2023-11-02</t>
  </si>
  <si>
    <t>607,Cotton Sheets,Bedsheets,287.23,4.7,4485,341,0.03,1956,2023-12-01</t>
  </si>
  <si>
    <t>608,Linen Sheets,Bedsheets,267.12,4.1,4322,370,0.17,816,2024-01-13</t>
  </si>
  <si>
    <t>609,Linen Sheets,Bedsheets,153.95,1.2,870,667,0.3,1029,2024-01-15</t>
  </si>
  <si>
    <t>610,Bamboo Sheets,Bedsheets,165.6,4.4,3190,292,0.44,1603,2023-11-09</t>
  </si>
  <si>
    <t>611,Silk Sheets,Bedsheets,457.34,2.4,307,569,0.36,1128,2023-10-26</t>
  </si>
  <si>
    <t>612,Linen Sheets,Bedsheets,223.47,4.2,1378,749,0.04,795,2023-11-13</t>
  </si>
  <si>
    <t>613,Bamboo Sheets,Bedsheets,418.94,4.7,4567,719,0.23,1957,2024-01-25</t>
  </si>
  <si>
    <t>614,Linen Sheets,Bedsheets,89.77,3.4,1398,653,0.22,1534,2023-08-25</t>
  </si>
  <si>
    <t>615,Linen Sheets,Bedsheets,130.86,2.9,3049,72,0.38,1983,2023-06-16</t>
  </si>
  <si>
    <t>616,Silk Sheets,Bedsheets,96.82,2.2,1977,282,0.03,270,2023-12-30</t>
  </si>
  <si>
    <t>617,Bamboo Sheets,Bedsheets,433.83,2.0,2398,433,0.45,1494,2024-01-30</t>
  </si>
  <si>
    <t>618,Linen Sheets,Bedsheets,156.44,1.4,1269,600,0.36,1922,2024-01-13</t>
  </si>
  <si>
    <t>619,Cotton Sheets,Bedsheets,432.94,4.3,2044,480,0.06,1788,2024-01-19</t>
  </si>
  <si>
    <t>620,Silk Sheets,Bedsheets,156.97,3.4,1325,24,0.08,888,2024-04-01</t>
  </si>
  <si>
    <t>621,Cotton Sheets,Bedsheets,32.17,1.9,470,963,0.29,660,2023-10-27</t>
  </si>
  <si>
    <t>622,Silk Sheets,Bedsheets,266.34,3.8,3623,241,0.28,1203,2023-11-23</t>
  </si>
  <si>
    <t>623,Linen Sheets,Bedsheets,134.43,4.1,3308,692,0.23,55,2023-10-17</t>
  </si>
  <si>
    <t>624,Silk Sheets,Bedsheets,115.2,1.3,2799,513,0.37,1723,2023-08-08</t>
  </si>
  <si>
    <t>625,Silk Sheets,Bedsheets,433.1,1.9,4006,601,0.39,1991,2023-11-03</t>
  </si>
  <si>
    <t>626,Silk Sheets,Bedsheets,398.85,1.1,1719,494,0.07,542,2024-04-19</t>
  </si>
  <si>
    <t>627,Cotton Sheets,Bedsheets,349.09,2.8,4647,612,0.31,1856,2023-10-05</t>
  </si>
  <si>
    <t>628,Linen Sheets,Bedsheets,347.49,4.6,1232,21,0.24,1231,2024-06-02</t>
  </si>
  <si>
    <t>629,Silk Sheets,Bedsheets,404.8,2.3,2649,652,0.04,848,2024-03-24</t>
  </si>
  <si>
    <t>630,Cotton Sheets,Bedsheets,422.05,1.9,1262,71,0.4,1845,2023-09-01</t>
  </si>
  <si>
    <t>631,Cotton Sheets,Bedsheets,234.97,2.2,2722,59,0.06,981,2024-04-13</t>
  </si>
  <si>
    <t>632,Cotton Sheets,Bedsheets,216.17,3.4,3076,985,0.2,709,2024-04-12</t>
  </si>
  <si>
    <t>633,Bamboo Sheets,Bedsheets,313.43,2.3,4621,461,0.03,383,2024-04-27</t>
  </si>
  <si>
    <t>634,Linen Sheets,Bedsheets,261.03,4.1,1003,418,0.04,1938,2024-03-02</t>
  </si>
  <si>
    <t>635,Linen Sheets,Bedsheets,207.57,4.3,1895,919,0.31,144,2023-07-19</t>
  </si>
  <si>
    <t>636,Linen Sheets,Bedsheets,481.51,2.8,3212,965,0.34,397,2023-10-15</t>
  </si>
  <si>
    <t>637,Silk Sheets,Bedsheets,99.07,1.6,4827,911,0.02,428,2023-06-30</t>
  </si>
  <si>
    <t>638,Bamboo Sheets,Bedsheets,263.96,3.8,4866,757,0.16,1806,2023-12-22</t>
  </si>
  <si>
    <t>639,Linen Sheets,Bedsheets,479.48,1.9,3847,582,0.47,370,2024-02-28</t>
  </si>
  <si>
    <t>640,Silk Sheets,Bedsheets,165.13,2.1,2845,457,0.16,881,2023-11-26</t>
  </si>
  <si>
    <t>641,Framed Poster,Posters and artwork,219.94,3.9,4266,381,0.07,452,2023-06-26</t>
  </si>
  <si>
    <t>642,Canvas Print,Posters and artwork,472.16,1.9,3075,92,0.46,287,2024-02-25</t>
  </si>
  <si>
    <t>643,Canvas Print,Posters and artwork,132.26,3.2,4552,740,0.45,1029,2024-02-19</t>
  </si>
  <si>
    <t>644,Art Print,Posters and artwork,29.24,2.1,3722,810,0.49,1411,2023-07-09</t>
  </si>
  <si>
    <t>645,Framed Poster,Posters and artwork,113.33,4.4,2501,290,0.47,149,2023-10-07</t>
  </si>
  <si>
    <t>646,Digital Art,Posters and artwork,232.66,4.1,2123,598,0.23,1553,2024-02-18</t>
  </si>
  <si>
    <t>647,Digital Art,Posters and artwork,469.88,1.7,1106,124,0.11,1070,2023-09-28</t>
  </si>
  <si>
    <t>648,Digital Art,Posters and artwork,214.42,1.6,2415,494,0.38,717,2023-08-01</t>
  </si>
  <si>
    <t>649,Canvas Print,Posters and artwork,59.12,1.1,1357,354,0.3,1761,2023-09-18</t>
  </si>
  <si>
    <t>650,Digital Art,Posters and artwork,125.15,4.3,4780,902,0.07,1471,2024-04-07</t>
  </si>
  <si>
    <t>651,Canvas Print,Posters and artwork,463.97,2.7,3066,330,0.21,1778,2024-05-23</t>
  </si>
  <si>
    <t>652,Digital Art,Posters and artwork,24.04,3.3,4586,430,0.12,297,2024-03-26</t>
  </si>
  <si>
    <t>653,Art Print,Posters and artwork,204.87,4.9,4922,922,0.35,71,2023-09-21</t>
  </si>
  <si>
    <t>654,Digital Art,Posters and artwork,193.61,3.2,4987,11,0.21,1578,2024-05-24</t>
  </si>
  <si>
    <t>655,Digital Art,Posters and artwork,119.92,1.9,3028,519,0.47,719,2023-08-23</t>
  </si>
  <si>
    <t>656,Art Print,Posters and artwork,34.77,3.5,925,662,0.11,969,2024-03-31</t>
  </si>
  <si>
    <t>657,Framed Poster,Posters and artwork,436.61,4.0,4290,910,0.2,1965,2023-09-09</t>
  </si>
  <si>
    <t>658,Framed Poster,Posters and artwork,290.28,4.2,2074,310,0.08,1683,2023-09-03</t>
  </si>
  <si>
    <t>659,Canvas Print,Posters and artwork,179.81,2.6,4319,783,0.09,949,2023-06-20</t>
  </si>
  <si>
    <t>660,Canvas Print,Posters and artwork,202.04,3.8,3498,829,0.49,1891,2024-05-19</t>
  </si>
  <si>
    <t>661,Art Print,Posters and artwork,448.89,2.2,3406,440,0.07,1311,2024-04-21</t>
  </si>
  <si>
    <t>662,Canvas Print,Posters and artwork,32.19,3.6,3748,277,0.34,988,2023-08-15</t>
  </si>
  <si>
    <t>663,Canvas Print,Posters and artwork,24.71,2.8,2182,579,0.49,477,2024-01-03</t>
  </si>
  <si>
    <t>664,Art Print,Posters and artwork,383.22,3.0,2462,338,0.49,287,2023-07-24</t>
  </si>
  <si>
    <t>665,Digital Art,Posters and artwork,211.48,2.7,2363,983,0.28,143,2024-05-25</t>
  </si>
  <si>
    <t>666,Canvas Print,Posters and artwork,21.53,2.7,2176,906,0.28,3,2023-07-19</t>
  </si>
  <si>
    <t>667,Canvas Print,Posters and artwork,266.56,2.0,3792,224,0.25,991,2023-07-25</t>
  </si>
  <si>
    <t>668,Digital Art,Posters and artwork,113.06,4.1,1131,530,0.06,1319,2023-08-09</t>
  </si>
  <si>
    <t>669,Digital Art,Posters and artwork,482.27,1.5,194,489,0.44,181,2023-08-10</t>
  </si>
  <si>
    <t>670,Art Print,Posters and artwork,12.65,1.0,3867,792,0.01,777,2023-08-17</t>
  </si>
  <si>
    <t>671,Art Print,Posters and artwork,168.67,3.6,1397,553,0.13,1269,2023-11-15</t>
  </si>
  <si>
    <t>672,Framed Poster,Posters and artwork,306.94,4.4,2410,282,0.37,161,2024-01-02</t>
  </si>
  <si>
    <t>673,Canvas Print,Posters and artwork,301.13,2.6,4683,857,0.01,1887,2023-10-28</t>
  </si>
  <si>
    <t>674,Art Print,Posters and artwork,23.65,3.5,4416,434,0.27,1431,2024-01-03</t>
  </si>
  <si>
    <t>675,Framed Poster,Posters and artwork,483.0,1.2,2660,155,0.08,870,2023-09-04</t>
  </si>
  <si>
    <t>676,Framed Poster,Posters and artwork,44.0,1.4,1751,909,0.4,313,2023-07-14</t>
  </si>
  <si>
    <t>677,Canvas Print,Posters and artwork,80.21,3.9,2686,847,0.5,439,2023-11-06</t>
  </si>
  <si>
    <t>678,Art Print,Posters and artwork,341.42,3.7,194,662,0.0,122,2023-12-06</t>
  </si>
  <si>
    <t>679,Framed Poster,Posters and artwork,334.3,3.5,3814,990,0.02,395,2023-07-09</t>
  </si>
  <si>
    <t>680,Framed Poster,Posters and artwork,420.26,1.5,3629,799,0.41,1424,2023-12-24</t>
  </si>
  <si>
    <t>681,Soy Candle,Candles,460.01,3.6,2156,794,0.2,615,2023-09-28</t>
  </si>
  <si>
    <t>682,Beeswax Candle,Candles,156.4,4.6,1268,286,0.16,475,2024-03-19</t>
  </si>
  <si>
    <t>683,Soy Candle,Candles,16.32,3.2,935,908,0.48,290,2024-01-29</t>
  </si>
  <si>
    <t>684,Scented Candle,Candles,281.02,4.2,3861,961,0.3,507,2023-11-04</t>
  </si>
  <si>
    <t>685,Scented Candle,Candles,201.05,2.9,4703,586,0.41,565,2023-07-02</t>
  </si>
  <si>
    <t>686,Beeswax Candle,Candles,270.62,4.5,3603,557,0.23,1918,2024-04-13</t>
  </si>
  <si>
    <t>687,Scented Candle,Candles,159.81,2.6,3996,851,0.34,28,2024-02-19</t>
  </si>
  <si>
    <t>688,Beeswax Candle,Candles,188.69,4.0,2756,474,0.06,211,2024-02-22</t>
  </si>
  <si>
    <t>689,Pillar Candle,Candles,379.2,4.5,4085,786,0.37,684,2023-12-22</t>
  </si>
  <si>
    <t>690,Scented Candle,Candles,340.11,4.1,1499,51,0.25,876,2023-07-04</t>
  </si>
  <si>
    <t>691,Beeswax Candle,Candles,106.16,1.5,857,751,0.14,1942,2023-08-16</t>
  </si>
  <si>
    <t>692,Scented Candle,Candles,275.27,1.3,4306,751,0.05,779,2023-11-16</t>
  </si>
  <si>
    <t>693,Beeswax Candle,Candles,42.68,1.2,4506,522,0.02,426,2023-09-09</t>
  </si>
  <si>
    <t>694,Pillar Candle,Candles,205.59,3.4,1243,576,0.49,327,2024-04-19</t>
  </si>
  <si>
    <t>695,Soy Candle,Candles,447.88,1.3,3388,323,0.09,1689,2023-06-18</t>
  </si>
  <si>
    <t>696,Soy Candle,Candles,175.28,4.8,4141,820,0.16,1912,2023-09-15</t>
  </si>
  <si>
    <t>697,Scented Candle,Candles,418.27,2.2,2163,629,0.31,1503,2023-08-10</t>
  </si>
  <si>
    <t>698,Beeswax Candle,Candles,232.55,2.6,2476,790,0.16,746,2023-08-02</t>
  </si>
  <si>
    <t>699,Soy Candle,Candles,409.73,2.9,2829,333,0.03,347,2023-09-11</t>
  </si>
  <si>
    <t>700,Beeswax Candle,Candles,231.35,2.4,3164,684,0.06,1240,2023-06-18</t>
  </si>
  <si>
    <t>701,Soy Candle,Candles,310.85,3.5,243,505,0.03,1110,2023-11-06</t>
  </si>
  <si>
    <t>702,Soy Candle,Candles,367.94,1.5,1192,329,0.24,390,2023-08-09</t>
  </si>
  <si>
    <t>703,Soy Candle,Candles,435.4,2.2,1211,929,0.02,643,2023-11-05</t>
  </si>
  <si>
    <t>704,Pillar Candle,Candles,280.66,3.4,4552,188,0.29,1788,2023-08-23</t>
  </si>
  <si>
    <t>705,Soy Candle,Candles,269.69,3.7,1869,376,0.2,507,2024-05-25</t>
  </si>
  <si>
    <t>706,Beeswax Candle,Candles,84.21,2.7,4516,528,0.26,941,2024-05-02</t>
  </si>
  <si>
    <t>707,Scented Candle,Candles,415.93,1.3,2155,267,0.41,1553,2024-03-12</t>
  </si>
  <si>
    <t>708,Scented Candle,Candles,105.65,3.7,2430,441,0.49,1113,2023-10-17</t>
  </si>
  <si>
    <t>709,Soy Candle,Candles,363.81,1.2,2645,18,0.26,606,2023-09-30</t>
  </si>
  <si>
    <t>710,Scented Candle,Candles,15.14,4.6,1547,629,0.31,1446,2023-10-08</t>
  </si>
  <si>
    <t>711,Scented Candle,Candles,16.32,1.9,746,701,0.18,769,2023-12-13</t>
  </si>
  <si>
    <t>712,Beeswax Candle,Candles,196.67,1.2,2306,134,0.45,1771,2023-12-07</t>
  </si>
  <si>
    <t>713,Scented Candle,Candles,419.33,1.8,4675,890,0.29,880,2024-03-04</t>
  </si>
  <si>
    <t>714,Scented Candle,Candles,43.37,1.9,4478,133,0.23,502,2023-12-08</t>
  </si>
  <si>
    <t>715,Scented Candle,Candles,212.93,4.8,3981,678,0.3,219,2023-12-14</t>
  </si>
  <si>
    <t>716,Beeswax Candle,Candles,244.38,1.1,3733,415,0.41,196,2024-04-29</t>
  </si>
  <si>
    <t>717,Scented Candle,Candles,266.47,1.9,3878,889,0.04,924,2024-02-08</t>
  </si>
  <si>
    <t>718,Beeswax Candle,Candles,80.05,4.0,28,974,0.3,1419,2024-02-20</t>
  </si>
  <si>
    <t>719,Soy Candle,Candles,260.74,2.9,903,519,0.42,339,2023-12-18</t>
  </si>
  <si>
    <t>720,Pillar Candle,Candles,13.59,1.1,3087,332,0.5,8,2023-07-30</t>
  </si>
  <si>
    <t>721,Body Lotion,Bath and body,480.3,1.2,2062,838,0.02,1448,2023-09-06</t>
  </si>
  <si>
    <t>722,Body Scrub,Bath and body,267.2,2.8,2313,490,0.29,1735,2023-08-09</t>
  </si>
  <si>
    <t>723,Body Scrub,Bath and body,492.18,4.2,1517,367,0.34,419,2023-09-05</t>
  </si>
  <si>
    <t>724,Bath Salts,Bath and body,348.46,3.9,3096,529,0.46,1578,2023-07-12</t>
  </si>
  <si>
    <t>725,Body Scrub,Bath and body,47.61,1.0,2226,55,0.21,110,2024-01-25</t>
  </si>
  <si>
    <t>726,Body Scrub,Bath and body,329.96,3.3,813,248,0.05,322,2024-06-04</t>
  </si>
  <si>
    <t>727,Body Scrub,Bath and body,481.95,1.5,2476,268,0.08,147,2024-02-13</t>
  </si>
  <si>
    <t>728,Body Lotion,Bath and body,400.78,3.7,2038,812,0.24,1854,2024-03-26</t>
  </si>
  <si>
    <t>729,Bath Salts,Bath and body,224.16,3.5,3510,714,0.42,998,2023-08-06</t>
  </si>
  <si>
    <t>730,Body Lotion,Bath and body,438.41,4.3,1451,727,0.2,562,2023-11-09</t>
  </si>
  <si>
    <t>731,Bath Salts,Bath and body,18.17,1.8,4534,731,0.21,698,2023-08-26</t>
  </si>
  <si>
    <t>732,Bath Salts,Bath and body,265.72,1.3,3197,176,0.48,1634,2024-03-04</t>
  </si>
  <si>
    <t>733,Bath Salts,Bath and body,213.75,3.2,3916,637,0.26,309,2024-01-12</t>
  </si>
  <si>
    <t>734,Body Scrub,Bath and body,320.07,4.1,684,557,0.01,1462,2023-11-09</t>
  </si>
  <si>
    <t>735,Shower Gel,Bath and body,222.69,1.5,3560,64,0.18,626,2024-04-07</t>
  </si>
  <si>
    <t>736,Bath Salts,Bath and body,247.06,2.7,1181,588,0.3,1878,2023-10-29</t>
  </si>
  <si>
    <t>737,Shower Gel,Bath and body,241.15,3.2,4908,939,0.11,1906,2023-08-12</t>
  </si>
  <si>
    <t>738,Body Scrub,Bath and body,134.72,2.9,2387,346,0.13,648,2023-10-09</t>
  </si>
  <si>
    <t>739,Shower Gel,Bath and body,212.08,1.8,4391,111,0.07,1200,2023-07-03</t>
  </si>
  <si>
    <t>740,Body Scrub,Bath and body,138.05,2.7,3472,27,0.26,1560,2024-04-13</t>
  </si>
  <si>
    <t>741,Body Lotion,Bath and body,213.6,4.6,2597,901,0.01,1677,2023-07-24</t>
  </si>
  <si>
    <t>742,Body Scrub,Bath and body,73.01,3.3,1248,663,0.02,1983,2023-10-13</t>
  </si>
  <si>
    <t>743,Body Scrub,Bath and body,209.61,3.1,2749,0,0.1,428,2024-02-05</t>
  </si>
  <si>
    <t>744,Bath Salts,Bath and body,298.17,2.3,220,914,0.4,1048,2024-05-25</t>
  </si>
  <si>
    <t>745,Body Lotion,Bath and body,457.39,3.3,3986,480,0.13,1771,2023-06-16</t>
  </si>
  <si>
    <t>746,Bath Salts,Bath and body,198.52,2.7,44,645,0.29,1093,2023-06-24</t>
  </si>
  <si>
    <t>747,Shower Gel,Bath and body,49.97,1.4,1001,9,0.26,755,2023-09-10</t>
  </si>
  <si>
    <t>748,Body Scrub,Bath and body,17.16,2.4,478,14,0.19,1191,2024-06-01</t>
  </si>
  <si>
    <t>749,Shower Gel,Bath and body,401.34,4.7,271,142,0.08,1843,2024-04-02</t>
  </si>
  <si>
    <t>750,Bath Salts,Bath and body,334.66,4.2,622,769,0.41,771,2024-02-22</t>
  </si>
  <si>
    <t>751,Body Lotion,Bath and body,112.12,1.5,66,495,0.16,767,2024-06-01</t>
  </si>
  <si>
    <t>752,Body Lotion,Bath and body,135.53,1.9,3580,297,0.43,375,2024-01-21</t>
  </si>
  <si>
    <t>753,Body Scrub,Bath and body,184.72,4.6,72,307,0.26,1781,2023-08-03</t>
  </si>
  <si>
    <t>754,Body Scrub,Bath and body,112.75,4.9,1174,668,0.15,178,2023-11-26</t>
  </si>
  <si>
    <t>755,Bath Salts,Bath and body,84.17,1.6,787,747,0.03,492,2024-02-01</t>
  </si>
  <si>
    <t>756,Shower Gel,Bath and body,367.36,3.3,1129,374,0.25,697,2024-03-03</t>
  </si>
  <si>
    <t>757,Body Lotion,Bath and body,111.22,2.3,324,978,0.2,955,2023-07-28</t>
  </si>
  <si>
    <t>758,Body Scrub,Bath and body,407.92,4.3,3086,216,0.16,1570,2023-12-10</t>
  </si>
  <si>
    <t>759,Body Lotion,Bath and body,99.58,4.8,2352,984,0.45,1013,2023-10-22</t>
  </si>
  <si>
    <t>760,Bath Salts,Bath and body,131.78,2.3,1577,272,0.15,972,2024-06-03</t>
  </si>
  <si>
    <t>761,Dutch Oven,Cookware,394.69,2.1,4613,919,0.05,133,2023-08-30</t>
  </si>
  <si>
    <t>762,Frying Pan,Cookware,172.49,3.0,2378,537,0.12,893,2023-08-31</t>
  </si>
  <si>
    <t>763,Dutch Oven,Cookware,96.79,1.0,687,20,0.34,1894,2023-11-01</t>
  </si>
  <si>
    <t>764,Dutch Oven,Cookware,407.85,4.8,3797,58,0.4,1644,2024-01-05</t>
  </si>
  <si>
    <t>765,Dutch Oven,Cookware,50.16,3.6,3106,378,0.32,236,2024-02-27</t>
  </si>
  <si>
    <t>766,Dutch Oven,Cookware,361.56,2.9,966,171,0.1,1146,2023-07-15</t>
  </si>
  <si>
    <t>767,Frying Pan,Cookware,278.97,1.8,2212,698,0.3,1762,2024-04-23</t>
  </si>
  <si>
    <t>768,Grill Pan,Cookware,466.92,4.7,610,115,0.23,1391,2023-10-01</t>
  </si>
  <si>
    <t>769,Saucepan,Cookware,187.86,4.5,3699,662,0.31,1525,2023-11-17</t>
  </si>
  <si>
    <t>770,Frying Pan,Cookware,33.13,4.8,4657,803,0.12,1614,2023-12-03</t>
  </si>
  <si>
    <t>771,Dutch Oven,Cookware,433.11,1.5,351,700,0.07,1245,2023-10-13</t>
  </si>
  <si>
    <t>772,Saucepan,Cookware,488.13,2.5,2381,888,0.09,1105,2023-12-01</t>
  </si>
  <si>
    <t>773,Saucepan,Cookware,213.77,1.3,3639,93,0.21,596,2023-10-09</t>
  </si>
  <si>
    <t>774,Frying Pan,Cookware,105.9,4.3,2681,127,0.21,1296,2023-07-10</t>
  </si>
  <si>
    <t>775,Frying Pan,Cookware,32.57,4.7,1505,861,0.3,998,2023-07-21</t>
  </si>
  <si>
    <t>776,Saucepan,Cookware,461.14,2.4,3236,487,0.24,1449,2023-12-08</t>
  </si>
  <si>
    <t>777,Frying Pan,Cookware,10.11,4.7,2721,438,0.38,250,2024-03-05</t>
  </si>
  <si>
    <t>778,Frying Pan,Cookware,364.16,1.9,512,215,0.15,124,2024-03-20</t>
  </si>
  <si>
    <t>779,Dutch Oven,Cookware,193.66,3.5,2331,105,0.06,227,2023-12-05</t>
  </si>
  <si>
    <t>780,Frying Pan,Cookware,62.93,1.9,2921,471,0.02,12,2024-05-23</t>
  </si>
  <si>
    <t>781,Frying Pan,Cookware,177.21,2.8,294,188,0.25,1102,2024-01-16</t>
  </si>
  <si>
    <t>782,Dutch Oven,Cookware,339.08,1.1,4961,825,0.02,70,2023-10-06</t>
  </si>
  <si>
    <t>783,Frying Pan,Cookware,493.58,4.0,4565,505,0.27,493,2023-08-10</t>
  </si>
  <si>
    <t>784,Grill Pan,Cookware,432.83,2.1,2521,845,0.43,1454,2023-07-14</t>
  </si>
  <si>
    <t>785,Frying Pan,Cookware,125.03,4.3,3199,531,0.41,1957,2023-07-18</t>
  </si>
  <si>
    <t>786,Saucepan,Cookware,476.18,1.5,1407,430,0.09,981,2023-07-27</t>
  </si>
  <si>
    <t>787,Saucepan,Cookware,152.77,2.7,3605,458,0.45,1436,2024-04-29</t>
  </si>
  <si>
    <t>788,Frying Pan,Cookware,421.6,2.4,2449,758,0.5,1317,2023-11-16</t>
  </si>
  <si>
    <t>789,Frying Pan,Cookware,458.75,3.9,1910,914,0.16,1505,2023-08-24</t>
  </si>
  <si>
    <t>790,Frying Pan,Cookware,103.16,4.3,3548,709,0.04,178,2023-11-04</t>
  </si>
  <si>
    <t>791,Saucepan,Cookware,431.23,1.7,60,53,0.01,847,2024-04-06</t>
  </si>
  <si>
    <t>792,Grill Pan,Cookware,468.05,4.6,3960,698,0.44,1963,2023-12-12</t>
  </si>
  <si>
    <t>793,Dutch Oven,Cookware,256.82,4.5,1004,451,0.38,1039,2023-07-19</t>
  </si>
  <si>
    <t>794,Grill Pan,Cookware,348.71,1.7,124,80,0.25,1861,2024-01-12</t>
  </si>
  <si>
    <t>795,Grill Pan,Cookware,211.49,3.7,4846,500,0.2,210,2024-04-26</t>
  </si>
  <si>
    <t>796,Saucepan,Cookware,29.51,2.1,4486,846,0.48,793,2024-03-05</t>
  </si>
  <si>
    <t>797,Dutch Oven,Cookware,352.8,4.4,4280,68,0.07,1590,2024-03-05</t>
  </si>
  <si>
    <t>798,Grill Pan,Cookware,490.82,2.5,1357,924,0.17,78,2024-04-04</t>
  </si>
  <si>
    <t>799,Dutch Oven,Cookware,320.3,2.8,2728,662,0.37,1337,2024-05-09</t>
  </si>
  <si>
    <t>800,Dutch Oven,Cookware,406.05,1.3,3644,269,0.34,517,2024-02-28</t>
  </si>
  <si>
    <t>801,Nail File,Nail care,82.77,3.4,3168,73,0.48,1705,2023-08-08</t>
  </si>
  <si>
    <t>802,Nail Clippers,Nail care,467.15,3.3,3598,573,0.41,1744,2023-07-26</t>
  </si>
  <si>
    <t>803,Nail File,Nail care,240.94,2.9,4734,291,0.26,12,2023-09-13</t>
  </si>
  <si>
    <t>804,Nail Polish,Nail care,345.1,1.1,2494,985,0.16,73,2024-05-16</t>
  </si>
  <si>
    <t>805,Nail Polish,Nail care,186.59,1.3,4136,428,0.27,365,2024-02-11</t>
  </si>
  <si>
    <t>806,Nail Polish,Nail care,53.98,4.6,3201,351,0.24,1341,2024-01-25</t>
  </si>
  <si>
    <t>807,Nail Clippers,Nail care,463.77,1.6,2415,93,0.1,1738,2023-07-05</t>
  </si>
  <si>
    <t>808,Nail Polish,Nail care,227.45,2.1,585,876,0.44,1577,2023-11-11</t>
  </si>
  <si>
    <t>809,Nail Polish,Nail care,303.69,1.8,3085,432,0.06,131,2023-07-08</t>
  </si>
  <si>
    <t>810,Cuticle Oil,Nail care,371.58,3.4,3276,78,0.25,987,2023-10-07</t>
  </si>
  <si>
    <t>811,Cuticle Oil,Nail care,52.68,2.9,1177,153,0.13,1456,2023-07-08</t>
  </si>
  <si>
    <t>812,Nail Clippers,Nail care,249.63,2.4,2857,786,0.28,1952,2024-03-26</t>
  </si>
  <si>
    <t>813,Nail Polish,Nail care,162.97,3.9,4662,665,0.18,1331,2023-06-20</t>
  </si>
  <si>
    <t>814,Nail Polish,Nail care,304.68,2.4,4503,188,0.37,1152,2024-04-22</t>
  </si>
  <si>
    <t>815,Nail Polish,Nail care,206.92,3.7,2489,199,0.37,859,2024-01-28</t>
  </si>
  <si>
    <t>816,Nail Clippers,Nail care,245.34,3.6,1357,810,0.06,1357,2023-11-24</t>
  </si>
  <si>
    <t>817,Nail Polish,Nail care,376.82,2.9,3010,435,0.27,1945,2024-06-08</t>
  </si>
  <si>
    <t>818,Nail File,Nail care,404.75,2.2,4825,555,0.27,1613,2023-11-07</t>
  </si>
  <si>
    <t>819,Nail File,Nail care,228.9,1.5,1959,577,0.01,86,2024-03-23</t>
  </si>
  <si>
    <t>820,Nail Polish,Nail care,335.02,4.4,1299,698,0.47,1206,2023-09-16</t>
  </si>
  <si>
    <t>821,Nail Clippers,Nail care,387.18,4.9,2831,338,0.17,1532,2023-10-16</t>
  </si>
  <si>
    <t>822,Nail File,Nail care,253.65,1.7,3089,523,0.42,1269,2023-11-01</t>
  </si>
  <si>
    <t>823,Nail Polish,Nail care,202.88,2.9,1797,83,0.43,618,2023-06-19</t>
  </si>
  <si>
    <t>824,Nail Clippers,Nail care,184.49,3.7,142,191,0.41,580,2024-05-18</t>
  </si>
  <si>
    <t>825,Nail Polish,Nail care,272.32,3.5,4500,839,0.16,1290,2023-07-18</t>
  </si>
  <si>
    <t>826,Nail File,Nail care,336.79,2.7,3597,502,0.36,1675,2023-08-21</t>
  </si>
  <si>
    <t>827,Nail Clippers,Nail care,55.43,3.1,4729,912,0.06,957,2023-10-31</t>
  </si>
  <si>
    <t>828,Cuticle Oil,Nail care,246.31,1.2,2985,396,0.35,1108,2023-11-09</t>
  </si>
  <si>
    <t>829,Nail Polish,Nail care,485.21,3.9,641,11,0.38,865,2023-09-22</t>
  </si>
  <si>
    <t>830,Nail Clippers,Nail care,170.91,2.9,2942,651,0.24,519,2023-10-04</t>
  </si>
  <si>
    <t>831,Cuticle Oil,Nail care,76.82,3.9,4564,211,0.13,803,2023-06-14</t>
  </si>
  <si>
    <t>832,Nail Clippers,Nail care,258.28,4.4,853,660,0.07,477,2023-12-26</t>
  </si>
  <si>
    <t>833,Nail Clippers,Nail care,462.1,3.0,4505,421,0.42,1724,2024-04-27</t>
  </si>
  <si>
    <t>834,Nail File,Nail care,174.8,4.7,377,389,0.28,241,2023-08-21</t>
  </si>
  <si>
    <t>835,Nail Clippers,Nail care,169.06,3.7,69,852,0.14,38,2023-08-26</t>
  </si>
  <si>
    <t>836,Cuticle Oil,Nail care,393.67,4.0,755,351,0.42,1321,2023-09-01</t>
  </si>
  <si>
    <t>837,Nail File,Nail care,257.41,4.1,3865,24,0.06,737,2024-04-14</t>
  </si>
  <si>
    <t>838,Nail Clippers,Nail care,218.23,2.5,2623,454,0.22,1236,2023-09-26</t>
  </si>
  <si>
    <t>839,Nail File,Nail care,59.28,2.6,595,802,0.43,1020,2023-10-08</t>
  </si>
  <si>
    <t>840,Nail File,Nail care,172.89,2.3,3964,541,0.18,905,2023-07-03</t>
  </si>
  <si>
    <t>841,Thongs,Underwear,496.7,4.5,3235,160,0.3,1831,2024-03-13</t>
  </si>
  <si>
    <t>842,Thongs,Underwear,425.61,3.7,4957,274,0.1,1274,2023-08-05</t>
  </si>
  <si>
    <t>843,Thongs,Underwear,165.84,4.7,1927,529,0.46,4,2023-12-11</t>
  </si>
  <si>
    <t>844,Boxers,Underwear,165.52,1.9,2663,890,0.05,1278,2024-03-26</t>
  </si>
  <si>
    <t>845,Briefs,Underwear,17.85,4.9,2636,484,0.3,1281,2024-02-04</t>
  </si>
  <si>
    <t>846,Boxers,Underwear,203.1,4.4,253,187,0.4,782,2024-06-05</t>
  </si>
  <si>
    <t>847,Panties,Underwear,450.63,3.5,654,361,0.24,1798,2024-05-01</t>
  </si>
  <si>
    <t>848,Thongs,Underwear,341.44,2.2,3823,739,0.38,576,2024-05-30</t>
  </si>
  <si>
    <t>849,Thongs,Underwear,312.14,1.2,1244,852,0.23,236,2023-11-04</t>
  </si>
  <si>
    <t>850,Panties,Underwear,112.46,1.5,989,188,0.49,615,2023-07-10</t>
  </si>
  <si>
    <t>851,Panties,Underwear,20.29,1.1,4452,255,0.44,1755,2024-06-01</t>
  </si>
  <si>
    <t>852,Thongs,Underwear,207.49,3.5,4379,311,0.06,481,2023-10-28</t>
  </si>
  <si>
    <t>853,Boxers,Underwear,228.18,3.0,569,589,0.05,421,2023-07-22</t>
  </si>
  <si>
    <t>854,Boxers,Underwear,172.76,3.8,1223,100,0.46,1609,2023-12-22</t>
  </si>
  <si>
    <t>855,Boxers,Underwear,125.44,2.2,220,594,0.12,521,2024-06-06</t>
  </si>
  <si>
    <t>856,Panties,Underwear,324.96,3.9,4310,971,0.12,100,2024-06-01</t>
  </si>
  <si>
    <t>857,Boxers,Underwear,426.75,4.0,3134,632,0.16,104,2023-09-24</t>
  </si>
  <si>
    <t>858,Boxers,Underwear,308.02,2.8,3099,681,0.46,1651,2024-04-02</t>
  </si>
  <si>
    <t>859,Briefs,Underwear,242.41,1.7,2415,250,0.03,1954,2023-12-19</t>
  </si>
  <si>
    <t>860,Briefs,Underwear,340.28,1.1,918,149,0.04,58,2023-07-22</t>
  </si>
  <si>
    <t>861,Panties,Underwear,135.64,4.7,3815,246,0.4,1262,2023-12-25</t>
  </si>
  <si>
    <t>862,Thongs,Underwear,216.16,3.0,3799,688,0.36,1103,2023-12-08</t>
  </si>
  <si>
    <t>863,Panties,Underwear,361.51,2.8,4573,925,0.48,1237,2023-07-04</t>
  </si>
  <si>
    <t>864,Briefs,Underwear,432.85,2.9,587,310,0.02,707,2023-06-25</t>
  </si>
  <si>
    <t>865,Thongs,Underwear,109.96,4.3,4020,83,0.03,667,2024-05-25</t>
  </si>
  <si>
    <t>866,Boxers,Underwear,206.83,3.0,2084,332,0.33,44,2023-11-17</t>
  </si>
  <si>
    <t>867,Briefs,Underwear,261.46,3.9,18,364,0.1,1784,2024-02-14</t>
  </si>
  <si>
    <t>868,Thongs,Underwear,194.17,4.3,4150,777,0.23,1320,2023-10-23</t>
  </si>
  <si>
    <t>869,Boxers,Underwear,230.62,2.0,1467,127,0.03,391,2023-11-30</t>
  </si>
  <si>
    <t>870,Thongs,Underwear,481.09,3.5,4144,776,0.02,1081,2023-12-08</t>
  </si>
  <si>
    <t>871,Briefs,Underwear,239.18,3.4,2194,483,0.28,1676,2023-07-12</t>
  </si>
  <si>
    <t>872,Thongs,Underwear,447.72,2.7,4016,803,0.24,1289,2024-03-07</t>
  </si>
  <si>
    <t>873,Briefs,Underwear,455.34,4.1,2266,532,0.47,79,2023-08-03</t>
  </si>
  <si>
    <t>874,Briefs,Underwear,259.39,2.8,693,24,0.48,631,2023-09-07</t>
  </si>
  <si>
    <t>875,Briefs,Underwear,168.92,4.8,4114,383,0.35,236,2023-09-07</t>
  </si>
  <si>
    <t>876,Panties,Underwear,50.46,1.6,4734,236,0.26,54,2023-12-21</t>
  </si>
  <si>
    <t>877,Boxers,Underwear,436.14,2.9,372,972,0.17,200,2023-07-09</t>
  </si>
  <si>
    <t>878,Boxers,Underwear,407.23,4.8,3189,702,0.31,314,2023-09-08</t>
  </si>
  <si>
    <t>879,Boxers,Underwear,16.96,2.0,574,573,0.35,1552,2023-07-21</t>
  </si>
  <si>
    <t>880,Panties,Underwear,434.92,4.8,1104,550,0.2,428,2023-11-26</t>
  </si>
  <si>
    <t>881,Oil Filter,Motor vehicle parts,254.18,3.4,1992,195,0.27,13,2023-07-21</t>
  </si>
  <si>
    <t>882,Oil Filter,Motor vehicle parts,54.37,3.7,528,797,0.39,1634,2023-09-05</t>
  </si>
  <si>
    <t>883,Brake Pads,Motor vehicle parts,448.91,1.1,3336,270,0.02,1723,2023-11-09</t>
  </si>
  <si>
    <t>884,Spark Plugs,Motor vehicle parts,177.61,4.2,3392,724,0.11,640,2024-05-31</t>
  </si>
  <si>
    <t>885,Spark Plugs,Motor vehicle parts,80.34,1.7,4198,891,0.26,1903,2024-05-14</t>
  </si>
  <si>
    <t>886,Car Battery,Motor vehicle parts,433.08,1.6,988,81,0.43,821,2023-09-30</t>
  </si>
  <si>
    <t>887,Oil Filter,Motor vehicle parts,192.3,1.4,2440,712,0.12,1278,2023-12-14</t>
  </si>
  <si>
    <t>888,Spark Plugs,Motor vehicle parts,279.67,3.1,2205,3,0.42,959,2023-11-19</t>
  </si>
  <si>
    <t>889,Oil Filter,Motor vehicle parts,267.79,3.8,3350,815,0.37,677,2023-08-04</t>
  </si>
  <si>
    <t>890,Car Battery,Motor vehicle parts,412.66,1.6,1158,696,0.02,617,2024-01-29</t>
  </si>
  <si>
    <t>891,Car Battery,Motor vehicle parts,104.21,2.2,4681,462,0.29,121,2024-05-24</t>
  </si>
  <si>
    <t>892,Car Battery,Motor vehicle parts,208.5,1.0,2042,502,0.25,1697,2023-11-25</t>
  </si>
  <si>
    <t>893,Oil Filter,Motor vehicle parts,302.11,4.0,417,555,0.34,325,2023-12-15</t>
  </si>
  <si>
    <t>894,Brake Pads,Motor vehicle parts,235.56,1.9,2261,853,0.48,1602,2023-07-14</t>
  </si>
  <si>
    <t>895,Brake Pads,Motor vehicle parts,180.43,3.5,3905,3,0.04,599,2024-05-24</t>
  </si>
  <si>
    <t>896,Car Battery,Motor vehicle parts,114.64,2.6,1993,904,0.11,722,2023-09-07</t>
  </si>
  <si>
    <t>897,Car Battery,Motor vehicle parts,434.45,4.5,4354,323,0.12,1191,2023-12-17</t>
  </si>
  <si>
    <t>898,Oil Filter,Motor vehicle parts,185.74,2.1,4568,295,0.05,813,2023-07-12</t>
  </si>
  <si>
    <t>899,Brake Pads,Motor vehicle parts,186.24,3.7,1767,240,0.03,769,2023-10-05</t>
  </si>
  <si>
    <t>900,Brake Pads,Motor vehicle parts,210.5,2.3,4266,473,0.22,1130,2023-07-23</t>
  </si>
  <si>
    <t>901,Spark Plugs,Motor vehicle parts,409.89,4.9,3686,550,0.03,1848,2023-12-12</t>
  </si>
  <si>
    <t>902,Brake Pads,Motor vehicle parts,308.74,4.7,3957,335,0.28,1570,2023-09-25</t>
  </si>
  <si>
    <t>903,Car Battery,Motor vehicle parts,173.55,3.3,2886,116,0.28,1897,2024-02-15</t>
  </si>
  <si>
    <t>904,Oil Filter,Motor vehicle parts,227.87,1.1,4934,65,0.46,446,2024-05-21</t>
  </si>
  <si>
    <t>905,Brake Pads,Motor vehicle parts,35.83,2.8,2758,550,0.46,394,2023-07-20</t>
  </si>
  <si>
    <t>906,Brake Pads,Motor vehicle parts,159.02,3.5,1189,641,0.45,1875,2024-03-13</t>
  </si>
  <si>
    <t>907,Spark Plugs,Motor vehicle parts,325.51,4.3,3748,48,0.32,1813,2024-02-17</t>
  </si>
  <si>
    <t>908,Spark Plugs,Motor vehicle parts,133.39,4.3,1397,372,0.43,1778,2023-07-26</t>
  </si>
  <si>
    <t>909,Oil Filter,Motor vehicle parts,139.91,2.7,81,86,0.08,821,2023-06-18</t>
  </si>
  <si>
    <t>910,Spark Plugs,Motor vehicle parts,249.39,3.1,1932,680,0.13,1860,2024-03-10</t>
  </si>
  <si>
    <t>911,Brake Pads,Motor vehicle parts,73.25,4.0,3933,313,0.31,1945,2024-02-03</t>
  </si>
  <si>
    <t>912,Spark Plugs,Motor vehicle parts,76.47,2.0,2597,452,0.47,737,2024-04-18</t>
  </si>
  <si>
    <t>913,Spark Plugs,Motor vehicle parts,232.42,3.0,1928,575,0.14,636,2023-12-14</t>
  </si>
  <si>
    <t>914,Spark Plugs,Motor vehicle parts,498.86,2.1,4124,371,0.33,1893,2023-11-20</t>
  </si>
  <si>
    <t>915,Spark Plugs,Motor vehicle parts,119.27,2.6,1125,45,0.01,1187,2024-02-20</t>
  </si>
  <si>
    <t>916,Oil Filter,Motor vehicle parts,440.87,3.1,3362,670,0.13,896,2023-09-03</t>
  </si>
  <si>
    <t>917,Spark Plugs,Motor vehicle parts,225.17,1.2,1074,897,0.41,491,2024-04-02</t>
  </si>
  <si>
    <t>918,Brake Pads,Motor vehicle parts,219.18,2.9,4284,414,0.32,1099,2023-12-29</t>
  </si>
  <si>
    <t>919,Oil Filter,Motor vehicle parts,466.42,2.4,3055,688,0.49,1412,2023-11-05</t>
  </si>
  <si>
    <t>920,Brake Pads,Motor vehicle parts,377.28,3.8,2302,235,0.03,1284,2023-09-30</t>
  </si>
  <si>
    <t>921,Charger,Mobile phone accessories,331.2,1.2,258,947,0.36,524,2023-11-15</t>
  </si>
  <si>
    <t>922,Charger,Mobile phone accessories,252.05,4.5,2202,677,0.25,1853,2023-06-18</t>
  </si>
  <si>
    <t>923,Screen Protector,Mobile phone accessories,469.45,2.4,4724,198,0.1,532,2023-11-23</t>
  </si>
  <si>
    <t>924,Charger,Mobile phone accessories,319.21,1.1,4343,787,0.26,1325,2024-05-10</t>
  </si>
  <si>
    <t>925,Screen Protector,Mobile phone accessories,177.77,3.2,3342,605,0.38,1820,2024-03-22</t>
  </si>
  <si>
    <t>926,Earbuds,Mobile phone accessories,102.23,1.7,838,406,0.2,1116,2023-07-10</t>
  </si>
  <si>
    <t>927,Screen Protector,Mobile phone accessories,34.01,3.3,4468,224,0.27,1272,2024-03-11</t>
  </si>
  <si>
    <t>928,Earbuds,Mobile phone accessories,483.61,2.8,1840,938,0.42,839,2023-11-08</t>
  </si>
  <si>
    <t>929,Phone Case,Mobile phone accessories,340.86,1.8,4771,872,0.06,1837,2023-07-24</t>
  </si>
  <si>
    <t>930,Phone Case,Mobile phone accessories,382.03,3.5,3497,947,0.17,1148,2024-04-04</t>
  </si>
  <si>
    <t>931,Screen Protector,Mobile phone accessories,293.59,3.5,1601,825,0.35,1622,2024-06-08</t>
  </si>
  <si>
    <t>932,Earbuds,Mobile phone accessories,339.69,3.0,4631,367,0.15,1984,2023-11-14</t>
  </si>
  <si>
    <t>933,Charger,Mobile phone accessories,479.41,1.1,3549,104,0.08,45,2023-08-04</t>
  </si>
  <si>
    <t>934,Charger,Mobile phone accessories,116.69,3.5,1836,921,0.24,535,2024-05-06</t>
  </si>
  <si>
    <t>935,Earbuds,Mobile phone accessories,255.3,4.6,2063,570,0.32,1973,2023-11-16</t>
  </si>
  <si>
    <t>936,Earbuds,Mobile phone accessories,291.23,2.4,2752,846,0.25,1603,2023-08-16</t>
  </si>
  <si>
    <t>937,Phone Case,Mobile phone accessories,208.68,4.9,1505,102,0.45,177,2023-11-08</t>
  </si>
  <si>
    <t>938,Charger,Mobile phone accessories,133.64,4.7,2096,537,0.1,175,2024-03-23</t>
  </si>
  <si>
    <t>939,Screen Protector,Mobile phone accessories,454.42,1.7,1667,275,0.23,675,2023-08-27</t>
  </si>
  <si>
    <t>940,Earbuds,Mobile phone accessories,265.23,2.9,546,111,0.41,35,2023-11-06</t>
  </si>
  <si>
    <t>941,Earbuds,Mobile phone accessories,217.24,4.2,4402,533,0.23,1132,2023-06-19</t>
  </si>
  <si>
    <t>942,Phone Case,Mobile phone accessories,277.04,1.3,2739,180,0.08,1487,2023-12-24</t>
  </si>
  <si>
    <t>943,Screen Protector,Mobile phone accessories,273.27,3.7,2431,811,0.31,38,2023-08-30</t>
  </si>
  <si>
    <t>944,Screen Protector,Mobile phone accessories,94.38,2.7,4766,242,0.42,1997,2024-04-22</t>
  </si>
  <si>
    <t>945,Phone Case,Mobile phone accessories,99.88,1.0,4025,870,0.07,946,2024-06-08</t>
  </si>
  <si>
    <t>946,Charger,Mobile phone accessories,119.57,4.4,3665,655,0.22,540,2023-09-14</t>
  </si>
  <si>
    <t>947,Charger,Mobile phone accessories,48.37,3.3,505,105,0.22,1194,2023-07-09</t>
  </si>
  <si>
    <t>948,Phone Case,Mobile phone accessories,438.62,3.9,4067,99,0.44,1597,2023-12-08</t>
  </si>
  <si>
    <t>949,Phone Case,Mobile phone accessories,320.26,3.9,4727,681,0.01,1884,2023-09-24</t>
  </si>
  <si>
    <t>950,Screen Protector,Mobile phone accessories,234.29,1.4,3302,719,0.47,1922,2024-02-17</t>
  </si>
  <si>
    <t>951,Screen Protector,Mobile phone accessories,95.24,1.2,4969,721,0.46,1555,2024-04-13</t>
  </si>
  <si>
    <t>952,Earbuds,Mobile phone accessories,499.68,1.8,886,461,0.34,1075,2023-08-22</t>
  </si>
  <si>
    <t>953,Earbuds,Mobile phone accessories,256.41,4.2,926,556,0.48,1055,2023-08-26</t>
  </si>
  <si>
    <t>954,Screen Protector,Mobile phone accessories,265.65,1.9,1052,642,0.1,252,2023-08-29</t>
  </si>
  <si>
    <t>955,Phone Case,Mobile phone accessories,177.69,4.9,4525,579,0.21,1164,2023-10-23</t>
  </si>
  <si>
    <t>956,Earbuds,Mobile phone accessories,77.49,1.2,1468,757,0.03,575,2024-05-10</t>
  </si>
  <si>
    <t>957,Earbuds,Mobile phone accessories,395.39,2.0,1645,580,0.22,811,2023-07-16</t>
  </si>
  <si>
    <t>958,Earbuds,Mobile phone accessories,492.03,2.4,3142,766,0.18,1590,2023-07-23</t>
  </si>
  <si>
    <t>959,Phone Case,Mobile phone accessories,26.86,3.5,810,187,0.3,809,2023-11-19</t>
  </si>
  <si>
    <t>960,Phone Case,Mobile phone accessories,360.33,2.0,2705,596,0.31,947,2024-04-25</t>
  </si>
  <si>
    <t>961,Throw Blanket,Blankets,438.03,1.9,3697,490,0.37,891,2024-05-11</t>
  </si>
  <si>
    <t>962,Throw Blanket,Blankets,442.17,4.8,4376,274,0.2,718,2023-07-18</t>
  </si>
  <si>
    <t>963,Electric Blanket,Blankets,14.22,1.1,2073,26,0.23,1919,2023-12-23</t>
  </si>
  <si>
    <t>964,Fleece Blanket,Blankets,217.12,3.9,4324,978,0.13,527,2023-09-05</t>
  </si>
  <si>
    <t>965,Electric Blanket,Blankets,298.33,1.8,2153,731,0.03,1712,2023-09-02</t>
  </si>
  <si>
    <t>966,Fleece Blanket,Blankets,136.57,4.5,2720,618,0.22,1770,2024-05-23</t>
  </si>
  <si>
    <t>967,Weighted Blanket,Blankets,37.31,4.6,3788,550,0.25,1711,2023-10-13</t>
  </si>
  <si>
    <t>968,Weighted Blanket,Blankets,152.59,4.5,677,105,0.36,1946,2024-03-30</t>
  </si>
  <si>
    <t>969,Throw Blanket,Blankets,104.23,2.9,3257,69,0.42,1269,2023-09-22</t>
  </si>
  <si>
    <t>970,Weighted Blanket,Blankets,271.2,3.5,1301,562,0.06,454,2024-02-27</t>
  </si>
  <si>
    <t>971,Weighted Blanket,Blankets,465.67,2.8,1417,500,0.15,1544,2024-03-23</t>
  </si>
  <si>
    <t>972,Throw Blanket,Blankets,209.1,4.7,1209,33,0.06,130,2024-02-11</t>
  </si>
  <si>
    <t>973,Electric Blanket,Blankets,336.54,2.1,2544,402,0.05,614,2023-07-17</t>
  </si>
  <si>
    <t>974,Throw Blanket,Blankets,481.48,4.9,120,605,0.24,128,2024-03-11</t>
  </si>
  <si>
    <t>975,Throw Blanket,Blankets,311.1,4.6,332,296,0.17,1196,2023-11-15</t>
  </si>
  <si>
    <t>976,Throw Blanket,Blankets,118.14,3.1,4234,502,0.4,28,2024-01-19</t>
  </si>
  <si>
    <t>977,Throw Blanket,Blankets,111.33,4.7,1865,944,0.48,63,2023-10-11</t>
  </si>
  <si>
    <t>978,Weighted Blanket,Blankets,141.74,5.0,1906,231,0.07,1218,2023-07-12</t>
  </si>
  <si>
    <t>979,Throw Blanket,Blankets,311.98,1.2,3985,392,0.31,1172,2023-10-05</t>
  </si>
  <si>
    <t>980,Fleece Blanket,Blankets,206.17,4.8,4293,555,0.24,1452,2024-05-24</t>
  </si>
  <si>
    <t>981,Electric Blanket,Blankets,347.7,2.4,4994,75,0.41,961,2023-10-06</t>
  </si>
  <si>
    <t>982,Weighted Blanket,Blankets,404.51,4.4,392,84,0.48,610,2023-06-29</t>
  </si>
  <si>
    <t>983,Fleece Blanket,Blankets,194.73,4.9,3677,173,0.01,219,2024-05-10</t>
  </si>
  <si>
    <t>984,Electric Blanket,Blankets,80.1,1.1,616,538,0.47,870,2024-03-01</t>
  </si>
  <si>
    <t>985,Fleece Blanket,Blankets,177.42,4.8,340,860,0.36,1340,2024-05-03</t>
  </si>
  <si>
    <t>986,Throw Blanket,Blankets,345.37,3.0,2975,25,0.24,1346,2023-10-29</t>
  </si>
  <si>
    <t>987,Fleece Blanket,Blankets,94.47,4.5,3979,559,0.08,370,2023-08-24</t>
  </si>
  <si>
    <t>988,Throw Blanket,Blankets,383.64,3.3,1228,696,0.4,386,2023-08-06</t>
  </si>
  <si>
    <t>989,Throw Blanket,Blankets,255.92,2.8,1781,160,0.07,1969,2023-11-11</t>
  </si>
  <si>
    <t>990,Throw Blanket,Blankets,409.36,2.0,550,600,0.05,991,2023-09-30</t>
  </si>
  <si>
    <t>991,Throw Blanket,Blankets,48.75,2.8,2737,588,0.48,991,2024-05-26</t>
  </si>
  <si>
    <t>992,Throw Blanket,Blankets,57.35,2.1,4264,329,0.44,1328,2024-01-16</t>
  </si>
  <si>
    <t>993,Electric Blanket,Blankets,214.76,1.2,527,226,0.08,1564,2024-01-11</t>
  </si>
  <si>
    <t>994,Fleece Blanket,Blankets,61.84,3.0,1176,788,0.47,56,2023-12-07</t>
  </si>
  <si>
    <t>995,Weighted Blanket,Blankets,269.34,3.3,2513,662,0.17,800,2023-10-23</t>
  </si>
  <si>
    <t>996,Throw Blanket,Blankets,207.72,2.3,1973,16,0.46,325,2024-02-11</t>
  </si>
  <si>
    <t>997,Fleece Blanket,Blankets,268.6,3.2,841,201,0.39,1546,2023-06-29</t>
  </si>
  <si>
    <t>998,Throw Blanket,Blankets,92.74,2.8,3454,880,0.02,1295,2023-10-27</t>
  </si>
  <si>
    <t>999,Weighted Blanket,Blankets,152.28,1.3,2850,752,0.34,1962,2023-10-26</t>
  </si>
  <si>
    <t>1000,Throw Blanket,Blankets,136.53,2.0,4055,282,0.38,1089,2024-01-25</t>
  </si>
  <si>
    <t>Headphones</t>
  </si>
  <si>
    <t>Electronics</t>
  </si>
  <si>
    <t>Smartwatch</t>
  </si>
  <si>
    <t>Smartphone</t>
  </si>
  <si>
    <t>Laptop</t>
  </si>
  <si>
    <t>Jacket</t>
  </si>
  <si>
    <t>Clothing</t>
  </si>
  <si>
    <t>Sweater</t>
  </si>
  <si>
    <t>T-Shirt</t>
  </si>
  <si>
    <t>Jeans</t>
  </si>
  <si>
    <t>Coffee Maker</t>
  </si>
  <si>
    <t>Home &amp; Kitchen</t>
  </si>
  <si>
    <t>Microwave</t>
  </si>
  <si>
    <t>Blender</t>
  </si>
  <si>
    <t>Toaster</t>
  </si>
  <si>
    <t>ID PRODUCTO</t>
  </si>
  <si>
    <t xml:space="preserve">NOMBRE/PRODUCTO </t>
  </si>
  <si>
    <t>CATEGORIA</t>
  </si>
  <si>
    <t>PRECIO</t>
  </si>
  <si>
    <t>CANTIDAD EN STOCK</t>
  </si>
  <si>
    <t>DESCUENTO</t>
  </si>
  <si>
    <t>VENTA</t>
  </si>
  <si>
    <t>FECHA</t>
  </si>
  <si>
    <t xml:space="preserve">CLASIFICACION </t>
  </si>
  <si>
    <t>Etiquetas de fila</t>
  </si>
  <si>
    <t>Total general</t>
  </si>
  <si>
    <t>Suma de CANTIDAD EN STOCK</t>
  </si>
  <si>
    <t>Suma de VENTA</t>
  </si>
  <si>
    <t>2023</t>
  </si>
  <si>
    <t>2024</t>
  </si>
  <si>
    <t>Trim.1</t>
  </si>
  <si>
    <t>Trim.2</t>
  </si>
  <si>
    <t>Trim.3</t>
  </si>
  <si>
    <t>Trim.4</t>
  </si>
  <si>
    <t>Etiquetas de columna</t>
  </si>
  <si>
    <t>ELECTRONICS INC.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</si>
  <si>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</si>
  <si>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</si>
  <si>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</si>
  <si>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</si>
  <si>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</si>
  <si>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</si>
  <si>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</si>
  <si>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</si>
  <si>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</si>
  <si>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</si>
  <si>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</si>
  <si>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</si>
  <si>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</si>
  <si>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</si>
  <si>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</si>
  <si>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</si>
  <si>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</si>
  <si>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</si>
  <si>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</si>
  <si>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</si>
  <si>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</si>
  <si>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</si>
  <si>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</si>
  <si>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</si>
  <si>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CANTIDAD EN STOCK ELECTRONIC</t>
  </si>
  <si>
    <t>R//</t>
  </si>
  <si>
    <t>Las ventas proyectadas serian de  1,019.16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</si>
</sst>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.00_ ;_-[$$-409]* \-#,##0.00\ ;_-[$$-409]* &quot;-&quot;??_ ;_-@_ "/>
    <numFmt numFmtId="165" formatCode="#,##0_ ;\-#,##0\ 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24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3" fillId="0" borderId="1" xfId="1" applyNumberFormat="1" applyFont="1" applyBorder="1"/>
    <xf numFmtId="165" fontId="3" fillId="0" borderId="1" xfId="1" applyNumberFormat="1" applyFont="1" applyBorder="1"/>
    <xf numFmtId="166" fontId="3" fillId="0" borderId="1" xfId="1" applyNumberFormat="1" applyFont="1" applyBorder="1"/>
    <xf numFmtId="43" fontId="0" fillId="0" borderId="0" xfId="0" applyNumberFormat="1"/>
    <xf numFmtId="0" fontId="0" fillId="2" borderId="0" xfId="0" applyFill="1"/>
    <xf numFmtId="0" fontId="0" fillId="0" borderId="3" xfId="0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  <xf numFmtId="0" fontId="7" fillId="0" borderId="0" xfId="0" applyFont="1"/>
    <xf numFmtId="0" fontId="6" fillId="0" borderId="0" xfId="0" applyFont="1"/>
    <xf numFmtId="0" fontId="2" fillId="0" borderId="2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1" xfId="0" applyFont="1" applyFill="1" applyBorder="1"/>
  </cellXfs>
  <cellStyles count="2">
    <cellStyle name="Millares" xfId="1" builtinId="3"/>
    <cellStyle name="Normal" xfId="0" builtinId="0"/>
  </cellStyles>
  <dxfs count="3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stock por producto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DATOS'!$B$3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DATOS'!$A$4:$A$16</c:f>
              <c:strCache>
                <c:ptCount val="12"/>
                <c:pt idx="0">
                  <c:v>Blender</c:v>
                </c:pt>
                <c:pt idx="1">
                  <c:v>Coffee Maker</c:v>
                </c:pt>
                <c:pt idx="2">
                  <c:v>Headphones</c:v>
                </c:pt>
                <c:pt idx="3">
                  <c:v>Jacket</c:v>
                </c:pt>
                <c:pt idx="4">
                  <c:v>Jeans</c:v>
                </c:pt>
                <c:pt idx="5">
                  <c:v>Laptop</c:v>
                </c:pt>
                <c:pt idx="6">
                  <c:v>Microwave</c:v>
                </c:pt>
                <c:pt idx="7">
                  <c:v>Smartphone</c:v>
                </c:pt>
                <c:pt idx="8">
                  <c:v>Smartwatch</c:v>
                </c:pt>
                <c:pt idx="9">
                  <c:v>Sweater</c:v>
                </c:pt>
                <c:pt idx="10">
                  <c:v>Toaster</c:v>
                </c:pt>
                <c:pt idx="11">
                  <c:v>T-Shirt</c:v>
                </c:pt>
              </c:strCache>
            </c:strRef>
          </c:cat>
          <c:val>
            <c:numRef>
              <c:f>'ANALISIS DE DATOS'!$B$4:$B$16</c:f>
              <c:numCache>
                <c:formatCode>General</c:formatCode>
                <c:ptCount val="12"/>
                <c:pt idx="0">
                  <c:v>3417</c:v>
                </c:pt>
                <c:pt idx="1">
                  <c:v>3144</c:v>
                </c:pt>
                <c:pt idx="2">
                  <c:v>6985</c:v>
                </c:pt>
                <c:pt idx="3">
                  <c:v>4065</c:v>
                </c:pt>
                <c:pt idx="4">
                  <c:v>3562</c:v>
                </c:pt>
                <c:pt idx="5">
                  <c:v>5611</c:v>
                </c:pt>
                <c:pt idx="6">
                  <c:v>3060</c:v>
                </c:pt>
                <c:pt idx="7">
                  <c:v>2015</c:v>
                </c:pt>
                <c:pt idx="8">
                  <c:v>4256</c:v>
                </c:pt>
                <c:pt idx="9">
                  <c:v>3494</c:v>
                </c:pt>
                <c:pt idx="10">
                  <c:v>1578</c:v>
                </c:pt>
                <c:pt idx="11">
                  <c:v>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D-431A-AA44-B034568C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387856"/>
        <c:axId val="465387376"/>
      </c:barChart>
      <c:catAx>
        <c:axId val="4653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5387376"/>
        <c:crosses val="autoZero"/>
        <c:auto val="1"/>
        <c:lblAlgn val="ctr"/>
        <c:lblOffset val="100"/>
        <c:noMultiLvlLbl val="0"/>
      </c:catAx>
      <c:valAx>
        <c:axId val="46538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53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trimestre</a:t>
            </a:r>
          </a:p>
        </c:rich>
      </c:tx>
      <c:layout>
        <c:manualLayout>
          <c:xMode val="edge"/>
          <c:yMode val="edge"/>
          <c:x val="0.37987235843487044"/>
          <c:y val="3.6515388628064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6.1575229925527601E-2"/>
              <c:y val="0.110633001860682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8.3511334457176595E-2"/>
              <c:y val="-7.37775148998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443910974542814"/>
          <c:y val="0.33775502240623678"/>
          <c:w val="0.27844337039170919"/>
          <c:h val="0.6431649682287367"/>
        </c:manualLayout>
      </c:layout>
      <c:pieChart>
        <c:varyColors val="1"/>
        <c:ser>
          <c:idx val="0"/>
          <c:order val="0"/>
          <c:tx>
            <c:strRef>
              <c:f>'ANALISIS DE DATOS'!$B$19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379-4563-B426-F96F8AFE3F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52-4B13-8513-F9217EABBE18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79-4563-B426-F96F8AFE3F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379-4563-B426-F96F8AFE3FFD}"/>
              </c:ext>
            </c:extLst>
          </c:dPt>
          <c:dLbls>
            <c:dLbl>
              <c:idx val="2"/>
              <c:layout>
                <c:manualLayout>
                  <c:x val="8.3511334457176595E-2"/>
                  <c:y val="-7.37775148998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79-4563-B426-F96F8AFE3FFD}"/>
                </c:ext>
              </c:extLst>
            </c:dLbl>
            <c:dLbl>
              <c:idx val="3"/>
              <c:layout>
                <c:manualLayout>
                  <c:x val="6.1575229925527601E-2"/>
                  <c:y val="0.11063300186068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79-4563-B426-F96F8AFE3F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'ANALISIS DE DATOS'!$A$20:$A$24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'ANALISIS DE DATOS'!$B$20:$B$24</c:f>
              <c:numCache>
                <c:formatCode>_(* #,##0.00_);_(* \(#,##0.00\);_(* "-"??_);_(@_)</c:formatCode>
                <c:ptCount val="4"/>
                <c:pt idx="0">
                  <c:v>27475</c:v>
                </c:pt>
                <c:pt idx="1">
                  <c:v>25809</c:v>
                </c:pt>
                <c:pt idx="2">
                  <c:v>21584</c:v>
                </c:pt>
                <c:pt idx="3">
                  <c:v>21128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563-B426-F96F8AFE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27913279132789"/>
          <c:y val="0.36216898943970033"/>
          <c:w val="0.20268744354110207"/>
          <c:h val="0.55260516144402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  <a:alpha val="87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Ventas por categoria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'ANALISIS DE DATOS'!$B$32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DATOS'!$A$33:$A$36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&amp; Kitchen</c:v>
                </c:pt>
              </c:strCache>
            </c:strRef>
          </c:cat>
          <c:val>
            <c:numRef>
              <c:f>'ANALISIS DE DATOS'!$B$33:$B$36</c:f>
              <c:numCache>
                <c:formatCode>_(* #,##0.00_);_(* \(#,##0.00\);_(* "-"??_);_(@_)</c:formatCode>
                <c:ptCount val="3"/>
                <c:pt idx="0">
                  <c:v>37672</c:v>
                </c:pt>
                <c:pt idx="1">
                  <c:v>42844</c:v>
                </c:pt>
                <c:pt idx="2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F-4011-801E-B81D11AF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9194352"/>
        <c:axId val="739165120"/>
      </c:barChart>
      <c:catAx>
        <c:axId val="73919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9165120"/>
        <c:crosses val="autoZero"/>
        <c:auto val="1"/>
        <c:lblAlgn val="ctr"/>
        <c:lblOffset val="100"/>
        <c:noMultiLvlLbl val="0"/>
      </c:catAx>
      <c:valAx>
        <c:axId val="7391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91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DATOS!TablaDinámica4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16447944007"/>
          <c:y val="0.14712744240303297"/>
          <c:w val="0.59221937882764653"/>
          <c:h val="0.658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'ANALISIS DE DATOS'!$B$45:$B$46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DATOS'!$B$47:$B$49</c:f>
              <c:numCache>
                <c:formatCode>_(* #,##0.00_);_(* \(#,##0.00\);_(* "-"??_);_(@_)</c:formatCode>
                <c:ptCount val="2"/>
                <c:pt idx="0">
                  <c:v>17672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3-4977-B08C-11672A00104F}"/>
            </c:ext>
          </c:extLst>
        </c:ser>
        <c:ser>
          <c:idx val="1"/>
          <c:order val="1"/>
          <c:tx>
            <c:strRef>
              <c:f>'ANALISIS DE DATOS'!$C$45:$C$46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DATOS'!$C$47:$C$49</c:f>
              <c:numCache>
                <c:formatCode>_(* #,##0.00_);_(* \(#,##0.00\);_(* "-"??_);_(@_)</c:formatCode>
                <c:ptCount val="2"/>
                <c:pt idx="0">
                  <c:v>23271</c:v>
                </c:pt>
                <c:pt idx="1">
                  <c:v>19573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3-4977-B08C-11672A00104F}"/>
            </c:ext>
          </c:extLst>
        </c:ser>
        <c:ser>
          <c:idx val="2"/>
          <c:order val="2"/>
          <c:tx>
            <c:strRef>
              <c:f>'ANALISIS DE DATOS'!$D$45:$D$46</c:f>
              <c:strCache>
                <c:ptCount val="1"/>
                <c:pt idx="0">
                  <c:v>Home &amp; Kitchen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DATOS'!$D$47:$D$49</c:f>
              <c:numCache>
                <c:formatCode>_(* #,##0.00_);_(* \(#,##0.00\);_(* "-"??_);_(@_)</c:formatCode>
                <c:ptCount val="2"/>
                <c:pt idx="0">
                  <c:v>6711</c:v>
                </c:pt>
                <c:pt idx="1">
                  <c:v>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3-4977-B08C-11672A00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240848"/>
        <c:axId val="724240368"/>
      </c:barChart>
      <c:catAx>
        <c:axId val="7242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4240368"/>
        <c:crosses val="autoZero"/>
        <c:auto val="1"/>
        <c:lblAlgn val="ctr"/>
        <c:lblOffset val="100"/>
        <c:noMultiLvlLbl val="0"/>
      </c:catAx>
      <c:valAx>
        <c:axId val="724240368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42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20000"/>
            <a:lumOff val="8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Cantidad</a:t>
            </a:r>
            <a:r>
              <a:rPr lang="en-US" b="1" baseline="0"/>
              <a:t> de stock por producto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DATOS'!$B$3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DATOS'!$A$4:$A$16</c:f>
              <c:strCache>
                <c:ptCount val="12"/>
                <c:pt idx="0">
                  <c:v>Blender</c:v>
                </c:pt>
                <c:pt idx="1">
                  <c:v>Coffee Maker</c:v>
                </c:pt>
                <c:pt idx="2">
                  <c:v>Headphones</c:v>
                </c:pt>
                <c:pt idx="3">
                  <c:v>Jacket</c:v>
                </c:pt>
                <c:pt idx="4">
                  <c:v>Jeans</c:v>
                </c:pt>
                <c:pt idx="5">
                  <c:v>Laptop</c:v>
                </c:pt>
                <c:pt idx="6">
                  <c:v>Microwave</c:v>
                </c:pt>
                <c:pt idx="7">
                  <c:v>Smartphone</c:v>
                </c:pt>
                <c:pt idx="8">
                  <c:v>Smartwatch</c:v>
                </c:pt>
                <c:pt idx="9">
                  <c:v>Sweater</c:v>
                </c:pt>
                <c:pt idx="10">
                  <c:v>Toaster</c:v>
                </c:pt>
                <c:pt idx="11">
                  <c:v>T-Shirt</c:v>
                </c:pt>
              </c:strCache>
            </c:strRef>
          </c:cat>
          <c:val>
            <c:numRef>
              <c:f>'ANALISIS DE DATOS'!$B$4:$B$16</c:f>
              <c:numCache>
                <c:formatCode>General</c:formatCode>
                <c:ptCount val="12"/>
                <c:pt idx="0">
                  <c:v>3417</c:v>
                </c:pt>
                <c:pt idx="1">
                  <c:v>3144</c:v>
                </c:pt>
                <c:pt idx="2">
                  <c:v>6985</c:v>
                </c:pt>
                <c:pt idx="3">
                  <c:v>4065</c:v>
                </c:pt>
                <c:pt idx="4">
                  <c:v>3562</c:v>
                </c:pt>
                <c:pt idx="5">
                  <c:v>5611</c:v>
                </c:pt>
                <c:pt idx="6">
                  <c:v>3060</c:v>
                </c:pt>
                <c:pt idx="7">
                  <c:v>2015</c:v>
                </c:pt>
                <c:pt idx="8">
                  <c:v>4256</c:v>
                </c:pt>
                <c:pt idx="9">
                  <c:v>3494</c:v>
                </c:pt>
                <c:pt idx="10">
                  <c:v>1578</c:v>
                </c:pt>
                <c:pt idx="11">
                  <c:v>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E-45C1-A8C4-7CC2DE79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387856"/>
        <c:axId val="465387376"/>
      </c:barChart>
      <c:catAx>
        <c:axId val="4653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5387376"/>
        <c:crosses val="autoZero"/>
        <c:auto val="1"/>
        <c:lblAlgn val="ctr"/>
        <c:lblOffset val="100"/>
        <c:noMultiLvlLbl val="0"/>
      </c:catAx>
      <c:valAx>
        <c:axId val="46538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53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trimestre</a:t>
            </a:r>
          </a:p>
        </c:rich>
      </c:tx>
      <c:layout>
        <c:manualLayout>
          <c:xMode val="edge"/>
          <c:yMode val="edge"/>
          <c:x val="0.37987235843487044"/>
          <c:y val="3.6515388628064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6.1575229925527601E-2"/>
              <c:y val="0.110633001860682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8.3511334457176595E-2"/>
              <c:y val="-7.37775148998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8.3511334457176595E-2"/>
              <c:y val="-7.37775148998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6.1575229925527601E-2"/>
              <c:y val="0.110633001860682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</c:pivotFmt>
      <c:pivotFmt>
        <c:idx val="1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8.3511334457176595E-2"/>
              <c:y val="-7.377751489983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rgbClr val="00B050"/>
            </a:solidFill>
          </a:ln>
          <a:effectLst/>
        </c:spPr>
        <c:dLbl>
          <c:idx val="0"/>
          <c:layout>
            <c:manualLayout>
              <c:x val="6.1575229925527601E-2"/>
              <c:y val="0.110633001860682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443910974542814"/>
          <c:y val="0.33775502240623678"/>
          <c:w val="0.27844337039170919"/>
          <c:h val="0.6431649682287367"/>
        </c:manualLayout>
      </c:layout>
      <c:pieChart>
        <c:varyColors val="1"/>
        <c:ser>
          <c:idx val="0"/>
          <c:order val="0"/>
          <c:tx>
            <c:strRef>
              <c:f>'ANALISIS DE DATOS'!$B$19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2-4DE5-BEF5-26F212D33B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2-4DE5-BEF5-26F212D33B13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2-4DE5-BEF5-26F212D33B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2-4DE5-BEF5-26F212D33B13}"/>
              </c:ext>
            </c:extLst>
          </c:dPt>
          <c:dLbls>
            <c:dLbl>
              <c:idx val="2"/>
              <c:layout>
                <c:manualLayout>
                  <c:x val="8.3511334457176595E-2"/>
                  <c:y val="-7.377751489983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D2-4DE5-BEF5-26F212D33B13}"/>
                </c:ext>
              </c:extLst>
            </c:dLbl>
            <c:dLbl>
              <c:idx val="3"/>
              <c:layout>
                <c:manualLayout>
                  <c:x val="6.1575229925527601E-2"/>
                  <c:y val="0.11063300186068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D2-4DE5-BEF5-26F212D33B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'ANALISIS DE DATOS'!$A$20:$A$24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f>'ANALISIS DE DATOS'!$B$20:$B$24</c:f>
              <c:numCache>
                <c:formatCode>_(* #,##0.00_);_(* \(#,##0.00\);_(* "-"??_);_(@_)</c:formatCode>
                <c:ptCount val="4"/>
                <c:pt idx="0">
                  <c:v>27475</c:v>
                </c:pt>
                <c:pt idx="1">
                  <c:v>25809</c:v>
                </c:pt>
                <c:pt idx="2">
                  <c:v>21584</c:v>
                </c:pt>
                <c:pt idx="3">
                  <c:v>21128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2-4DE5-BEF5-26F212D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27913279132789"/>
          <c:y val="0.36216898943970033"/>
          <c:w val="0.20268744354110207"/>
          <c:h val="0.55260516144402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  <a:alpha val="87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Ventas por categoria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29574677500419"/>
          <c:y val="0.25397999818988143"/>
          <c:w val="0.62615387837158654"/>
          <c:h val="0.671642876536984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'ANALISIS DE DATOS'!$B$32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DATOS'!$A$33:$A$36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&amp; Kitchen</c:v>
                </c:pt>
              </c:strCache>
            </c:strRef>
          </c:cat>
          <c:val>
            <c:numRef>
              <c:f>'ANALISIS DE DATOS'!$B$33:$B$36</c:f>
              <c:numCache>
                <c:formatCode>_(* #,##0.00_);_(* \(#,##0.00\);_(* "-"??_);_(@_)</c:formatCode>
                <c:ptCount val="3"/>
                <c:pt idx="0">
                  <c:v>37672</c:v>
                </c:pt>
                <c:pt idx="1">
                  <c:v>42844</c:v>
                </c:pt>
                <c:pt idx="2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3-4E3A-BB60-C2A8FC46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9194352"/>
        <c:axId val="739165120"/>
      </c:barChart>
      <c:catAx>
        <c:axId val="73919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9165120"/>
        <c:crosses val="autoZero"/>
        <c:auto val="1"/>
        <c:lblAlgn val="ctr"/>
        <c:lblOffset val="100"/>
        <c:noMultiLvlLbl val="0"/>
      </c:catAx>
      <c:valAx>
        <c:axId val="7391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391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ESCENARIOS.xlsx]ANALISIS DE DATOS!TablaDinámica4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16447944007"/>
          <c:y val="0.14712744240303297"/>
          <c:w val="0.59221937882764653"/>
          <c:h val="0.658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'ANALISIS DE DATOS'!$B$45:$B$46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DATOS'!$B$47:$B$49</c:f>
              <c:numCache>
                <c:formatCode>_(* #,##0.00_);_(* \(#,##0.00\);_(* "-"??_);_(@_)</c:formatCode>
                <c:ptCount val="2"/>
                <c:pt idx="0">
                  <c:v>17672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A-4E5B-916A-1D6E173F5E46}"/>
            </c:ext>
          </c:extLst>
        </c:ser>
        <c:ser>
          <c:idx val="1"/>
          <c:order val="1"/>
          <c:tx>
            <c:strRef>
              <c:f>'ANALISIS DE DATOS'!$C$45:$C$46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DATOS'!$C$47:$C$49</c:f>
              <c:numCache>
                <c:formatCode>_(* #,##0.00_);_(* \(#,##0.00\);_(* "-"??_);_(@_)</c:formatCode>
                <c:ptCount val="2"/>
                <c:pt idx="0">
                  <c:v>23271</c:v>
                </c:pt>
                <c:pt idx="1">
                  <c:v>19573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A-4E5B-916A-1D6E173F5E46}"/>
            </c:ext>
          </c:extLst>
        </c:ser>
        <c:ser>
          <c:idx val="2"/>
          <c:order val="2"/>
          <c:tx>
            <c:strRef>
              <c:f>'ANALISIS DE DATOS'!$D$45:$D$46</c:f>
              <c:strCache>
                <c:ptCount val="1"/>
                <c:pt idx="0">
                  <c:v>Home &amp; Kitchen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DATOS'!$A$47:$A$49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'ANALISIS DE DATOS'!$D$47:$D$49</c:f>
              <c:numCache>
                <c:formatCode>_(* #,##0.00_);_(* \(#,##0.00\);_(* "-"??_);_(@_)</c:formatCode>
                <c:ptCount val="2"/>
                <c:pt idx="0">
                  <c:v>6711</c:v>
                </c:pt>
                <c:pt idx="1">
                  <c:v>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A-4E5B-916A-1D6E173F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240848"/>
        <c:axId val="724240368"/>
      </c:barChart>
      <c:catAx>
        <c:axId val="7242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4240368"/>
        <c:crosses val="autoZero"/>
        <c:auto val="1"/>
        <c:lblAlgn val="ctr"/>
        <c:lblOffset val="100"/>
        <c:noMultiLvlLbl val="0"/>
      </c:catAx>
      <c:valAx>
        <c:axId val="724240368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42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20000"/>
            <a:lumOff val="8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1</xdr:row>
      <xdr:rowOff>171450</xdr:rowOff>
    </xdr:from>
    <xdr:to>
      <xdr:col>9</xdr:col>
      <xdr:colOff>411480</xdr:colOff>
      <xdr:row>15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C5D437-E704-CD44-7013-1F785975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327660</xdr:colOff>
      <xdr:row>16</xdr:row>
      <xdr:rowOff>34290</xdr:rowOff>
    </xdr:from>
    <xdr:to>
      <xdr:col>9</xdr:col>
      <xdr:colOff>403860</xdr:colOff>
      <xdr:row>29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429A04-2F2F-E173-A7AF-4A8342DAB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464820</xdr:colOff>
      <xdr:row>30</xdr:row>
      <xdr:rowOff>11430</xdr:rowOff>
    </xdr:from>
    <xdr:to>
      <xdr:col>9</xdr:col>
      <xdr:colOff>388620</xdr:colOff>
      <xdr:row>42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7A72FE-6569-5022-76FD-BA37A691D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53340</xdr:colOff>
      <xdr:row>43</xdr:row>
      <xdr:rowOff>64770</xdr:rowOff>
    </xdr:from>
    <xdr:to>
      <xdr:col>12</xdr:col>
      <xdr:colOff>396240</xdr:colOff>
      <xdr:row>60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852666E-F943-20F8-354E-4ED6E6C01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152400</xdr:rowOff>
    </xdr:from>
    <xdr:to>
      <xdr:col>7</xdr:col>
      <xdr:colOff>190500</xdr:colOff>
      <xdr:row>17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1F1584-88E4-4BC3-98C1-7212C29C5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213360</xdr:colOff>
      <xdr:row>3</xdr:row>
      <xdr:rowOff>167640</xdr:rowOff>
    </xdr:from>
    <xdr:to>
      <xdr:col>14</xdr:col>
      <xdr:colOff>556260</xdr:colOff>
      <xdr:row>17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996185-3113-47A4-8B95-3033A9C0A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160020</xdr:rowOff>
    </xdr:from>
    <xdr:to>
      <xdr:col>7</xdr:col>
      <xdr:colOff>182880</xdr:colOff>
      <xdr:row>34</xdr:row>
      <xdr:rowOff>144780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3896EB-72F0-4E52-A71C-DCE0D7B45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205740</xdr:colOff>
      <xdr:row>17</xdr:row>
      <xdr:rowOff>160020</xdr:rowOff>
    </xdr:from>
    <xdr:to>
      <xdr:col>14</xdr:col>
      <xdr:colOff>548640</xdr:colOff>
      <xdr:row>34</xdr:row>
      <xdr:rowOff>148590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D37A15D-5E32-4798-9C4B-28172C681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91440</xdr:colOff>
      <xdr:row>3</xdr:row>
      <xdr:rowOff>175260</xdr:rowOff>
    </xdr:from>
    <xdr:to>
      <xdr:col>19</xdr:col>
      <xdr:colOff>335280</xdr:colOff>
      <xdr:row>18</xdr:row>
      <xdr:rowOff>13335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ATEGORIA">
              <a:extLst>
                <a:ext uri="{FF2B5EF4-FFF2-40B4-BE49-F238E27FC236}">
                  <a16:creationId xmlns:a16="http://schemas.microsoft.com/office/drawing/2014/main" id="{8CA220E1-1CA2-9840-3342-A41D61DC14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63600" y="73914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609600</xdr:colOff>
      <xdr:row>3</xdr:row>
      <xdr:rowOff>167640</xdr:rowOff>
    </xdr:from>
    <xdr:to>
      <xdr:col>17</xdr:col>
      <xdr:colOff>60960</xdr:colOff>
      <xdr:row>18</xdr:row>
      <xdr:rowOff>5715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NTIDAD EN STOCK">
              <a:extLst>
                <a:ext uri="{FF2B5EF4-FFF2-40B4-BE49-F238E27FC236}">
                  <a16:creationId xmlns:a16="http://schemas.microsoft.com/office/drawing/2014/main" id="{73BF5E1C-09E6-BA4C-9178-5D3D4C8F5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TIDAD EN STOC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4320" y="73152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601980</xdr:colOff>
      <xdr:row>18</xdr:row>
      <xdr:rowOff>22860</xdr:rowOff>
    </xdr:from>
    <xdr:to>
      <xdr:col>17</xdr:col>
      <xdr:colOff>53340</xdr:colOff>
      <xdr:row>32</xdr:row>
      <xdr:rowOff>43815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VENTA">
              <a:extLst>
                <a:ext uri="{FF2B5EF4-FFF2-40B4-BE49-F238E27FC236}">
                  <a16:creationId xmlns:a16="http://schemas.microsoft.com/office/drawing/2014/main" id="{518B920A-A15C-1BF9-A86E-9EAB1443AC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6700" y="332994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91440</xdr:colOff>
      <xdr:row>18</xdr:row>
      <xdr:rowOff>30480</xdr:rowOff>
    </xdr:from>
    <xdr:to>
      <xdr:col>19</xdr:col>
      <xdr:colOff>320040</xdr:colOff>
      <xdr:row>25</xdr:row>
      <xdr:rowOff>121920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FECHA">
              <a:extLst>
                <a:ext uri="{FF2B5EF4-FFF2-40B4-BE49-F238E27FC236}">
                  <a16:creationId xmlns:a16="http://schemas.microsoft.com/office/drawing/2014/main" id="{C356A652-714D-D44C-E1CC-E6CB8EFD19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63600" y="3337560"/>
              <a:ext cx="1813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29</xdr:row>
      <xdr:rowOff>0</xdr:rowOff>
    </xdr:from>
    <xdr:to>
      <xdr:col>7</xdr:col>
      <xdr:colOff>784860</xdr:colOff>
      <xdr:row>32</xdr:row>
      <xdr:rowOff>15240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20599D7-4E79-4F39-463D-29EEB004119D}"/>
            </a:ext>
          </a:extLst>
        </xdr:cNvPr>
        <xdr:cNvSpPr txBox="1"/>
      </xdr:nvSpPr>
      <xdr:spPr>
        <a:xfrm>
          <a:off x="2758440" y="5791200"/>
          <a:ext cx="394716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Predecir las ventas si la categoria de electronics tiene 1,500 en ventas y su promedio anual es de 20,000</a:t>
          </a:r>
          <a:r>
            <a:rPr lang="es-GT"/>
            <a:t> </a:t>
          </a:r>
          <a:endParaRPr lang="es-G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ora Sebastian" refreshedDate="45456.588555092596" createdVersion="8" refreshedVersion="8" minRefreshableVersion="3" recordCount="100" xr:uid="{D9FB1EE8-81BA-4D63-B36F-1701010AD084}">
  <cacheSource type="worksheet">
    <worksheetSource ref="A2:I102" sheet="LIMPIEZA DE DATOS "/>
  </cacheSource>
  <cacheFields count="13">
    <cacheField name="ID PRODUCTO" numFmtId="0">
      <sharedItems containsSemiMixedTypes="0" containsString="0" containsNumber="1" containsInteger="1" minValue="1" maxValue="100"/>
    </cacheField>
    <cacheField name="NOMBRE/PRODUCTO " numFmtId="0">
      <sharedItems count="12">
        <s v="Headphones"/>
        <s v="Smartwatch"/>
        <s v="Smartphone"/>
        <s v="Laptop"/>
        <s v="Jacket"/>
        <s v="Sweater"/>
        <s v="T-Shirt"/>
        <s v="Jeans"/>
        <s v="Coffee Maker"/>
        <s v="Microwave"/>
        <s v="Blender"/>
        <s v="Toaster"/>
      </sharedItems>
    </cacheField>
    <cacheField name="CATEGORIA" numFmtId="0">
      <sharedItems count="3">
        <s v="Electronics"/>
        <s v="Clothing"/>
        <s v="Home &amp; Kitchen"/>
      </sharedItems>
    </cacheField>
    <cacheField name="PRECIO" numFmtId="0">
      <sharedItems containsSemiMixedTypes="0" containsString="0" containsNumber="1" minValue="24.1" maxValue="491.26"/>
    </cacheField>
    <cacheField name="CLASIFICACION " numFmtId="0">
      <sharedItems containsSemiMixedTypes="0" containsString="0" containsNumber="1" minValue="1" maxValue="5"/>
    </cacheField>
    <cacheField name="NUMERO/RESEÑAS" numFmtId="0">
      <sharedItems containsSemiMixedTypes="0" containsString="0" containsNumber="1" containsInteger="1" minValue="4" maxValue="4992"/>
    </cacheField>
    <cacheField name="CANTIDAD EN STOCK" numFmtId="0">
      <sharedItems containsSemiMixedTypes="0" containsString="0" containsNumber="1" containsInteger="1" minValue="1" maxValue="986" count="94">
        <n v="20"/>
        <n v="663"/>
        <n v="459"/>
        <n v="475"/>
        <n v="831"/>
        <n v="600"/>
        <n v="427"/>
        <n v="389"/>
        <n v="201"/>
        <n v="701"/>
        <n v="187"/>
        <n v="343"/>
        <n v="288"/>
        <n v="929"/>
        <n v="986"/>
        <n v="766"/>
        <n v="742"/>
        <n v="170"/>
        <n v="681"/>
        <n v="330"/>
        <n v="632"/>
        <n v="676"/>
        <n v="232"/>
        <n v="624"/>
        <n v="637"/>
        <n v="202"/>
        <n v="981"/>
        <n v="348"/>
        <n v="819"/>
        <n v="297"/>
        <n v="1"/>
        <n v="919"/>
        <n v="152"/>
        <n v="160"/>
        <n v="400"/>
        <n v="437"/>
        <n v="480"/>
        <n v="171"/>
        <n v="279"/>
        <n v="252"/>
        <n v="322"/>
        <n v="489"/>
        <n v="537"/>
        <n v="19"/>
        <n v="799"/>
        <n v="102"/>
        <n v="369"/>
        <n v="740"/>
        <n v="633"/>
        <n v="271"/>
        <n v="655"/>
        <n v="749"/>
        <n v="611"/>
        <n v="179"/>
        <n v="15"/>
        <n v="42"/>
        <n v="34"/>
        <n v="114"/>
        <n v="276"/>
        <n v="547"/>
        <n v="694"/>
        <n v="879"/>
        <n v="264"/>
        <n v="884"/>
        <n v="143"/>
        <n v="132"/>
        <n v="491"/>
        <n v="794"/>
        <n v="832"/>
        <n v="786"/>
        <n v="172"/>
        <n v="360"/>
        <n v="928"/>
        <n v="148"/>
        <n v="401"/>
        <n v="407"/>
        <n v="731"/>
        <n v="708"/>
        <n v="800"/>
        <n v="216"/>
        <n v="384"/>
        <n v="22"/>
        <n v="50"/>
        <n v="673"/>
        <n v="733"/>
        <n v="577"/>
        <n v="858"/>
        <n v="758"/>
        <n v="507"/>
        <n v="911"/>
        <n v="671"/>
        <n v="828"/>
        <n v="944"/>
        <n v="55"/>
      </sharedItems>
    </cacheField>
    <cacheField name="DESCUENTO" numFmtId="0">
      <sharedItems containsSemiMixedTypes="0" containsString="0" containsNumber="1" minValue="0" maxValue="0.5"/>
    </cacheField>
    <cacheField name="VENTA" numFmtId="0">
      <sharedItems containsSemiMixedTypes="0" containsString="0" containsNumber="1" containsInteger="1" minValue="26" maxValue="1976" count="95">
        <n v="466"/>
        <n v="1332"/>
        <n v="252"/>
        <n v="1806"/>
        <n v="1508"/>
        <n v="241"/>
        <n v="1966"/>
        <n v="1795"/>
        <n v="269"/>
        <n v="719"/>
        <n v="1064"/>
        <n v="647"/>
        <n v="1513"/>
        <n v="502"/>
        <n v="1762"/>
        <n v="794"/>
        <n v="1020"/>
        <n v="524"/>
        <n v="1976"/>
        <n v="1371"/>
        <n v="1768"/>
        <n v="1257"/>
        <n v="1853"/>
        <n v="698"/>
        <n v="1707"/>
        <n v="400"/>
        <n v="751"/>
        <n v="763"/>
        <n v="1959"/>
        <n v="1787"/>
        <n v="253"/>
        <n v="815"/>
        <n v="1648"/>
        <n v="1919"/>
        <n v="397"/>
        <n v="687"/>
        <n v="26"/>
        <n v="1852"/>
        <n v="476"/>
        <n v="301"/>
        <n v="1184"/>
        <n v="1815"/>
        <n v="784"/>
        <n v="920"/>
        <n v="511"/>
        <n v="853"/>
        <n v="1077"/>
        <n v="876"/>
        <n v="1693"/>
        <n v="801"/>
        <n v="703"/>
        <n v="1109"/>
        <n v="452"/>
        <n v="1757"/>
        <n v="761"/>
        <n v="1782"/>
        <n v="1698"/>
        <n v="396"/>
        <n v="89"/>
        <n v="1219"/>
        <n v="675"/>
        <n v="95"/>
        <n v="216"/>
        <n v="717"/>
        <n v="395"/>
        <n v="108"/>
        <n v="732"/>
        <n v="1253"/>
        <n v="1540"/>
        <n v="1680"/>
        <n v="1205"/>
        <n v="1243"/>
        <n v="386"/>
        <n v="133"/>
        <n v="1236"/>
        <n v="1328"/>
        <n v="970"/>
        <n v="1031"/>
        <n v="739"/>
        <n v="908"/>
        <n v="449"/>
        <n v="145"/>
        <n v="822"/>
        <n v="676"/>
        <n v="770"/>
        <n v="102"/>
        <n v="1331"/>
        <n v="80"/>
        <n v="68"/>
        <n v="1906"/>
        <n v="359"/>
        <n v="633"/>
        <n v="837"/>
        <n v="1836"/>
        <n v="830"/>
      </sharedItems>
    </cacheField>
    <cacheField name="FECHA" numFmtId="14">
      <sharedItems containsSemiMixedTypes="0" containsNonDate="0" containsDate="1" containsString="0" minDate="2023-06-19T00:00:00" maxDate="2024-06-10T00:00:00" count="87">
        <d v="2023-11-08T00:00:00"/>
        <d v="2023-09-26T00:00:00"/>
        <d v="2023-10-18T00:00:00"/>
        <d v="2023-12-03T00:00:00"/>
        <d v="2023-08-08T00:00:00"/>
        <d v="2023-09-19T00:00:00"/>
        <d v="2024-05-06T00:00:00"/>
        <d v="2023-08-05T00:00:00"/>
        <d v="2023-06-25T00:00:00"/>
        <d v="2023-10-17T00:00:00"/>
        <d v="2024-01-05T00:00:00"/>
        <d v="2024-04-08T00:00:00"/>
        <d v="2023-10-23T00:00:00"/>
        <d v="2024-04-09T00:00:00"/>
        <d v="2024-03-01T00:00:00"/>
        <d v="2023-11-16T00:00:00"/>
        <d v="2024-03-06T00:00:00"/>
        <d v="2024-01-02T00:00:00"/>
        <d v="2024-01-28T00:00:00"/>
        <d v="2023-09-25T00:00:00"/>
        <d v="2023-12-21T00:00:00"/>
        <d v="2024-04-19T00:00:00"/>
        <d v="2024-02-18T00:00:00"/>
        <d v="2023-11-05T00:00:00"/>
        <d v="2023-09-29T00:00:00"/>
        <d v="2024-01-18T00:00:00"/>
        <d v="2023-06-30T00:00:00"/>
        <d v="2024-02-03T00:00:00"/>
        <d v="2024-01-22T00:00:00"/>
        <d v="2023-11-15T00:00:00"/>
        <d v="2024-02-27T00:00:00"/>
        <d v="2023-07-08T00:00:00"/>
        <d v="2023-09-07T00:00:00"/>
        <d v="2024-05-19T00:00:00"/>
        <d v="2023-10-28T00:00:00"/>
        <d v="2023-08-11T00:00:00"/>
        <d v="2024-04-25T00:00:00"/>
        <d v="2023-12-12T00:00:00"/>
        <d v="2023-09-28T00:00:00"/>
        <d v="2024-02-17T00:00:00"/>
        <d v="2024-05-28T00:00:00"/>
        <d v="2024-01-20T00:00:00"/>
        <d v="2024-04-20T00:00:00"/>
        <d v="2023-06-26T00:00:00"/>
        <d v="2024-01-15T00:00:00"/>
        <d v="2023-09-05T00:00:00"/>
        <d v="2024-04-02T00:00:00"/>
        <d v="2023-12-08T00:00:00"/>
        <d v="2023-11-19T00:00:00"/>
        <d v="2023-06-19T00:00:00"/>
        <d v="2024-05-08T00:00:00"/>
        <d v="2024-05-29T00:00:00"/>
        <d v="2023-09-20T00:00:00"/>
        <d v="2023-08-01T00:00:00"/>
        <d v="2024-01-10T00:00:00"/>
        <d v="2023-06-21T00:00:00"/>
        <d v="2023-12-06T00:00:00"/>
        <d v="2023-10-31T00:00:00"/>
        <d v="2024-05-16T00:00:00"/>
        <d v="2023-10-19T00:00:00"/>
        <d v="2024-06-03T00:00:00"/>
        <d v="2024-05-12T00:00:00"/>
        <d v="2023-07-19T00:00:00"/>
        <d v="2023-12-26T00:00:00"/>
        <d v="2024-02-05T00:00:00"/>
        <d v="2023-06-28T00:00:00"/>
        <d v="2024-04-13T00:00:00"/>
        <d v="2023-11-20T00:00:00"/>
        <d v="2024-05-27T00:00:00"/>
        <d v="2024-02-09T00:00:00"/>
        <d v="2023-12-01T00:00:00"/>
        <d v="2024-05-31T00:00:00"/>
        <d v="2023-10-30T00:00:00"/>
        <d v="2023-12-16T00:00:00"/>
        <d v="2024-06-04T00:00:00"/>
        <d v="2023-11-21T00:00:00"/>
        <d v="2023-08-27T00:00:00"/>
        <d v="2023-08-09T00:00:00"/>
        <d v="2024-02-19T00:00:00"/>
        <d v="2023-10-05T00:00:00"/>
        <d v="2024-01-29T00:00:00"/>
        <d v="2024-05-07T00:00:00"/>
        <d v="2024-02-20T00:00:00"/>
        <d v="2023-12-09T00:00:00"/>
        <d v="2024-06-09T00:00:00"/>
        <d v="2024-03-29T00:00:00"/>
        <d v="2024-04-23T00:00:00"/>
      </sharedItems>
      <fieldGroup par="12"/>
    </cacheField>
    <cacheField name="Meses (FECHA)" numFmtId="0" databaseField="0">
      <fieldGroup base="9">
        <rangePr groupBy="months" startDate="2023-06-19T00:00:00" endDate="2024-06-10T00:00:00"/>
        <groupItems count="14">
          <s v="&lt;19/06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6/2024"/>
        </groupItems>
      </fieldGroup>
    </cacheField>
    <cacheField name="Trimestres (FECHA)" numFmtId="0" databaseField="0">
      <fieldGroup base="9">
        <rangePr groupBy="quarters" startDate="2023-06-19T00:00:00" endDate="2024-06-10T00:00:00"/>
        <groupItems count="6">
          <s v="&lt;19/06/2023"/>
          <s v="Trim.1"/>
          <s v="Trim.2"/>
          <s v="Trim.3"/>
          <s v="Trim.4"/>
          <s v="&gt;10/06/2024"/>
        </groupItems>
      </fieldGroup>
    </cacheField>
    <cacheField name="Años (FECHA)" numFmtId="0" databaseField="0">
      <fieldGroup base="9">
        <rangePr groupBy="years" startDate="2023-06-19T00:00:00" endDate="2024-06-10T00:00:00"/>
        <groupItems count="4">
          <s v="&lt;19/06/2023"/>
          <s v="2023"/>
          <s v="2024"/>
          <s v="&gt;10/06/2024"/>
        </groupItems>
      </fieldGroup>
    </cacheField>
  </cacheFields>
  <extLst>
    <ext xmlns:x14="http://schemas.microsoft.com/office/spreadsheetml/2009/9/main" uri="{725AE2AE-9491-48be-B2B4-4EB974FC3084}">
      <x14:pivotCacheDefinition pivotCacheId="6335466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n v="400.31"/>
    <n v="1.7"/>
    <n v="3772"/>
    <x v="0"/>
    <n v="0.08"/>
    <x v="0"/>
    <x v="0"/>
  </r>
  <r>
    <n v="2"/>
    <x v="0"/>
    <x v="0"/>
    <n v="235.03"/>
    <n v="2.2999999999999998"/>
    <n v="2919"/>
    <x v="1"/>
    <n v="0.33"/>
    <x v="1"/>
    <x v="1"/>
  </r>
  <r>
    <n v="3"/>
    <x v="1"/>
    <x v="0"/>
    <n v="417.9"/>
    <n v="1.8"/>
    <n v="1184"/>
    <x v="2"/>
    <n v="0.31"/>
    <x v="2"/>
    <x v="2"/>
  </r>
  <r>
    <n v="4"/>
    <x v="2"/>
    <x v="0"/>
    <n v="152.69999999999999"/>
    <n v="3.4"/>
    <n v="2047"/>
    <x v="3"/>
    <n v="0.49"/>
    <x v="3"/>
    <x v="3"/>
  </r>
  <r>
    <n v="5"/>
    <x v="3"/>
    <x v="0"/>
    <n v="394.74"/>
    <n v="1.8"/>
    <n v="1267"/>
    <x v="4"/>
    <n v="0.23"/>
    <x v="4"/>
    <x v="4"/>
  </r>
  <r>
    <n v="6"/>
    <x v="0"/>
    <x v="0"/>
    <n v="93.56"/>
    <n v="1.3"/>
    <n v="2435"/>
    <x v="5"/>
    <n v="0.48"/>
    <x v="5"/>
    <x v="5"/>
  </r>
  <r>
    <n v="7"/>
    <x v="3"/>
    <x v="0"/>
    <n v="57.86"/>
    <n v="3.7"/>
    <n v="1478"/>
    <x v="6"/>
    <n v="0.25"/>
    <x v="6"/>
    <x v="6"/>
  </r>
  <r>
    <n v="8"/>
    <x v="3"/>
    <x v="0"/>
    <n v="201.62"/>
    <n v="1.7"/>
    <n v="3073"/>
    <x v="7"/>
    <n v="0.1"/>
    <x v="7"/>
    <x v="7"/>
  </r>
  <r>
    <n v="9"/>
    <x v="2"/>
    <x v="0"/>
    <n v="485.1"/>
    <n v="4.0999999999999996"/>
    <n v="161"/>
    <x v="8"/>
    <n v="0.45"/>
    <x v="8"/>
    <x v="8"/>
  </r>
  <r>
    <n v="10"/>
    <x v="1"/>
    <x v="0"/>
    <n v="170"/>
    <n v="3.3"/>
    <n v="1275"/>
    <x v="9"/>
    <n v="0.16"/>
    <x v="9"/>
    <x v="9"/>
  </r>
  <r>
    <n v="11"/>
    <x v="3"/>
    <x v="0"/>
    <n v="274.45"/>
    <n v="3.3"/>
    <n v="4859"/>
    <x v="10"/>
    <n v="0.27"/>
    <x v="10"/>
    <x v="10"/>
  </r>
  <r>
    <n v="12"/>
    <x v="0"/>
    <x v="0"/>
    <n v="90.98"/>
    <n v="1.1000000000000001"/>
    <n v="2568"/>
    <x v="11"/>
    <n v="0.2"/>
    <x v="11"/>
    <x v="11"/>
  </r>
  <r>
    <n v="13"/>
    <x v="0"/>
    <x v="0"/>
    <n v="107.43"/>
    <n v="3.8"/>
    <n v="4514"/>
    <x v="12"/>
    <n v="0.3"/>
    <x v="12"/>
    <x v="12"/>
  </r>
  <r>
    <n v="14"/>
    <x v="3"/>
    <x v="0"/>
    <n v="66.78"/>
    <n v="4.5"/>
    <n v="4875"/>
    <x v="13"/>
    <n v="0.05"/>
    <x v="13"/>
    <x v="13"/>
  </r>
  <r>
    <n v="15"/>
    <x v="1"/>
    <x v="0"/>
    <n v="336.3"/>
    <n v="3.4"/>
    <n v="2773"/>
    <x v="14"/>
    <n v="0.28000000000000003"/>
    <x v="14"/>
    <x v="14"/>
  </r>
  <r>
    <n v="16"/>
    <x v="0"/>
    <x v="0"/>
    <n v="359.49"/>
    <n v="4"/>
    <n v="502"/>
    <x v="15"/>
    <n v="0.13"/>
    <x v="15"/>
    <x v="15"/>
  </r>
  <r>
    <n v="17"/>
    <x v="0"/>
    <x v="0"/>
    <n v="64.34"/>
    <n v="2.8"/>
    <n v="863"/>
    <x v="16"/>
    <n v="0.24"/>
    <x v="16"/>
    <x v="16"/>
  </r>
  <r>
    <n v="18"/>
    <x v="1"/>
    <x v="0"/>
    <n v="454.71"/>
    <n v="2"/>
    <n v="1678"/>
    <x v="17"/>
    <n v="0.1"/>
    <x v="17"/>
    <x v="17"/>
  </r>
  <r>
    <n v="19"/>
    <x v="0"/>
    <x v="0"/>
    <n v="151.97999999999999"/>
    <n v="1.6"/>
    <n v="2625"/>
    <x v="18"/>
    <n v="0.4"/>
    <x v="18"/>
    <x v="18"/>
  </r>
  <r>
    <n v="20"/>
    <x v="1"/>
    <x v="0"/>
    <n v="403.8"/>
    <n v="1.7"/>
    <n v="1981"/>
    <x v="19"/>
    <n v="0.16"/>
    <x v="19"/>
    <x v="12"/>
  </r>
  <r>
    <n v="21"/>
    <x v="3"/>
    <x v="0"/>
    <n v="63.93"/>
    <n v="1.9"/>
    <n v="4029"/>
    <x v="20"/>
    <n v="0.41"/>
    <x v="20"/>
    <x v="19"/>
  </r>
  <r>
    <n v="22"/>
    <x v="0"/>
    <x v="0"/>
    <n v="90.68"/>
    <n v="3.1"/>
    <n v="4413"/>
    <x v="21"/>
    <n v="0.35"/>
    <x v="21"/>
    <x v="20"/>
  </r>
  <r>
    <n v="23"/>
    <x v="1"/>
    <x v="0"/>
    <n v="472.03"/>
    <n v="2.2999999999999998"/>
    <n v="1495"/>
    <x v="22"/>
    <n v="0.2"/>
    <x v="22"/>
    <x v="21"/>
  </r>
  <r>
    <n v="24"/>
    <x v="1"/>
    <x v="0"/>
    <n v="133.37"/>
    <n v="3"/>
    <n v="1636"/>
    <x v="23"/>
    <n v="0.5"/>
    <x v="23"/>
    <x v="22"/>
  </r>
  <r>
    <n v="25"/>
    <x v="3"/>
    <x v="0"/>
    <n v="256.31"/>
    <n v="1.2"/>
    <n v="3474"/>
    <x v="24"/>
    <n v="7.0000000000000007E-2"/>
    <x v="24"/>
    <x v="23"/>
  </r>
  <r>
    <n v="26"/>
    <x v="1"/>
    <x v="0"/>
    <n v="280.92"/>
    <n v="3.4"/>
    <n v="3510"/>
    <x v="25"/>
    <n v="0.18"/>
    <x v="25"/>
    <x v="24"/>
  </r>
  <r>
    <n v="27"/>
    <x v="3"/>
    <x v="0"/>
    <n v="190.21"/>
    <n v="3.5"/>
    <n v="197"/>
    <x v="26"/>
    <n v="0.27"/>
    <x v="26"/>
    <x v="25"/>
  </r>
  <r>
    <n v="28"/>
    <x v="2"/>
    <x v="0"/>
    <n v="83.85"/>
    <n v="3"/>
    <n v="2511"/>
    <x v="27"/>
    <n v="0.43"/>
    <x v="27"/>
    <x v="26"/>
  </r>
  <r>
    <n v="29"/>
    <x v="0"/>
    <x v="0"/>
    <n v="406.66"/>
    <n v="2.4"/>
    <n v="1734"/>
    <x v="28"/>
    <n v="0.47"/>
    <x v="28"/>
    <x v="27"/>
  </r>
  <r>
    <n v="30"/>
    <x v="0"/>
    <x v="0"/>
    <n v="469"/>
    <n v="1.6"/>
    <n v="4061"/>
    <x v="29"/>
    <n v="0.13"/>
    <x v="29"/>
    <x v="25"/>
  </r>
  <r>
    <n v="31"/>
    <x v="3"/>
    <x v="0"/>
    <n v="491.26"/>
    <n v="3.1"/>
    <n v="4976"/>
    <x v="30"/>
    <n v="0.5"/>
    <x v="30"/>
    <x v="28"/>
  </r>
  <r>
    <n v="32"/>
    <x v="2"/>
    <x v="0"/>
    <n v="451.2"/>
    <n v="3.5"/>
    <n v="2056"/>
    <x v="22"/>
    <n v="0.17"/>
    <x v="31"/>
    <x v="29"/>
  </r>
  <r>
    <n v="33"/>
    <x v="0"/>
    <x v="0"/>
    <n v="429.6"/>
    <n v="2.6"/>
    <n v="1696"/>
    <x v="31"/>
    <n v="0.43"/>
    <x v="32"/>
    <x v="30"/>
  </r>
  <r>
    <n v="34"/>
    <x v="1"/>
    <x v="0"/>
    <n v="294.54000000000002"/>
    <n v="2.5"/>
    <n v="98"/>
    <x v="32"/>
    <n v="0"/>
    <x v="33"/>
    <x v="31"/>
  </r>
  <r>
    <n v="35"/>
    <x v="3"/>
    <x v="0"/>
    <n v="349.03"/>
    <n v="3.6"/>
    <n v="4067"/>
    <x v="33"/>
    <n v="0.01"/>
    <x v="34"/>
    <x v="32"/>
  </r>
  <r>
    <n v="36"/>
    <x v="1"/>
    <x v="0"/>
    <n v="375.78"/>
    <n v="3.6"/>
    <n v="1218"/>
    <x v="34"/>
    <n v="0.15"/>
    <x v="35"/>
    <x v="33"/>
  </r>
  <r>
    <n v="37"/>
    <x v="3"/>
    <x v="0"/>
    <n v="299.04000000000002"/>
    <n v="4.9000000000000004"/>
    <n v="562"/>
    <x v="35"/>
    <n v="0.45"/>
    <x v="36"/>
    <x v="34"/>
  </r>
  <r>
    <n v="38"/>
    <x v="2"/>
    <x v="0"/>
    <n v="256.29000000000002"/>
    <n v="3.3"/>
    <n v="959"/>
    <x v="36"/>
    <n v="0.1"/>
    <x v="37"/>
    <x v="35"/>
  </r>
  <r>
    <n v="39"/>
    <x v="0"/>
    <x v="0"/>
    <n v="290.27999999999997"/>
    <n v="4.0999999999999996"/>
    <n v="16"/>
    <x v="37"/>
    <n v="0.47"/>
    <x v="38"/>
    <x v="36"/>
  </r>
  <r>
    <n v="40"/>
    <x v="2"/>
    <x v="0"/>
    <n v="442.91"/>
    <n v="4"/>
    <n v="1060"/>
    <x v="38"/>
    <n v="0.17"/>
    <x v="39"/>
    <x v="37"/>
  </r>
  <r>
    <n v="41"/>
    <x v="4"/>
    <x v="1"/>
    <n v="482.17"/>
    <n v="4.4000000000000004"/>
    <n v="190"/>
    <x v="39"/>
    <n v="0.19"/>
    <x v="40"/>
    <x v="38"/>
  </r>
  <r>
    <n v="42"/>
    <x v="4"/>
    <x v="1"/>
    <n v="93.05"/>
    <n v="3.2"/>
    <n v="569"/>
    <x v="40"/>
    <n v="0.28999999999999998"/>
    <x v="41"/>
    <x v="39"/>
  </r>
  <r>
    <n v="43"/>
    <x v="5"/>
    <x v="1"/>
    <n v="338.86"/>
    <n v="2.4"/>
    <n v="154"/>
    <x v="41"/>
    <n v="0.44"/>
    <x v="42"/>
    <x v="30"/>
  </r>
  <r>
    <n v="44"/>
    <x v="6"/>
    <x v="1"/>
    <n v="76.94"/>
    <n v="3.8"/>
    <n v="2806"/>
    <x v="42"/>
    <n v="0.41"/>
    <x v="43"/>
    <x v="40"/>
  </r>
  <r>
    <n v="45"/>
    <x v="5"/>
    <x v="1"/>
    <n v="260.56"/>
    <n v="3"/>
    <n v="4780"/>
    <x v="43"/>
    <n v="0.32"/>
    <x v="44"/>
    <x v="41"/>
  </r>
  <r>
    <n v="46"/>
    <x v="5"/>
    <x v="1"/>
    <n v="444.44"/>
    <n v="1.1000000000000001"/>
    <n v="4929"/>
    <x v="44"/>
    <n v="0.28999999999999998"/>
    <x v="45"/>
    <x v="42"/>
  </r>
  <r>
    <n v="47"/>
    <x v="6"/>
    <x v="1"/>
    <n v="85.97"/>
    <n v="4.9000000000000004"/>
    <n v="1715"/>
    <x v="18"/>
    <n v="0.41"/>
    <x v="46"/>
    <x v="14"/>
  </r>
  <r>
    <n v="48"/>
    <x v="6"/>
    <x v="1"/>
    <n v="415.66"/>
    <n v="2.1"/>
    <n v="4"/>
    <x v="45"/>
    <n v="0.04"/>
    <x v="47"/>
    <x v="43"/>
  </r>
  <r>
    <n v="49"/>
    <x v="4"/>
    <x v="1"/>
    <n v="352.76"/>
    <n v="1.6"/>
    <n v="4364"/>
    <x v="46"/>
    <n v="0.26"/>
    <x v="48"/>
    <x v="44"/>
  </r>
  <r>
    <n v="50"/>
    <x v="6"/>
    <x v="1"/>
    <n v="205.42"/>
    <n v="2.7"/>
    <n v="1369"/>
    <x v="47"/>
    <n v="0.09"/>
    <x v="22"/>
    <x v="45"/>
  </r>
  <r>
    <n v="51"/>
    <x v="4"/>
    <x v="1"/>
    <n v="351.03"/>
    <n v="2.6"/>
    <n v="1081"/>
    <x v="48"/>
    <n v="0.08"/>
    <x v="49"/>
    <x v="16"/>
  </r>
  <r>
    <n v="52"/>
    <x v="7"/>
    <x v="1"/>
    <n v="56"/>
    <n v="1.7"/>
    <n v="4992"/>
    <x v="49"/>
    <n v="0.26"/>
    <x v="50"/>
    <x v="46"/>
  </r>
  <r>
    <n v="53"/>
    <x v="7"/>
    <x v="1"/>
    <n v="367.72"/>
    <n v="1.2"/>
    <n v="4249"/>
    <x v="50"/>
    <n v="0.08"/>
    <x v="51"/>
    <x v="47"/>
  </r>
  <r>
    <n v="54"/>
    <x v="6"/>
    <x v="1"/>
    <n v="66.88"/>
    <n v="1.2"/>
    <n v="2141"/>
    <x v="51"/>
    <n v="0.49"/>
    <x v="52"/>
    <x v="48"/>
  </r>
  <r>
    <n v="55"/>
    <x v="5"/>
    <x v="1"/>
    <n v="57.94"/>
    <n v="3"/>
    <n v="4646"/>
    <x v="52"/>
    <n v="0.09"/>
    <x v="53"/>
    <x v="49"/>
  </r>
  <r>
    <n v="56"/>
    <x v="4"/>
    <x v="1"/>
    <n v="33.549999999999997"/>
    <n v="4.8"/>
    <n v="2849"/>
    <x v="53"/>
    <n v="0.19"/>
    <x v="54"/>
    <x v="44"/>
  </r>
  <r>
    <n v="57"/>
    <x v="7"/>
    <x v="1"/>
    <n v="255.51"/>
    <n v="3.2"/>
    <n v="4611"/>
    <x v="54"/>
    <n v="0.04"/>
    <x v="55"/>
    <x v="1"/>
  </r>
  <r>
    <n v="58"/>
    <x v="6"/>
    <x v="1"/>
    <n v="434.93"/>
    <n v="3.5"/>
    <n v="851"/>
    <x v="1"/>
    <n v="0.34"/>
    <x v="56"/>
    <x v="50"/>
  </r>
  <r>
    <n v="59"/>
    <x v="6"/>
    <x v="1"/>
    <n v="407.49"/>
    <n v="4.3"/>
    <n v="3913"/>
    <x v="55"/>
    <n v="0.1"/>
    <x v="57"/>
    <x v="51"/>
  </r>
  <r>
    <n v="60"/>
    <x v="4"/>
    <x v="1"/>
    <n v="194.86"/>
    <n v="1.2"/>
    <n v="753"/>
    <x v="56"/>
    <n v="0.17"/>
    <x v="58"/>
    <x v="52"/>
  </r>
  <r>
    <n v="61"/>
    <x v="6"/>
    <x v="1"/>
    <n v="423.99"/>
    <n v="1.1000000000000001"/>
    <n v="417"/>
    <x v="57"/>
    <n v="0.14000000000000001"/>
    <x v="59"/>
    <x v="53"/>
  </r>
  <r>
    <n v="62"/>
    <x v="6"/>
    <x v="1"/>
    <n v="180.68"/>
    <n v="4.7"/>
    <n v="728"/>
    <x v="58"/>
    <n v="0.48"/>
    <x v="60"/>
    <x v="49"/>
  </r>
  <r>
    <n v="63"/>
    <x v="6"/>
    <x v="1"/>
    <n v="288.57"/>
    <n v="3.3"/>
    <n v="1122"/>
    <x v="59"/>
    <n v="0.19"/>
    <x v="61"/>
    <x v="54"/>
  </r>
  <r>
    <n v="64"/>
    <x v="4"/>
    <x v="1"/>
    <n v="466.07"/>
    <n v="4.4000000000000004"/>
    <n v="3440"/>
    <x v="60"/>
    <n v="0.38"/>
    <x v="62"/>
    <x v="55"/>
  </r>
  <r>
    <n v="65"/>
    <x v="6"/>
    <x v="1"/>
    <n v="195.09"/>
    <n v="3.1"/>
    <n v="595"/>
    <x v="61"/>
    <n v="0.19"/>
    <x v="57"/>
    <x v="56"/>
  </r>
  <r>
    <n v="66"/>
    <x v="4"/>
    <x v="1"/>
    <n v="200.71"/>
    <n v="1"/>
    <n v="4171"/>
    <x v="62"/>
    <n v="0.16"/>
    <x v="63"/>
    <x v="57"/>
  </r>
  <r>
    <n v="67"/>
    <x v="5"/>
    <x v="1"/>
    <n v="246.44"/>
    <n v="3"/>
    <n v="143"/>
    <x v="63"/>
    <n v="0.05"/>
    <x v="64"/>
    <x v="58"/>
  </r>
  <r>
    <n v="68"/>
    <x v="5"/>
    <x v="1"/>
    <n v="339.53"/>
    <n v="4"/>
    <n v="3222"/>
    <x v="64"/>
    <n v="0.39"/>
    <x v="65"/>
    <x v="37"/>
  </r>
  <r>
    <n v="69"/>
    <x v="7"/>
    <x v="1"/>
    <n v="487.38"/>
    <n v="5"/>
    <n v="4729"/>
    <x v="65"/>
    <n v="0.37"/>
    <x v="66"/>
    <x v="59"/>
  </r>
  <r>
    <n v="70"/>
    <x v="4"/>
    <x v="1"/>
    <n v="67.36"/>
    <n v="1.6"/>
    <n v="953"/>
    <x v="66"/>
    <n v="0.43"/>
    <x v="67"/>
    <x v="60"/>
  </r>
  <r>
    <n v="71"/>
    <x v="7"/>
    <x v="1"/>
    <n v="353.47"/>
    <n v="1.3"/>
    <n v="2993"/>
    <x v="67"/>
    <n v="0.35"/>
    <x v="68"/>
    <x v="61"/>
  </r>
  <r>
    <n v="72"/>
    <x v="6"/>
    <x v="1"/>
    <n v="124.28"/>
    <n v="3.3"/>
    <n v="1388"/>
    <x v="68"/>
    <n v="0.44"/>
    <x v="69"/>
    <x v="62"/>
  </r>
  <r>
    <n v="73"/>
    <x v="6"/>
    <x v="1"/>
    <n v="300.02999999999997"/>
    <n v="2.4"/>
    <n v="3486"/>
    <x v="69"/>
    <n v="0.39"/>
    <x v="70"/>
    <x v="63"/>
  </r>
  <r>
    <n v="74"/>
    <x v="4"/>
    <x v="1"/>
    <n v="131.87"/>
    <n v="2.2999999999999998"/>
    <n v="3522"/>
    <x v="70"/>
    <n v="0.01"/>
    <x v="71"/>
    <x v="64"/>
  </r>
  <r>
    <n v="75"/>
    <x v="7"/>
    <x v="1"/>
    <n v="373.08"/>
    <n v="4.0999999999999996"/>
    <n v="894"/>
    <x v="71"/>
    <n v="0.37"/>
    <x v="72"/>
    <x v="65"/>
  </r>
  <r>
    <n v="76"/>
    <x v="7"/>
    <x v="1"/>
    <n v="206.11"/>
    <n v="2.9"/>
    <n v="823"/>
    <x v="72"/>
    <n v="0.11"/>
    <x v="73"/>
    <x v="66"/>
  </r>
  <r>
    <n v="77"/>
    <x v="5"/>
    <x v="1"/>
    <n v="489.17"/>
    <n v="3.2"/>
    <n v="4910"/>
    <x v="73"/>
    <n v="0.02"/>
    <x v="74"/>
    <x v="67"/>
  </r>
  <r>
    <n v="78"/>
    <x v="5"/>
    <x v="1"/>
    <n v="46.16"/>
    <n v="3.2"/>
    <n v="3512"/>
    <x v="74"/>
    <n v="0.08"/>
    <x v="75"/>
    <x v="68"/>
  </r>
  <r>
    <n v="79"/>
    <x v="4"/>
    <x v="1"/>
    <n v="232.73"/>
    <n v="3.5"/>
    <n v="3330"/>
    <x v="50"/>
    <n v="0.37"/>
    <x v="76"/>
    <x v="51"/>
  </r>
  <r>
    <n v="80"/>
    <x v="7"/>
    <x v="1"/>
    <n v="475.7"/>
    <n v="4.5999999999999996"/>
    <n v="3019"/>
    <x v="75"/>
    <n v="0.31"/>
    <x v="77"/>
    <x v="69"/>
  </r>
  <r>
    <n v="81"/>
    <x v="8"/>
    <x v="2"/>
    <n v="326.95999999999998"/>
    <n v="2.6"/>
    <n v="539"/>
    <x v="76"/>
    <n v="0.18"/>
    <x v="78"/>
    <x v="70"/>
  </r>
  <r>
    <n v="82"/>
    <x v="9"/>
    <x v="2"/>
    <n v="352.1"/>
    <n v="3.1"/>
    <n v="2508"/>
    <x v="76"/>
    <n v="0.14000000000000001"/>
    <x v="79"/>
    <x v="36"/>
  </r>
  <r>
    <n v="83"/>
    <x v="9"/>
    <x v="2"/>
    <n v="413.04"/>
    <n v="4.8"/>
    <n v="255"/>
    <x v="77"/>
    <n v="0.31"/>
    <x v="80"/>
    <x v="71"/>
  </r>
  <r>
    <n v="84"/>
    <x v="8"/>
    <x v="2"/>
    <n v="439.56"/>
    <n v="3.2"/>
    <n v="1015"/>
    <x v="78"/>
    <n v="0.39"/>
    <x v="81"/>
    <x v="72"/>
  </r>
  <r>
    <n v="85"/>
    <x v="9"/>
    <x v="2"/>
    <n v="83.7"/>
    <n v="3.4"/>
    <n v="4158"/>
    <x v="79"/>
    <n v="0.48"/>
    <x v="15"/>
    <x v="73"/>
  </r>
  <r>
    <n v="86"/>
    <x v="10"/>
    <x v="2"/>
    <n v="41.12"/>
    <n v="1.1000000000000001"/>
    <n v="510"/>
    <x v="80"/>
    <n v="0.01"/>
    <x v="82"/>
    <x v="74"/>
  </r>
  <r>
    <n v="87"/>
    <x v="8"/>
    <x v="2"/>
    <n v="408.32"/>
    <n v="5"/>
    <n v="1460"/>
    <x v="81"/>
    <n v="0.38"/>
    <x v="83"/>
    <x v="75"/>
  </r>
  <r>
    <n v="88"/>
    <x v="11"/>
    <x v="2"/>
    <n v="195.15"/>
    <n v="2"/>
    <n v="2048"/>
    <x v="82"/>
    <n v="0.14000000000000001"/>
    <x v="7"/>
    <x v="76"/>
  </r>
  <r>
    <n v="89"/>
    <x v="11"/>
    <x v="2"/>
    <n v="185.5"/>
    <n v="1.5"/>
    <n v="249"/>
    <x v="83"/>
    <n v="0.24"/>
    <x v="84"/>
    <x v="77"/>
  </r>
  <r>
    <n v="90"/>
    <x v="8"/>
    <x v="2"/>
    <n v="410.03"/>
    <n v="4.9000000000000004"/>
    <n v="3037"/>
    <x v="84"/>
    <n v="0.4"/>
    <x v="25"/>
    <x v="78"/>
  </r>
  <r>
    <n v="91"/>
    <x v="9"/>
    <x v="2"/>
    <n v="24.1"/>
    <n v="4"/>
    <n v="3981"/>
    <x v="85"/>
    <n v="0.4"/>
    <x v="85"/>
    <x v="70"/>
  </r>
  <r>
    <n v="92"/>
    <x v="8"/>
    <x v="2"/>
    <n v="490.43"/>
    <n v="3.4"/>
    <n v="1358"/>
    <x v="86"/>
    <n v="0.05"/>
    <x v="86"/>
    <x v="79"/>
  </r>
  <r>
    <n v="93"/>
    <x v="11"/>
    <x v="2"/>
    <n v="230.95"/>
    <n v="4.5999999999999996"/>
    <n v="4637"/>
    <x v="87"/>
    <n v="0.26"/>
    <x v="87"/>
    <x v="80"/>
  </r>
  <r>
    <n v="94"/>
    <x v="10"/>
    <x v="2"/>
    <n v="82.07"/>
    <n v="4.7"/>
    <n v="2832"/>
    <x v="88"/>
    <n v="0.03"/>
    <x v="88"/>
    <x v="81"/>
  </r>
  <r>
    <n v="95"/>
    <x v="11"/>
    <x v="2"/>
    <n v="251.38"/>
    <n v="2.2999999999999998"/>
    <n v="3818"/>
    <x v="55"/>
    <n v="0.12"/>
    <x v="89"/>
    <x v="82"/>
  </r>
  <r>
    <n v="96"/>
    <x v="10"/>
    <x v="2"/>
    <n v="235.46"/>
    <n v="3.3"/>
    <n v="3445"/>
    <x v="89"/>
    <n v="0.32"/>
    <x v="90"/>
    <x v="83"/>
  </r>
  <r>
    <n v="97"/>
    <x v="10"/>
    <x v="2"/>
    <n v="449.43"/>
    <n v="2.9"/>
    <n v="4188"/>
    <x v="90"/>
    <n v="0.09"/>
    <x v="91"/>
    <x v="42"/>
  </r>
  <r>
    <n v="98"/>
    <x v="9"/>
    <x v="2"/>
    <n v="412.68"/>
    <n v="2.4"/>
    <n v="4777"/>
    <x v="91"/>
    <n v="0.02"/>
    <x v="92"/>
    <x v="84"/>
  </r>
  <r>
    <n v="99"/>
    <x v="10"/>
    <x v="2"/>
    <n v="235.78"/>
    <n v="1.8"/>
    <n v="2593"/>
    <x v="92"/>
    <n v="0.25"/>
    <x v="93"/>
    <x v="85"/>
  </r>
  <r>
    <n v="100"/>
    <x v="11"/>
    <x v="2"/>
    <n v="401.71"/>
    <n v="3.5"/>
    <n v="2286"/>
    <x v="93"/>
    <n v="0.44"/>
    <x v="94"/>
    <x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E7B39-08FC-4881-AFE1-9C93E1BE1BB5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32:B36" firstHeaderRow="1" firstDataRow="1" firstDataCol="1"/>
  <pivotFields count="13">
    <pivotField showAll="0"/>
    <pivotField showAll="0">
      <items count="13">
        <item x="10"/>
        <item x="8"/>
        <item x="0"/>
        <item x="4"/>
        <item x="7"/>
        <item x="3"/>
        <item x="9"/>
        <item x="2"/>
        <item x="1"/>
        <item x="5"/>
        <item x="11"/>
        <item x="6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4" showAll="0">
      <items count="88">
        <item x="49"/>
        <item x="55"/>
        <item x="8"/>
        <item x="43"/>
        <item x="65"/>
        <item x="26"/>
        <item x="31"/>
        <item x="62"/>
        <item x="53"/>
        <item x="7"/>
        <item x="4"/>
        <item x="77"/>
        <item x="35"/>
        <item x="76"/>
        <item x="45"/>
        <item x="32"/>
        <item x="5"/>
        <item x="52"/>
        <item x="19"/>
        <item x="1"/>
        <item x="38"/>
        <item x="24"/>
        <item x="79"/>
        <item x="9"/>
        <item x="2"/>
        <item x="59"/>
        <item x="12"/>
        <item x="34"/>
        <item x="72"/>
        <item x="57"/>
        <item x="23"/>
        <item x="0"/>
        <item x="29"/>
        <item x="15"/>
        <item x="48"/>
        <item x="67"/>
        <item x="75"/>
        <item x="70"/>
        <item x="3"/>
        <item x="56"/>
        <item x="47"/>
        <item x="83"/>
        <item x="37"/>
        <item x="73"/>
        <item x="20"/>
        <item x="63"/>
        <item x="17"/>
        <item x="10"/>
        <item x="54"/>
        <item x="44"/>
        <item x="25"/>
        <item x="41"/>
        <item x="28"/>
        <item x="18"/>
        <item x="80"/>
        <item x="27"/>
        <item x="64"/>
        <item x="69"/>
        <item x="39"/>
        <item x="22"/>
        <item x="78"/>
        <item x="82"/>
        <item x="30"/>
        <item x="14"/>
        <item x="16"/>
        <item x="85"/>
        <item x="46"/>
        <item x="11"/>
        <item x="13"/>
        <item x="66"/>
        <item x="21"/>
        <item x="42"/>
        <item x="86"/>
        <item x="36"/>
        <item x="6"/>
        <item x="81"/>
        <item x="50"/>
        <item x="61"/>
        <item x="58"/>
        <item x="33"/>
        <item x="68"/>
        <item x="40"/>
        <item x="51"/>
        <item x="71"/>
        <item x="60"/>
        <item x="74"/>
        <item x="8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ENTA" fld="8" baseField="0" baseItem="0"/>
  </dataFields>
  <formats count="1">
    <format dxfId="0">
      <pivotArea outline="0" collapsedLevelsAreSubtotals="1" fieldPosition="0"/>
    </format>
  </formats>
  <chartFormats count="2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0E415-2307-40D6-A8E3-F6B655699B7F}" name="TablaDinámica2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A19:B24" firstHeaderRow="1" firstDataRow="1" firstDataCol="1"/>
  <pivotFields count="13">
    <pivotField showAll="0"/>
    <pivotField showAll="0">
      <items count="13">
        <item x="10"/>
        <item x="8"/>
        <item x="0"/>
        <item x="4"/>
        <item x="7"/>
        <item x="3"/>
        <item x="9"/>
        <item x="2"/>
        <item x="1"/>
        <item x="5"/>
        <item x="1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96">
        <item x="36"/>
        <item x="88"/>
        <item x="87"/>
        <item x="58"/>
        <item x="61"/>
        <item x="85"/>
        <item x="65"/>
        <item x="73"/>
        <item x="81"/>
        <item x="62"/>
        <item x="5"/>
        <item x="2"/>
        <item x="30"/>
        <item x="8"/>
        <item x="39"/>
        <item x="90"/>
        <item x="72"/>
        <item x="64"/>
        <item x="57"/>
        <item x="34"/>
        <item x="25"/>
        <item x="80"/>
        <item x="52"/>
        <item x="0"/>
        <item x="38"/>
        <item x="13"/>
        <item x="44"/>
        <item x="17"/>
        <item x="91"/>
        <item x="11"/>
        <item x="60"/>
        <item x="83"/>
        <item x="35"/>
        <item x="23"/>
        <item x="50"/>
        <item x="63"/>
        <item x="9"/>
        <item x="66"/>
        <item x="78"/>
        <item x="26"/>
        <item x="54"/>
        <item x="27"/>
        <item x="84"/>
        <item x="42"/>
        <item x="15"/>
        <item x="49"/>
        <item x="31"/>
        <item x="82"/>
        <item x="94"/>
        <item x="92"/>
        <item x="45"/>
        <item x="47"/>
        <item x="79"/>
        <item x="43"/>
        <item x="76"/>
        <item x="16"/>
        <item x="77"/>
        <item x="10"/>
        <item x="46"/>
        <item x="51"/>
        <item x="40"/>
        <item x="70"/>
        <item x="59"/>
        <item x="74"/>
        <item x="71"/>
        <item x="67"/>
        <item x="21"/>
        <item x="75"/>
        <item x="86"/>
        <item x="1"/>
        <item x="19"/>
        <item x="4"/>
        <item x="12"/>
        <item x="68"/>
        <item x="32"/>
        <item x="69"/>
        <item x="48"/>
        <item x="56"/>
        <item x="24"/>
        <item x="53"/>
        <item x="14"/>
        <item x="20"/>
        <item x="55"/>
        <item x="29"/>
        <item x="7"/>
        <item x="3"/>
        <item x="41"/>
        <item x="93"/>
        <item x="37"/>
        <item x="22"/>
        <item x="89"/>
        <item x="33"/>
        <item x="28"/>
        <item x="6"/>
        <item x="18"/>
        <item t="default"/>
      </items>
    </pivotField>
    <pivotField numFmtId="14" showAll="0">
      <items count="88">
        <item x="49"/>
        <item x="55"/>
        <item x="8"/>
        <item x="43"/>
        <item x="65"/>
        <item x="26"/>
        <item x="31"/>
        <item x="62"/>
        <item x="53"/>
        <item x="7"/>
        <item x="4"/>
        <item x="77"/>
        <item x="35"/>
        <item x="76"/>
        <item x="45"/>
        <item x="32"/>
        <item x="5"/>
        <item x="52"/>
        <item x="19"/>
        <item x="1"/>
        <item x="38"/>
        <item x="24"/>
        <item x="79"/>
        <item x="9"/>
        <item x="2"/>
        <item x="59"/>
        <item x="12"/>
        <item x="34"/>
        <item x="72"/>
        <item x="57"/>
        <item x="23"/>
        <item x="0"/>
        <item x="29"/>
        <item x="15"/>
        <item x="48"/>
        <item x="67"/>
        <item x="75"/>
        <item x="70"/>
        <item x="3"/>
        <item x="56"/>
        <item x="47"/>
        <item x="83"/>
        <item x="37"/>
        <item x="73"/>
        <item x="20"/>
        <item x="63"/>
        <item x="17"/>
        <item x="10"/>
        <item x="54"/>
        <item x="44"/>
        <item x="25"/>
        <item x="41"/>
        <item x="28"/>
        <item x="18"/>
        <item x="80"/>
        <item x="27"/>
        <item x="64"/>
        <item x="69"/>
        <item x="39"/>
        <item x="22"/>
        <item x="78"/>
        <item x="82"/>
        <item x="30"/>
        <item x="14"/>
        <item x="16"/>
        <item x="85"/>
        <item x="46"/>
        <item x="11"/>
        <item x="13"/>
        <item x="66"/>
        <item x="21"/>
        <item x="42"/>
        <item x="86"/>
        <item x="36"/>
        <item x="6"/>
        <item x="81"/>
        <item x="50"/>
        <item x="61"/>
        <item x="58"/>
        <item x="33"/>
        <item x="68"/>
        <item x="40"/>
        <item x="51"/>
        <item x="71"/>
        <item x="60"/>
        <item x="74"/>
        <item x="8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1"/>
    <field x="1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VENTA" fld="8" baseField="0" baseItem="0" numFmtId="43"/>
  </dataFields>
  <formats count="1">
    <format dxfId="1">
      <pivotArea outline="0" collapsedLevelsAreSubtotals="1" fieldPosition="0"/>
    </format>
  </format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7D7BB-56D2-4504-AACE-6E79FAA6BB1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13">
    <pivotField showAll="0"/>
    <pivotField axis="axisRow" showAll="0">
      <items count="13">
        <item x="10"/>
        <item x="8"/>
        <item x="0"/>
        <item x="4"/>
        <item x="7"/>
        <item x="3"/>
        <item x="9"/>
        <item x="2"/>
        <item x="1"/>
        <item x="5"/>
        <item x="11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>
      <items count="95">
        <item x="30"/>
        <item x="54"/>
        <item x="43"/>
        <item x="0"/>
        <item x="81"/>
        <item x="56"/>
        <item x="55"/>
        <item x="82"/>
        <item x="93"/>
        <item x="45"/>
        <item x="57"/>
        <item x="65"/>
        <item x="64"/>
        <item x="73"/>
        <item x="32"/>
        <item x="33"/>
        <item x="17"/>
        <item x="37"/>
        <item x="70"/>
        <item x="53"/>
        <item x="10"/>
        <item x="8"/>
        <item x="25"/>
        <item x="79"/>
        <item x="22"/>
        <item x="39"/>
        <item x="62"/>
        <item x="49"/>
        <item x="58"/>
        <item x="38"/>
        <item x="12"/>
        <item x="29"/>
        <item x="40"/>
        <item x="19"/>
        <item x="11"/>
        <item x="27"/>
        <item x="71"/>
        <item x="46"/>
        <item x="80"/>
        <item x="7"/>
        <item x="34"/>
        <item x="74"/>
        <item x="75"/>
        <item x="6"/>
        <item x="35"/>
        <item x="2"/>
        <item x="3"/>
        <item x="36"/>
        <item x="41"/>
        <item x="66"/>
        <item x="88"/>
        <item x="42"/>
        <item x="59"/>
        <item x="85"/>
        <item x="5"/>
        <item x="52"/>
        <item x="23"/>
        <item x="20"/>
        <item x="48"/>
        <item x="24"/>
        <item x="50"/>
        <item x="1"/>
        <item x="90"/>
        <item x="83"/>
        <item x="21"/>
        <item x="18"/>
        <item x="60"/>
        <item x="9"/>
        <item x="77"/>
        <item x="76"/>
        <item x="84"/>
        <item x="47"/>
        <item x="16"/>
        <item x="51"/>
        <item x="87"/>
        <item x="15"/>
        <item x="69"/>
        <item x="67"/>
        <item x="44"/>
        <item x="78"/>
        <item x="28"/>
        <item x="91"/>
        <item x="4"/>
        <item x="68"/>
        <item x="86"/>
        <item x="61"/>
        <item x="63"/>
        <item x="89"/>
        <item x="31"/>
        <item x="72"/>
        <item x="13"/>
        <item x="92"/>
        <item x="26"/>
        <item x="14"/>
        <item t="default"/>
      </items>
    </pivotField>
    <pivotField showAll="0"/>
    <pivotField showAll="0"/>
    <pivotField numFmtId="14" showAll="0">
      <items count="88">
        <item x="49"/>
        <item x="55"/>
        <item x="8"/>
        <item x="43"/>
        <item x="65"/>
        <item x="26"/>
        <item x="31"/>
        <item x="62"/>
        <item x="53"/>
        <item x="7"/>
        <item x="4"/>
        <item x="77"/>
        <item x="35"/>
        <item x="76"/>
        <item x="45"/>
        <item x="32"/>
        <item x="5"/>
        <item x="52"/>
        <item x="19"/>
        <item x="1"/>
        <item x="38"/>
        <item x="24"/>
        <item x="79"/>
        <item x="9"/>
        <item x="2"/>
        <item x="59"/>
        <item x="12"/>
        <item x="34"/>
        <item x="72"/>
        <item x="57"/>
        <item x="23"/>
        <item x="0"/>
        <item x="29"/>
        <item x="15"/>
        <item x="48"/>
        <item x="67"/>
        <item x="75"/>
        <item x="70"/>
        <item x="3"/>
        <item x="56"/>
        <item x="47"/>
        <item x="83"/>
        <item x="37"/>
        <item x="73"/>
        <item x="20"/>
        <item x="63"/>
        <item x="17"/>
        <item x="10"/>
        <item x="54"/>
        <item x="44"/>
        <item x="25"/>
        <item x="41"/>
        <item x="28"/>
        <item x="18"/>
        <item x="80"/>
        <item x="27"/>
        <item x="64"/>
        <item x="69"/>
        <item x="39"/>
        <item x="22"/>
        <item x="78"/>
        <item x="82"/>
        <item x="30"/>
        <item x="14"/>
        <item x="16"/>
        <item x="85"/>
        <item x="46"/>
        <item x="11"/>
        <item x="13"/>
        <item x="66"/>
        <item x="21"/>
        <item x="42"/>
        <item x="86"/>
        <item x="36"/>
        <item x="6"/>
        <item x="81"/>
        <item x="50"/>
        <item x="61"/>
        <item x="58"/>
        <item x="33"/>
        <item x="68"/>
        <item x="40"/>
        <item x="51"/>
        <item x="71"/>
        <item x="60"/>
        <item x="74"/>
        <item x="8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ANTIDAD EN STOCK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88C4D-B874-488D-897E-248AFFEE621B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45:E49" firstHeaderRow="1" firstDataRow="2" firstDataCol="1"/>
  <pivotFields count="13">
    <pivotField showAll="0"/>
    <pivotField showAll="0">
      <items count="13">
        <item x="10"/>
        <item x="8"/>
        <item x="0"/>
        <item x="4"/>
        <item x="7"/>
        <item x="3"/>
        <item x="9"/>
        <item x="2"/>
        <item x="1"/>
        <item x="5"/>
        <item x="11"/>
        <item x="6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4" showAll="0">
      <items count="88">
        <item x="49"/>
        <item x="55"/>
        <item x="8"/>
        <item x="43"/>
        <item x="65"/>
        <item x="26"/>
        <item x="31"/>
        <item x="62"/>
        <item x="53"/>
        <item x="7"/>
        <item x="4"/>
        <item x="77"/>
        <item x="35"/>
        <item x="76"/>
        <item x="45"/>
        <item x="32"/>
        <item x="5"/>
        <item x="52"/>
        <item x="19"/>
        <item x="1"/>
        <item x="38"/>
        <item x="24"/>
        <item x="79"/>
        <item x="9"/>
        <item x="2"/>
        <item x="59"/>
        <item x="12"/>
        <item x="34"/>
        <item x="72"/>
        <item x="57"/>
        <item x="23"/>
        <item x="0"/>
        <item x="29"/>
        <item x="15"/>
        <item x="48"/>
        <item x="67"/>
        <item x="75"/>
        <item x="70"/>
        <item x="3"/>
        <item x="56"/>
        <item x="47"/>
        <item x="83"/>
        <item x="37"/>
        <item x="73"/>
        <item x="20"/>
        <item x="63"/>
        <item x="17"/>
        <item x="10"/>
        <item x="54"/>
        <item x="44"/>
        <item x="25"/>
        <item x="41"/>
        <item x="28"/>
        <item x="18"/>
        <item x="80"/>
        <item x="27"/>
        <item x="64"/>
        <item x="69"/>
        <item x="39"/>
        <item x="22"/>
        <item x="78"/>
        <item x="82"/>
        <item x="30"/>
        <item x="14"/>
        <item x="16"/>
        <item x="85"/>
        <item x="46"/>
        <item x="11"/>
        <item x="13"/>
        <item x="66"/>
        <item x="21"/>
        <item x="42"/>
        <item x="86"/>
        <item x="36"/>
        <item x="6"/>
        <item x="81"/>
        <item x="50"/>
        <item x="61"/>
        <item x="58"/>
        <item x="33"/>
        <item x="68"/>
        <item x="40"/>
        <item x="51"/>
        <item x="71"/>
        <item x="60"/>
        <item x="74"/>
        <item x="8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VENTA" fld="8" baseField="0" baseItem="0"/>
  </dataFields>
  <formats count="1">
    <format dxfId="2">
      <pivotArea outline="0" collapsedLevelsAreSubtotals="1" fieldPosition="0"/>
    </format>
  </formats>
  <chartFormats count="6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84A3B6EF-5AE6-49CE-BFE6-BA79D03CD8AA}" sourceName="CATEGORIA">
  <pivotTables>
    <pivotTable tabId="3" name="TablaDinámica1"/>
  </pivotTables>
  <data>
    <tabular pivotCacheId="633546677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NTIDAD_EN_STOCK" xr10:uid="{C88172B4-FC14-403B-BDD3-143EA76320C9}" sourceName="CANTIDAD EN STOCK">
  <pivotTables>
    <pivotTable tabId="3" name="TablaDinámica1"/>
  </pivotTables>
  <data>
    <tabular pivotCacheId="633546677">
      <items count="94">
        <i x="30" s="1"/>
        <i x="54" s="1"/>
        <i x="43" s="1"/>
        <i x="0" s="1"/>
        <i x="81" s="1"/>
        <i x="56" s="1"/>
        <i x="55" s="1"/>
        <i x="82" s="1"/>
        <i x="93" s="1"/>
        <i x="45" s="1"/>
        <i x="57" s="1"/>
        <i x="65" s="1"/>
        <i x="64" s="1"/>
        <i x="73" s="1"/>
        <i x="32" s="1"/>
        <i x="33" s="1"/>
        <i x="17" s="1"/>
        <i x="37" s="1"/>
        <i x="70" s="1"/>
        <i x="53" s="1"/>
        <i x="10" s="1"/>
        <i x="8" s="1"/>
        <i x="25" s="1"/>
        <i x="79" s="1"/>
        <i x="22" s="1"/>
        <i x="39" s="1"/>
        <i x="62" s="1"/>
        <i x="49" s="1"/>
        <i x="58" s="1"/>
        <i x="38" s="1"/>
        <i x="12" s="1"/>
        <i x="29" s="1"/>
        <i x="40" s="1"/>
        <i x="19" s="1"/>
        <i x="11" s="1"/>
        <i x="27" s="1"/>
        <i x="71" s="1"/>
        <i x="46" s="1"/>
        <i x="80" s="1"/>
        <i x="7" s="1"/>
        <i x="34" s="1"/>
        <i x="74" s="1"/>
        <i x="75" s="1"/>
        <i x="6" s="1"/>
        <i x="35" s="1"/>
        <i x="2" s="1"/>
        <i x="3" s="1"/>
        <i x="36" s="1"/>
        <i x="41" s="1"/>
        <i x="66" s="1"/>
        <i x="88" s="1"/>
        <i x="42" s="1"/>
        <i x="59" s="1"/>
        <i x="85" s="1"/>
        <i x="5" s="1"/>
        <i x="52" s="1"/>
        <i x="23" s="1"/>
        <i x="20" s="1"/>
        <i x="48" s="1"/>
        <i x="24" s="1"/>
        <i x="50" s="1"/>
        <i x="1" s="1"/>
        <i x="90" s="1"/>
        <i x="83" s="1"/>
        <i x="21" s="1"/>
        <i x="18" s="1"/>
        <i x="60" s="1"/>
        <i x="9" s="1"/>
        <i x="77" s="1"/>
        <i x="76" s="1"/>
        <i x="84" s="1"/>
        <i x="47" s="1"/>
        <i x="16" s="1"/>
        <i x="51" s="1"/>
        <i x="87" s="1"/>
        <i x="15" s="1"/>
        <i x="69" s="1"/>
        <i x="67" s="1"/>
        <i x="44" s="1"/>
        <i x="78" s="1"/>
        <i x="28" s="1"/>
        <i x="91" s="1"/>
        <i x="4" s="1"/>
        <i x="68" s="1"/>
        <i x="86" s="1"/>
        <i x="61" s="1"/>
        <i x="63" s="1"/>
        <i x="89" s="1"/>
        <i x="31" s="1"/>
        <i x="72" s="1"/>
        <i x="13" s="1"/>
        <i x="92" s="1"/>
        <i x="26" s="1"/>
        <i x="1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TA" xr10:uid="{2353F8B0-D56F-4046-8522-504296DD47C3}" sourceName="VENTA">
  <pivotTables>
    <pivotTable tabId="3" name="TablaDinámica2"/>
  </pivotTables>
  <data>
    <tabular pivotCacheId="633546677">
      <items count="95">
        <i x="36" s="1"/>
        <i x="88" s="1"/>
        <i x="87" s="1"/>
        <i x="58" s="1"/>
        <i x="61" s="1"/>
        <i x="85" s="1"/>
        <i x="65" s="1"/>
        <i x="73" s="1"/>
        <i x="81" s="1"/>
        <i x="62" s="1"/>
        <i x="5" s="1"/>
        <i x="2" s="1"/>
        <i x="30" s="1"/>
        <i x="8" s="1"/>
        <i x="39" s="1"/>
        <i x="90" s="1"/>
        <i x="72" s="1"/>
        <i x="64" s="1"/>
        <i x="57" s="1"/>
        <i x="34" s="1"/>
        <i x="25" s="1"/>
        <i x="80" s="1"/>
        <i x="52" s="1"/>
        <i x="0" s="1"/>
        <i x="38" s="1"/>
        <i x="13" s="1"/>
        <i x="44" s="1"/>
        <i x="17" s="1"/>
        <i x="91" s="1"/>
        <i x="11" s="1"/>
        <i x="60" s="1"/>
        <i x="83" s="1"/>
        <i x="35" s="1"/>
        <i x="23" s="1"/>
        <i x="50" s="1"/>
        <i x="63" s="1"/>
        <i x="9" s="1"/>
        <i x="66" s="1"/>
        <i x="78" s="1"/>
        <i x="26" s="1"/>
        <i x="54" s="1"/>
        <i x="27" s="1"/>
        <i x="84" s="1"/>
        <i x="42" s="1"/>
        <i x="15" s="1"/>
        <i x="49" s="1"/>
        <i x="31" s="1"/>
        <i x="82" s="1"/>
        <i x="94" s="1"/>
        <i x="92" s="1"/>
        <i x="45" s="1"/>
        <i x="47" s="1"/>
        <i x="79" s="1"/>
        <i x="43" s="1"/>
        <i x="76" s="1"/>
        <i x="16" s="1"/>
        <i x="77" s="1"/>
        <i x="10" s="1"/>
        <i x="46" s="1"/>
        <i x="51" s="1"/>
        <i x="40" s="1"/>
        <i x="70" s="1"/>
        <i x="59" s="1"/>
        <i x="74" s="1"/>
        <i x="71" s="1"/>
        <i x="67" s="1"/>
        <i x="21" s="1"/>
        <i x="75" s="1"/>
        <i x="86" s="1"/>
        <i x="1" s="1"/>
        <i x="19" s="1"/>
        <i x="4" s="1"/>
        <i x="12" s="1"/>
        <i x="68" s="1"/>
        <i x="32" s="1"/>
        <i x="69" s="1"/>
        <i x="48" s="1"/>
        <i x="56" s="1"/>
        <i x="24" s="1"/>
        <i x="53" s="1"/>
        <i x="14" s="1"/>
        <i x="20" s="1"/>
        <i x="55" s="1"/>
        <i x="29" s="1"/>
        <i x="7" s="1"/>
        <i x="3" s="1"/>
        <i x="41" s="1"/>
        <i x="93" s="1"/>
        <i x="37" s="1"/>
        <i x="22" s="1"/>
        <i x="89" s="1"/>
        <i x="33" s="1"/>
        <i x="28" s="1"/>
        <i x="6" s="1"/>
        <i x="1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7BB64AD2-B2A5-441A-93FB-BB5EC88F969C}" cache="SegmentaciónDeDatos_CATEGORIA" caption="CATEGORIA" rowHeight="247650"/>
  <slicer name="CANTIDAD EN STOCK" xr10:uid="{87FF3840-4B4F-460F-951E-2D12007D9571}" cache="SegmentaciónDeDatos_CANTIDAD_EN_STOCK" caption="CANTIDAD EN STOCK" startItem="7" rowHeight="247650"/>
  <slicer name="VENTA" xr10:uid="{930BAC3C-85AD-48E9-A38F-38E636A02872}" cache="SegmentaciónDeDatos_VENTA" caption="VENTA" rowHeight="2476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B78D2F27-9340-4D29-B8CB-26FA6F8B322A}" sourceName="FECHA">
  <pivotTables>
    <pivotTable tabId="3" name="TablaDinámica2"/>
  </pivotTables>
  <state minimalRefreshVersion="6" lastRefreshVersion="6" pivotCacheId="633546677" filterType="unknown"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1B8144BD-30C7-4E07-8065-93F5F4650F51}" cache="NativeTimeline_FECHA" caption="FECHA" level="0" selectionLevel="0" scrollPosition="2023-01-01T00:00:00"/>
</timeline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CBB4-CD73-41B1-86DB-30E1F23FBF79}">
  <dimension ref="A1:A1001"/>
  <sheetViews>
    <sheetView tabSelected="1" workbookViewId="0">
      <selection activeCell="D22" sqref="D2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1A6D-C318-48A7-B466-E54FDA00A939}">
  <sheetPr filterMode="1"/>
  <dimension ref="A1:I1002"/>
  <sheetViews>
    <sheetView topLeftCell="B1" workbookViewId="0">
      <selection activeCell="F14" sqref="F14"/>
    </sheetView>
  </sheetViews>
  <sheetFormatPr baseColWidth="10" defaultRowHeight="15" x14ac:dyDescent="0.25"/>
  <cols>
    <col min="8" max="8" width="12.28515625" bestFit="1" customWidth="1"/>
  </cols>
  <sheetData>
    <row r="1" spans="1:9" ht="15.75" x14ac:dyDescent="0.25">
      <c r="A1" s="18" t="s">
        <v>1036</v>
      </c>
      <c r="B1" s="18"/>
      <c r="C1" s="18"/>
      <c r="D1" s="18"/>
      <c r="E1" s="18"/>
      <c r="F1" s="18"/>
      <c r="G1" s="18"/>
      <c r="H1" s="18"/>
      <c r="I1" s="18"/>
    </row>
    <row r="2" spans="1:9" s="2" customFormat="1" ht="15.75" x14ac:dyDescent="0.25">
      <c r="A2" s="3" t="s">
        <v>1016</v>
      </c>
      <c r="B2" s="20" t="s">
        <v>1017</v>
      </c>
      <c r="C2" s="20" t="s">
        <v>1018</v>
      </c>
      <c r="D2" s="20" t="s">
        <v>1019</v>
      </c>
      <c r="E2" s="20" t="s">
        <v>1024</v>
      </c>
      <c r="F2" s="20" t="s">
        <v>1020</v>
      </c>
      <c r="G2" s="20" t="s">
        <v>1021</v>
      </c>
      <c r="H2" s="20" t="s">
        <v>1022</v>
      </c>
      <c r="I2" s="20" t="s">
        <v>1023</v>
      </c>
    </row>
    <row r="3" spans="1:9" ht="15.75" x14ac:dyDescent="0.25">
      <c r="A3" s="4">
        <v>1</v>
      </c>
      <c r="B3" s="4" t="s">
        <v>1001</v>
      </c>
      <c r="C3" s="4" t="s">
        <v>1002</v>
      </c>
      <c r="D3" s="8">
        <v>400.31</v>
      </c>
      <c r="E3" s="4">
        <v>1.7</v>
      </c>
      <c r="F3" s="9">
        <v>20</v>
      </c>
      <c r="G3" s="4">
        <v>0.08</v>
      </c>
      <c r="H3" s="10">
        <v>466</v>
      </c>
      <c r="I3" s="5">
        <v>45238</v>
      </c>
    </row>
    <row r="4" spans="1:9" ht="15.75" x14ac:dyDescent="0.25">
      <c r="A4" s="4">
        <v>2</v>
      </c>
      <c r="B4" s="4" t="s">
        <v>1001</v>
      </c>
      <c r="C4" s="4" t="s">
        <v>1002</v>
      </c>
      <c r="D4" s="8">
        <v>235.03</v>
      </c>
      <c r="E4" s="4">
        <v>2.2999999999999998</v>
      </c>
      <c r="F4" s="9">
        <v>663</v>
      </c>
      <c r="G4" s="4">
        <v>0.33</v>
      </c>
      <c r="H4" s="10">
        <v>1332</v>
      </c>
      <c r="I4" s="5">
        <v>45195</v>
      </c>
    </row>
    <row r="5" spans="1:9" ht="15.75" x14ac:dyDescent="0.25">
      <c r="A5" s="4">
        <v>3</v>
      </c>
      <c r="B5" s="4" t="s">
        <v>1003</v>
      </c>
      <c r="C5" s="4" t="s">
        <v>1002</v>
      </c>
      <c r="D5" s="8">
        <v>417.9</v>
      </c>
      <c r="E5" s="4">
        <v>1.8</v>
      </c>
      <c r="F5" s="9">
        <v>459</v>
      </c>
      <c r="G5" s="4">
        <v>0.31</v>
      </c>
      <c r="H5" s="10">
        <v>252</v>
      </c>
      <c r="I5" s="5">
        <v>45217</v>
      </c>
    </row>
    <row r="6" spans="1:9" ht="15.75" x14ac:dyDescent="0.25">
      <c r="A6" s="4">
        <v>4</v>
      </c>
      <c r="B6" s="4" t="s">
        <v>1004</v>
      </c>
      <c r="C6" s="4" t="s">
        <v>1002</v>
      </c>
      <c r="D6" s="8">
        <v>152.69999999999999</v>
      </c>
      <c r="E6" s="4">
        <v>3.4</v>
      </c>
      <c r="F6" s="9">
        <v>475</v>
      </c>
      <c r="G6" s="4">
        <v>0.49</v>
      </c>
      <c r="H6" s="10">
        <v>1806</v>
      </c>
      <c r="I6" s="5">
        <v>45263</v>
      </c>
    </row>
    <row r="7" spans="1:9" ht="15.75" x14ac:dyDescent="0.25">
      <c r="A7" s="4">
        <v>5</v>
      </c>
      <c r="B7" s="4" t="s">
        <v>1005</v>
      </c>
      <c r="C7" s="4" t="s">
        <v>1002</v>
      </c>
      <c r="D7" s="8">
        <v>394.74</v>
      </c>
      <c r="E7" s="4">
        <v>1.8</v>
      </c>
      <c r="F7" s="9">
        <v>831</v>
      </c>
      <c r="G7" s="4">
        <v>0.23</v>
      </c>
      <c r="H7" s="10">
        <v>1508</v>
      </c>
      <c r="I7" s="5">
        <v>45146</v>
      </c>
    </row>
    <row r="8" spans="1:9" ht="15.75" x14ac:dyDescent="0.25">
      <c r="A8" s="4">
        <v>6</v>
      </c>
      <c r="B8" s="4" t="s">
        <v>1001</v>
      </c>
      <c r="C8" s="4" t="s">
        <v>1002</v>
      </c>
      <c r="D8" s="8">
        <v>93.56</v>
      </c>
      <c r="E8" s="4">
        <v>1.3</v>
      </c>
      <c r="F8" s="9">
        <v>600</v>
      </c>
      <c r="G8" s="4">
        <v>0.48</v>
      </c>
      <c r="H8" s="10">
        <v>241</v>
      </c>
      <c r="I8" s="5">
        <v>45188</v>
      </c>
    </row>
    <row r="9" spans="1:9" ht="15.75" x14ac:dyDescent="0.25">
      <c r="A9" s="4">
        <v>7</v>
      </c>
      <c r="B9" s="4" t="s">
        <v>1005</v>
      </c>
      <c r="C9" s="4" t="s">
        <v>1002</v>
      </c>
      <c r="D9" s="8">
        <v>57.86</v>
      </c>
      <c r="E9" s="4">
        <v>3.7</v>
      </c>
      <c r="F9" s="9">
        <v>427</v>
      </c>
      <c r="G9" s="4">
        <v>0.25</v>
      </c>
      <c r="H9" s="10">
        <v>1966</v>
      </c>
      <c r="I9" s="5">
        <v>45418</v>
      </c>
    </row>
    <row r="10" spans="1:9" ht="15.75" x14ac:dyDescent="0.25">
      <c r="A10" s="4">
        <v>8</v>
      </c>
      <c r="B10" s="4" t="s">
        <v>1005</v>
      </c>
      <c r="C10" s="4" t="s">
        <v>1002</v>
      </c>
      <c r="D10" s="8">
        <v>201.62</v>
      </c>
      <c r="E10" s="4">
        <v>1.7</v>
      </c>
      <c r="F10" s="9">
        <v>389</v>
      </c>
      <c r="G10" s="4">
        <v>0.1</v>
      </c>
      <c r="H10" s="10">
        <v>1795</v>
      </c>
      <c r="I10" s="5">
        <v>45143</v>
      </c>
    </row>
    <row r="11" spans="1:9" ht="15.75" x14ac:dyDescent="0.25">
      <c r="A11" s="4">
        <v>9</v>
      </c>
      <c r="B11" s="4" t="s">
        <v>1004</v>
      </c>
      <c r="C11" s="4" t="s">
        <v>1002</v>
      </c>
      <c r="D11" s="8">
        <v>485.1</v>
      </c>
      <c r="E11" s="4">
        <v>4.0999999999999996</v>
      </c>
      <c r="F11" s="9">
        <v>201</v>
      </c>
      <c r="G11" s="4">
        <v>0.45</v>
      </c>
      <c r="H11" s="10">
        <v>269</v>
      </c>
      <c r="I11" s="5">
        <v>45102</v>
      </c>
    </row>
    <row r="12" spans="1:9" ht="15.75" x14ac:dyDescent="0.25">
      <c r="A12" s="4">
        <v>10</v>
      </c>
      <c r="B12" s="4" t="s">
        <v>1003</v>
      </c>
      <c r="C12" s="4" t="s">
        <v>1002</v>
      </c>
      <c r="D12" s="8">
        <v>170</v>
      </c>
      <c r="E12" s="4">
        <v>3.3</v>
      </c>
      <c r="F12" s="9">
        <v>701</v>
      </c>
      <c r="G12" s="4">
        <v>0.16</v>
      </c>
      <c r="H12" s="10">
        <v>719</v>
      </c>
      <c r="I12" s="5">
        <v>45216</v>
      </c>
    </row>
    <row r="13" spans="1:9" ht="15.75" x14ac:dyDescent="0.25">
      <c r="A13" s="4">
        <v>11</v>
      </c>
      <c r="B13" s="4" t="s">
        <v>1005</v>
      </c>
      <c r="C13" s="4" t="s">
        <v>1002</v>
      </c>
      <c r="D13" s="8">
        <v>274.45</v>
      </c>
      <c r="E13" s="4">
        <v>3.3</v>
      </c>
      <c r="F13" s="9">
        <v>187</v>
      </c>
      <c r="G13" s="4">
        <v>0.27</v>
      </c>
      <c r="H13" s="10">
        <v>1064</v>
      </c>
      <c r="I13" s="5">
        <v>45296</v>
      </c>
    </row>
    <row r="14" spans="1:9" ht="15.75" x14ac:dyDescent="0.25">
      <c r="A14" s="4">
        <v>12</v>
      </c>
      <c r="B14" s="4" t="s">
        <v>1001</v>
      </c>
      <c r="C14" s="4" t="s">
        <v>1002</v>
      </c>
      <c r="D14" s="8">
        <v>90.98</v>
      </c>
      <c r="E14" s="4">
        <v>1.1000000000000001</v>
      </c>
      <c r="F14" s="9">
        <v>343</v>
      </c>
      <c r="G14" s="4">
        <v>0.2</v>
      </c>
      <c r="H14" s="10">
        <v>647</v>
      </c>
      <c r="I14" s="5">
        <v>45390</v>
      </c>
    </row>
    <row r="15" spans="1:9" ht="15.75" x14ac:dyDescent="0.25">
      <c r="A15" s="4">
        <v>13</v>
      </c>
      <c r="B15" s="4" t="s">
        <v>1001</v>
      </c>
      <c r="C15" s="4" t="s">
        <v>1002</v>
      </c>
      <c r="D15" s="8">
        <v>107.43</v>
      </c>
      <c r="E15" s="4">
        <v>3.8</v>
      </c>
      <c r="F15" s="9">
        <v>288</v>
      </c>
      <c r="G15" s="4">
        <v>0.3</v>
      </c>
      <c r="H15" s="10">
        <v>1513</v>
      </c>
      <c r="I15" s="5">
        <v>45222</v>
      </c>
    </row>
    <row r="16" spans="1:9" ht="15.75" x14ac:dyDescent="0.25">
      <c r="A16" s="4">
        <v>14</v>
      </c>
      <c r="B16" s="4" t="s">
        <v>1005</v>
      </c>
      <c r="C16" s="4" t="s">
        <v>1002</v>
      </c>
      <c r="D16" s="8">
        <v>66.78</v>
      </c>
      <c r="E16" s="4">
        <v>4.5</v>
      </c>
      <c r="F16" s="9">
        <v>929</v>
      </c>
      <c r="G16" s="4">
        <v>0.05</v>
      </c>
      <c r="H16" s="10">
        <v>502</v>
      </c>
      <c r="I16" s="5">
        <v>45391</v>
      </c>
    </row>
    <row r="17" spans="1:9" ht="15.75" x14ac:dyDescent="0.25">
      <c r="A17" s="4">
        <v>15</v>
      </c>
      <c r="B17" s="4" t="s">
        <v>1003</v>
      </c>
      <c r="C17" s="4" t="s">
        <v>1002</v>
      </c>
      <c r="D17" s="8">
        <v>336.3</v>
      </c>
      <c r="E17" s="4">
        <v>3.4</v>
      </c>
      <c r="F17" s="9">
        <v>986</v>
      </c>
      <c r="G17" s="4">
        <v>0.28000000000000003</v>
      </c>
      <c r="H17" s="10">
        <v>1762</v>
      </c>
      <c r="I17" s="5">
        <v>45352</v>
      </c>
    </row>
    <row r="18" spans="1:9" ht="15.75" x14ac:dyDescent="0.25">
      <c r="A18" s="4">
        <v>16</v>
      </c>
      <c r="B18" s="4" t="s">
        <v>1001</v>
      </c>
      <c r="C18" s="4" t="s">
        <v>1002</v>
      </c>
      <c r="D18" s="8">
        <v>359.49</v>
      </c>
      <c r="E18" s="4">
        <v>4</v>
      </c>
      <c r="F18" s="9">
        <v>766</v>
      </c>
      <c r="G18" s="4">
        <v>0.13</v>
      </c>
      <c r="H18" s="10">
        <v>794</v>
      </c>
      <c r="I18" s="5">
        <v>45246</v>
      </c>
    </row>
    <row r="19" spans="1:9" ht="15.75" x14ac:dyDescent="0.25">
      <c r="A19" s="4">
        <v>17</v>
      </c>
      <c r="B19" s="4" t="s">
        <v>1001</v>
      </c>
      <c r="C19" s="4" t="s">
        <v>1002</v>
      </c>
      <c r="D19" s="8">
        <v>64.34</v>
      </c>
      <c r="E19" s="4">
        <v>2.8</v>
      </c>
      <c r="F19" s="9">
        <v>742</v>
      </c>
      <c r="G19" s="4">
        <v>0.24</v>
      </c>
      <c r="H19" s="10">
        <v>1020</v>
      </c>
      <c r="I19" s="5">
        <v>45357</v>
      </c>
    </row>
    <row r="20" spans="1:9" ht="15.75" x14ac:dyDescent="0.25">
      <c r="A20" s="4">
        <v>18</v>
      </c>
      <c r="B20" s="4" t="s">
        <v>1003</v>
      </c>
      <c r="C20" s="4" t="s">
        <v>1002</v>
      </c>
      <c r="D20" s="8">
        <v>454.71</v>
      </c>
      <c r="E20" s="4">
        <v>2</v>
      </c>
      <c r="F20" s="9">
        <v>170</v>
      </c>
      <c r="G20" s="4">
        <v>0.1</v>
      </c>
      <c r="H20" s="10">
        <v>524</v>
      </c>
      <c r="I20" s="5">
        <v>45293</v>
      </c>
    </row>
    <row r="21" spans="1:9" ht="15.75" x14ac:dyDescent="0.25">
      <c r="A21" s="4">
        <v>19</v>
      </c>
      <c r="B21" s="4" t="s">
        <v>1001</v>
      </c>
      <c r="C21" s="4" t="s">
        <v>1002</v>
      </c>
      <c r="D21" s="8">
        <v>151.97999999999999</v>
      </c>
      <c r="E21" s="4">
        <v>1.6</v>
      </c>
      <c r="F21" s="9">
        <v>681</v>
      </c>
      <c r="G21" s="4">
        <v>0.4</v>
      </c>
      <c r="H21" s="10">
        <v>1976</v>
      </c>
      <c r="I21" s="5">
        <v>45319</v>
      </c>
    </row>
    <row r="22" spans="1:9" ht="15.75" x14ac:dyDescent="0.25">
      <c r="A22" s="4">
        <v>20</v>
      </c>
      <c r="B22" s="4" t="s">
        <v>1003</v>
      </c>
      <c r="C22" s="4" t="s">
        <v>1002</v>
      </c>
      <c r="D22" s="8">
        <v>403.8</v>
      </c>
      <c r="E22" s="4">
        <v>1.7</v>
      </c>
      <c r="F22" s="9">
        <v>330</v>
      </c>
      <c r="G22" s="4">
        <v>0.16</v>
      </c>
      <c r="H22" s="10">
        <v>1371</v>
      </c>
      <c r="I22" s="5">
        <v>45222</v>
      </c>
    </row>
    <row r="23" spans="1:9" ht="15.75" x14ac:dyDescent="0.25">
      <c r="A23" s="4">
        <v>21</v>
      </c>
      <c r="B23" s="4" t="s">
        <v>1005</v>
      </c>
      <c r="C23" s="4" t="s">
        <v>1002</v>
      </c>
      <c r="D23" s="8">
        <v>63.93</v>
      </c>
      <c r="E23" s="4">
        <v>1.9</v>
      </c>
      <c r="F23" s="9">
        <v>632</v>
      </c>
      <c r="G23" s="4">
        <v>0.41</v>
      </c>
      <c r="H23" s="10">
        <v>1768</v>
      </c>
      <c r="I23" s="5">
        <v>45194</v>
      </c>
    </row>
    <row r="24" spans="1:9" ht="15.75" x14ac:dyDescent="0.25">
      <c r="A24" s="4">
        <v>22</v>
      </c>
      <c r="B24" s="4" t="s">
        <v>1001</v>
      </c>
      <c r="C24" s="4" t="s">
        <v>1002</v>
      </c>
      <c r="D24" s="8">
        <v>90.68</v>
      </c>
      <c r="E24" s="4">
        <v>3.1</v>
      </c>
      <c r="F24" s="9">
        <v>676</v>
      </c>
      <c r="G24" s="4">
        <v>0.35</v>
      </c>
      <c r="H24" s="10">
        <v>1257</v>
      </c>
      <c r="I24" s="5">
        <v>45281</v>
      </c>
    </row>
    <row r="25" spans="1:9" ht="15.75" x14ac:dyDescent="0.25">
      <c r="A25" s="4">
        <v>23</v>
      </c>
      <c r="B25" s="4" t="s">
        <v>1003</v>
      </c>
      <c r="C25" s="4" t="s">
        <v>1002</v>
      </c>
      <c r="D25" s="8">
        <v>472.03</v>
      </c>
      <c r="E25" s="4">
        <v>2.2999999999999998</v>
      </c>
      <c r="F25" s="9">
        <v>232</v>
      </c>
      <c r="G25" s="4">
        <v>0.2</v>
      </c>
      <c r="H25" s="10">
        <v>1853</v>
      </c>
      <c r="I25" s="5">
        <v>45401</v>
      </c>
    </row>
    <row r="26" spans="1:9" ht="15.75" x14ac:dyDescent="0.25">
      <c r="A26" s="4">
        <v>24</v>
      </c>
      <c r="B26" s="4" t="s">
        <v>1003</v>
      </c>
      <c r="C26" s="4" t="s">
        <v>1002</v>
      </c>
      <c r="D26" s="8">
        <v>133.37</v>
      </c>
      <c r="E26" s="4">
        <v>3</v>
      </c>
      <c r="F26" s="9">
        <v>624</v>
      </c>
      <c r="G26" s="4">
        <v>0.5</v>
      </c>
      <c r="H26" s="10">
        <v>698</v>
      </c>
      <c r="I26" s="5">
        <v>45340</v>
      </c>
    </row>
    <row r="27" spans="1:9" ht="15.75" x14ac:dyDescent="0.25">
      <c r="A27" s="4">
        <v>25</v>
      </c>
      <c r="B27" s="4" t="s">
        <v>1005</v>
      </c>
      <c r="C27" s="4" t="s">
        <v>1002</v>
      </c>
      <c r="D27" s="8">
        <v>256.31</v>
      </c>
      <c r="E27" s="4">
        <v>1.2</v>
      </c>
      <c r="F27" s="9">
        <v>637</v>
      </c>
      <c r="G27" s="4">
        <v>7.0000000000000007E-2</v>
      </c>
      <c r="H27" s="10">
        <v>1707</v>
      </c>
      <c r="I27" s="5">
        <v>45235</v>
      </c>
    </row>
    <row r="28" spans="1:9" ht="15.75" x14ac:dyDescent="0.25">
      <c r="A28" s="4">
        <v>26</v>
      </c>
      <c r="B28" s="4" t="s">
        <v>1003</v>
      </c>
      <c r="C28" s="4" t="s">
        <v>1002</v>
      </c>
      <c r="D28" s="8">
        <v>280.92</v>
      </c>
      <c r="E28" s="4">
        <v>3.4</v>
      </c>
      <c r="F28" s="9">
        <v>202</v>
      </c>
      <c r="G28" s="4">
        <v>0.18</v>
      </c>
      <c r="H28" s="10">
        <v>400</v>
      </c>
      <c r="I28" s="5">
        <v>45198</v>
      </c>
    </row>
    <row r="29" spans="1:9" ht="15.75" x14ac:dyDescent="0.25">
      <c r="A29" s="4">
        <v>27</v>
      </c>
      <c r="B29" s="4" t="s">
        <v>1005</v>
      </c>
      <c r="C29" s="4" t="s">
        <v>1002</v>
      </c>
      <c r="D29" s="8">
        <v>190.21</v>
      </c>
      <c r="E29" s="4">
        <v>3.5</v>
      </c>
      <c r="F29" s="9">
        <v>981</v>
      </c>
      <c r="G29" s="4">
        <v>0.27</v>
      </c>
      <c r="H29" s="10">
        <v>751</v>
      </c>
      <c r="I29" s="5">
        <v>45309</v>
      </c>
    </row>
    <row r="30" spans="1:9" ht="15.75" x14ac:dyDescent="0.25">
      <c r="A30" s="4">
        <v>28</v>
      </c>
      <c r="B30" s="4" t="s">
        <v>1004</v>
      </c>
      <c r="C30" s="4" t="s">
        <v>1002</v>
      </c>
      <c r="D30" s="8">
        <v>83.85</v>
      </c>
      <c r="E30" s="4">
        <v>3</v>
      </c>
      <c r="F30" s="9">
        <v>348</v>
      </c>
      <c r="G30" s="4">
        <v>0.43</v>
      </c>
      <c r="H30" s="10">
        <v>763</v>
      </c>
      <c r="I30" s="5">
        <v>45107</v>
      </c>
    </row>
    <row r="31" spans="1:9" ht="15.75" x14ac:dyDescent="0.25">
      <c r="A31" s="4">
        <v>29</v>
      </c>
      <c r="B31" s="4" t="s">
        <v>1001</v>
      </c>
      <c r="C31" s="4" t="s">
        <v>1002</v>
      </c>
      <c r="D31" s="8">
        <v>406.66</v>
      </c>
      <c r="E31" s="4">
        <v>2.4</v>
      </c>
      <c r="F31" s="9">
        <v>819</v>
      </c>
      <c r="G31" s="4">
        <v>0.47</v>
      </c>
      <c r="H31" s="10">
        <v>1959</v>
      </c>
      <c r="I31" s="5">
        <v>45325</v>
      </c>
    </row>
    <row r="32" spans="1:9" ht="15.75" x14ac:dyDescent="0.25">
      <c r="A32" s="4">
        <v>30</v>
      </c>
      <c r="B32" s="4" t="s">
        <v>1001</v>
      </c>
      <c r="C32" s="4" t="s">
        <v>1002</v>
      </c>
      <c r="D32" s="8">
        <v>469</v>
      </c>
      <c r="E32" s="4">
        <v>1.6</v>
      </c>
      <c r="F32" s="9">
        <v>297</v>
      </c>
      <c r="G32" s="4">
        <v>0.13</v>
      </c>
      <c r="H32" s="10">
        <v>1787</v>
      </c>
      <c r="I32" s="5">
        <v>45309</v>
      </c>
    </row>
    <row r="33" spans="1:9" ht="15.75" x14ac:dyDescent="0.25">
      <c r="A33" s="4">
        <v>31</v>
      </c>
      <c r="B33" s="4" t="s">
        <v>1005</v>
      </c>
      <c r="C33" s="4" t="s">
        <v>1002</v>
      </c>
      <c r="D33" s="8">
        <v>491.26</v>
      </c>
      <c r="E33" s="4">
        <v>3.1</v>
      </c>
      <c r="F33" s="9">
        <v>1</v>
      </c>
      <c r="G33" s="4">
        <v>0.5</v>
      </c>
      <c r="H33" s="10">
        <v>253</v>
      </c>
      <c r="I33" s="5">
        <v>45313</v>
      </c>
    </row>
    <row r="34" spans="1:9" ht="15.75" x14ac:dyDescent="0.25">
      <c r="A34" s="4">
        <v>32</v>
      </c>
      <c r="B34" s="4" t="s">
        <v>1004</v>
      </c>
      <c r="C34" s="4" t="s">
        <v>1002</v>
      </c>
      <c r="D34" s="8">
        <v>451.2</v>
      </c>
      <c r="E34" s="4">
        <v>3.5</v>
      </c>
      <c r="F34" s="9">
        <v>232</v>
      </c>
      <c r="G34" s="4">
        <v>0.17</v>
      </c>
      <c r="H34" s="10">
        <v>815</v>
      </c>
      <c r="I34" s="5">
        <v>45245</v>
      </c>
    </row>
    <row r="35" spans="1:9" ht="15.75" x14ac:dyDescent="0.25">
      <c r="A35" s="4">
        <v>33</v>
      </c>
      <c r="B35" s="4" t="s">
        <v>1001</v>
      </c>
      <c r="C35" s="4" t="s">
        <v>1002</v>
      </c>
      <c r="D35" s="8">
        <v>429.6</v>
      </c>
      <c r="E35" s="4">
        <v>2.6</v>
      </c>
      <c r="F35" s="9">
        <v>919</v>
      </c>
      <c r="G35" s="4">
        <v>0.43</v>
      </c>
      <c r="H35" s="10">
        <v>1648</v>
      </c>
      <c r="I35" s="5">
        <v>45349</v>
      </c>
    </row>
    <row r="36" spans="1:9" ht="15.75" x14ac:dyDescent="0.25">
      <c r="A36" s="4">
        <v>34</v>
      </c>
      <c r="B36" s="4" t="s">
        <v>1003</v>
      </c>
      <c r="C36" s="4" t="s">
        <v>1002</v>
      </c>
      <c r="D36" s="8">
        <v>294.54000000000002</v>
      </c>
      <c r="E36" s="4">
        <v>2.5</v>
      </c>
      <c r="F36" s="9">
        <v>152</v>
      </c>
      <c r="G36" s="4">
        <v>0</v>
      </c>
      <c r="H36" s="10">
        <v>1919</v>
      </c>
      <c r="I36" s="5">
        <v>45115</v>
      </c>
    </row>
    <row r="37" spans="1:9" ht="15.75" x14ac:dyDescent="0.25">
      <c r="A37" s="4">
        <v>35</v>
      </c>
      <c r="B37" s="4" t="s">
        <v>1005</v>
      </c>
      <c r="C37" s="4" t="s">
        <v>1002</v>
      </c>
      <c r="D37" s="8">
        <v>349.03</v>
      </c>
      <c r="E37" s="4">
        <v>3.6</v>
      </c>
      <c r="F37" s="9">
        <v>160</v>
      </c>
      <c r="G37" s="4">
        <v>0.01</v>
      </c>
      <c r="H37" s="10">
        <v>397</v>
      </c>
      <c r="I37" s="5">
        <v>45176</v>
      </c>
    </row>
    <row r="38" spans="1:9" ht="15.75" x14ac:dyDescent="0.25">
      <c r="A38" s="4">
        <v>36</v>
      </c>
      <c r="B38" s="4" t="s">
        <v>1003</v>
      </c>
      <c r="C38" s="4" t="s">
        <v>1002</v>
      </c>
      <c r="D38" s="8">
        <v>375.78</v>
      </c>
      <c r="E38" s="4">
        <v>3.6</v>
      </c>
      <c r="F38" s="9">
        <v>400</v>
      </c>
      <c r="G38" s="4">
        <v>0.15</v>
      </c>
      <c r="H38" s="10">
        <v>687</v>
      </c>
      <c r="I38" s="5">
        <v>45431</v>
      </c>
    </row>
    <row r="39" spans="1:9" ht="15.75" x14ac:dyDescent="0.25">
      <c r="A39" s="4">
        <v>37</v>
      </c>
      <c r="B39" s="4" t="s">
        <v>1005</v>
      </c>
      <c r="C39" s="4" t="s">
        <v>1002</v>
      </c>
      <c r="D39" s="8">
        <v>299.04000000000002</v>
      </c>
      <c r="E39" s="4">
        <v>4.9000000000000004</v>
      </c>
      <c r="F39" s="9">
        <v>437</v>
      </c>
      <c r="G39" s="4">
        <v>0.45</v>
      </c>
      <c r="H39" s="10">
        <v>26</v>
      </c>
      <c r="I39" s="5">
        <v>45227</v>
      </c>
    </row>
    <row r="40" spans="1:9" ht="15.75" x14ac:dyDescent="0.25">
      <c r="A40" s="4">
        <v>38</v>
      </c>
      <c r="B40" s="4" t="s">
        <v>1004</v>
      </c>
      <c r="C40" s="4" t="s">
        <v>1002</v>
      </c>
      <c r="D40" s="8">
        <v>256.29000000000002</v>
      </c>
      <c r="E40" s="4">
        <v>3.3</v>
      </c>
      <c r="F40" s="9">
        <v>480</v>
      </c>
      <c r="G40" s="4">
        <v>0.1</v>
      </c>
      <c r="H40" s="10">
        <v>1852</v>
      </c>
      <c r="I40" s="5">
        <v>45149</v>
      </c>
    </row>
    <row r="41" spans="1:9" ht="15.75" x14ac:dyDescent="0.25">
      <c r="A41" s="4">
        <v>39</v>
      </c>
      <c r="B41" s="4" t="s">
        <v>1001</v>
      </c>
      <c r="C41" s="4" t="s">
        <v>1002</v>
      </c>
      <c r="D41" s="8">
        <v>290.27999999999997</v>
      </c>
      <c r="E41" s="4">
        <v>4.0999999999999996</v>
      </c>
      <c r="F41" s="9">
        <v>171</v>
      </c>
      <c r="G41" s="4">
        <v>0.47</v>
      </c>
      <c r="H41" s="10">
        <v>476</v>
      </c>
      <c r="I41" s="5">
        <v>45407</v>
      </c>
    </row>
    <row r="42" spans="1:9" ht="15.75" x14ac:dyDescent="0.25">
      <c r="A42" s="4">
        <v>40</v>
      </c>
      <c r="B42" s="4" t="s">
        <v>1004</v>
      </c>
      <c r="C42" s="4" t="s">
        <v>1002</v>
      </c>
      <c r="D42" s="8">
        <v>442.91</v>
      </c>
      <c r="E42" s="4">
        <v>4</v>
      </c>
      <c r="F42" s="9">
        <v>279</v>
      </c>
      <c r="G42" s="4">
        <v>0.17</v>
      </c>
      <c r="H42" s="10">
        <v>301</v>
      </c>
      <c r="I42" s="5">
        <v>45272</v>
      </c>
    </row>
    <row r="43" spans="1:9" ht="15.75" hidden="1" x14ac:dyDescent="0.25">
      <c r="A43" s="4">
        <v>41</v>
      </c>
      <c r="B43" s="4" t="s">
        <v>1006</v>
      </c>
      <c r="C43" s="4" t="s">
        <v>1007</v>
      </c>
      <c r="D43" s="8">
        <v>482.17</v>
      </c>
      <c r="E43" s="4">
        <v>4.4000000000000004</v>
      </c>
      <c r="F43" s="9">
        <v>252</v>
      </c>
      <c r="G43" s="4">
        <v>0.19</v>
      </c>
      <c r="H43" s="10">
        <v>1184</v>
      </c>
      <c r="I43" s="5">
        <v>45197</v>
      </c>
    </row>
    <row r="44" spans="1:9" ht="15.75" hidden="1" x14ac:dyDescent="0.25">
      <c r="A44" s="4">
        <v>42</v>
      </c>
      <c r="B44" s="4" t="s">
        <v>1006</v>
      </c>
      <c r="C44" s="4" t="s">
        <v>1007</v>
      </c>
      <c r="D44" s="8">
        <v>93.05</v>
      </c>
      <c r="E44" s="4">
        <v>3.2</v>
      </c>
      <c r="F44" s="9">
        <v>322</v>
      </c>
      <c r="G44" s="4">
        <v>0.28999999999999998</v>
      </c>
      <c r="H44" s="10">
        <v>1815</v>
      </c>
      <c r="I44" s="5">
        <v>45339</v>
      </c>
    </row>
    <row r="45" spans="1:9" ht="15.75" hidden="1" x14ac:dyDescent="0.25">
      <c r="A45" s="4">
        <v>43</v>
      </c>
      <c r="B45" s="4" t="s">
        <v>1008</v>
      </c>
      <c r="C45" s="4" t="s">
        <v>1007</v>
      </c>
      <c r="D45" s="8">
        <v>338.86</v>
      </c>
      <c r="E45" s="4">
        <v>2.4</v>
      </c>
      <c r="F45" s="9">
        <v>489</v>
      </c>
      <c r="G45" s="4">
        <v>0.44</v>
      </c>
      <c r="H45" s="10">
        <v>784</v>
      </c>
      <c r="I45" s="5">
        <v>45349</v>
      </c>
    </row>
    <row r="46" spans="1:9" ht="15.75" hidden="1" x14ac:dyDescent="0.25">
      <c r="A46" s="4">
        <v>44</v>
      </c>
      <c r="B46" s="4" t="s">
        <v>1009</v>
      </c>
      <c r="C46" s="4" t="s">
        <v>1007</v>
      </c>
      <c r="D46" s="8">
        <v>76.94</v>
      </c>
      <c r="E46" s="4">
        <v>3.8</v>
      </c>
      <c r="F46" s="9">
        <v>537</v>
      </c>
      <c r="G46" s="4">
        <v>0.41</v>
      </c>
      <c r="H46" s="10">
        <v>920</v>
      </c>
      <c r="I46" s="5">
        <v>45440</v>
      </c>
    </row>
    <row r="47" spans="1:9" ht="15.75" hidden="1" x14ac:dyDescent="0.25">
      <c r="A47" s="4">
        <v>45</v>
      </c>
      <c r="B47" s="4" t="s">
        <v>1008</v>
      </c>
      <c r="C47" s="4" t="s">
        <v>1007</v>
      </c>
      <c r="D47" s="8">
        <v>260.56</v>
      </c>
      <c r="E47" s="4">
        <v>3</v>
      </c>
      <c r="F47" s="9">
        <v>19</v>
      </c>
      <c r="G47" s="4">
        <v>0.32</v>
      </c>
      <c r="H47" s="10">
        <v>511</v>
      </c>
      <c r="I47" s="5">
        <v>45311</v>
      </c>
    </row>
    <row r="48" spans="1:9" ht="15.75" hidden="1" x14ac:dyDescent="0.25">
      <c r="A48" s="4">
        <v>46</v>
      </c>
      <c r="B48" s="4" t="s">
        <v>1008</v>
      </c>
      <c r="C48" s="4" t="s">
        <v>1007</v>
      </c>
      <c r="D48" s="8">
        <v>444.44</v>
      </c>
      <c r="E48" s="4">
        <v>1.1000000000000001</v>
      </c>
      <c r="F48" s="9">
        <v>799</v>
      </c>
      <c r="G48" s="4">
        <v>0.28999999999999998</v>
      </c>
      <c r="H48" s="10">
        <v>853</v>
      </c>
      <c r="I48" s="5">
        <v>45402</v>
      </c>
    </row>
    <row r="49" spans="1:9" ht="15.75" hidden="1" x14ac:dyDescent="0.25">
      <c r="A49" s="4">
        <v>47</v>
      </c>
      <c r="B49" s="4" t="s">
        <v>1009</v>
      </c>
      <c r="C49" s="4" t="s">
        <v>1007</v>
      </c>
      <c r="D49" s="8">
        <v>85.97</v>
      </c>
      <c r="E49" s="4">
        <v>4.9000000000000004</v>
      </c>
      <c r="F49" s="9">
        <v>681</v>
      </c>
      <c r="G49" s="4">
        <v>0.41</v>
      </c>
      <c r="H49" s="10">
        <v>1077</v>
      </c>
      <c r="I49" s="5">
        <v>45352</v>
      </c>
    </row>
    <row r="50" spans="1:9" ht="15.75" hidden="1" x14ac:dyDescent="0.25">
      <c r="A50" s="4">
        <v>48</v>
      </c>
      <c r="B50" s="4" t="s">
        <v>1009</v>
      </c>
      <c r="C50" s="4" t="s">
        <v>1007</v>
      </c>
      <c r="D50" s="8">
        <v>415.66</v>
      </c>
      <c r="E50" s="4">
        <v>2.1</v>
      </c>
      <c r="F50" s="9">
        <v>102</v>
      </c>
      <c r="G50" s="4">
        <v>0.04</v>
      </c>
      <c r="H50" s="10">
        <v>876</v>
      </c>
      <c r="I50" s="5">
        <v>45103</v>
      </c>
    </row>
    <row r="51" spans="1:9" ht="15.75" hidden="1" x14ac:dyDescent="0.25">
      <c r="A51" s="4">
        <v>49</v>
      </c>
      <c r="B51" s="4" t="s">
        <v>1006</v>
      </c>
      <c r="C51" s="4" t="s">
        <v>1007</v>
      </c>
      <c r="D51" s="8">
        <v>352.76</v>
      </c>
      <c r="E51" s="4">
        <v>1.6</v>
      </c>
      <c r="F51" s="9">
        <v>369</v>
      </c>
      <c r="G51" s="4">
        <v>0.26</v>
      </c>
      <c r="H51" s="10">
        <v>1693</v>
      </c>
      <c r="I51" s="5">
        <v>45306</v>
      </c>
    </row>
    <row r="52" spans="1:9" ht="15.75" hidden="1" x14ac:dyDescent="0.25">
      <c r="A52" s="4">
        <v>50</v>
      </c>
      <c r="B52" s="4" t="s">
        <v>1009</v>
      </c>
      <c r="C52" s="4" t="s">
        <v>1007</v>
      </c>
      <c r="D52" s="8">
        <v>205.42</v>
      </c>
      <c r="E52" s="4">
        <v>2.7</v>
      </c>
      <c r="F52" s="9">
        <v>740</v>
      </c>
      <c r="G52" s="4">
        <v>0.09</v>
      </c>
      <c r="H52" s="10">
        <v>1853</v>
      </c>
      <c r="I52" s="5">
        <v>45174</v>
      </c>
    </row>
    <row r="53" spans="1:9" ht="15.75" hidden="1" x14ac:dyDescent="0.25">
      <c r="A53" s="4">
        <v>51</v>
      </c>
      <c r="B53" s="4" t="s">
        <v>1006</v>
      </c>
      <c r="C53" s="4" t="s">
        <v>1007</v>
      </c>
      <c r="D53" s="8">
        <v>351.03</v>
      </c>
      <c r="E53" s="4">
        <v>2.6</v>
      </c>
      <c r="F53" s="9">
        <v>633</v>
      </c>
      <c r="G53" s="4">
        <v>0.08</v>
      </c>
      <c r="H53" s="10">
        <v>801</v>
      </c>
      <c r="I53" s="5">
        <v>45357</v>
      </c>
    </row>
    <row r="54" spans="1:9" ht="15.75" hidden="1" x14ac:dyDescent="0.25">
      <c r="A54" s="4">
        <v>52</v>
      </c>
      <c r="B54" s="4" t="s">
        <v>1010</v>
      </c>
      <c r="C54" s="4" t="s">
        <v>1007</v>
      </c>
      <c r="D54" s="8">
        <v>56</v>
      </c>
      <c r="E54" s="4">
        <v>1.7</v>
      </c>
      <c r="F54" s="9">
        <v>271</v>
      </c>
      <c r="G54" s="4">
        <v>0.26</v>
      </c>
      <c r="H54" s="10">
        <v>703</v>
      </c>
      <c r="I54" s="5">
        <v>45384</v>
      </c>
    </row>
    <row r="55" spans="1:9" ht="15.75" hidden="1" x14ac:dyDescent="0.25">
      <c r="A55" s="4">
        <v>53</v>
      </c>
      <c r="B55" s="4" t="s">
        <v>1010</v>
      </c>
      <c r="C55" s="4" t="s">
        <v>1007</v>
      </c>
      <c r="D55" s="8">
        <v>367.72</v>
      </c>
      <c r="E55" s="4">
        <v>1.2</v>
      </c>
      <c r="F55" s="9">
        <v>655</v>
      </c>
      <c r="G55" s="4">
        <v>0.08</v>
      </c>
      <c r="H55" s="10">
        <v>1109</v>
      </c>
      <c r="I55" s="5">
        <v>45268</v>
      </c>
    </row>
    <row r="56" spans="1:9" ht="15.75" hidden="1" x14ac:dyDescent="0.25">
      <c r="A56" s="4">
        <v>54</v>
      </c>
      <c r="B56" s="4" t="s">
        <v>1009</v>
      </c>
      <c r="C56" s="4" t="s">
        <v>1007</v>
      </c>
      <c r="D56" s="8">
        <v>66.88</v>
      </c>
      <c r="E56" s="4">
        <v>1.2</v>
      </c>
      <c r="F56" s="9">
        <v>749</v>
      </c>
      <c r="G56" s="4">
        <v>0.49</v>
      </c>
      <c r="H56" s="10">
        <v>452</v>
      </c>
      <c r="I56" s="5">
        <v>45249</v>
      </c>
    </row>
    <row r="57" spans="1:9" ht="15.75" hidden="1" x14ac:dyDescent="0.25">
      <c r="A57" s="4">
        <v>55</v>
      </c>
      <c r="B57" s="4" t="s">
        <v>1008</v>
      </c>
      <c r="C57" s="4" t="s">
        <v>1007</v>
      </c>
      <c r="D57" s="8">
        <v>57.94</v>
      </c>
      <c r="E57" s="4">
        <v>3</v>
      </c>
      <c r="F57" s="9">
        <v>611</v>
      </c>
      <c r="G57" s="4">
        <v>0.09</v>
      </c>
      <c r="H57" s="10">
        <v>1757</v>
      </c>
      <c r="I57" s="5">
        <v>45096</v>
      </c>
    </row>
    <row r="58" spans="1:9" ht="15.75" hidden="1" x14ac:dyDescent="0.25">
      <c r="A58" s="4">
        <v>56</v>
      </c>
      <c r="B58" s="4" t="s">
        <v>1006</v>
      </c>
      <c r="C58" s="4" t="s">
        <v>1007</v>
      </c>
      <c r="D58" s="8">
        <v>33.549999999999997</v>
      </c>
      <c r="E58" s="4">
        <v>4.8</v>
      </c>
      <c r="F58" s="9">
        <v>179</v>
      </c>
      <c r="G58" s="4">
        <v>0.19</v>
      </c>
      <c r="H58" s="10">
        <v>761</v>
      </c>
      <c r="I58" s="5">
        <v>45306</v>
      </c>
    </row>
    <row r="59" spans="1:9" ht="15.75" hidden="1" x14ac:dyDescent="0.25">
      <c r="A59" s="4">
        <v>57</v>
      </c>
      <c r="B59" s="4" t="s">
        <v>1010</v>
      </c>
      <c r="C59" s="4" t="s">
        <v>1007</v>
      </c>
      <c r="D59" s="8">
        <v>255.51</v>
      </c>
      <c r="E59" s="4">
        <v>3.2</v>
      </c>
      <c r="F59" s="9">
        <v>15</v>
      </c>
      <c r="G59" s="4">
        <v>0.04</v>
      </c>
      <c r="H59" s="10">
        <v>1782</v>
      </c>
      <c r="I59" s="5">
        <v>45195</v>
      </c>
    </row>
    <row r="60" spans="1:9" ht="15.75" hidden="1" x14ac:dyDescent="0.25">
      <c r="A60" s="4">
        <v>58</v>
      </c>
      <c r="B60" s="4" t="s">
        <v>1009</v>
      </c>
      <c r="C60" s="4" t="s">
        <v>1007</v>
      </c>
      <c r="D60" s="8">
        <v>434.93</v>
      </c>
      <c r="E60" s="4">
        <v>3.5</v>
      </c>
      <c r="F60" s="9">
        <v>663</v>
      </c>
      <c r="G60" s="4">
        <v>0.34</v>
      </c>
      <c r="H60" s="10">
        <v>1698</v>
      </c>
      <c r="I60" s="5">
        <v>45420</v>
      </c>
    </row>
    <row r="61" spans="1:9" ht="15.75" hidden="1" x14ac:dyDescent="0.25">
      <c r="A61" s="4">
        <v>59</v>
      </c>
      <c r="B61" s="4" t="s">
        <v>1009</v>
      </c>
      <c r="C61" s="4" t="s">
        <v>1007</v>
      </c>
      <c r="D61" s="8">
        <v>407.49</v>
      </c>
      <c r="E61" s="4">
        <v>4.3</v>
      </c>
      <c r="F61" s="9">
        <v>42</v>
      </c>
      <c r="G61" s="4">
        <v>0.1</v>
      </c>
      <c r="H61" s="10">
        <v>396</v>
      </c>
      <c r="I61" s="5">
        <v>45441</v>
      </c>
    </row>
    <row r="62" spans="1:9" ht="15.75" hidden="1" x14ac:dyDescent="0.25">
      <c r="A62" s="4">
        <v>60</v>
      </c>
      <c r="B62" s="4" t="s">
        <v>1006</v>
      </c>
      <c r="C62" s="4" t="s">
        <v>1007</v>
      </c>
      <c r="D62" s="8">
        <v>194.86</v>
      </c>
      <c r="E62" s="4">
        <v>1.2</v>
      </c>
      <c r="F62" s="9">
        <v>34</v>
      </c>
      <c r="G62" s="4">
        <v>0.17</v>
      </c>
      <c r="H62" s="10">
        <v>89</v>
      </c>
      <c r="I62" s="5">
        <v>45189</v>
      </c>
    </row>
    <row r="63" spans="1:9" ht="15.75" hidden="1" x14ac:dyDescent="0.25">
      <c r="A63" s="4">
        <v>61</v>
      </c>
      <c r="B63" s="4" t="s">
        <v>1009</v>
      </c>
      <c r="C63" s="4" t="s">
        <v>1007</v>
      </c>
      <c r="D63" s="8">
        <v>423.99</v>
      </c>
      <c r="E63" s="4">
        <v>1.1000000000000001</v>
      </c>
      <c r="F63" s="9">
        <v>114</v>
      </c>
      <c r="G63" s="4">
        <v>0.14000000000000001</v>
      </c>
      <c r="H63" s="10">
        <v>1219</v>
      </c>
      <c r="I63" s="5">
        <v>45139</v>
      </c>
    </row>
    <row r="64" spans="1:9" ht="15.75" hidden="1" x14ac:dyDescent="0.25">
      <c r="A64" s="4">
        <v>62</v>
      </c>
      <c r="B64" s="4" t="s">
        <v>1009</v>
      </c>
      <c r="C64" s="4" t="s">
        <v>1007</v>
      </c>
      <c r="D64" s="8">
        <v>180.68</v>
      </c>
      <c r="E64" s="4">
        <v>4.7</v>
      </c>
      <c r="F64" s="9">
        <v>276</v>
      </c>
      <c r="G64" s="4">
        <v>0.48</v>
      </c>
      <c r="H64" s="10">
        <v>675</v>
      </c>
      <c r="I64" s="5">
        <v>45096</v>
      </c>
    </row>
    <row r="65" spans="1:9" ht="15.75" hidden="1" x14ac:dyDescent="0.25">
      <c r="A65" s="4">
        <v>63</v>
      </c>
      <c r="B65" s="4" t="s">
        <v>1009</v>
      </c>
      <c r="C65" s="4" t="s">
        <v>1007</v>
      </c>
      <c r="D65" s="8">
        <v>288.57</v>
      </c>
      <c r="E65" s="4">
        <v>3.3</v>
      </c>
      <c r="F65" s="9">
        <v>547</v>
      </c>
      <c r="G65" s="4">
        <v>0.19</v>
      </c>
      <c r="H65" s="10">
        <v>95</v>
      </c>
      <c r="I65" s="5">
        <v>45301</v>
      </c>
    </row>
    <row r="66" spans="1:9" ht="15.75" hidden="1" x14ac:dyDescent="0.25">
      <c r="A66" s="4">
        <v>64</v>
      </c>
      <c r="B66" s="4" t="s">
        <v>1006</v>
      </c>
      <c r="C66" s="4" t="s">
        <v>1007</v>
      </c>
      <c r="D66" s="8">
        <v>466.07</v>
      </c>
      <c r="E66" s="4">
        <v>4.4000000000000004</v>
      </c>
      <c r="F66" s="9">
        <v>694</v>
      </c>
      <c r="G66" s="4">
        <v>0.38</v>
      </c>
      <c r="H66" s="10">
        <v>216</v>
      </c>
      <c r="I66" s="5">
        <v>45098</v>
      </c>
    </row>
    <row r="67" spans="1:9" ht="15.75" hidden="1" x14ac:dyDescent="0.25">
      <c r="A67" s="4">
        <v>65</v>
      </c>
      <c r="B67" s="4" t="s">
        <v>1009</v>
      </c>
      <c r="C67" s="4" t="s">
        <v>1007</v>
      </c>
      <c r="D67" s="8">
        <v>195.09</v>
      </c>
      <c r="E67" s="4">
        <v>3.1</v>
      </c>
      <c r="F67" s="9">
        <v>879</v>
      </c>
      <c r="G67" s="4">
        <v>0.19</v>
      </c>
      <c r="H67" s="10">
        <v>396</v>
      </c>
      <c r="I67" s="5">
        <v>45266</v>
      </c>
    </row>
    <row r="68" spans="1:9" ht="15.75" hidden="1" x14ac:dyDescent="0.25">
      <c r="A68" s="4">
        <v>66</v>
      </c>
      <c r="B68" s="4" t="s">
        <v>1006</v>
      </c>
      <c r="C68" s="4" t="s">
        <v>1007</v>
      </c>
      <c r="D68" s="8">
        <v>200.71</v>
      </c>
      <c r="E68" s="4">
        <v>1</v>
      </c>
      <c r="F68" s="9">
        <v>264</v>
      </c>
      <c r="G68" s="4">
        <v>0.16</v>
      </c>
      <c r="H68" s="10">
        <v>717</v>
      </c>
      <c r="I68" s="5">
        <v>45230</v>
      </c>
    </row>
    <row r="69" spans="1:9" ht="15.75" hidden="1" x14ac:dyDescent="0.25">
      <c r="A69" s="4">
        <v>67</v>
      </c>
      <c r="B69" s="4" t="s">
        <v>1008</v>
      </c>
      <c r="C69" s="4" t="s">
        <v>1007</v>
      </c>
      <c r="D69" s="8">
        <v>246.44</v>
      </c>
      <c r="E69" s="4">
        <v>3</v>
      </c>
      <c r="F69" s="9">
        <v>884</v>
      </c>
      <c r="G69" s="4">
        <v>0.05</v>
      </c>
      <c r="H69" s="10">
        <v>395</v>
      </c>
      <c r="I69" s="5">
        <v>45428</v>
      </c>
    </row>
    <row r="70" spans="1:9" ht="15.75" hidden="1" x14ac:dyDescent="0.25">
      <c r="A70" s="4">
        <v>68</v>
      </c>
      <c r="B70" s="4" t="s">
        <v>1008</v>
      </c>
      <c r="C70" s="4" t="s">
        <v>1007</v>
      </c>
      <c r="D70" s="8">
        <v>339.53</v>
      </c>
      <c r="E70" s="4">
        <v>4</v>
      </c>
      <c r="F70" s="9">
        <v>143</v>
      </c>
      <c r="G70" s="4">
        <v>0.39</v>
      </c>
      <c r="H70" s="10">
        <v>108</v>
      </c>
      <c r="I70" s="5">
        <v>45272</v>
      </c>
    </row>
    <row r="71" spans="1:9" ht="15.75" hidden="1" x14ac:dyDescent="0.25">
      <c r="A71" s="4">
        <v>69</v>
      </c>
      <c r="B71" s="4" t="s">
        <v>1010</v>
      </c>
      <c r="C71" s="4" t="s">
        <v>1007</v>
      </c>
      <c r="D71" s="8">
        <v>487.38</v>
      </c>
      <c r="E71" s="4">
        <v>5</v>
      </c>
      <c r="F71" s="9">
        <v>132</v>
      </c>
      <c r="G71" s="4">
        <v>0.37</v>
      </c>
      <c r="H71" s="10">
        <v>732</v>
      </c>
      <c r="I71" s="5">
        <v>45218</v>
      </c>
    </row>
    <row r="72" spans="1:9" ht="15.75" hidden="1" x14ac:dyDescent="0.25">
      <c r="A72" s="4">
        <v>70</v>
      </c>
      <c r="B72" s="4" t="s">
        <v>1006</v>
      </c>
      <c r="C72" s="4" t="s">
        <v>1007</v>
      </c>
      <c r="D72" s="8">
        <v>67.36</v>
      </c>
      <c r="E72" s="4">
        <v>1.6</v>
      </c>
      <c r="F72" s="9">
        <v>491</v>
      </c>
      <c r="G72" s="4">
        <v>0.43</v>
      </c>
      <c r="H72" s="10">
        <v>1253</v>
      </c>
      <c r="I72" s="5">
        <v>45446</v>
      </c>
    </row>
    <row r="73" spans="1:9" ht="15.75" hidden="1" x14ac:dyDescent="0.25">
      <c r="A73" s="4">
        <v>71</v>
      </c>
      <c r="B73" s="4" t="s">
        <v>1010</v>
      </c>
      <c r="C73" s="4" t="s">
        <v>1007</v>
      </c>
      <c r="D73" s="8">
        <v>353.47</v>
      </c>
      <c r="E73" s="4">
        <v>1.3</v>
      </c>
      <c r="F73" s="9">
        <v>794</v>
      </c>
      <c r="G73" s="4">
        <v>0.35</v>
      </c>
      <c r="H73" s="10">
        <v>1540</v>
      </c>
      <c r="I73" s="5">
        <v>45424</v>
      </c>
    </row>
    <row r="74" spans="1:9" ht="15.75" hidden="1" x14ac:dyDescent="0.25">
      <c r="A74" s="4">
        <v>72</v>
      </c>
      <c r="B74" s="4" t="s">
        <v>1009</v>
      </c>
      <c r="C74" s="4" t="s">
        <v>1007</v>
      </c>
      <c r="D74" s="8">
        <v>124.28</v>
      </c>
      <c r="E74" s="4">
        <v>3.3</v>
      </c>
      <c r="F74" s="9">
        <v>832</v>
      </c>
      <c r="G74" s="4">
        <v>0.44</v>
      </c>
      <c r="H74" s="10">
        <v>1680</v>
      </c>
      <c r="I74" s="5">
        <v>45126</v>
      </c>
    </row>
    <row r="75" spans="1:9" ht="15.75" hidden="1" x14ac:dyDescent="0.25">
      <c r="A75" s="4">
        <v>73</v>
      </c>
      <c r="B75" s="4" t="s">
        <v>1009</v>
      </c>
      <c r="C75" s="4" t="s">
        <v>1007</v>
      </c>
      <c r="D75" s="8">
        <v>300.02999999999997</v>
      </c>
      <c r="E75" s="4">
        <v>2.4</v>
      </c>
      <c r="F75" s="9">
        <v>786</v>
      </c>
      <c r="G75" s="4">
        <v>0.39</v>
      </c>
      <c r="H75" s="10">
        <v>1205</v>
      </c>
      <c r="I75" s="5">
        <v>45286</v>
      </c>
    </row>
    <row r="76" spans="1:9" ht="15.75" hidden="1" x14ac:dyDescent="0.25">
      <c r="A76" s="4">
        <v>74</v>
      </c>
      <c r="B76" s="4" t="s">
        <v>1006</v>
      </c>
      <c r="C76" s="4" t="s">
        <v>1007</v>
      </c>
      <c r="D76" s="8">
        <v>131.87</v>
      </c>
      <c r="E76" s="4">
        <v>2.2999999999999998</v>
      </c>
      <c r="F76" s="9">
        <v>172</v>
      </c>
      <c r="G76" s="4">
        <v>0.01</v>
      </c>
      <c r="H76" s="10">
        <v>1243</v>
      </c>
      <c r="I76" s="5">
        <v>45327</v>
      </c>
    </row>
    <row r="77" spans="1:9" ht="15.75" hidden="1" x14ac:dyDescent="0.25">
      <c r="A77" s="4">
        <v>75</v>
      </c>
      <c r="B77" s="4" t="s">
        <v>1010</v>
      </c>
      <c r="C77" s="4" t="s">
        <v>1007</v>
      </c>
      <c r="D77" s="8">
        <v>373.08</v>
      </c>
      <c r="E77" s="4">
        <v>4.0999999999999996</v>
      </c>
      <c r="F77" s="9">
        <v>360</v>
      </c>
      <c r="G77" s="4">
        <v>0.37</v>
      </c>
      <c r="H77" s="10">
        <v>386</v>
      </c>
      <c r="I77" s="5">
        <v>45105</v>
      </c>
    </row>
    <row r="78" spans="1:9" ht="15.75" hidden="1" x14ac:dyDescent="0.25">
      <c r="A78" s="4">
        <v>76</v>
      </c>
      <c r="B78" s="4" t="s">
        <v>1010</v>
      </c>
      <c r="C78" s="4" t="s">
        <v>1007</v>
      </c>
      <c r="D78" s="8">
        <v>206.11</v>
      </c>
      <c r="E78" s="4">
        <v>2.9</v>
      </c>
      <c r="F78" s="9">
        <v>928</v>
      </c>
      <c r="G78" s="4">
        <v>0.11</v>
      </c>
      <c r="H78" s="10">
        <v>133</v>
      </c>
      <c r="I78" s="5">
        <v>45395</v>
      </c>
    </row>
    <row r="79" spans="1:9" ht="15.75" hidden="1" x14ac:dyDescent="0.25">
      <c r="A79" s="4">
        <v>77</v>
      </c>
      <c r="B79" s="4" t="s">
        <v>1008</v>
      </c>
      <c r="C79" s="4" t="s">
        <v>1007</v>
      </c>
      <c r="D79" s="8">
        <v>489.17</v>
      </c>
      <c r="E79" s="4">
        <v>3.2</v>
      </c>
      <c r="F79" s="9">
        <v>148</v>
      </c>
      <c r="G79" s="4">
        <v>0.02</v>
      </c>
      <c r="H79" s="10">
        <v>1236</v>
      </c>
      <c r="I79" s="5">
        <v>45250</v>
      </c>
    </row>
    <row r="80" spans="1:9" ht="15.75" hidden="1" x14ac:dyDescent="0.25">
      <c r="A80" s="4">
        <v>78</v>
      </c>
      <c r="B80" s="4" t="s">
        <v>1008</v>
      </c>
      <c r="C80" s="4" t="s">
        <v>1007</v>
      </c>
      <c r="D80" s="8">
        <v>46.16</v>
      </c>
      <c r="E80" s="4">
        <v>3.2</v>
      </c>
      <c r="F80" s="9">
        <v>401</v>
      </c>
      <c r="G80" s="4">
        <v>0.08</v>
      </c>
      <c r="H80" s="10">
        <v>1328</v>
      </c>
      <c r="I80" s="5">
        <v>45439</v>
      </c>
    </row>
    <row r="81" spans="1:9" ht="15.75" hidden="1" x14ac:dyDescent="0.25">
      <c r="A81" s="4">
        <v>79</v>
      </c>
      <c r="B81" s="4" t="s">
        <v>1006</v>
      </c>
      <c r="C81" s="4" t="s">
        <v>1007</v>
      </c>
      <c r="D81" s="8">
        <v>232.73</v>
      </c>
      <c r="E81" s="4">
        <v>3.5</v>
      </c>
      <c r="F81" s="9">
        <v>655</v>
      </c>
      <c r="G81" s="4">
        <v>0.37</v>
      </c>
      <c r="H81" s="10">
        <v>970</v>
      </c>
      <c r="I81" s="5">
        <v>45441</v>
      </c>
    </row>
    <row r="82" spans="1:9" ht="15.75" hidden="1" x14ac:dyDescent="0.25">
      <c r="A82" s="4">
        <v>80</v>
      </c>
      <c r="B82" s="4" t="s">
        <v>1010</v>
      </c>
      <c r="C82" s="4" t="s">
        <v>1007</v>
      </c>
      <c r="D82" s="8">
        <v>475.7</v>
      </c>
      <c r="E82" s="4">
        <v>4.5999999999999996</v>
      </c>
      <c r="F82" s="9">
        <v>407</v>
      </c>
      <c r="G82" s="4">
        <v>0.31</v>
      </c>
      <c r="H82" s="10">
        <v>1031</v>
      </c>
      <c r="I82" s="5">
        <v>45331</v>
      </c>
    </row>
    <row r="83" spans="1:9" ht="15.75" hidden="1" x14ac:dyDescent="0.25">
      <c r="A83" s="4">
        <v>81</v>
      </c>
      <c r="B83" s="4" t="s">
        <v>1011</v>
      </c>
      <c r="C83" s="4" t="s">
        <v>1012</v>
      </c>
      <c r="D83" s="8">
        <v>326.95999999999998</v>
      </c>
      <c r="E83" s="4">
        <v>2.6</v>
      </c>
      <c r="F83" s="9">
        <v>731</v>
      </c>
      <c r="G83" s="4">
        <v>0.18</v>
      </c>
      <c r="H83" s="10">
        <v>739</v>
      </c>
      <c r="I83" s="5">
        <v>45261</v>
      </c>
    </row>
    <row r="84" spans="1:9" ht="15.75" hidden="1" x14ac:dyDescent="0.25">
      <c r="A84" s="4">
        <v>82</v>
      </c>
      <c r="B84" s="4" t="s">
        <v>1013</v>
      </c>
      <c r="C84" s="4" t="s">
        <v>1012</v>
      </c>
      <c r="D84" s="8">
        <v>352.1</v>
      </c>
      <c r="E84" s="4">
        <v>3.1</v>
      </c>
      <c r="F84" s="9">
        <v>731</v>
      </c>
      <c r="G84" s="4">
        <v>0.14000000000000001</v>
      </c>
      <c r="H84" s="10">
        <v>908</v>
      </c>
      <c r="I84" s="5">
        <v>45407</v>
      </c>
    </row>
    <row r="85" spans="1:9" ht="15.75" hidden="1" x14ac:dyDescent="0.25">
      <c r="A85" s="4">
        <v>83</v>
      </c>
      <c r="B85" s="4" t="s">
        <v>1013</v>
      </c>
      <c r="C85" s="4" t="s">
        <v>1012</v>
      </c>
      <c r="D85" s="8">
        <v>413.04</v>
      </c>
      <c r="E85" s="4">
        <v>4.8</v>
      </c>
      <c r="F85" s="9">
        <v>708</v>
      </c>
      <c r="G85" s="4">
        <v>0.31</v>
      </c>
      <c r="H85" s="10">
        <v>449</v>
      </c>
      <c r="I85" s="5">
        <v>45443</v>
      </c>
    </row>
    <row r="86" spans="1:9" ht="15.75" hidden="1" x14ac:dyDescent="0.25">
      <c r="A86" s="4">
        <v>84</v>
      </c>
      <c r="B86" s="4" t="s">
        <v>1011</v>
      </c>
      <c r="C86" s="4" t="s">
        <v>1012</v>
      </c>
      <c r="D86" s="8">
        <v>439.56</v>
      </c>
      <c r="E86" s="4">
        <v>3.2</v>
      </c>
      <c r="F86" s="9">
        <v>800</v>
      </c>
      <c r="G86" s="4">
        <v>0.39</v>
      </c>
      <c r="H86" s="10">
        <v>145</v>
      </c>
      <c r="I86" s="5">
        <v>45229</v>
      </c>
    </row>
    <row r="87" spans="1:9" ht="15.75" hidden="1" x14ac:dyDescent="0.25">
      <c r="A87" s="4">
        <v>85</v>
      </c>
      <c r="B87" s="4" t="s">
        <v>1013</v>
      </c>
      <c r="C87" s="4" t="s">
        <v>1012</v>
      </c>
      <c r="D87" s="8">
        <v>83.7</v>
      </c>
      <c r="E87" s="4">
        <v>3.4</v>
      </c>
      <c r="F87" s="9">
        <v>216</v>
      </c>
      <c r="G87" s="4">
        <v>0.48</v>
      </c>
      <c r="H87" s="10">
        <v>794</v>
      </c>
      <c r="I87" s="5">
        <v>45276</v>
      </c>
    </row>
    <row r="88" spans="1:9" ht="15.75" hidden="1" x14ac:dyDescent="0.25">
      <c r="A88" s="4">
        <v>86</v>
      </c>
      <c r="B88" s="4" t="s">
        <v>1014</v>
      </c>
      <c r="C88" s="4" t="s">
        <v>1012</v>
      </c>
      <c r="D88" s="8">
        <v>41.12</v>
      </c>
      <c r="E88" s="4">
        <v>1.1000000000000001</v>
      </c>
      <c r="F88" s="9">
        <v>384</v>
      </c>
      <c r="G88" s="4">
        <v>0.01</v>
      </c>
      <c r="H88" s="10">
        <v>822</v>
      </c>
      <c r="I88" s="5">
        <v>45447</v>
      </c>
    </row>
    <row r="89" spans="1:9" ht="15.75" hidden="1" x14ac:dyDescent="0.25">
      <c r="A89" s="4">
        <v>87</v>
      </c>
      <c r="B89" s="4" t="s">
        <v>1011</v>
      </c>
      <c r="C89" s="4" t="s">
        <v>1012</v>
      </c>
      <c r="D89" s="8">
        <v>408.32</v>
      </c>
      <c r="E89" s="4">
        <v>5</v>
      </c>
      <c r="F89" s="9">
        <v>22</v>
      </c>
      <c r="G89" s="4">
        <v>0.38</v>
      </c>
      <c r="H89" s="10">
        <v>676</v>
      </c>
      <c r="I89" s="5">
        <v>45251</v>
      </c>
    </row>
    <row r="90" spans="1:9" ht="15.75" hidden="1" x14ac:dyDescent="0.25">
      <c r="A90" s="4">
        <v>88</v>
      </c>
      <c r="B90" s="4" t="s">
        <v>1015</v>
      </c>
      <c r="C90" s="4" t="s">
        <v>1012</v>
      </c>
      <c r="D90" s="8">
        <v>195.15</v>
      </c>
      <c r="E90" s="4">
        <v>2</v>
      </c>
      <c r="F90" s="9">
        <v>50</v>
      </c>
      <c r="G90" s="4">
        <v>0.14000000000000001</v>
      </c>
      <c r="H90" s="10">
        <v>1795</v>
      </c>
      <c r="I90" s="5">
        <v>45165</v>
      </c>
    </row>
    <row r="91" spans="1:9" ht="15.75" hidden="1" x14ac:dyDescent="0.25">
      <c r="A91" s="4">
        <v>89</v>
      </c>
      <c r="B91" s="4" t="s">
        <v>1015</v>
      </c>
      <c r="C91" s="4" t="s">
        <v>1012</v>
      </c>
      <c r="D91" s="8">
        <v>185.5</v>
      </c>
      <c r="E91" s="4">
        <v>1.5</v>
      </c>
      <c r="F91" s="9">
        <v>673</v>
      </c>
      <c r="G91" s="4">
        <v>0.24</v>
      </c>
      <c r="H91" s="10">
        <v>770</v>
      </c>
      <c r="I91" s="5">
        <v>45147</v>
      </c>
    </row>
    <row r="92" spans="1:9" ht="15.75" hidden="1" x14ac:dyDescent="0.25">
      <c r="A92" s="4">
        <v>90</v>
      </c>
      <c r="B92" s="4" t="s">
        <v>1011</v>
      </c>
      <c r="C92" s="4" t="s">
        <v>1012</v>
      </c>
      <c r="D92" s="8">
        <v>410.03</v>
      </c>
      <c r="E92" s="4">
        <v>4.9000000000000004</v>
      </c>
      <c r="F92" s="9">
        <v>733</v>
      </c>
      <c r="G92" s="4">
        <v>0.4</v>
      </c>
      <c r="H92" s="10">
        <v>400</v>
      </c>
      <c r="I92" s="5">
        <v>45341</v>
      </c>
    </row>
    <row r="93" spans="1:9" ht="15.75" hidden="1" x14ac:dyDescent="0.25">
      <c r="A93" s="4">
        <v>91</v>
      </c>
      <c r="B93" s="4" t="s">
        <v>1013</v>
      </c>
      <c r="C93" s="4" t="s">
        <v>1012</v>
      </c>
      <c r="D93" s="8">
        <v>24.1</v>
      </c>
      <c r="E93" s="4">
        <v>4</v>
      </c>
      <c r="F93" s="9">
        <v>577</v>
      </c>
      <c r="G93" s="4">
        <v>0.4</v>
      </c>
      <c r="H93" s="10">
        <v>102</v>
      </c>
      <c r="I93" s="5">
        <v>45261</v>
      </c>
    </row>
    <row r="94" spans="1:9" ht="15.75" hidden="1" x14ac:dyDescent="0.25">
      <c r="A94" s="4">
        <v>92</v>
      </c>
      <c r="B94" s="4" t="s">
        <v>1011</v>
      </c>
      <c r="C94" s="4" t="s">
        <v>1012</v>
      </c>
      <c r="D94" s="8">
        <v>490.43</v>
      </c>
      <c r="E94" s="4">
        <v>3.4</v>
      </c>
      <c r="F94" s="9">
        <v>858</v>
      </c>
      <c r="G94" s="4">
        <v>0.05</v>
      </c>
      <c r="H94" s="10">
        <v>1331</v>
      </c>
      <c r="I94" s="5">
        <v>45204</v>
      </c>
    </row>
    <row r="95" spans="1:9" ht="15.75" hidden="1" x14ac:dyDescent="0.25">
      <c r="A95" s="4">
        <v>93</v>
      </c>
      <c r="B95" s="4" t="s">
        <v>1015</v>
      </c>
      <c r="C95" s="4" t="s">
        <v>1012</v>
      </c>
      <c r="D95" s="8">
        <v>230.95</v>
      </c>
      <c r="E95" s="4">
        <v>4.5999999999999996</v>
      </c>
      <c r="F95" s="9">
        <v>758</v>
      </c>
      <c r="G95" s="4">
        <v>0.26</v>
      </c>
      <c r="H95" s="10">
        <v>80</v>
      </c>
      <c r="I95" s="5">
        <v>45320</v>
      </c>
    </row>
    <row r="96" spans="1:9" ht="15.75" hidden="1" x14ac:dyDescent="0.25">
      <c r="A96" s="4">
        <v>94</v>
      </c>
      <c r="B96" s="4" t="s">
        <v>1014</v>
      </c>
      <c r="C96" s="4" t="s">
        <v>1012</v>
      </c>
      <c r="D96" s="8">
        <v>82.07</v>
      </c>
      <c r="E96" s="4">
        <v>4.7</v>
      </c>
      <c r="F96" s="9">
        <v>507</v>
      </c>
      <c r="G96" s="4">
        <v>0.03</v>
      </c>
      <c r="H96" s="10">
        <v>68</v>
      </c>
      <c r="I96" s="5">
        <v>45419</v>
      </c>
    </row>
    <row r="97" spans="1:9" ht="15.75" hidden="1" x14ac:dyDescent="0.25">
      <c r="A97" s="4">
        <v>95</v>
      </c>
      <c r="B97" s="4" t="s">
        <v>1015</v>
      </c>
      <c r="C97" s="4" t="s">
        <v>1012</v>
      </c>
      <c r="D97" s="8">
        <v>251.38</v>
      </c>
      <c r="E97" s="4">
        <v>2.2999999999999998</v>
      </c>
      <c r="F97" s="9">
        <v>42</v>
      </c>
      <c r="G97" s="4">
        <v>0.12</v>
      </c>
      <c r="H97" s="10">
        <v>1906</v>
      </c>
      <c r="I97" s="5">
        <v>45342</v>
      </c>
    </row>
    <row r="98" spans="1:9" ht="15.75" hidden="1" x14ac:dyDescent="0.25">
      <c r="A98" s="4">
        <v>96</v>
      </c>
      <c r="B98" s="4" t="s">
        <v>1014</v>
      </c>
      <c r="C98" s="4" t="s">
        <v>1012</v>
      </c>
      <c r="D98" s="8">
        <v>235.46</v>
      </c>
      <c r="E98" s="4">
        <v>3.3</v>
      </c>
      <c r="F98" s="9">
        <v>911</v>
      </c>
      <c r="G98" s="4">
        <v>0.32</v>
      </c>
      <c r="H98" s="10">
        <v>359</v>
      </c>
      <c r="I98" s="5">
        <v>45269</v>
      </c>
    </row>
    <row r="99" spans="1:9" ht="15.75" hidden="1" x14ac:dyDescent="0.25">
      <c r="A99" s="4">
        <v>97</v>
      </c>
      <c r="B99" s="4" t="s">
        <v>1014</v>
      </c>
      <c r="C99" s="4" t="s">
        <v>1012</v>
      </c>
      <c r="D99" s="8">
        <v>449.43</v>
      </c>
      <c r="E99" s="4">
        <v>2.9</v>
      </c>
      <c r="F99" s="9">
        <v>671</v>
      </c>
      <c r="G99" s="4">
        <v>0.09</v>
      </c>
      <c r="H99" s="10">
        <v>633</v>
      </c>
      <c r="I99" s="5">
        <v>45402</v>
      </c>
    </row>
    <row r="100" spans="1:9" ht="15.75" hidden="1" x14ac:dyDescent="0.25">
      <c r="A100" s="4">
        <v>98</v>
      </c>
      <c r="B100" s="4" t="s">
        <v>1013</v>
      </c>
      <c r="C100" s="4" t="s">
        <v>1012</v>
      </c>
      <c r="D100" s="8">
        <v>412.68</v>
      </c>
      <c r="E100" s="4">
        <v>2.4</v>
      </c>
      <c r="F100" s="9">
        <v>828</v>
      </c>
      <c r="G100" s="4">
        <v>0.02</v>
      </c>
      <c r="H100" s="10">
        <v>837</v>
      </c>
      <c r="I100" s="5">
        <v>45452</v>
      </c>
    </row>
    <row r="101" spans="1:9" ht="15.75" hidden="1" x14ac:dyDescent="0.25">
      <c r="A101" s="4">
        <v>99</v>
      </c>
      <c r="B101" s="4" t="s">
        <v>1014</v>
      </c>
      <c r="C101" s="4" t="s">
        <v>1012</v>
      </c>
      <c r="D101" s="8">
        <v>235.78</v>
      </c>
      <c r="E101" s="4">
        <v>1.8</v>
      </c>
      <c r="F101" s="9">
        <v>944</v>
      </c>
      <c r="G101" s="4">
        <v>0.25</v>
      </c>
      <c r="H101" s="10">
        <v>1836</v>
      </c>
      <c r="I101" s="5">
        <v>45380</v>
      </c>
    </row>
    <row r="102" spans="1:9" ht="15.75" hidden="1" x14ac:dyDescent="0.25">
      <c r="A102" s="4">
        <v>100</v>
      </c>
      <c r="B102" s="4" t="s">
        <v>1015</v>
      </c>
      <c r="C102" s="4" t="s">
        <v>1012</v>
      </c>
      <c r="D102" s="8">
        <v>401.71</v>
      </c>
      <c r="E102" s="4">
        <v>3.5</v>
      </c>
      <c r="F102" s="9">
        <v>55</v>
      </c>
      <c r="G102" s="4">
        <v>0.44</v>
      </c>
      <c r="H102" s="10">
        <v>830</v>
      </c>
      <c r="I102" s="5">
        <v>45405</v>
      </c>
    </row>
    <row r="103" spans="1:9" x14ac:dyDescent="0.25">
      <c r="I103" s="1"/>
    </row>
    <row r="104" spans="1:9" x14ac:dyDescent="0.25">
      <c r="I104" s="1"/>
    </row>
    <row r="105" spans="1:9" x14ac:dyDescent="0.25">
      <c r="I105" s="1"/>
    </row>
    <row r="106" spans="1:9" x14ac:dyDescent="0.25">
      <c r="I106" s="1"/>
    </row>
    <row r="107" spans="1:9" x14ac:dyDescent="0.25">
      <c r="I107" s="1"/>
    </row>
    <row r="108" spans="1:9" x14ac:dyDescent="0.25">
      <c r="I108" s="1"/>
    </row>
    <row r="109" spans="1:9" x14ac:dyDescent="0.25">
      <c r="I109" s="1"/>
    </row>
    <row r="110" spans="1:9" x14ac:dyDescent="0.25">
      <c r="I110" s="1"/>
    </row>
    <row r="111" spans="1:9" x14ac:dyDescent="0.25">
      <c r="I111" s="1"/>
    </row>
    <row r="112" spans="1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  <row r="605" spans="9:9" x14ac:dyDescent="0.25">
      <c r="I605" s="1"/>
    </row>
    <row r="606" spans="9:9" x14ac:dyDescent="0.25">
      <c r="I606" s="1"/>
    </row>
    <row r="607" spans="9:9" x14ac:dyDescent="0.25">
      <c r="I607" s="1"/>
    </row>
    <row r="608" spans="9:9" x14ac:dyDescent="0.25">
      <c r="I608" s="1"/>
    </row>
    <row r="609" spans="9:9" x14ac:dyDescent="0.25">
      <c r="I609" s="1"/>
    </row>
    <row r="610" spans="9:9" x14ac:dyDescent="0.25">
      <c r="I610" s="1"/>
    </row>
    <row r="611" spans="9:9" x14ac:dyDescent="0.25">
      <c r="I611" s="1"/>
    </row>
    <row r="612" spans="9:9" x14ac:dyDescent="0.25">
      <c r="I612" s="1"/>
    </row>
    <row r="613" spans="9:9" x14ac:dyDescent="0.25">
      <c r="I613" s="1"/>
    </row>
    <row r="614" spans="9:9" x14ac:dyDescent="0.25">
      <c r="I614" s="1"/>
    </row>
    <row r="615" spans="9:9" x14ac:dyDescent="0.25">
      <c r="I615" s="1"/>
    </row>
    <row r="616" spans="9:9" x14ac:dyDescent="0.25">
      <c r="I616" s="1"/>
    </row>
    <row r="617" spans="9:9" x14ac:dyDescent="0.25">
      <c r="I617" s="1"/>
    </row>
    <row r="618" spans="9:9" x14ac:dyDescent="0.25">
      <c r="I618" s="1"/>
    </row>
    <row r="619" spans="9:9" x14ac:dyDescent="0.25">
      <c r="I619" s="1"/>
    </row>
    <row r="620" spans="9:9" x14ac:dyDescent="0.25">
      <c r="I620" s="1"/>
    </row>
    <row r="621" spans="9:9" x14ac:dyDescent="0.25">
      <c r="I621" s="1"/>
    </row>
    <row r="622" spans="9:9" x14ac:dyDescent="0.25">
      <c r="I622" s="1"/>
    </row>
    <row r="623" spans="9:9" x14ac:dyDescent="0.25">
      <c r="I623" s="1"/>
    </row>
    <row r="624" spans="9:9" x14ac:dyDescent="0.25">
      <c r="I624" s="1"/>
    </row>
    <row r="625" spans="9:9" x14ac:dyDescent="0.25">
      <c r="I625" s="1"/>
    </row>
    <row r="626" spans="9:9" x14ac:dyDescent="0.25">
      <c r="I626" s="1"/>
    </row>
    <row r="627" spans="9:9" x14ac:dyDescent="0.25">
      <c r="I627" s="1"/>
    </row>
    <row r="628" spans="9:9" x14ac:dyDescent="0.25">
      <c r="I628" s="1"/>
    </row>
    <row r="629" spans="9:9" x14ac:dyDescent="0.25">
      <c r="I629" s="1"/>
    </row>
    <row r="630" spans="9:9" x14ac:dyDescent="0.25">
      <c r="I630" s="1"/>
    </row>
    <row r="631" spans="9:9" x14ac:dyDescent="0.25">
      <c r="I631" s="1"/>
    </row>
    <row r="632" spans="9:9" x14ac:dyDescent="0.25">
      <c r="I632" s="1"/>
    </row>
    <row r="633" spans="9:9" x14ac:dyDescent="0.25">
      <c r="I633" s="1"/>
    </row>
    <row r="634" spans="9:9" x14ac:dyDescent="0.25">
      <c r="I634" s="1"/>
    </row>
    <row r="635" spans="9:9" x14ac:dyDescent="0.25">
      <c r="I635" s="1"/>
    </row>
    <row r="636" spans="9:9" x14ac:dyDescent="0.25">
      <c r="I636" s="1"/>
    </row>
    <row r="637" spans="9:9" x14ac:dyDescent="0.25">
      <c r="I637" s="1"/>
    </row>
    <row r="638" spans="9:9" x14ac:dyDescent="0.25">
      <c r="I638" s="1"/>
    </row>
    <row r="639" spans="9:9" x14ac:dyDescent="0.25">
      <c r="I639" s="1"/>
    </row>
    <row r="640" spans="9:9" x14ac:dyDescent="0.25">
      <c r="I640" s="1"/>
    </row>
    <row r="641" spans="9:9" x14ac:dyDescent="0.25">
      <c r="I641" s="1"/>
    </row>
    <row r="642" spans="9:9" x14ac:dyDescent="0.25">
      <c r="I642" s="1"/>
    </row>
    <row r="643" spans="9:9" x14ac:dyDescent="0.25">
      <c r="I643" s="1"/>
    </row>
    <row r="644" spans="9:9" x14ac:dyDescent="0.25">
      <c r="I644" s="1"/>
    </row>
    <row r="645" spans="9:9" x14ac:dyDescent="0.25">
      <c r="I645" s="1"/>
    </row>
    <row r="646" spans="9:9" x14ac:dyDescent="0.25">
      <c r="I646" s="1"/>
    </row>
    <row r="647" spans="9:9" x14ac:dyDescent="0.25">
      <c r="I647" s="1"/>
    </row>
    <row r="648" spans="9:9" x14ac:dyDescent="0.25">
      <c r="I648" s="1"/>
    </row>
    <row r="649" spans="9:9" x14ac:dyDescent="0.25">
      <c r="I649" s="1"/>
    </row>
    <row r="650" spans="9:9" x14ac:dyDescent="0.25">
      <c r="I650" s="1"/>
    </row>
    <row r="651" spans="9:9" x14ac:dyDescent="0.25">
      <c r="I651" s="1"/>
    </row>
    <row r="652" spans="9:9" x14ac:dyDescent="0.25">
      <c r="I652" s="1"/>
    </row>
    <row r="653" spans="9:9" x14ac:dyDescent="0.25">
      <c r="I653" s="1"/>
    </row>
    <row r="654" spans="9:9" x14ac:dyDescent="0.25">
      <c r="I654" s="1"/>
    </row>
    <row r="655" spans="9:9" x14ac:dyDescent="0.25">
      <c r="I655" s="1"/>
    </row>
    <row r="656" spans="9:9" x14ac:dyDescent="0.25">
      <c r="I656" s="1"/>
    </row>
    <row r="657" spans="9:9" x14ac:dyDescent="0.25">
      <c r="I657" s="1"/>
    </row>
    <row r="658" spans="9:9" x14ac:dyDescent="0.25">
      <c r="I658" s="1"/>
    </row>
    <row r="659" spans="9:9" x14ac:dyDescent="0.25">
      <c r="I659" s="1"/>
    </row>
    <row r="660" spans="9:9" x14ac:dyDescent="0.25">
      <c r="I660" s="1"/>
    </row>
    <row r="661" spans="9:9" x14ac:dyDescent="0.25">
      <c r="I661" s="1"/>
    </row>
    <row r="662" spans="9:9" x14ac:dyDescent="0.25">
      <c r="I662" s="1"/>
    </row>
    <row r="663" spans="9:9" x14ac:dyDescent="0.25">
      <c r="I663" s="1"/>
    </row>
    <row r="664" spans="9:9" x14ac:dyDescent="0.25">
      <c r="I664" s="1"/>
    </row>
    <row r="665" spans="9:9" x14ac:dyDescent="0.25">
      <c r="I665" s="1"/>
    </row>
    <row r="666" spans="9:9" x14ac:dyDescent="0.25">
      <c r="I666" s="1"/>
    </row>
    <row r="667" spans="9:9" x14ac:dyDescent="0.25">
      <c r="I667" s="1"/>
    </row>
    <row r="668" spans="9:9" x14ac:dyDescent="0.25">
      <c r="I668" s="1"/>
    </row>
    <row r="669" spans="9:9" x14ac:dyDescent="0.25">
      <c r="I669" s="1"/>
    </row>
    <row r="670" spans="9:9" x14ac:dyDescent="0.25">
      <c r="I670" s="1"/>
    </row>
    <row r="671" spans="9:9" x14ac:dyDescent="0.25">
      <c r="I671" s="1"/>
    </row>
    <row r="672" spans="9:9" x14ac:dyDescent="0.25">
      <c r="I672" s="1"/>
    </row>
    <row r="673" spans="9:9" x14ac:dyDescent="0.25">
      <c r="I673" s="1"/>
    </row>
    <row r="674" spans="9:9" x14ac:dyDescent="0.25">
      <c r="I674" s="1"/>
    </row>
    <row r="675" spans="9:9" x14ac:dyDescent="0.25">
      <c r="I675" s="1"/>
    </row>
    <row r="676" spans="9:9" x14ac:dyDescent="0.25">
      <c r="I676" s="1"/>
    </row>
    <row r="677" spans="9:9" x14ac:dyDescent="0.25">
      <c r="I677" s="1"/>
    </row>
    <row r="678" spans="9:9" x14ac:dyDescent="0.25">
      <c r="I678" s="1"/>
    </row>
    <row r="679" spans="9:9" x14ac:dyDescent="0.25">
      <c r="I679" s="1"/>
    </row>
    <row r="680" spans="9:9" x14ac:dyDescent="0.25">
      <c r="I680" s="1"/>
    </row>
    <row r="681" spans="9:9" x14ac:dyDescent="0.25">
      <c r="I681" s="1"/>
    </row>
    <row r="682" spans="9:9" x14ac:dyDescent="0.25">
      <c r="I682" s="1"/>
    </row>
    <row r="683" spans="9:9" x14ac:dyDescent="0.25">
      <c r="I683" s="1"/>
    </row>
    <row r="684" spans="9:9" x14ac:dyDescent="0.25">
      <c r="I684" s="1"/>
    </row>
    <row r="685" spans="9:9" x14ac:dyDescent="0.25">
      <c r="I685" s="1"/>
    </row>
    <row r="686" spans="9:9" x14ac:dyDescent="0.25">
      <c r="I686" s="1"/>
    </row>
    <row r="687" spans="9:9" x14ac:dyDescent="0.25">
      <c r="I687" s="1"/>
    </row>
    <row r="688" spans="9:9" x14ac:dyDescent="0.25">
      <c r="I688" s="1"/>
    </row>
    <row r="689" spans="9:9" x14ac:dyDescent="0.25">
      <c r="I689" s="1"/>
    </row>
    <row r="690" spans="9:9" x14ac:dyDescent="0.25">
      <c r="I690" s="1"/>
    </row>
    <row r="691" spans="9:9" x14ac:dyDescent="0.25">
      <c r="I691" s="1"/>
    </row>
    <row r="692" spans="9:9" x14ac:dyDescent="0.25">
      <c r="I692" s="1"/>
    </row>
    <row r="693" spans="9:9" x14ac:dyDescent="0.25">
      <c r="I693" s="1"/>
    </row>
    <row r="694" spans="9:9" x14ac:dyDescent="0.25">
      <c r="I694" s="1"/>
    </row>
    <row r="695" spans="9:9" x14ac:dyDescent="0.25">
      <c r="I695" s="1"/>
    </row>
    <row r="696" spans="9:9" x14ac:dyDescent="0.25">
      <c r="I696" s="1"/>
    </row>
    <row r="697" spans="9:9" x14ac:dyDescent="0.25">
      <c r="I697" s="1"/>
    </row>
    <row r="698" spans="9:9" x14ac:dyDescent="0.25">
      <c r="I698" s="1"/>
    </row>
    <row r="699" spans="9:9" x14ac:dyDescent="0.25">
      <c r="I699" s="1"/>
    </row>
    <row r="700" spans="9:9" x14ac:dyDescent="0.25">
      <c r="I700" s="1"/>
    </row>
    <row r="701" spans="9:9" x14ac:dyDescent="0.25">
      <c r="I701" s="1"/>
    </row>
    <row r="702" spans="9:9" x14ac:dyDescent="0.25">
      <c r="I702" s="1"/>
    </row>
    <row r="703" spans="9:9" x14ac:dyDescent="0.25">
      <c r="I703" s="1"/>
    </row>
    <row r="704" spans="9:9" x14ac:dyDescent="0.25">
      <c r="I704" s="1"/>
    </row>
    <row r="705" spans="9:9" x14ac:dyDescent="0.25">
      <c r="I705" s="1"/>
    </row>
    <row r="706" spans="9:9" x14ac:dyDescent="0.25">
      <c r="I706" s="1"/>
    </row>
    <row r="707" spans="9:9" x14ac:dyDescent="0.25">
      <c r="I707" s="1"/>
    </row>
    <row r="708" spans="9:9" x14ac:dyDescent="0.25">
      <c r="I708" s="1"/>
    </row>
    <row r="709" spans="9:9" x14ac:dyDescent="0.25">
      <c r="I709" s="1"/>
    </row>
    <row r="710" spans="9:9" x14ac:dyDescent="0.25">
      <c r="I710" s="1"/>
    </row>
    <row r="711" spans="9:9" x14ac:dyDescent="0.25">
      <c r="I711" s="1"/>
    </row>
    <row r="712" spans="9:9" x14ac:dyDescent="0.25">
      <c r="I712" s="1"/>
    </row>
    <row r="713" spans="9:9" x14ac:dyDescent="0.25">
      <c r="I713" s="1"/>
    </row>
    <row r="714" spans="9:9" x14ac:dyDescent="0.25">
      <c r="I714" s="1"/>
    </row>
    <row r="715" spans="9:9" x14ac:dyDescent="0.25">
      <c r="I715" s="1"/>
    </row>
    <row r="716" spans="9:9" x14ac:dyDescent="0.25">
      <c r="I716" s="1"/>
    </row>
    <row r="717" spans="9:9" x14ac:dyDescent="0.25">
      <c r="I717" s="1"/>
    </row>
    <row r="718" spans="9:9" x14ac:dyDescent="0.25">
      <c r="I718" s="1"/>
    </row>
    <row r="719" spans="9:9" x14ac:dyDescent="0.25">
      <c r="I719" s="1"/>
    </row>
    <row r="720" spans="9:9" x14ac:dyDescent="0.25">
      <c r="I720" s="1"/>
    </row>
    <row r="721" spans="9:9" x14ac:dyDescent="0.25">
      <c r="I721" s="1"/>
    </row>
    <row r="722" spans="9:9" x14ac:dyDescent="0.25">
      <c r="I722" s="1"/>
    </row>
    <row r="723" spans="9:9" x14ac:dyDescent="0.25">
      <c r="I723" s="1"/>
    </row>
    <row r="724" spans="9:9" x14ac:dyDescent="0.25">
      <c r="I724" s="1"/>
    </row>
    <row r="725" spans="9:9" x14ac:dyDescent="0.25">
      <c r="I725" s="1"/>
    </row>
    <row r="726" spans="9:9" x14ac:dyDescent="0.25">
      <c r="I726" s="1"/>
    </row>
    <row r="727" spans="9:9" x14ac:dyDescent="0.25">
      <c r="I727" s="1"/>
    </row>
    <row r="728" spans="9:9" x14ac:dyDescent="0.25">
      <c r="I728" s="1"/>
    </row>
    <row r="729" spans="9:9" x14ac:dyDescent="0.25">
      <c r="I729" s="1"/>
    </row>
    <row r="730" spans="9:9" x14ac:dyDescent="0.25">
      <c r="I730" s="1"/>
    </row>
    <row r="731" spans="9:9" x14ac:dyDescent="0.25">
      <c r="I731" s="1"/>
    </row>
    <row r="732" spans="9:9" x14ac:dyDescent="0.25">
      <c r="I732" s="1"/>
    </row>
    <row r="733" spans="9:9" x14ac:dyDescent="0.25">
      <c r="I733" s="1"/>
    </row>
    <row r="734" spans="9:9" x14ac:dyDescent="0.25">
      <c r="I734" s="1"/>
    </row>
    <row r="735" spans="9:9" x14ac:dyDescent="0.25">
      <c r="I735" s="1"/>
    </row>
    <row r="736" spans="9:9" x14ac:dyDescent="0.25">
      <c r="I736" s="1"/>
    </row>
    <row r="737" spans="9:9" x14ac:dyDescent="0.25">
      <c r="I737" s="1"/>
    </row>
    <row r="738" spans="9:9" x14ac:dyDescent="0.25">
      <c r="I738" s="1"/>
    </row>
    <row r="739" spans="9:9" x14ac:dyDescent="0.25">
      <c r="I739" s="1"/>
    </row>
    <row r="740" spans="9:9" x14ac:dyDescent="0.25">
      <c r="I740" s="1"/>
    </row>
    <row r="741" spans="9:9" x14ac:dyDescent="0.25">
      <c r="I741" s="1"/>
    </row>
    <row r="742" spans="9:9" x14ac:dyDescent="0.25">
      <c r="I742" s="1"/>
    </row>
    <row r="743" spans="9:9" x14ac:dyDescent="0.25">
      <c r="I743" s="1"/>
    </row>
    <row r="744" spans="9:9" x14ac:dyDescent="0.25">
      <c r="I744" s="1"/>
    </row>
    <row r="745" spans="9:9" x14ac:dyDescent="0.25">
      <c r="I745" s="1"/>
    </row>
    <row r="746" spans="9:9" x14ac:dyDescent="0.25">
      <c r="I746" s="1"/>
    </row>
    <row r="747" spans="9:9" x14ac:dyDescent="0.25">
      <c r="I747" s="1"/>
    </row>
    <row r="748" spans="9:9" x14ac:dyDescent="0.25">
      <c r="I748" s="1"/>
    </row>
    <row r="749" spans="9:9" x14ac:dyDescent="0.25">
      <c r="I749" s="1"/>
    </row>
    <row r="750" spans="9:9" x14ac:dyDescent="0.25">
      <c r="I750" s="1"/>
    </row>
    <row r="751" spans="9:9" x14ac:dyDescent="0.25">
      <c r="I751" s="1"/>
    </row>
    <row r="752" spans="9:9" x14ac:dyDescent="0.25">
      <c r="I752" s="1"/>
    </row>
    <row r="753" spans="9:9" x14ac:dyDescent="0.25">
      <c r="I753" s="1"/>
    </row>
    <row r="754" spans="9:9" x14ac:dyDescent="0.25">
      <c r="I754" s="1"/>
    </row>
    <row r="755" spans="9:9" x14ac:dyDescent="0.25">
      <c r="I755" s="1"/>
    </row>
    <row r="756" spans="9:9" x14ac:dyDescent="0.25">
      <c r="I756" s="1"/>
    </row>
    <row r="757" spans="9:9" x14ac:dyDescent="0.25">
      <c r="I757" s="1"/>
    </row>
    <row r="758" spans="9:9" x14ac:dyDescent="0.25">
      <c r="I758" s="1"/>
    </row>
    <row r="759" spans="9:9" x14ac:dyDescent="0.25">
      <c r="I759" s="1"/>
    </row>
    <row r="760" spans="9:9" x14ac:dyDescent="0.25">
      <c r="I760" s="1"/>
    </row>
    <row r="761" spans="9:9" x14ac:dyDescent="0.25">
      <c r="I761" s="1"/>
    </row>
    <row r="762" spans="9:9" x14ac:dyDescent="0.25">
      <c r="I762" s="1"/>
    </row>
    <row r="763" spans="9:9" x14ac:dyDescent="0.25">
      <c r="I763" s="1"/>
    </row>
    <row r="764" spans="9:9" x14ac:dyDescent="0.25">
      <c r="I764" s="1"/>
    </row>
    <row r="765" spans="9:9" x14ac:dyDescent="0.25">
      <c r="I765" s="1"/>
    </row>
    <row r="766" spans="9:9" x14ac:dyDescent="0.25">
      <c r="I766" s="1"/>
    </row>
    <row r="767" spans="9:9" x14ac:dyDescent="0.25">
      <c r="I767" s="1"/>
    </row>
    <row r="768" spans="9:9" x14ac:dyDescent="0.25">
      <c r="I768" s="1"/>
    </row>
    <row r="769" spans="9:9" x14ac:dyDescent="0.25">
      <c r="I769" s="1"/>
    </row>
    <row r="770" spans="9:9" x14ac:dyDescent="0.25">
      <c r="I770" s="1"/>
    </row>
    <row r="771" spans="9:9" x14ac:dyDescent="0.25">
      <c r="I771" s="1"/>
    </row>
    <row r="772" spans="9:9" x14ac:dyDescent="0.25">
      <c r="I772" s="1"/>
    </row>
    <row r="773" spans="9:9" x14ac:dyDescent="0.25">
      <c r="I773" s="1"/>
    </row>
    <row r="774" spans="9:9" x14ac:dyDescent="0.25">
      <c r="I774" s="1"/>
    </row>
    <row r="775" spans="9:9" x14ac:dyDescent="0.25">
      <c r="I775" s="1"/>
    </row>
    <row r="776" spans="9:9" x14ac:dyDescent="0.25">
      <c r="I776" s="1"/>
    </row>
    <row r="777" spans="9:9" x14ac:dyDescent="0.25">
      <c r="I777" s="1"/>
    </row>
    <row r="778" spans="9:9" x14ac:dyDescent="0.25">
      <c r="I778" s="1"/>
    </row>
    <row r="779" spans="9:9" x14ac:dyDescent="0.25">
      <c r="I779" s="1"/>
    </row>
    <row r="780" spans="9:9" x14ac:dyDescent="0.25">
      <c r="I780" s="1"/>
    </row>
    <row r="781" spans="9:9" x14ac:dyDescent="0.25">
      <c r="I781" s="1"/>
    </row>
    <row r="782" spans="9:9" x14ac:dyDescent="0.25">
      <c r="I782" s="1"/>
    </row>
    <row r="783" spans="9:9" x14ac:dyDescent="0.25">
      <c r="I783" s="1"/>
    </row>
    <row r="784" spans="9:9" x14ac:dyDescent="0.25">
      <c r="I784" s="1"/>
    </row>
    <row r="785" spans="9:9" x14ac:dyDescent="0.25">
      <c r="I785" s="1"/>
    </row>
    <row r="786" spans="9:9" x14ac:dyDescent="0.25">
      <c r="I786" s="1"/>
    </row>
    <row r="787" spans="9:9" x14ac:dyDescent="0.25">
      <c r="I787" s="1"/>
    </row>
    <row r="788" spans="9:9" x14ac:dyDescent="0.25">
      <c r="I788" s="1"/>
    </row>
    <row r="789" spans="9:9" x14ac:dyDescent="0.25">
      <c r="I789" s="1"/>
    </row>
    <row r="790" spans="9:9" x14ac:dyDescent="0.25">
      <c r="I790" s="1"/>
    </row>
    <row r="791" spans="9:9" x14ac:dyDescent="0.25">
      <c r="I791" s="1"/>
    </row>
    <row r="792" spans="9:9" x14ac:dyDescent="0.25">
      <c r="I792" s="1"/>
    </row>
    <row r="793" spans="9:9" x14ac:dyDescent="0.25">
      <c r="I793" s="1"/>
    </row>
    <row r="794" spans="9:9" x14ac:dyDescent="0.25">
      <c r="I794" s="1"/>
    </row>
    <row r="795" spans="9:9" x14ac:dyDescent="0.25">
      <c r="I795" s="1"/>
    </row>
    <row r="796" spans="9:9" x14ac:dyDescent="0.25">
      <c r="I796" s="1"/>
    </row>
    <row r="797" spans="9:9" x14ac:dyDescent="0.25">
      <c r="I797" s="1"/>
    </row>
    <row r="798" spans="9:9" x14ac:dyDescent="0.25">
      <c r="I798" s="1"/>
    </row>
    <row r="799" spans="9:9" x14ac:dyDescent="0.25">
      <c r="I799" s="1"/>
    </row>
    <row r="800" spans="9:9" x14ac:dyDescent="0.25">
      <c r="I800" s="1"/>
    </row>
    <row r="801" spans="9:9" x14ac:dyDescent="0.25">
      <c r="I801" s="1"/>
    </row>
    <row r="802" spans="9:9" x14ac:dyDescent="0.25">
      <c r="I802" s="1"/>
    </row>
    <row r="803" spans="9:9" x14ac:dyDescent="0.25">
      <c r="I803" s="1"/>
    </row>
    <row r="804" spans="9:9" x14ac:dyDescent="0.25">
      <c r="I804" s="1"/>
    </row>
    <row r="805" spans="9:9" x14ac:dyDescent="0.25">
      <c r="I805" s="1"/>
    </row>
    <row r="806" spans="9:9" x14ac:dyDescent="0.25">
      <c r="I806" s="1"/>
    </row>
    <row r="807" spans="9:9" x14ac:dyDescent="0.25">
      <c r="I807" s="1"/>
    </row>
    <row r="808" spans="9:9" x14ac:dyDescent="0.25">
      <c r="I808" s="1"/>
    </row>
    <row r="809" spans="9:9" x14ac:dyDescent="0.25">
      <c r="I809" s="1"/>
    </row>
    <row r="810" spans="9:9" x14ac:dyDescent="0.25">
      <c r="I810" s="1"/>
    </row>
    <row r="811" spans="9:9" x14ac:dyDescent="0.25">
      <c r="I811" s="1"/>
    </row>
    <row r="812" spans="9:9" x14ac:dyDescent="0.25">
      <c r="I812" s="1"/>
    </row>
    <row r="813" spans="9:9" x14ac:dyDescent="0.25">
      <c r="I813" s="1"/>
    </row>
    <row r="814" spans="9:9" x14ac:dyDescent="0.25">
      <c r="I814" s="1"/>
    </row>
    <row r="815" spans="9:9" x14ac:dyDescent="0.25">
      <c r="I815" s="1"/>
    </row>
    <row r="816" spans="9:9" x14ac:dyDescent="0.25">
      <c r="I816" s="1"/>
    </row>
    <row r="817" spans="9:9" x14ac:dyDescent="0.25">
      <c r="I817" s="1"/>
    </row>
    <row r="818" spans="9:9" x14ac:dyDescent="0.25">
      <c r="I818" s="1"/>
    </row>
    <row r="819" spans="9:9" x14ac:dyDescent="0.25">
      <c r="I819" s="1"/>
    </row>
    <row r="820" spans="9:9" x14ac:dyDescent="0.25">
      <c r="I820" s="1"/>
    </row>
    <row r="821" spans="9:9" x14ac:dyDescent="0.25">
      <c r="I821" s="1"/>
    </row>
    <row r="822" spans="9:9" x14ac:dyDescent="0.25">
      <c r="I822" s="1"/>
    </row>
    <row r="823" spans="9:9" x14ac:dyDescent="0.25">
      <c r="I823" s="1"/>
    </row>
    <row r="824" spans="9:9" x14ac:dyDescent="0.25">
      <c r="I824" s="1"/>
    </row>
    <row r="825" spans="9:9" x14ac:dyDescent="0.25">
      <c r="I825" s="1"/>
    </row>
    <row r="826" spans="9:9" x14ac:dyDescent="0.25">
      <c r="I826" s="1"/>
    </row>
    <row r="827" spans="9:9" x14ac:dyDescent="0.25">
      <c r="I827" s="1"/>
    </row>
    <row r="828" spans="9:9" x14ac:dyDescent="0.25">
      <c r="I828" s="1"/>
    </row>
    <row r="829" spans="9:9" x14ac:dyDescent="0.25">
      <c r="I829" s="1"/>
    </row>
    <row r="830" spans="9:9" x14ac:dyDescent="0.25">
      <c r="I830" s="1"/>
    </row>
    <row r="831" spans="9:9" x14ac:dyDescent="0.25">
      <c r="I831" s="1"/>
    </row>
    <row r="832" spans="9:9" x14ac:dyDescent="0.25">
      <c r="I832" s="1"/>
    </row>
    <row r="833" spans="9:9" x14ac:dyDescent="0.25">
      <c r="I833" s="1"/>
    </row>
    <row r="834" spans="9:9" x14ac:dyDescent="0.25">
      <c r="I834" s="1"/>
    </row>
    <row r="835" spans="9:9" x14ac:dyDescent="0.25">
      <c r="I835" s="1"/>
    </row>
    <row r="836" spans="9:9" x14ac:dyDescent="0.25">
      <c r="I836" s="1"/>
    </row>
    <row r="837" spans="9:9" x14ac:dyDescent="0.25">
      <c r="I837" s="1"/>
    </row>
    <row r="838" spans="9:9" x14ac:dyDescent="0.25">
      <c r="I838" s="1"/>
    </row>
    <row r="839" spans="9:9" x14ac:dyDescent="0.25">
      <c r="I839" s="1"/>
    </row>
    <row r="840" spans="9:9" x14ac:dyDescent="0.25">
      <c r="I840" s="1"/>
    </row>
    <row r="841" spans="9:9" x14ac:dyDescent="0.25">
      <c r="I841" s="1"/>
    </row>
    <row r="842" spans="9:9" x14ac:dyDescent="0.25">
      <c r="I842" s="1"/>
    </row>
    <row r="843" spans="9:9" x14ac:dyDescent="0.25">
      <c r="I843" s="1"/>
    </row>
    <row r="844" spans="9:9" x14ac:dyDescent="0.25">
      <c r="I844" s="1"/>
    </row>
    <row r="845" spans="9:9" x14ac:dyDescent="0.25">
      <c r="I845" s="1"/>
    </row>
    <row r="846" spans="9:9" x14ac:dyDescent="0.25">
      <c r="I846" s="1"/>
    </row>
    <row r="847" spans="9:9" x14ac:dyDescent="0.25">
      <c r="I847" s="1"/>
    </row>
    <row r="848" spans="9:9" x14ac:dyDescent="0.25">
      <c r="I848" s="1"/>
    </row>
    <row r="849" spans="9:9" x14ac:dyDescent="0.25">
      <c r="I849" s="1"/>
    </row>
    <row r="850" spans="9:9" x14ac:dyDescent="0.25">
      <c r="I850" s="1"/>
    </row>
    <row r="851" spans="9:9" x14ac:dyDescent="0.25">
      <c r="I851" s="1"/>
    </row>
    <row r="852" spans="9:9" x14ac:dyDescent="0.25">
      <c r="I852" s="1"/>
    </row>
    <row r="853" spans="9:9" x14ac:dyDescent="0.25">
      <c r="I853" s="1"/>
    </row>
    <row r="854" spans="9:9" x14ac:dyDescent="0.25">
      <c r="I854" s="1"/>
    </row>
    <row r="855" spans="9:9" x14ac:dyDescent="0.25">
      <c r="I855" s="1"/>
    </row>
    <row r="856" spans="9:9" x14ac:dyDescent="0.25">
      <c r="I856" s="1"/>
    </row>
    <row r="857" spans="9:9" x14ac:dyDescent="0.25">
      <c r="I857" s="1"/>
    </row>
    <row r="858" spans="9:9" x14ac:dyDescent="0.25">
      <c r="I858" s="1"/>
    </row>
    <row r="859" spans="9:9" x14ac:dyDescent="0.25">
      <c r="I859" s="1"/>
    </row>
    <row r="860" spans="9:9" x14ac:dyDescent="0.25">
      <c r="I860" s="1"/>
    </row>
    <row r="861" spans="9:9" x14ac:dyDescent="0.25">
      <c r="I861" s="1"/>
    </row>
    <row r="862" spans="9:9" x14ac:dyDescent="0.25">
      <c r="I862" s="1"/>
    </row>
    <row r="863" spans="9:9" x14ac:dyDescent="0.25">
      <c r="I863" s="1"/>
    </row>
    <row r="864" spans="9:9" x14ac:dyDescent="0.25">
      <c r="I864" s="1"/>
    </row>
    <row r="865" spans="9:9" x14ac:dyDescent="0.25">
      <c r="I865" s="1"/>
    </row>
    <row r="866" spans="9:9" x14ac:dyDescent="0.25">
      <c r="I866" s="1"/>
    </row>
    <row r="867" spans="9:9" x14ac:dyDescent="0.25">
      <c r="I867" s="1"/>
    </row>
    <row r="868" spans="9:9" x14ac:dyDescent="0.25">
      <c r="I868" s="1"/>
    </row>
    <row r="869" spans="9:9" x14ac:dyDescent="0.25">
      <c r="I869" s="1"/>
    </row>
    <row r="870" spans="9:9" x14ac:dyDescent="0.25">
      <c r="I870" s="1"/>
    </row>
    <row r="871" spans="9:9" x14ac:dyDescent="0.25">
      <c r="I871" s="1"/>
    </row>
    <row r="872" spans="9:9" x14ac:dyDescent="0.25">
      <c r="I872" s="1"/>
    </row>
    <row r="873" spans="9:9" x14ac:dyDescent="0.25">
      <c r="I873" s="1"/>
    </row>
    <row r="874" spans="9:9" x14ac:dyDescent="0.25">
      <c r="I874" s="1"/>
    </row>
    <row r="875" spans="9:9" x14ac:dyDescent="0.25">
      <c r="I875" s="1"/>
    </row>
    <row r="876" spans="9:9" x14ac:dyDescent="0.25">
      <c r="I876" s="1"/>
    </row>
    <row r="877" spans="9:9" x14ac:dyDescent="0.25">
      <c r="I877" s="1"/>
    </row>
    <row r="878" spans="9:9" x14ac:dyDescent="0.25">
      <c r="I878" s="1"/>
    </row>
    <row r="879" spans="9:9" x14ac:dyDescent="0.25">
      <c r="I879" s="1"/>
    </row>
    <row r="880" spans="9:9" x14ac:dyDescent="0.25">
      <c r="I880" s="1"/>
    </row>
    <row r="881" spans="9:9" x14ac:dyDescent="0.25">
      <c r="I881" s="1"/>
    </row>
    <row r="882" spans="9:9" x14ac:dyDescent="0.25">
      <c r="I882" s="1"/>
    </row>
    <row r="883" spans="9:9" x14ac:dyDescent="0.25">
      <c r="I883" s="1"/>
    </row>
    <row r="884" spans="9:9" x14ac:dyDescent="0.25">
      <c r="I884" s="1"/>
    </row>
    <row r="885" spans="9:9" x14ac:dyDescent="0.25">
      <c r="I885" s="1"/>
    </row>
    <row r="886" spans="9:9" x14ac:dyDescent="0.25">
      <c r="I886" s="1"/>
    </row>
    <row r="887" spans="9:9" x14ac:dyDescent="0.25">
      <c r="I887" s="1"/>
    </row>
    <row r="888" spans="9:9" x14ac:dyDescent="0.25">
      <c r="I888" s="1"/>
    </row>
    <row r="889" spans="9:9" x14ac:dyDescent="0.25">
      <c r="I889" s="1"/>
    </row>
    <row r="890" spans="9:9" x14ac:dyDescent="0.25">
      <c r="I890" s="1"/>
    </row>
    <row r="891" spans="9:9" x14ac:dyDescent="0.25">
      <c r="I891" s="1"/>
    </row>
    <row r="892" spans="9:9" x14ac:dyDescent="0.25">
      <c r="I892" s="1"/>
    </row>
    <row r="893" spans="9:9" x14ac:dyDescent="0.25">
      <c r="I893" s="1"/>
    </row>
    <row r="894" spans="9:9" x14ac:dyDescent="0.25">
      <c r="I894" s="1"/>
    </row>
    <row r="895" spans="9:9" x14ac:dyDescent="0.25">
      <c r="I895" s="1"/>
    </row>
    <row r="896" spans="9:9" x14ac:dyDescent="0.25">
      <c r="I896" s="1"/>
    </row>
    <row r="897" spans="9:9" x14ac:dyDescent="0.25">
      <c r="I897" s="1"/>
    </row>
    <row r="898" spans="9:9" x14ac:dyDescent="0.25">
      <c r="I898" s="1"/>
    </row>
    <row r="899" spans="9:9" x14ac:dyDescent="0.25">
      <c r="I899" s="1"/>
    </row>
    <row r="900" spans="9:9" x14ac:dyDescent="0.25">
      <c r="I900" s="1"/>
    </row>
    <row r="901" spans="9:9" x14ac:dyDescent="0.25">
      <c r="I901" s="1"/>
    </row>
    <row r="902" spans="9:9" x14ac:dyDescent="0.25">
      <c r="I902" s="1"/>
    </row>
    <row r="903" spans="9:9" x14ac:dyDescent="0.25">
      <c r="I903" s="1"/>
    </row>
    <row r="904" spans="9:9" x14ac:dyDescent="0.25">
      <c r="I904" s="1"/>
    </row>
    <row r="905" spans="9:9" x14ac:dyDescent="0.25">
      <c r="I905" s="1"/>
    </row>
    <row r="906" spans="9:9" x14ac:dyDescent="0.25">
      <c r="I906" s="1"/>
    </row>
    <row r="907" spans="9:9" x14ac:dyDescent="0.25">
      <c r="I907" s="1"/>
    </row>
    <row r="908" spans="9:9" x14ac:dyDescent="0.25">
      <c r="I908" s="1"/>
    </row>
    <row r="909" spans="9:9" x14ac:dyDescent="0.25">
      <c r="I909" s="1"/>
    </row>
    <row r="910" spans="9:9" x14ac:dyDescent="0.25">
      <c r="I910" s="1"/>
    </row>
    <row r="911" spans="9:9" x14ac:dyDescent="0.25">
      <c r="I911" s="1"/>
    </row>
    <row r="912" spans="9:9" x14ac:dyDescent="0.25">
      <c r="I912" s="1"/>
    </row>
    <row r="913" spans="9:9" x14ac:dyDescent="0.25">
      <c r="I913" s="1"/>
    </row>
    <row r="914" spans="9:9" x14ac:dyDescent="0.25">
      <c r="I914" s="1"/>
    </row>
    <row r="915" spans="9:9" x14ac:dyDescent="0.25">
      <c r="I915" s="1"/>
    </row>
    <row r="916" spans="9:9" x14ac:dyDescent="0.25">
      <c r="I916" s="1"/>
    </row>
    <row r="917" spans="9:9" x14ac:dyDescent="0.25">
      <c r="I917" s="1"/>
    </row>
    <row r="918" spans="9:9" x14ac:dyDescent="0.25">
      <c r="I918" s="1"/>
    </row>
    <row r="919" spans="9:9" x14ac:dyDescent="0.25">
      <c r="I919" s="1"/>
    </row>
    <row r="920" spans="9:9" x14ac:dyDescent="0.25">
      <c r="I920" s="1"/>
    </row>
    <row r="921" spans="9:9" x14ac:dyDescent="0.25">
      <c r="I921" s="1"/>
    </row>
    <row r="922" spans="9:9" x14ac:dyDescent="0.25">
      <c r="I922" s="1"/>
    </row>
    <row r="923" spans="9:9" x14ac:dyDescent="0.25">
      <c r="I923" s="1"/>
    </row>
    <row r="924" spans="9:9" x14ac:dyDescent="0.25">
      <c r="I924" s="1"/>
    </row>
    <row r="925" spans="9:9" x14ac:dyDescent="0.25">
      <c r="I925" s="1"/>
    </row>
    <row r="926" spans="9:9" x14ac:dyDescent="0.25">
      <c r="I926" s="1"/>
    </row>
    <row r="927" spans="9:9" x14ac:dyDescent="0.25">
      <c r="I927" s="1"/>
    </row>
    <row r="928" spans="9:9" x14ac:dyDescent="0.25">
      <c r="I928" s="1"/>
    </row>
    <row r="929" spans="9:9" x14ac:dyDescent="0.25">
      <c r="I929" s="1"/>
    </row>
    <row r="930" spans="9:9" x14ac:dyDescent="0.25">
      <c r="I930" s="1"/>
    </row>
    <row r="931" spans="9:9" x14ac:dyDescent="0.25">
      <c r="I931" s="1"/>
    </row>
    <row r="932" spans="9:9" x14ac:dyDescent="0.25">
      <c r="I932" s="1"/>
    </row>
    <row r="933" spans="9:9" x14ac:dyDescent="0.25">
      <c r="I933" s="1"/>
    </row>
    <row r="934" spans="9:9" x14ac:dyDescent="0.25">
      <c r="I934" s="1"/>
    </row>
    <row r="935" spans="9:9" x14ac:dyDescent="0.25">
      <c r="I935" s="1"/>
    </row>
    <row r="936" spans="9:9" x14ac:dyDescent="0.25">
      <c r="I936" s="1"/>
    </row>
    <row r="937" spans="9:9" x14ac:dyDescent="0.25">
      <c r="I937" s="1"/>
    </row>
    <row r="938" spans="9:9" x14ac:dyDescent="0.25">
      <c r="I938" s="1"/>
    </row>
    <row r="939" spans="9:9" x14ac:dyDescent="0.25">
      <c r="I939" s="1"/>
    </row>
    <row r="940" spans="9:9" x14ac:dyDescent="0.25">
      <c r="I940" s="1"/>
    </row>
    <row r="941" spans="9:9" x14ac:dyDescent="0.25">
      <c r="I941" s="1"/>
    </row>
    <row r="942" spans="9:9" x14ac:dyDescent="0.25">
      <c r="I942" s="1"/>
    </row>
    <row r="943" spans="9:9" x14ac:dyDescent="0.25">
      <c r="I943" s="1"/>
    </row>
    <row r="944" spans="9:9" x14ac:dyDescent="0.25">
      <c r="I944" s="1"/>
    </row>
    <row r="945" spans="9:9" x14ac:dyDescent="0.25">
      <c r="I945" s="1"/>
    </row>
    <row r="946" spans="9:9" x14ac:dyDescent="0.25">
      <c r="I946" s="1"/>
    </row>
    <row r="947" spans="9:9" x14ac:dyDescent="0.25">
      <c r="I947" s="1"/>
    </row>
    <row r="948" spans="9:9" x14ac:dyDescent="0.25">
      <c r="I948" s="1"/>
    </row>
    <row r="949" spans="9:9" x14ac:dyDescent="0.25">
      <c r="I949" s="1"/>
    </row>
    <row r="950" spans="9:9" x14ac:dyDescent="0.25">
      <c r="I950" s="1"/>
    </row>
    <row r="951" spans="9:9" x14ac:dyDescent="0.25">
      <c r="I951" s="1"/>
    </row>
    <row r="952" spans="9:9" x14ac:dyDescent="0.25">
      <c r="I952" s="1"/>
    </row>
    <row r="953" spans="9:9" x14ac:dyDescent="0.25">
      <c r="I953" s="1"/>
    </row>
    <row r="954" spans="9:9" x14ac:dyDescent="0.25">
      <c r="I954" s="1"/>
    </row>
    <row r="955" spans="9:9" x14ac:dyDescent="0.25">
      <c r="I955" s="1"/>
    </row>
    <row r="956" spans="9:9" x14ac:dyDescent="0.25">
      <c r="I956" s="1"/>
    </row>
    <row r="957" spans="9:9" x14ac:dyDescent="0.25">
      <c r="I957" s="1"/>
    </row>
    <row r="958" spans="9:9" x14ac:dyDescent="0.25">
      <c r="I958" s="1"/>
    </row>
    <row r="959" spans="9:9" x14ac:dyDescent="0.25">
      <c r="I959" s="1"/>
    </row>
    <row r="960" spans="9:9" x14ac:dyDescent="0.25">
      <c r="I960" s="1"/>
    </row>
    <row r="961" spans="9:9" x14ac:dyDescent="0.25">
      <c r="I961" s="1"/>
    </row>
    <row r="962" spans="9:9" x14ac:dyDescent="0.25">
      <c r="I962" s="1"/>
    </row>
    <row r="963" spans="9:9" x14ac:dyDescent="0.25">
      <c r="I963" s="1"/>
    </row>
    <row r="964" spans="9:9" x14ac:dyDescent="0.25">
      <c r="I964" s="1"/>
    </row>
    <row r="965" spans="9:9" x14ac:dyDescent="0.25">
      <c r="I965" s="1"/>
    </row>
    <row r="966" spans="9:9" x14ac:dyDescent="0.25">
      <c r="I966" s="1"/>
    </row>
    <row r="967" spans="9:9" x14ac:dyDescent="0.25">
      <c r="I967" s="1"/>
    </row>
    <row r="968" spans="9:9" x14ac:dyDescent="0.25">
      <c r="I968" s="1"/>
    </row>
    <row r="969" spans="9:9" x14ac:dyDescent="0.25">
      <c r="I969" s="1"/>
    </row>
    <row r="970" spans="9:9" x14ac:dyDescent="0.25">
      <c r="I970" s="1"/>
    </row>
    <row r="971" spans="9:9" x14ac:dyDescent="0.25">
      <c r="I971" s="1"/>
    </row>
    <row r="972" spans="9:9" x14ac:dyDescent="0.25">
      <c r="I972" s="1"/>
    </row>
    <row r="973" spans="9:9" x14ac:dyDescent="0.25">
      <c r="I973" s="1"/>
    </row>
    <row r="974" spans="9:9" x14ac:dyDescent="0.25">
      <c r="I974" s="1"/>
    </row>
    <row r="975" spans="9:9" x14ac:dyDescent="0.25">
      <c r="I975" s="1"/>
    </row>
    <row r="976" spans="9:9" x14ac:dyDescent="0.25">
      <c r="I976" s="1"/>
    </row>
    <row r="977" spans="9:9" x14ac:dyDescent="0.25">
      <c r="I977" s="1"/>
    </row>
    <row r="978" spans="9:9" x14ac:dyDescent="0.25">
      <c r="I978" s="1"/>
    </row>
    <row r="979" spans="9:9" x14ac:dyDescent="0.25">
      <c r="I979" s="1"/>
    </row>
    <row r="980" spans="9:9" x14ac:dyDescent="0.25">
      <c r="I980" s="1"/>
    </row>
    <row r="981" spans="9:9" x14ac:dyDescent="0.25">
      <c r="I981" s="1"/>
    </row>
    <row r="982" spans="9:9" x14ac:dyDescent="0.25">
      <c r="I982" s="1"/>
    </row>
    <row r="983" spans="9:9" x14ac:dyDescent="0.25">
      <c r="I983" s="1"/>
    </row>
    <row r="984" spans="9:9" x14ac:dyDescent="0.25">
      <c r="I984" s="1"/>
    </row>
    <row r="985" spans="9:9" x14ac:dyDescent="0.25">
      <c r="I985" s="1"/>
    </row>
    <row r="986" spans="9:9" x14ac:dyDescent="0.25">
      <c r="I986" s="1"/>
    </row>
    <row r="987" spans="9:9" x14ac:dyDescent="0.25">
      <c r="I987" s="1"/>
    </row>
    <row r="988" spans="9:9" x14ac:dyDescent="0.25">
      <c r="I988" s="1"/>
    </row>
    <row r="989" spans="9:9" x14ac:dyDescent="0.25">
      <c r="I989" s="1"/>
    </row>
    <row r="990" spans="9:9" x14ac:dyDescent="0.25">
      <c r="I990" s="1"/>
    </row>
    <row r="991" spans="9:9" x14ac:dyDescent="0.25">
      <c r="I991" s="1"/>
    </row>
    <row r="992" spans="9:9" x14ac:dyDescent="0.25">
      <c r="I992" s="1"/>
    </row>
    <row r="993" spans="9:9" x14ac:dyDescent="0.25">
      <c r="I993" s="1"/>
    </row>
    <row r="994" spans="9:9" x14ac:dyDescent="0.25">
      <c r="I994" s="1"/>
    </row>
    <row r="995" spans="9:9" x14ac:dyDescent="0.25">
      <c r="I995" s="1"/>
    </row>
    <row r="996" spans="9:9" x14ac:dyDescent="0.25">
      <c r="I996" s="1"/>
    </row>
    <row r="997" spans="9:9" x14ac:dyDescent="0.25">
      <c r="I997" s="1"/>
    </row>
    <row r="998" spans="9:9" x14ac:dyDescent="0.25">
      <c r="I998" s="1"/>
    </row>
    <row r="999" spans="9:9" x14ac:dyDescent="0.25">
      <c r="I999" s="1"/>
    </row>
    <row r="1000" spans="9:9" x14ac:dyDescent="0.25">
      <c r="I1000" s="1"/>
    </row>
    <row r="1001" spans="9:9" x14ac:dyDescent="0.25">
      <c r="I1001" s="1"/>
    </row>
    <row r="1002" spans="9:9" x14ac:dyDescent="0.25">
      <c r="I1002" s="1"/>
    </row>
  </sheetData>
  <autoFilter ref="A2:I102" xr:uid="{7A031A6D-C318-48A7-B466-E54FDA00A939}">
    <filterColumn colId="2">
      <filters>
        <filter val="Electronics"/>
      </filters>
    </filterColumn>
  </autoFilter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AE9C-8C77-4479-8400-EF255BAFF710}">
  <dimension ref="A3:E49"/>
  <sheetViews>
    <sheetView topLeftCell="A30" workbookViewId="0">
      <selection activeCell="K12" sqref="K12"/>
    </sheetView>
  </sheetViews>
  <sheetFormatPr baseColWidth="10" defaultRowHeight="15" x14ac:dyDescent="0.25"/>
  <cols>
    <col min="1" max="1" width="16.5703125" bestFit="1" customWidth="1"/>
    <col min="2" max="2" width="14" bestFit="1" customWidth="1"/>
    <col min="3" max="3" width="10.42578125" bestFit="1" customWidth="1"/>
    <col min="4" max="4" width="14.28515625" bestFit="1" customWidth="1"/>
  </cols>
  <sheetData>
    <row r="3" spans="1:2" x14ac:dyDescent="0.25">
      <c r="A3" s="6" t="s">
        <v>1025</v>
      </c>
      <c r="B3" t="s">
        <v>1027</v>
      </c>
    </row>
    <row r="4" spans="1:2" x14ac:dyDescent="0.25">
      <c r="A4" s="7" t="s">
        <v>1014</v>
      </c>
      <c r="B4">
        <v>3417</v>
      </c>
    </row>
    <row r="5" spans="1:2" x14ac:dyDescent="0.25">
      <c r="A5" s="7" t="s">
        <v>1011</v>
      </c>
      <c r="B5">
        <v>3144</v>
      </c>
    </row>
    <row r="6" spans="1:2" x14ac:dyDescent="0.25">
      <c r="A6" s="7" t="s">
        <v>1001</v>
      </c>
      <c r="B6">
        <v>6985</v>
      </c>
    </row>
    <row r="7" spans="1:2" x14ac:dyDescent="0.25">
      <c r="A7" s="7" t="s">
        <v>1006</v>
      </c>
      <c r="B7">
        <v>4065</v>
      </c>
    </row>
    <row r="8" spans="1:2" x14ac:dyDescent="0.25">
      <c r="A8" s="7" t="s">
        <v>1010</v>
      </c>
      <c r="B8">
        <v>3562</v>
      </c>
    </row>
    <row r="9" spans="1:2" x14ac:dyDescent="0.25">
      <c r="A9" s="7" t="s">
        <v>1005</v>
      </c>
      <c r="B9">
        <v>5611</v>
      </c>
    </row>
    <row r="10" spans="1:2" x14ac:dyDescent="0.25">
      <c r="A10" s="7" t="s">
        <v>1013</v>
      </c>
      <c r="B10">
        <v>3060</v>
      </c>
    </row>
    <row r="11" spans="1:2" x14ac:dyDescent="0.25">
      <c r="A11" s="7" t="s">
        <v>1004</v>
      </c>
      <c r="B11">
        <v>2015</v>
      </c>
    </row>
    <row r="12" spans="1:2" x14ac:dyDescent="0.25">
      <c r="A12" s="7" t="s">
        <v>1003</v>
      </c>
      <c r="B12">
        <v>4256</v>
      </c>
    </row>
    <row r="13" spans="1:2" x14ac:dyDescent="0.25">
      <c r="A13" s="7" t="s">
        <v>1008</v>
      </c>
      <c r="B13">
        <v>3494</v>
      </c>
    </row>
    <row r="14" spans="1:2" x14ac:dyDescent="0.25">
      <c r="A14" s="7" t="s">
        <v>1015</v>
      </c>
      <c r="B14">
        <v>1578</v>
      </c>
    </row>
    <row r="15" spans="1:2" x14ac:dyDescent="0.25">
      <c r="A15" s="7" t="s">
        <v>1009</v>
      </c>
      <c r="B15">
        <v>6948</v>
      </c>
    </row>
    <row r="16" spans="1:2" x14ac:dyDescent="0.25">
      <c r="A16" s="7" t="s">
        <v>1026</v>
      </c>
      <c r="B16">
        <v>48135</v>
      </c>
    </row>
    <row r="19" spans="1:2" x14ac:dyDescent="0.25">
      <c r="A19" s="6" t="s">
        <v>1025</v>
      </c>
      <c r="B19" t="s">
        <v>1028</v>
      </c>
    </row>
    <row r="20" spans="1:2" x14ac:dyDescent="0.25">
      <c r="A20" s="7" t="s">
        <v>1031</v>
      </c>
      <c r="B20" s="11">
        <v>27475</v>
      </c>
    </row>
    <row r="21" spans="1:2" x14ac:dyDescent="0.25">
      <c r="A21" s="7" t="s">
        <v>1032</v>
      </c>
      <c r="B21" s="11">
        <v>25809</v>
      </c>
    </row>
    <row r="22" spans="1:2" x14ac:dyDescent="0.25">
      <c r="A22" s="7" t="s">
        <v>1033</v>
      </c>
      <c r="B22" s="11">
        <v>21584</v>
      </c>
    </row>
    <row r="23" spans="1:2" x14ac:dyDescent="0.25">
      <c r="A23" s="7" t="s">
        <v>1034</v>
      </c>
      <c r="B23" s="11">
        <v>21128</v>
      </c>
    </row>
    <row r="24" spans="1:2" x14ac:dyDescent="0.25">
      <c r="A24" s="7" t="s">
        <v>1026</v>
      </c>
      <c r="B24" s="11">
        <v>95996</v>
      </c>
    </row>
    <row r="32" spans="1:2" x14ac:dyDescent="0.25">
      <c r="A32" s="6" t="s">
        <v>1025</v>
      </c>
      <c r="B32" t="s">
        <v>1028</v>
      </c>
    </row>
    <row r="33" spans="1:5" x14ac:dyDescent="0.25">
      <c r="A33" s="7" t="s">
        <v>1007</v>
      </c>
      <c r="B33" s="11">
        <v>37672</v>
      </c>
    </row>
    <row r="34" spans="1:5" x14ac:dyDescent="0.25">
      <c r="A34" s="7" t="s">
        <v>1002</v>
      </c>
      <c r="B34" s="11">
        <v>42844</v>
      </c>
    </row>
    <row r="35" spans="1:5" x14ac:dyDescent="0.25">
      <c r="A35" s="7" t="s">
        <v>1012</v>
      </c>
      <c r="B35" s="11">
        <v>15480</v>
      </c>
    </row>
    <row r="36" spans="1:5" x14ac:dyDescent="0.25">
      <c r="A36" s="7" t="s">
        <v>1026</v>
      </c>
      <c r="B36" s="11">
        <v>95996</v>
      </c>
    </row>
    <row r="45" spans="1:5" x14ac:dyDescent="0.25">
      <c r="A45" s="6" t="s">
        <v>1028</v>
      </c>
      <c r="B45" s="6" t="s">
        <v>1035</v>
      </c>
    </row>
    <row r="46" spans="1:5" x14ac:dyDescent="0.25">
      <c r="A46" s="6" t="s">
        <v>1025</v>
      </c>
      <c r="B46" t="s">
        <v>1007</v>
      </c>
      <c r="C46" t="s">
        <v>1002</v>
      </c>
      <c r="D46" t="s">
        <v>1012</v>
      </c>
      <c r="E46" t="s">
        <v>1026</v>
      </c>
    </row>
    <row r="47" spans="1:5" x14ac:dyDescent="0.25">
      <c r="A47" s="7" t="s">
        <v>1029</v>
      </c>
      <c r="B47" s="11">
        <v>17672</v>
      </c>
      <c r="C47" s="11">
        <v>23271</v>
      </c>
      <c r="D47" s="11">
        <v>6711</v>
      </c>
      <c r="E47" s="11">
        <v>47654</v>
      </c>
    </row>
    <row r="48" spans="1:5" x14ac:dyDescent="0.25">
      <c r="A48" s="7" t="s">
        <v>1030</v>
      </c>
      <c r="B48" s="11">
        <v>20000</v>
      </c>
      <c r="C48" s="11">
        <v>19573</v>
      </c>
      <c r="D48" s="11">
        <v>8769</v>
      </c>
      <c r="E48" s="11">
        <v>48342</v>
      </c>
    </row>
    <row r="49" spans="1:5" x14ac:dyDescent="0.25">
      <c r="A49" s="7" t="s">
        <v>1026</v>
      </c>
      <c r="B49" s="11">
        <v>37672</v>
      </c>
      <c r="C49" s="11">
        <v>42844</v>
      </c>
      <c r="D49" s="11">
        <v>15480</v>
      </c>
      <c r="E49" s="11">
        <v>95996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1598-52A6-493A-A191-7C20C7002D48}">
  <dimension ref="A1:O3"/>
  <sheetViews>
    <sheetView topLeftCell="A6" workbookViewId="0">
      <selection activeCell="S28" sqref="S28"/>
    </sheetView>
  </sheetViews>
  <sheetFormatPr baseColWidth="10" defaultColWidth="11.5703125" defaultRowHeight="15" x14ac:dyDescent="0.25"/>
  <cols>
    <col min="1" max="16384" width="11.5703125" style="12"/>
  </cols>
  <sheetData>
    <row r="1" spans="1:15" x14ac:dyDescent="0.25">
      <c r="A1" s="19" t="s">
        <v>1036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5.6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</sheetData>
  <mergeCells count="1">
    <mergeCell ref="A1:O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D0C7-38DB-49FF-81C1-03A20012FA39}">
  <dimension ref="A1:L126"/>
  <sheetViews>
    <sheetView workbookViewId="0">
      <selection activeCell="H13" sqref="H13"/>
    </sheetView>
  </sheetViews>
  <sheetFormatPr baseColWidth="10" defaultRowHeight="15" x14ac:dyDescent="0.25"/>
  <cols>
    <col min="3" max="3" width="17" customWidth="1"/>
  </cols>
  <sheetData>
    <row r="1" spans="1:9" ht="15.75" x14ac:dyDescent="0.25">
      <c r="A1" s="3" t="s">
        <v>1061</v>
      </c>
      <c r="B1" s="3" t="s">
        <v>1022</v>
      </c>
    </row>
    <row r="2" spans="1:9" ht="15.75" x14ac:dyDescent="0.25">
      <c r="A2" s="9">
        <v>20</v>
      </c>
      <c r="B2" s="10">
        <v>466</v>
      </c>
    </row>
    <row r="3" spans="1:9" ht="15.75" x14ac:dyDescent="0.25">
      <c r="A3" s="9">
        <v>663</v>
      </c>
      <c r="B3" s="10">
        <v>1332</v>
      </c>
    </row>
    <row r="4" spans="1:9" ht="15.75" x14ac:dyDescent="0.25">
      <c r="A4" s="9">
        <v>459</v>
      </c>
      <c r="B4" s="10">
        <v>252</v>
      </c>
      <c r="D4" t="s">
        <v>1037</v>
      </c>
    </row>
    <row r="5" spans="1:9" ht="16.5" thickBot="1" x14ac:dyDescent="0.3">
      <c r="A5" s="9">
        <v>475</v>
      </c>
      <c r="B5" s="10">
        <v>1806</v>
      </c>
    </row>
    <row r="6" spans="1:9" ht="15.75" x14ac:dyDescent="0.25">
      <c r="A6" s="9">
        <v>831</v>
      </c>
      <c r="B6" s="10">
        <v>1508</v>
      </c>
      <c r="D6" s="15" t="s">
        <v>1038</v>
      </c>
      <c r="E6" s="15"/>
    </row>
    <row r="7" spans="1:9" ht="15.75" x14ac:dyDescent="0.25">
      <c r="A7" s="9">
        <v>600</v>
      </c>
      <c r="B7" s="10">
        <v>241</v>
      </c>
      <c r="D7" t="s">
        <v>1039</v>
      </c>
      <c r="E7">
        <v>6.0943451899509241E-2</v>
      </c>
    </row>
    <row r="8" spans="1:9" ht="15.75" x14ac:dyDescent="0.25">
      <c r="A8" s="9">
        <v>427</v>
      </c>
      <c r="B8" s="10">
        <v>1966</v>
      </c>
      <c r="D8" t="s">
        <v>1040</v>
      </c>
      <c r="E8">
        <v>3.7141043294277964E-3</v>
      </c>
    </row>
    <row r="9" spans="1:9" ht="15.75" x14ac:dyDescent="0.25">
      <c r="A9" s="9">
        <v>389</v>
      </c>
      <c r="B9" s="10">
        <v>1795</v>
      </c>
      <c r="D9" t="s">
        <v>1041</v>
      </c>
      <c r="E9">
        <v>-6.4520782794555932E-3</v>
      </c>
    </row>
    <row r="10" spans="1:9" ht="15.75" x14ac:dyDescent="0.25">
      <c r="A10" s="9">
        <v>201</v>
      </c>
      <c r="B10" s="10">
        <v>269</v>
      </c>
      <c r="D10" t="s">
        <v>1042</v>
      </c>
      <c r="E10">
        <v>287.50117905156776</v>
      </c>
    </row>
    <row r="11" spans="1:9" ht="16.5" thickBot="1" x14ac:dyDescent="0.3">
      <c r="A11" s="9">
        <v>701</v>
      </c>
      <c r="B11" s="10">
        <v>719</v>
      </c>
      <c r="D11" s="13" t="s">
        <v>1043</v>
      </c>
      <c r="E11" s="13">
        <v>100</v>
      </c>
    </row>
    <row r="12" spans="1:9" ht="15.75" x14ac:dyDescent="0.25">
      <c r="A12" s="9">
        <v>187</v>
      </c>
      <c r="B12" s="10">
        <v>1064</v>
      </c>
    </row>
    <row r="13" spans="1:9" ht="16.5" thickBot="1" x14ac:dyDescent="0.3">
      <c r="A13" s="9">
        <v>343</v>
      </c>
      <c r="B13" s="10">
        <v>647</v>
      </c>
      <c r="D13" t="s">
        <v>1044</v>
      </c>
    </row>
    <row r="14" spans="1:9" ht="15.75" x14ac:dyDescent="0.25">
      <c r="A14" s="9">
        <v>288</v>
      </c>
      <c r="B14" s="10">
        <v>1513</v>
      </c>
      <c r="D14" s="14"/>
      <c r="E14" s="14" t="s">
        <v>1049</v>
      </c>
      <c r="F14" s="14" t="s">
        <v>1050</v>
      </c>
      <c r="G14" s="14" t="s">
        <v>1051</v>
      </c>
      <c r="H14" s="14" t="s">
        <v>1052</v>
      </c>
      <c r="I14" s="14" t="s">
        <v>1053</v>
      </c>
    </row>
    <row r="15" spans="1:9" ht="15.75" x14ac:dyDescent="0.25">
      <c r="A15" s="9">
        <v>929</v>
      </c>
      <c r="B15" s="10">
        <v>502</v>
      </c>
      <c r="D15" t="s">
        <v>1045</v>
      </c>
      <c r="E15">
        <v>1</v>
      </c>
      <c r="F15">
        <v>30197.810307919979</v>
      </c>
      <c r="G15">
        <v>30197.810307919979</v>
      </c>
      <c r="H15">
        <v>0.36533913193555534</v>
      </c>
      <c r="I15">
        <v>0.5469527022152092</v>
      </c>
    </row>
    <row r="16" spans="1:9" ht="15.75" x14ac:dyDescent="0.25">
      <c r="A16" s="9">
        <v>986</v>
      </c>
      <c r="B16" s="10">
        <v>1762</v>
      </c>
      <c r="D16" t="s">
        <v>1046</v>
      </c>
      <c r="E16">
        <v>98</v>
      </c>
      <c r="F16">
        <v>8100378.9396920791</v>
      </c>
      <c r="G16">
        <v>82656.927956041618</v>
      </c>
    </row>
    <row r="17" spans="1:12" ht="16.5" thickBot="1" x14ac:dyDescent="0.3">
      <c r="A17" s="9">
        <v>766</v>
      </c>
      <c r="B17" s="10">
        <v>794</v>
      </c>
      <c r="D17" s="13" t="s">
        <v>1047</v>
      </c>
      <c r="E17" s="13">
        <v>99</v>
      </c>
      <c r="F17" s="13">
        <v>8130576.7499999991</v>
      </c>
      <c r="G17" s="13"/>
      <c r="H17" s="13"/>
      <c r="I17" s="13"/>
    </row>
    <row r="18" spans="1:12" ht="16.5" thickBot="1" x14ac:dyDescent="0.3">
      <c r="A18" s="9">
        <v>742</v>
      </c>
      <c r="B18" s="10">
        <v>1020</v>
      </c>
    </row>
    <row r="19" spans="1:12" ht="15.75" x14ac:dyDescent="0.25">
      <c r="A19" s="9">
        <v>170</v>
      </c>
      <c r="B19" s="10">
        <v>524</v>
      </c>
      <c r="D19" s="14"/>
      <c r="E19" s="14" t="s">
        <v>1054</v>
      </c>
      <c r="F19" s="14" t="s">
        <v>1042</v>
      </c>
      <c r="G19" s="14" t="s">
        <v>1055</v>
      </c>
      <c r="H19" s="14" t="s">
        <v>1056</v>
      </c>
      <c r="I19" s="14" t="s">
        <v>1057</v>
      </c>
      <c r="J19" s="14" t="s">
        <v>1058</v>
      </c>
      <c r="K19" s="14" t="s">
        <v>1059</v>
      </c>
      <c r="L19" s="14" t="s">
        <v>1060</v>
      </c>
    </row>
    <row r="20" spans="1:12" ht="15.75" x14ac:dyDescent="0.25">
      <c r="A20" s="9">
        <v>681</v>
      </c>
      <c r="B20" s="10">
        <v>1976</v>
      </c>
      <c r="D20" t="s">
        <v>1048</v>
      </c>
      <c r="E20">
        <v>452.72214692806801</v>
      </c>
      <c r="F20">
        <v>55.406121870573891</v>
      </c>
      <c r="G20">
        <v>8.1709769903334113</v>
      </c>
      <c r="H20">
        <v>1.0937767276802856E-12</v>
      </c>
      <c r="I20">
        <v>342.77050129538367</v>
      </c>
      <c r="J20">
        <v>562.6737925607523</v>
      </c>
      <c r="K20">
        <v>342.77050129538367</v>
      </c>
      <c r="L20">
        <v>562.6737925607523</v>
      </c>
    </row>
    <row r="21" spans="1:12" ht="16.5" thickBot="1" x14ac:dyDescent="0.3">
      <c r="A21" s="9">
        <v>330</v>
      </c>
      <c r="B21" s="10">
        <v>1371</v>
      </c>
      <c r="D21" s="13" t="s">
        <v>1022</v>
      </c>
      <c r="E21" s="13">
        <v>2.9821922863381808E-2</v>
      </c>
      <c r="F21" s="13">
        <v>4.9338682273864128E-2</v>
      </c>
      <c r="G21" s="13">
        <v>0.60443290110281667</v>
      </c>
      <c r="H21" s="13">
        <v>0.54695270221520254</v>
      </c>
      <c r="I21" s="13">
        <v>-6.8089086357435935E-2</v>
      </c>
      <c r="J21" s="13">
        <v>0.12773293208419956</v>
      </c>
      <c r="K21" s="13">
        <v>-6.8089086357435935E-2</v>
      </c>
      <c r="L21" s="13">
        <v>0.12773293208419956</v>
      </c>
    </row>
    <row r="22" spans="1:12" ht="15.75" x14ac:dyDescent="0.25">
      <c r="A22" s="9">
        <v>632</v>
      </c>
      <c r="B22" s="10">
        <v>1768</v>
      </c>
    </row>
    <row r="23" spans="1:12" ht="15.75" x14ac:dyDescent="0.25">
      <c r="A23" s="9">
        <v>676</v>
      </c>
      <c r="B23" s="10">
        <v>1257</v>
      </c>
      <c r="E23">
        <f>+E20</f>
        <v>452.72214692806801</v>
      </c>
    </row>
    <row r="24" spans="1:12" ht="15.75" x14ac:dyDescent="0.25">
      <c r="A24" s="9">
        <v>232</v>
      </c>
      <c r="B24" s="10">
        <v>1853</v>
      </c>
      <c r="E24">
        <f>+E21*20000</f>
        <v>596.43845726763618</v>
      </c>
    </row>
    <row r="25" spans="1:12" ht="15.75" x14ac:dyDescent="0.25">
      <c r="A25" s="9">
        <v>624</v>
      </c>
      <c r="B25" s="10">
        <v>698</v>
      </c>
      <c r="D25" s="16" t="s">
        <v>1062</v>
      </c>
      <c r="E25" s="16">
        <f>SUM(E23:E24)</f>
        <v>1049.1606041957043</v>
      </c>
      <c r="F25" s="17" t="s">
        <v>1063</v>
      </c>
      <c r="G25" s="17"/>
      <c r="H25" s="17"/>
    </row>
    <row r="26" spans="1:12" ht="15.75" x14ac:dyDescent="0.25">
      <c r="A26" s="9">
        <v>637</v>
      </c>
      <c r="B26" s="10">
        <v>1707</v>
      </c>
    </row>
    <row r="27" spans="1:12" ht="15.75" x14ac:dyDescent="0.25">
      <c r="A27" s="9">
        <v>202</v>
      </c>
      <c r="B27" s="10">
        <v>400</v>
      </c>
    </row>
    <row r="28" spans="1:12" ht="15.75" x14ac:dyDescent="0.25">
      <c r="A28" s="9">
        <v>981</v>
      </c>
      <c r="B28" s="10">
        <v>751</v>
      </c>
    </row>
    <row r="29" spans="1:12" ht="15.75" x14ac:dyDescent="0.25">
      <c r="A29" s="9">
        <v>348</v>
      </c>
      <c r="B29" s="10">
        <v>763</v>
      </c>
    </row>
    <row r="30" spans="1:12" ht="15.75" x14ac:dyDescent="0.25">
      <c r="A30" s="9">
        <v>819</v>
      </c>
      <c r="B30" s="10">
        <v>1959</v>
      </c>
    </row>
    <row r="31" spans="1:12" ht="15.75" x14ac:dyDescent="0.25">
      <c r="A31" s="9">
        <v>297</v>
      </c>
      <c r="B31" s="10">
        <v>1787</v>
      </c>
    </row>
    <row r="32" spans="1:12" ht="15.75" x14ac:dyDescent="0.25">
      <c r="A32" s="9">
        <v>1</v>
      </c>
      <c r="B32" s="10">
        <v>253</v>
      </c>
    </row>
    <row r="33" spans="1:2" ht="15.75" x14ac:dyDescent="0.25">
      <c r="A33" s="9">
        <v>232</v>
      </c>
      <c r="B33" s="10">
        <v>815</v>
      </c>
    </row>
    <row r="34" spans="1:2" ht="15.75" x14ac:dyDescent="0.25">
      <c r="A34" s="9">
        <v>919</v>
      </c>
      <c r="B34" s="10">
        <v>1648</v>
      </c>
    </row>
    <row r="35" spans="1:2" ht="15.75" x14ac:dyDescent="0.25">
      <c r="A35" s="9">
        <v>152</v>
      </c>
      <c r="B35" s="10">
        <v>1919</v>
      </c>
    </row>
    <row r="36" spans="1:2" ht="15.75" x14ac:dyDescent="0.25">
      <c r="A36" s="9">
        <v>160</v>
      </c>
      <c r="B36" s="10">
        <v>397</v>
      </c>
    </row>
    <row r="37" spans="1:2" ht="15.75" x14ac:dyDescent="0.25">
      <c r="A37" s="9">
        <v>400</v>
      </c>
      <c r="B37" s="10">
        <v>687</v>
      </c>
    </row>
    <row r="38" spans="1:2" ht="15.75" x14ac:dyDescent="0.25">
      <c r="A38" s="9">
        <v>437</v>
      </c>
      <c r="B38" s="10">
        <v>26</v>
      </c>
    </row>
    <row r="39" spans="1:2" ht="15.75" x14ac:dyDescent="0.25">
      <c r="A39" s="9">
        <v>480</v>
      </c>
      <c r="B39" s="10">
        <v>1852</v>
      </c>
    </row>
    <row r="40" spans="1:2" ht="15.75" x14ac:dyDescent="0.25">
      <c r="A40" s="9">
        <v>171</v>
      </c>
      <c r="B40" s="10">
        <v>476</v>
      </c>
    </row>
    <row r="41" spans="1:2" ht="15.75" x14ac:dyDescent="0.25">
      <c r="A41" s="9">
        <v>279</v>
      </c>
      <c r="B41" s="10">
        <v>301</v>
      </c>
    </row>
    <row r="42" spans="1:2" ht="15.75" x14ac:dyDescent="0.25">
      <c r="A42" s="9">
        <v>252</v>
      </c>
      <c r="B42" s="10">
        <v>1184</v>
      </c>
    </row>
    <row r="43" spans="1:2" ht="15.75" x14ac:dyDescent="0.25">
      <c r="A43" s="9">
        <v>322</v>
      </c>
      <c r="B43" s="10">
        <v>1815</v>
      </c>
    </row>
    <row r="44" spans="1:2" ht="15.75" x14ac:dyDescent="0.25">
      <c r="A44" s="9">
        <v>489</v>
      </c>
      <c r="B44" s="10">
        <v>784</v>
      </c>
    </row>
    <row r="45" spans="1:2" ht="15.75" x14ac:dyDescent="0.25">
      <c r="A45" s="9">
        <v>537</v>
      </c>
      <c r="B45" s="10">
        <v>920</v>
      </c>
    </row>
    <row r="46" spans="1:2" ht="15.75" x14ac:dyDescent="0.25">
      <c r="A46" s="9">
        <v>19</v>
      </c>
      <c r="B46" s="10">
        <v>511</v>
      </c>
    </row>
    <row r="47" spans="1:2" ht="15.75" x14ac:dyDescent="0.25">
      <c r="A47" s="9">
        <v>799</v>
      </c>
      <c r="B47" s="10">
        <v>853</v>
      </c>
    </row>
    <row r="48" spans="1:2" ht="15.75" x14ac:dyDescent="0.25">
      <c r="A48" s="9">
        <v>681</v>
      </c>
      <c r="B48" s="10">
        <v>1077</v>
      </c>
    </row>
    <row r="49" spans="1:2" ht="15.75" x14ac:dyDescent="0.25">
      <c r="A49" s="9">
        <v>102</v>
      </c>
      <c r="B49" s="10">
        <v>876</v>
      </c>
    </row>
    <row r="50" spans="1:2" ht="15.75" x14ac:dyDescent="0.25">
      <c r="A50" s="9">
        <v>369</v>
      </c>
      <c r="B50" s="10">
        <v>1693</v>
      </c>
    </row>
    <row r="51" spans="1:2" ht="15.75" x14ac:dyDescent="0.25">
      <c r="A51" s="9">
        <v>740</v>
      </c>
      <c r="B51" s="10">
        <v>1853</v>
      </c>
    </row>
    <row r="52" spans="1:2" ht="15.75" x14ac:dyDescent="0.25">
      <c r="A52" s="9">
        <v>633</v>
      </c>
      <c r="B52" s="10">
        <v>801</v>
      </c>
    </row>
    <row r="53" spans="1:2" ht="15.75" x14ac:dyDescent="0.25">
      <c r="A53" s="9">
        <v>271</v>
      </c>
      <c r="B53" s="10">
        <v>703</v>
      </c>
    </row>
    <row r="54" spans="1:2" ht="15.75" x14ac:dyDescent="0.25">
      <c r="A54" s="9">
        <v>655</v>
      </c>
      <c r="B54" s="10">
        <v>1109</v>
      </c>
    </row>
    <row r="55" spans="1:2" ht="15.75" x14ac:dyDescent="0.25">
      <c r="A55" s="9">
        <v>749</v>
      </c>
      <c r="B55" s="10">
        <v>452</v>
      </c>
    </row>
    <row r="56" spans="1:2" ht="15.75" x14ac:dyDescent="0.25">
      <c r="A56" s="9">
        <v>611</v>
      </c>
      <c r="B56" s="10">
        <v>1757</v>
      </c>
    </row>
    <row r="57" spans="1:2" ht="15.75" x14ac:dyDescent="0.25">
      <c r="A57" s="9">
        <v>179</v>
      </c>
      <c r="B57" s="10">
        <v>761</v>
      </c>
    </row>
    <row r="58" spans="1:2" ht="15.75" x14ac:dyDescent="0.25">
      <c r="A58" s="9">
        <v>15</v>
      </c>
      <c r="B58" s="10">
        <v>1782</v>
      </c>
    </row>
    <row r="59" spans="1:2" ht="15.75" x14ac:dyDescent="0.25">
      <c r="A59" s="9">
        <v>663</v>
      </c>
      <c r="B59" s="10">
        <v>1698</v>
      </c>
    </row>
    <row r="60" spans="1:2" ht="15.75" x14ac:dyDescent="0.25">
      <c r="A60" s="9">
        <v>42</v>
      </c>
      <c r="B60" s="10">
        <v>396</v>
      </c>
    </row>
    <row r="61" spans="1:2" ht="15.75" x14ac:dyDescent="0.25">
      <c r="A61" s="9">
        <v>34</v>
      </c>
      <c r="B61" s="10">
        <v>89</v>
      </c>
    </row>
    <row r="62" spans="1:2" ht="15.75" x14ac:dyDescent="0.25">
      <c r="A62" s="9">
        <v>114</v>
      </c>
      <c r="B62" s="10">
        <v>1219</v>
      </c>
    </row>
    <row r="63" spans="1:2" ht="15.75" x14ac:dyDescent="0.25">
      <c r="A63" s="9">
        <v>276</v>
      </c>
      <c r="B63" s="10">
        <v>675</v>
      </c>
    </row>
    <row r="64" spans="1:2" ht="15.75" x14ac:dyDescent="0.25">
      <c r="A64" s="9">
        <v>547</v>
      </c>
      <c r="B64" s="10">
        <v>95</v>
      </c>
    </row>
    <row r="65" spans="1:2" ht="15.75" x14ac:dyDescent="0.25">
      <c r="A65" s="9">
        <v>694</v>
      </c>
      <c r="B65" s="10">
        <v>216</v>
      </c>
    </row>
    <row r="66" spans="1:2" ht="15.75" x14ac:dyDescent="0.25">
      <c r="A66" s="9">
        <v>879</v>
      </c>
      <c r="B66" s="10">
        <v>396</v>
      </c>
    </row>
    <row r="67" spans="1:2" ht="15.75" x14ac:dyDescent="0.25">
      <c r="A67" s="9">
        <v>264</v>
      </c>
      <c r="B67" s="10">
        <v>717</v>
      </c>
    </row>
    <row r="68" spans="1:2" ht="15.75" x14ac:dyDescent="0.25">
      <c r="A68" s="9">
        <v>884</v>
      </c>
      <c r="B68" s="10">
        <v>395</v>
      </c>
    </row>
    <row r="69" spans="1:2" ht="15.75" x14ac:dyDescent="0.25">
      <c r="A69" s="9">
        <v>143</v>
      </c>
      <c r="B69" s="10">
        <v>108</v>
      </c>
    </row>
    <row r="70" spans="1:2" ht="15.75" x14ac:dyDescent="0.25">
      <c r="A70" s="9">
        <v>132</v>
      </c>
      <c r="B70" s="10">
        <v>732</v>
      </c>
    </row>
    <row r="71" spans="1:2" ht="15.75" x14ac:dyDescent="0.25">
      <c r="A71" s="9">
        <v>491</v>
      </c>
      <c r="B71" s="10">
        <v>1253</v>
      </c>
    </row>
    <row r="72" spans="1:2" ht="15.75" x14ac:dyDescent="0.25">
      <c r="A72" s="9">
        <v>794</v>
      </c>
      <c r="B72" s="10">
        <v>1540</v>
      </c>
    </row>
    <row r="73" spans="1:2" ht="15.75" x14ac:dyDescent="0.25">
      <c r="A73" s="9">
        <v>832</v>
      </c>
      <c r="B73" s="10">
        <v>1680</v>
      </c>
    </row>
    <row r="74" spans="1:2" ht="15.75" x14ac:dyDescent="0.25">
      <c r="A74" s="9">
        <v>786</v>
      </c>
      <c r="B74" s="10">
        <v>1205</v>
      </c>
    </row>
    <row r="75" spans="1:2" ht="15.75" x14ac:dyDescent="0.25">
      <c r="A75" s="9">
        <v>172</v>
      </c>
      <c r="B75" s="10">
        <v>1243</v>
      </c>
    </row>
    <row r="76" spans="1:2" ht="15.75" x14ac:dyDescent="0.25">
      <c r="A76" s="9">
        <v>360</v>
      </c>
      <c r="B76" s="10">
        <v>386</v>
      </c>
    </row>
    <row r="77" spans="1:2" ht="15.75" x14ac:dyDescent="0.25">
      <c r="A77" s="9">
        <v>928</v>
      </c>
      <c r="B77" s="10">
        <v>133</v>
      </c>
    </row>
    <row r="78" spans="1:2" ht="15.75" x14ac:dyDescent="0.25">
      <c r="A78" s="9">
        <v>148</v>
      </c>
      <c r="B78" s="10">
        <v>1236</v>
      </c>
    </row>
    <row r="79" spans="1:2" ht="15.75" x14ac:dyDescent="0.25">
      <c r="A79" s="9">
        <v>401</v>
      </c>
      <c r="B79" s="10">
        <v>1328</v>
      </c>
    </row>
    <row r="80" spans="1:2" ht="15.75" x14ac:dyDescent="0.25">
      <c r="A80" s="9">
        <v>655</v>
      </c>
      <c r="B80" s="10">
        <v>970</v>
      </c>
    </row>
    <row r="81" spans="1:2" ht="15.75" x14ac:dyDescent="0.25">
      <c r="A81" s="9">
        <v>407</v>
      </c>
      <c r="B81" s="10">
        <v>1031</v>
      </c>
    </row>
    <row r="82" spans="1:2" ht="15.75" x14ac:dyDescent="0.25">
      <c r="A82" s="9">
        <v>731</v>
      </c>
      <c r="B82" s="10">
        <v>739</v>
      </c>
    </row>
    <row r="83" spans="1:2" ht="15.75" x14ac:dyDescent="0.25">
      <c r="A83" s="9">
        <v>731</v>
      </c>
      <c r="B83" s="10">
        <v>908</v>
      </c>
    </row>
    <row r="84" spans="1:2" ht="15.75" x14ac:dyDescent="0.25">
      <c r="A84" s="9">
        <v>708</v>
      </c>
      <c r="B84" s="10">
        <v>449</v>
      </c>
    </row>
    <row r="85" spans="1:2" ht="15.75" x14ac:dyDescent="0.25">
      <c r="A85" s="9">
        <v>800</v>
      </c>
      <c r="B85" s="10">
        <v>145</v>
      </c>
    </row>
    <row r="86" spans="1:2" ht="15.75" x14ac:dyDescent="0.25">
      <c r="A86" s="9">
        <v>216</v>
      </c>
      <c r="B86" s="10">
        <v>794</v>
      </c>
    </row>
    <row r="87" spans="1:2" ht="15.75" x14ac:dyDescent="0.25">
      <c r="A87" s="9">
        <v>384</v>
      </c>
      <c r="B87" s="10">
        <v>822</v>
      </c>
    </row>
    <row r="88" spans="1:2" ht="15.75" x14ac:dyDescent="0.25">
      <c r="A88" s="9">
        <v>22</v>
      </c>
      <c r="B88" s="10">
        <v>676</v>
      </c>
    </row>
    <row r="89" spans="1:2" ht="15.75" x14ac:dyDescent="0.25">
      <c r="A89" s="9">
        <v>50</v>
      </c>
      <c r="B89" s="10">
        <v>1795</v>
      </c>
    </row>
    <row r="90" spans="1:2" ht="15.75" x14ac:dyDescent="0.25">
      <c r="A90" s="9">
        <v>673</v>
      </c>
      <c r="B90" s="10">
        <v>770</v>
      </c>
    </row>
    <row r="91" spans="1:2" ht="15.75" x14ac:dyDescent="0.25">
      <c r="A91" s="9">
        <v>733</v>
      </c>
      <c r="B91" s="10">
        <v>400</v>
      </c>
    </row>
    <row r="92" spans="1:2" ht="15.75" x14ac:dyDescent="0.25">
      <c r="A92" s="9">
        <v>577</v>
      </c>
      <c r="B92" s="10">
        <v>102</v>
      </c>
    </row>
    <row r="93" spans="1:2" ht="15.75" x14ac:dyDescent="0.25">
      <c r="A93" s="9">
        <v>858</v>
      </c>
      <c r="B93" s="10">
        <v>1331</v>
      </c>
    </row>
    <row r="94" spans="1:2" ht="15.75" x14ac:dyDescent="0.25">
      <c r="A94" s="9">
        <v>758</v>
      </c>
      <c r="B94" s="10">
        <v>80</v>
      </c>
    </row>
    <row r="95" spans="1:2" ht="15.75" x14ac:dyDescent="0.25">
      <c r="A95" s="9">
        <v>507</v>
      </c>
      <c r="B95" s="10">
        <v>68</v>
      </c>
    </row>
    <row r="96" spans="1:2" ht="15.75" x14ac:dyDescent="0.25">
      <c r="A96" s="9">
        <v>42</v>
      </c>
      <c r="B96" s="10">
        <v>1906</v>
      </c>
    </row>
    <row r="97" spans="1:2" ht="15.75" x14ac:dyDescent="0.25">
      <c r="A97" s="9">
        <v>911</v>
      </c>
      <c r="B97" s="10">
        <v>359</v>
      </c>
    </row>
    <row r="98" spans="1:2" ht="15.75" x14ac:dyDescent="0.25">
      <c r="A98" s="9">
        <v>671</v>
      </c>
      <c r="B98" s="10">
        <v>633</v>
      </c>
    </row>
    <row r="99" spans="1:2" ht="15.75" x14ac:dyDescent="0.25">
      <c r="A99" s="9">
        <v>828</v>
      </c>
      <c r="B99" s="10">
        <v>837</v>
      </c>
    </row>
    <row r="100" spans="1:2" ht="15.75" x14ac:dyDescent="0.25">
      <c r="A100" s="9">
        <v>944</v>
      </c>
      <c r="B100" s="10">
        <v>1836</v>
      </c>
    </row>
    <row r="101" spans="1:2" ht="15.75" x14ac:dyDescent="0.25">
      <c r="A101" s="9">
        <v>55</v>
      </c>
      <c r="B101" s="10">
        <v>830</v>
      </c>
    </row>
    <row r="126" spans="2:2" ht="15.75" thickBot="1" x14ac:dyDescent="0.3">
      <c r="B126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ORIGINALES</vt:lpstr>
      <vt:lpstr>LIMPIEZA DE DATOS </vt:lpstr>
      <vt:lpstr>ANALISIS DE DATOS</vt:lpstr>
      <vt:lpstr>VISUALIZACIÓN DE DATOS</vt:lpstr>
      <vt:lpstr>CIENCIA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Devora Sebastian</dc:creator>
  <cp:lastModifiedBy>Sherlyn perez</cp:lastModifiedBy>
  <dcterms:created xsi:type="dcterms:W3CDTF">2024-06-13T17:06:03Z</dcterms:created>
  <dcterms:modified xsi:type="dcterms:W3CDTF">2024-06-15T23:32:58Z</dcterms:modified>
</cp:coreProperties>
</file>