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838C7C86-FFBA-4432-866E-D6961F1884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e 2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8" l="1"/>
  <c r="C28" i="18"/>
</calcChain>
</file>

<file path=xl/sharedStrings.xml><?xml version="1.0" encoding="utf-8"?>
<sst xmlns="http://schemas.openxmlformats.org/spreadsheetml/2006/main" count="20" uniqueCount="20">
  <si>
    <t>Buyer</t>
  </si>
  <si>
    <t>Bid size</t>
  </si>
  <si>
    <t>Limit price ($)</t>
  </si>
  <si>
    <t>Offer size</t>
  </si>
  <si>
    <t>Seller</t>
  </si>
  <si>
    <t>Input Data</t>
  </si>
  <si>
    <t>Output</t>
  </si>
  <si>
    <t>ITX</t>
  </si>
  <si>
    <t>MSR Trading</t>
  </si>
  <si>
    <t>Next Trade</t>
  </si>
  <si>
    <t>UpBroker</t>
  </si>
  <si>
    <t>Etrader</t>
  </si>
  <si>
    <t>Vtrade</t>
  </si>
  <si>
    <t>Alpha</t>
  </si>
  <si>
    <t>Interactive Trading</t>
  </si>
  <si>
    <t>Beta Trade</t>
  </si>
  <si>
    <t>Bulltrade</t>
  </si>
  <si>
    <t>Average Trade Price (Venture Investments)</t>
  </si>
  <si>
    <t>Average Trade Price (John Dillan)</t>
  </si>
  <si>
    <t>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</si>
</sst>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9">
    <xf numFmtId="0" fontId="0" fillId="0" borderId="0" xfId="0"/>
    <xf numFmtId="0" fontId="2" fillId="3" borderId="0" xfId="0" applyFont="1" applyFill="1"/>
    <xf numFmtId="164" fontId="1" fillId="0" borderId="0" xfId="1" applyNumberFormat="1" applyFont="1"/>
    <xf numFmtId="0" fontId="1" fillId="0" borderId="0" xfId="0" applyFont="1"/>
    <xf numFmtId="164" fontId="1" fillId="0" borderId="0" xfId="1" applyNumberFormat="1" applyFont="1" applyFill="1" applyBorder="1"/>
    <xf numFmtId="0" fontId="4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8" fontId="1" fillId="0" borderId="0" xfId="1" applyNumberFormat="1" applyFont="1"/>
    <xf numFmtId="9" fontId="1" fillId="0" borderId="0" xfId="1" applyNumberFormat="1" applyFont="1"/>
    <xf numFmtId="49" fontId="6" fillId="2" borderId="1" xfId="2" applyNumberFormat="1" applyFont="1" applyFill="1" applyBorder="1" applyAlignment="1">
      <alignment wrapText="1"/>
    </xf>
    <xf numFmtId="49" fontId="6" fillId="2" borderId="1" xfId="2" applyNumberFormat="1" applyFont="1" applyFill="1" applyBorder="1" applyAlignment="1">
      <alignment horizontal="center" wrapText="1"/>
    </xf>
    <xf numFmtId="0" fontId="7" fillId="2" borderId="1" xfId="2" applyFont="1" applyFill="1" applyBorder="1"/>
    <xf numFmtId="7" fontId="7" fillId="2" borderId="1" xfId="2" applyNumberFormat="1" applyFont="1" applyFill="1" applyBorder="1"/>
    <xf numFmtId="0" fontId="1" fillId="0" borderId="3" xfId="0" applyFont="1" applyBorder="1"/>
    <xf numFmtId="164" fontId="1" fillId="0" borderId="3" xfId="1" applyNumberFormat="1" applyFont="1" applyFill="1" applyBorder="1"/>
    <xf numFmtId="43" fontId="1" fillId="0" borderId="0" xfId="1" applyFont="1" applyFill="1" applyBorder="1"/>
    <xf numFmtId="8" fontId="7" fillId="2" borderId="2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480E503-F40D-430E-B8B8-E288D367C7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4E6A-2F0F-40EB-AA78-216E8754E3AC}">
  <dimension ref="B1:M30"/>
  <sheetViews>
    <sheetView showGridLines="0" tabSelected="1" zoomScaleNormal="100" workbookViewId="0"/>
  </sheetViews>
  <sheetFormatPr defaultColWidth="8.88671875" defaultRowHeight="11.4" x14ac:dyDescent="0.2"/>
  <cols>
    <col min="1" max="1" width="2" style="3" customWidth="1"/>
    <col min="2" max="2" width="38.109375" style="3" customWidth="1"/>
    <col min="3" max="3" width="14.21875" style="2" customWidth="1"/>
    <col min="4" max="4" width="12.5546875" style="2" customWidth="1"/>
    <col min="5" max="5" width="11.33203125" style="3" customWidth="1"/>
    <col min="6" max="6" width="10.33203125" style="3" customWidth="1"/>
    <col min="7" max="7" width="8.88671875" style="3"/>
    <col min="8" max="9" width="11.44140625" style="3" customWidth="1"/>
    <col min="10" max="11" width="10" style="3" customWidth="1"/>
    <col min="12" max="12" width="12" style="3" bestFit="1" customWidth="1"/>
    <col min="13" max="13" width="8.88671875" style="3"/>
    <col min="14" max="14" width="12" style="3" customWidth="1"/>
    <col min="15" max="15" width="12.6640625" style="3" customWidth="1"/>
    <col min="16" max="16384" width="8.88671875" style="3"/>
  </cols>
  <sheetData>
    <row r="1" spans="2:13" ht="15.6" x14ac:dyDescent="0.3">
      <c r="B1" s="1" t="s">
        <v>19</v>
      </c>
    </row>
    <row r="2" spans="2:13" x14ac:dyDescent="0.2">
      <c r="C2" s="4"/>
      <c r="D2" s="4"/>
      <c r="K2" s="5"/>
    </row>
    <row r="3" spans="2:13" ht="12" thickBot="1" x14ac:dyDescent="0.25">
      <c r="B3" s="10" t="s">
        <v>5</v>
      </c>
      <c r="C3" s="11"/>
      <c r="D3" s="12"/>
      <c r="E3" s="12"/>
      <c r="F3" s="13"/>
      <c r="G3" s="12"/>
      <c r="K3" s="5"/>
    </row>
    <row r="4" spans="2:13" ht="12" thickTop="1" x14ac:dyDescent="0.2">
      <c r="C4" s="4"/>
      <c r="D4" s="4"/>
      <c r="K4" s="5"/>
      <c r="L4" s="18"/>
      <c r="M4" s="18"/>
    </row>
    <row r="5" spans="2:13" x14ac:dyDescent="0.2">
      <c r="B5" s="14" t="s">
        <v>0</v>
      </c>
      <c r="C5" s="15" t="s">
        <v>1</v>
      </c>
      <c r="D5" s="15" t="s">
        <v>2</v>
      </c>
      <c r="E5" s="14" t="s">
        <v>3</v>
      </c>
      <c r="F5" s="14" t="s">
        <v>4</v>
      </c>
      <c r="K5" s="5"/>
      <c r="L5" s="7"/>
      <c r="M5" s="7"/>
    </row>
    <row r="6" spans="2:13" x14ac:dyDescent="0.2">
      <c r="B6" s="3" t="s">
        <v>7</v>
      </c>
      <c r="C6" s="4">
        <v>19000</v>
      </c>
      <c r="D6" s="16">
        <v>140.1</v>
      </c>
      <c r="K6" s="5"/>
      <c r="L6" s="7"/>
      <c r="M6" s="7"/>
    </row>
    <row r="7" spans="2:13" x14ac:dyDescent="0.2">
      <c r="B7" s="3" t="s">
        <v>8</v>
      </c>
      <c r="C7" s="4">
        <v>28000</v>
      </c>
      <c r="D7" s="16">
        <v>140.19999999999999</v>
      </c>
      <c r="K7" s="5"/>
      <c r="L7" s="7"/>
      <c r="M7" s="7"/>
    </row>
    <row r="8" spans="2:13" x14ac:dyDescent="0.2">
      <c r="B8" s="3" t="s">
        <v>9</v>
      </c>
      <c r="C8" s="4">
        <v>14000</v>
      </c>
      <c r="D8" s="16">
        <v>140.30000000000001</v>
      </c>
      <c r="K8" s="5"/>
      <c r="L8" s="7"/>
      <c r="M8" s="7"/>
    </row>
    <row r="9" spans="2:13" x14ac:dyDescent="0.2">
      <c r="B9" s="3" t="s">
        <v>13</v>
      </c>
      <c r="C9" s="4">
        <v>22000</v>
      </c>
      <c r="D9" s="16">
        <v>140.4</v>
      </c>
      <c r="K9" s="5"/>
      <c r="L9" s="7"/>
      <c r="M9" s="7"/>
    </row>
    <row r="10" spans="2:13" x14ac:dyDescent="0.2">
      <c r="B10" s="3" t="s">
        <v>14</v>
      </c>
      <c r="C10" s="4">
        <v>15000</v>
      </c>
      <c r="D10" s="16">
        <v>140.5</v>
      </c>
      <c r="H10" s="6"/>
      <c r="K10" s="5"/>
      <c r="L10" s="7"/>
      <c r="M10" s="7"/>
    </row>
    <row r="11" spans="2:13" x14ac:dyDescent="0.2">
      <c r="C11" s="4"/>
      <c r="D11" s="16"/>
      <c r="K11" s="5"/>
      <c r="L11" s="7"/>
      <c r="M11" s="7"/>
    </row>
    <row r="12" spans="2:13" x14ac:dyDescent="0.2">
      <c r="C12" s="4"/>
      <c r="D12" s="16">
        <v>140.69999999999999</v>
      </c>
      <c r="E12" s="4">
        <v>40000</v>
      </c>
      <c r="F12" s="3" t="s">
        <v>10</v>
      </c>
      <c r="K12" s="5"/>
      <c r="L12" s="7"/>
      <c r="M12" s="7"/>
    </row>
    <row r="13" spans="2:13" x14ac:dyDescent="0.2">
      <c r="C13" s="4"/>
      <c r="D13" s="16">
        <v>140.80000000000001</v>
      </c>
      <c r="E13" s="4">
        <v>12000</v>
      </c>
      <c r="F13" s="3" t="s">
        <v>11</v>
      </c>
      <c r="K13" s="5"/>
      <c r="L13" s="7"/>
      <c r="M13" s="7"/>
    </row>
    <row r="14" spans="2:13" x14ac:dyDescent="0.2">
      <c r="C14" s="4"/>
      <c r="D14" s="16">
        <v>140.9</v>
      </c>
      <c r="E14" s="4">
        <v>75000</v>
      </c>
      <c r="F14" s="3" t="s">
        <v>12</v>
      </c>
      <c r="H14" s="6"/>
      <c r="K14" s="5"/>
      <c r="L14" s="7"/>
      <c r="M14" s="7"/>
    </row>
    <row r="15" spans="2:13" x14ac:dyDescent="0.2">
      <c r="C15" s="4"/>
      <c r="D15" s="16">
        <v>141</v>
      </c>
      <c r="E15" s="4">
        <v>12000</v>
      </c>
      <c r="F15" s="3" t="s">
        <v>15</v>
      </c>
      <c r="L15" s="7"/>
      <c r="M15" s="7"/>
    </row>
    <row r="16" spans="2:13" x14ac:dyDescent="0.2">
      <c r="C16" s="4"/>
      <c r="D16" s="16">
        <v>141.1</v>
      </c>
      <c r="E16" s="4">
        <v>75000</v>
      </c>
      <c r="F16" s="3" t="s">
        <v>16</v>
      </c>
      <c r="K16" s="5"/>
      <c r="L16" s="7"/>
      <c r="M16" s="7"/>
    </row>
    <row r="17" spans="2:7" x14ac:dyDescent="0.2">
      <c r="C17" s="8"/>
    </row>
    <row r="18" spans="2:7" x14ac:dyDescent="0.2">
      <c r="C18" s="9"/>
    </row>
    <row r="19" spans="2:7" x14ac:dyDescent="0.2">
      <c r="C19" s="8"/>
    </row>
    <row r="20" spans="2:7" x14ac:dyDescent="0.2">
      <c r="C20" s="9"/>
    </row>
    <row r="21" spans="2:7" x14ac:dyDescent="0.2">
      <c r="C21" s="8"/>
    </row>
    <row r="22" spans="2:7" x14ac:dyDescent="0.2">
      <c r="C22" s="8"/>
    </row>
    <row r="23" spans="2:7" x14ac:dyDescent="0.2">
      <c r="C23" s="8"/>
    </row>
    <row r="25" spans="2:7" ht="12" thickBot="1" x14ac:dyDescent="0.25">
      <c r="B25" s="10" t="s">
        <v>6</v>
      </c>
      <c r="C25" s="11"/>
      <c r="D25" s="12"/>
      <c r="E25" s="12"/>
      <c r="F25" s="13"/>
      <c r="G25" s="12"/>
    </row>
    <row r="26" spans="2:7" ht="12" thickTop="1" x14ac:dyDescent="0.2"/>
    <row r="28" spans="2:7" x14ac:dyDescent="0.2">
      <c r="B28" s="3" t="s">
        <v>17</v>
      </c>
      <c r="C28" s="17">
        <f>((E12*D12)+(D13*E13)+(D14*E14)+(D15*E15))/SUM(E12:E15)</f>
        <v>140.84244604316547</v>
      </c>
    </row>
    <row r="30" spans="2:7" x14ac:dyDescent="0.2">
      <c r="B30" s="3" t="s">
        <v>18</v>
      </c>
      <c r="C30" s="17">
        <f>((C10*D10)+(C9*D9))/SUM(C9:C10)</f>
        <v>140.44054054054055</v>
      </c>
    </row>
  </sheetData>
  <mergeCells count="1">
    <mergeCell ref="L4:M4"/>
  </mergeCells>
  <pageMargins left="0.7" right="0.7" top="0.75" bottom="0.75" header="0.3" footer="0.3"/>
  <pageSetup paperSize="9" orientation="portrait" r:id="rId1"/>
  <ignoredErrors>
    <ignoredError sqref="C28 C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2015-06-05T18:17:20Z</dcterms:created>
  <dcterms:modified xsi:type="dcterms:W3CDTF">2025-05-04T06:35:19Z</dcterms:modified>
</cp:coreProperties>
</file>