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93ED44A-5ADF-4B17-A3A1-CAFFF2255D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ms" sheetId="1" r:id="rId1"/>
  </sheets>
  <definedNames>
    <definedName name="MovieRange">Films!$A$1:$N$1201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2" i="1"/>
  <c r="P9" i="1"/>
  <c r="P3" i="1"/>
  <c r="P5" i="1" a="1"/>
  <c r="P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<sst xmlns="http://schemas.openxmlformats.org/spreadsheetml/2006/main" count="7807" uniqueCount="1966">
  <si>
    <t>ID</t>
  </si>
  <si>
    <t>Title</t>
  </si>
  <si>
    <t>Release Date</t>
  </si>
  <si>
    <t>Run Time</t>
  </si>
  <si>
    <t>Genre</t>
  </si>
  <si>
    <t>Director</t>
  </si>
  <si>
    <t>Studio</t>
  </si>
  <si>
    <t>Country</t>
  </si>
  <si>
    <t>Language</t>
  </si>
  <si>
    <t>Certificate</t>
  </si>
  <si>
    <t>Budget</t>
  </si>
  <si>
    <t>Box Office</t>
  </si>
  <si>
    <t>Nominations</t>
  </si>
  <si>
    <t>Oscar Wins</t>
  </si>
  <si>
    <t>Jurassic Park</t>
  </si>
  <si>
    <t>Adventure</t>
  </si>
  <si>
    <t>Steven Spielberg</t>
  </si>
  <si>
    <t>Amblin Entertainment</t>
  </si>
  <si>
    <t>United States</t>
  </si>
  <si>
    <t>English</t>
  </si>
  <si>
    <t>PG</t>
  </si>
  <si>
    <t>Spider-Man</t>
  </si>
  <si>
    <t>Action</t>
  </si>
  <si>
    <t>Sam Raimi</t>
  </si>
  <si>
    <t>Marvel Entertainment</t>
  </si>
  <si>
    <t>12A</t>
  </si>
  <si>
    <t>King Kong</t>
  </si>
  <si>
    <t>Peter Jackson</t>
  </si>
  <si>
    <t>WingNut Films</t>
  </si>
  <si>
    <t>New Zealand</t>
  </si>
  <si>
    <t>Superman Returns</t>
  </si>
  <si>
    <t>Bryan Singer</t>
  </si>
  <si>
    <t>Legendary Pictures</t>
  </si>
  <si>
    <t>Titanic</t>
  </si>
  <si>
    <t>Romance</t>
  </si>
  <si>
    <t>James Cameron</t>
  </si>
  <si>
    <t>20th Century Fox</t>
  </si>
  <si>
    <t>Evan Almighty</t>
  </si>
  <si>
    <t>Comedy</t>
  </si>
  <si>
    <t>Tom Shadyac</t>
  </si>
  <si>
    <t>Spyglass Entertainment</t>
  </si>
  <si>
    <t>Waterworld</t>
  </si>
  <si>
    <t>Kevin Reynolds</t>
  </si>
  <si>
    <t>Gordon Company</t>
  </si>
  <si>
    <t>Pearl Harbor</t>
  </si>
  <si>
    <t>War</t>
  </si>
  <si>
    <t>Michael Bay</t>
  </si>
  <si>
    <t>Touchstone Pictures</t>
  </si>
  <si>
    <t>Transformers</t>
  </si>
  <si>
    <t>Science Fiction</t>
  </si>
  <si>
    <t>di Bonaventura Pictures</t>
  </si>
  <si>
    <t>Harry Potter and the Order of the Phoenix</t>
  </si>
  <si>
    <t>Fantasy</t>
  </si>
  <si>
    <t>David Yates</t>
  </si>
  <si>
    <t>Heyday Films</t>
  </si>
  <si>
    <t>United Kingdom</t>
  </si>
  <si>
    <t>Beowulf</t>
  </si>
  <si>
    <t>Robert Zemeckis</t>
  </si>
  <si>
    <t>Shangri-La Entertainment</t>
  </si>
  <si>
    <t>Bee Movie</t>
  </si>
  <si>
    <t>Animation</t>
  </si>
  <si>
    <t>Steve Hickner</t>
  </si>
  <si>
    <t>Dreamworks</t>
  </si>
  <si>
    <t>U</t>
  </si>
  <si>
    <t>Pirates of the Caribbean: At World's End</t>
  </si>
  <si>
    <t>Gore Verbinski</t>
  </si>
  <si>
    <t>Walt Disney Pictures</t>
  </si>
  <si>
    <t>I Am Legend</t>
  </si>
  <si>
    <t>Horror</t>
  </si>
  <si>
    <t>Francis Lawrence</t>
  </si>
  <si>
    <t>Village Roadshow Pictures</t>
  </si>
  <si>
    <t>Ratatouille</t>
  </si>
  <si>
    <t>Brad Bird</t>
  </si>
  <si>
    <t>Troy</t>
  </si>
  <si>
    <t>Wolfgang Peterson</t>
  </si>
  <si>
    <t>Helena Productions</t>
  </si>
  <si>
    <t>Harry Potter and the Goblet of Fire</t>
  </si>
  <si>
    <t>Mike Newell</t>
  </si>
  <si>
    <t>Batman Begins</t>
  </si>
  <si>
    <t>Christopher Nolan</t>
  </si>
  <si>
    <t>Charlie and the Chocolate Factory</t>
  </si>
  <si>
    <t>Tim Burton</t>
  </si>
  <si>
    <t>Pirates of the Caribbean: Dead Man's Chest</t>
  </si>
  <si>
    <t>Die Another Day</t>
  </si>
  <si>
    <t>Thriller</t>
  </si>
  <si>
    <t>Lee Tamahori</t>
  </si>
  <si>
    <t>Eon Productions</t>
  </si>
  <si>
    <t>Lethal Weapon 4</t>
  </si>
  <si>
    <t>Richard Donner</t>
  </si>
  <si>
    <t>Silver Pictures</t>
  </si>
  <si>
    <t>Armageddon</t>
  </si>
  <si>
    <t>Men in Black II</t>
  </si>
  <si>
    <t>Barry Sonnenfeld</t>
  </si>
  <si>
    <t>Spider-Man 3</t>
  </si>
  <si>
    <t>Spider-Man 2</t>
  </si>
  <si>
    <t>Stealth</t>
  </si>
  <si>
    <t>Rob Cohen</t>
  </si>
  <si>
    <t>Original Film</t>
  </si>
  <si>
    <t>Final Fantasy: The Spirits Within</t>
  </si>
  <si>
    <t>Hironobu Sakaguchi</t>
  </si>
  <si>
    <t>Square Pictures</t>
  </si>
  <si>
    <t>Miami Vice</t>
  </si>
  <si>
    <t>Michael Mann</t>
  </si>
  <si>
    <t>Universal Pictures</t>
  </si>
  <si>
    <t>The World Is Not Enough</t>
  </si>
  <si>
    <t>Michael Apted</t>
  </si>
  <si>
    <t>Master and Commander: The Far Side of the World</t>
  </si>
  <si>
    <t>Peter Weir</t>
  </si>
  <si>
    <t>War of the Worlds</t>
  </si>
  <si>
    <t>The Bourne Ultimatum</t>
  </si>
  <si>
    <t>Paul Greengrass</t>
  </si>
  <si>
    <t>The Kennedy Marshall Company</t>
  </si>
  <si>
    <t>Harry Potter and the Prisoner of Azkaban</t>
  </si>
  <si>
    <t>Alfonso Cuaron</t>
  </si>
  <si>
    <t>The Matrix Reloaded</t>
  </si>
  <si>
    <t>Lilly (Andy) Wachowski</t>
  </si>
  <si>
    <t>The Da Vinci Code</t>
  </si>
  <si>
    <t>Mystery</t>
  </si>
  <si>
    <t>Ron Howard</t>
  </si>
  <si>
    <t>Imagine Entertainment</t>
  </si>
  <si>
    <t>Harry Potter and the Philosopher's Stone</t>
  </si>
  <si>
    <t>Chris Columbus</t>
  </si>
  <si>
    <t>The Day After Tomorrow</t>
  </si>
  <si>
    <t>Roland Emmerich</t>
  </si>
  <si>
    <t>Centropolis Entertainment</t>
  </si>
  <si>
    <t>Pirates of the Caribbean: Curse of the Black Pearl</t>
  </si>
  <si>
    <t>The Last Samurai</t>
  </si>
  <si>
    <t>Edward Zwick</t>
  </si>
  <si>
    <t>Radar Pictures</t>
  </si>
  <si>
    <t>The Perfect Storm</t>
  </si>
  <si>
    <t>Warner Bros. Pictures</t>
  </si>
  <si>
    <t>Mission: Impossible III</t>
  </si>
  <si>
    <t>J. J. Abrams</t>
  </si>
  <si>
    <t>Cruise Wagner Productions</t>
  </si>
  <si>
    <t>Mission: Impossible II</t>
  </si>
  <si>
    <t>John Woo</t>
  </si>
  <si>
    <t>Windtalkers</t>
  </si>
  <si>
    <t>Lion Rock Productions</t>
  </si>
  <si>
    <t>Star Wars: Episode II - Attack of the Clones</t>
  </si>
  <si>
    <t>George Lucas</t>
  </si>
  <si>
    <t>Lucasfilm</t>
  </si>
  <si>
    <t>Monsters, Inc.</t>
  </si>
  <si>
    <t>Pete Docter</t>
  </si>
  <si>
    <t>Pixar Animation Studios</t>
  </si>
  <si>
    <t>Star Wars: Episode I - The Phantom Menace</t>
  </si>
  <si>
    <t>Star Wars: Episode III - Revenge of the Sith</t>
  </si>
  <si>
    <t>The Matrix Revolutions</t>
  </si>
  <si>
    <t>Tomorrow Never Dies</t>
  </si>
  <si>
    <t>Roger Spottiswoode</t>
  </si>
  <si>
    <t>Ocean's Eleven</t>
  </si>
  <si>
    <t>Crime</t>
  </si>
  <si>
    <t>Steven Soderbergh</t>
  </si>
  <si>
    <t>Jerry Weintraub Productions</t>
  </si>
  <si>
    <t>Live Free or Die Hard</t>
  </si>
  <si>
    <t>Len Wiseman</t>
  </si>
  <si>
    <t>Cheyenne Enterprises</t>
  </si>
  <si>
    <t>Around the World in 80 Days</t>
  </si>
  <si>
    <t>Frank Coraci</t>
  </si>
  <si>
    <t>Walden Media</t>
  </si>
  <si>
    <t>Kingdom of Heaven</t>
  </si>
  <si>
    <t>Ridley Scott</t>
  </si>
  <si>
    <t>Scott Free Productions</t>
  </si>
  <si>
    <t>Mr. &amp; Mrs. Smith</t>
  </si>
  <si>
    <t>Doug Liman</t>
  </si>
  <si>
    <t>Regency Enterprises</t>
  </si>
  <si>
    <t>The Aviator</t>
  </si>
  <si>
    <t>Biography</t>
  </si>
  <si>
    <t>Martin Scorsese</t>
  </si>
  <si>
    <t>Forward Pass</t>
  </si>
  <si>
    <t>Ali</t>
  </si>
  <si>
    <t>Peters Entertainment</t>
  </si>
  <si>
    <t>The Lord of the Rings: Fellowship of the Ring</t>
  </si>
  <si>
    <t>I, Robot</t>
  </si>
  <si>
    <t>Alex Proyas</t>
  </si>
  <si>
    <t>Davis Entertainment</t>
  </si>
  <si>
    <t>Casino Royale</t>
  </si>
  <si>
    <t>Martin Campbell</t>
  </si>
  <si>
    <t>Minority Report</t>
  </si>
  <si>
    <t>Terminator 2: Judgement Day</t>
  </si>
  <si>
    <t>Carolco Pictures</t>
  </si>
  <si>
    <t>Catwoman</t>
  </si>
  <si>
    <t>Jean-Christophe Comar</t>
  </si>
  <si>
    <t>Harry Potter and the Chamber of Secrets</t>
  </si>
  <si>
    <t>American Gangster</t>
  </si>
  <si>
    <t>Blood Diamond</t>
  </si>
  <si>
    <t>The Bedford Falls Company</t>
  </si>
  <si>
    <t>Gladiator</t>
  </si>
  <si>
    <t>True Lies</t>
  </si>
  <si>
    <t>Lightstorm Entertainment</t>
  </si>
  <si>
    <t>Gangs of New York</t>
  </si>
  <si>
    <t>Drama</t>
  </si>
  <si>
    <t>Black Hawk Down</t>
  </si>
  <si>
    <t>Revolution Studios</t>
  </si>
  <si>
    <t>The Fifth Element</t>
  </si>
  <si>
    <t>Luc Besson</t>
  </si>
  <si>
    <t>Gaumont</t>
  </si>
  <si>
    <t>France</t>
  </si>
  <si>
    <t>The Lord of the Rings: Return of the King</t>
  </si>
  <si>
    <t>The Lord of the Rings: The Two Towers</t>
  </si>
  <si>
    <t>Rush Hour 3</t>
  </si>
  <si>
    <t>Martial Arts</t>
  </si>
  <si>
    <t>Brett Ratner</t>
  </si>
  <si>
    <t>Roger Birnbaum Productions</t>
  </si>
  <si>
    <t>Rush Hour 2</t>
  </si>
  <si>
    <t>New Line Cinema</t>
  </si>
  <si>
    <t>Men in Black</t>
  </si>
  <si>
    <t>The Departed</t>
  </si>
  <si>
    <t>Die Hard: With A Vengeance</t>
  </si>
  <si>
    <t>John McTiernan</t>
  </si>
  <si>
    <t>Cinergi Pictures</t>
  </si>
  <si>
    <t>Cinderella Man</t>
  </si>
  <si>
    <t>The Bourne Supremacy</t>
  </si>
  <si>
    <t>Last Action Hero</t>
  </si>
  <si>
    <t>Columbia Pictures</t>
  </si>
  <si>
    <t>Cast Away</t>
  </si>
  <si>
    <t>ImageMovers</t>
  </si>
  <si>
    <t>Ocean's Twelve</t>
  </si>
  <si>
    <t>Click</t>
  </si>
  <si>
    <t>Bruce Almighty</t>
  </si>
  <si>
    <t>Mission: Impossible</t>
  </si>
  <si>
    <t>Brian De Palma</t>
  </si>
  <si>
    <t>Deep Impact</t>
  </si>
  <si>
    <t>Mimi Leder</t>
  </si>
  <si>
    <t>Road to Perdition</t>
  </si>
  <si>
    <t>Sam Mendes</t>
  </si>
  <si>
    <t>The Zanuck Company</t>
  </si>
  <si>
    <t>A Beautiful Mind</t>
  </si>
  <si>
    <t>Children of Men</t>
  </si>
  <si>
    <t>Strike Entertainment</t>
  </si>
  <si>
    <t>Munich</t>
  </si>
  <si>
    <t>Independence Day</t>
  </si>
  <si>
    <t>X-Men</t>
  </si>
  <si>
    <t>X2</t>
  </si>
  <si>
    <t>The Rock</t>
  </si>
  <si>
    <t>Hollywood Pictures</t>
  </si>
  <si>
    <t>Constantine</t>
  </si>
  <si>
    <t>Unbreakable</t>
  </si>
  <si>
    <t>M. Night Shyamalan</t>
  </si>
  <si>
    <t>Talladega Nights: The Ballad of Ricky Bobby</t>
  </si>
  <si>
    <t>Adam McKay</t>
  </si>
  <si>
    <t>Apatow Productions</t>
  </si>
  <si>
    <t>The Simpsons Movie</t>
  </si>
  <si>
    <t>David Silverman</t>
  </si>
  <si>
    <t>Gracie Films</t>
  </si>
  <si>
    <t>Braveheart</t>
  </si>
  <si>
    <t>History</t>
  </si>
  <si>
    <t>Mel Gibson</t>
  </si>
  <si>
    <t>Icon Productions</t>
  </si>
  <si>
    <t>Jarhead</t>
  </si>
  <si>
    <t>The Village</t>
  </si>
  <si>
    <t>Shrek the Third</t>
  </si>
  <si>
    <t>Chris Miller</t>
  </si>
  <si>
    <t>Shrek 2</t>
  </si>
  <si>
    <t>Andrew Adamson</t>
  </si>
  <si>
    <t>The Abyss</t>
  </si>
  <si>
    <t>Star Trek: Insurrection</t>
  </si>
  <si>
    <t>Jonathan Frakes</t>
  </si>
  <si>
    <t>Paramount Pictures</t>
  </si>
  <si>
    <t>Who Framed Roger Rabbit?</t>
  </si>
  <si>
    <t>Sleepy Hollow</t>
  </si>
  <si>
    <t>Mandalay Pictures</t>
  </si>
  <si>
    <t>xXx</t>
  </si>
  <si>
    <t>Die Hard 2</t>
  </si>
  <si>
    <t>Renny Harlin</t>
  </si>
  <si>
    <t>The Long Kiss Goodnight</t>
  </si>
  <si>
    <t>Apollo 13</t>
  </si>
  <si>
    <t>Saving Private Ryan</t>
  </si>
  <si>
    <t>Fight Club</t>
  </si>
  <si>
    <t>David Fincher</t>
  </si>
  <si>
    <t>Fox 2000 Pictures</t>
  </si>
  <si>
    <t>The Matrix</t>
  </si>
  <si>
    <t>Total Recall</t>
  </si>
  <si>
    <t>Paul Verhoeven</t>
  </si>
  <si>
    <t>Cliffhanger</t>
  </si>
  <si>
    <t>Clear and Present Danger</t>
  </si>
  <si>
    <t>Phillip Noyce</t>
  </si>
  <si>
    <t>GoldenEye</t>
  </si>
  <si>
    <t>The Black Dahlia</t>
  </si>
  <si>
    <t>Millennium Films</t>
  </si>
  <si>
    <t>The Truman Show</t>
  </si>
  <si>
    <t>Scott Rudin Productions</t>
  </si>
  <si>
    <t>Event Horizon</t>
  </si>
  <si>
    <t>Paul Anderson</t>
  </si>
  <si>
    <t>The Bourne Identity</t>
  </si>
  <si>
    <t>Hellboy</t>
  </si>
  <si>
    <t>Guillermo del Toro</t>
  </si>
  <si>
    <t>Starsky &amp; Hutch</t>
  </si>
  <si>
    <t>Todd Phillips</t>
  </si>
  <si>
    <t>Weed Road Pictures</t>
  </si>
  <si>
    <t>Intolerable Cruelty</t>
  </si>
  <si>
    <t>Joel Coen</t>
  </si>
  <si>
    <t>Zack Snyder</t>
  </si>
  <si>
    <t>Star Trek: Nemesis</t>
  </si>
  <si>
    <t>Stuart Baird</t>
  </si>
  <si>
    <t>Superman</t>
  </si>
  <si>
    <t>Dovemead</t>
  </si>
  <si>
    <t>Crimson Tide</t>
  </si>
  <si>
    <t>Tony Scott</t>
  </si>
  <si>
    <t>Deja Vu</t>
  </si>
  <si>
    <t>Man On Fire</t>
  </si>
  <si>
    <t>Enemy of the State</t>
  </si>
  <si>
    <t>Kill Bill: Vol. 1</t>
  </si>
  <si>
    <t>Quentin Tarantino</t>
  </si>
  <si>
    <t>A Band Apart</t>
  </si>
  <si>
    <t>Alien 3</t>
  </si>
  <si>
    <t>Brandywine Productions</t>
  </si>
  <si>
    <t>Shanghai Noon</t>
  </si>
  <si>
    <t>Tom Dey</t>
  </si>
  <si>
    <t>Kill Bill: Vol. 2</t>
  </si>
  <si>
    <t>Blade II</t>
  </si>
  <si>
    <t>Flags of our Fathers</t>
  </si>
  <si>
    <t>Clint Eastwood</t>
  </si>
  <si>
    <t>Casino</t>
  </si>
  <si>
    <t>Robin Hood: Prince of Thieves</t>
  </si>
  <si>
    <t>Morgan Creek Productions</t>
  </si>
  <si>
    <t>Shrek</t>
  </si>
  <si>
    <t>Pacific Data Images</t>
  </si>
  <si>
    <t>Shanghai Knights</t>
  </si>
  <si>
    <t>David Dobkin</t>
  </si>
  <si>
    <t>Indiana Jones and the Last Crusade</t>
  </si>
  <si>
    <t>Star Trek: First Contact</t>
  </si>
  <si>
    <t>Blade</t>
  </si>
  <si>
    <t>Stephen Norrington</t>
  </si>
  <si>
    <t>Patriot Games</t>
  </si>
  <si>
    <t>The Fugitive</t>
  </si>
  <si>
    <t>Andrew Davis</t>
  </si>
  <si>
    <t>The Prestige</t>
  </si>
  <si>
    <t>The Last of the Mohicans</t>
  </si>
  <si>
    <t>Apocalypto</t>
  </si>
  <si>
    <t>Mayan</t>
  </si>
  <si>
    <t>Wedding Crashers</t>
  </si>
  <si>
    <t>Tapestry Films</t>
  </si>
  <si>
    <t>Back to the Future Part III</t>
  </si>
  <si>
    <t>Back to the Future Part II</t>
  </si>
  <si>
    <t>Licence to Kill</t>
  </si>
  <si>
    <t>John Glen</t>
  </si>
  <si>
    <t>The Living Daylights</t>
  </si>
  <si>
    <t>Sin City</t>
  </si>
  <si>
    <t>Frank Miller</t>
  </si>
  <si>
    <t>Dimension Films</t>
  </si>
  <si>
    <t>Serenity</t>
  </si>
  <si>
    <t>Joss Whedon</t>
  </si>
  <si>
    <t>Star Trek: Generations</t>
  </si>
  <si>
    <t>David Carson</t>
  </si>
  <si>
    <t>Never Say Never Again</t>
  </si>
  <si>
    <t>Irvin Kershner</t>
  </si>
  <si>
    <t>Taliafilm</t>
  </si>
  <si>
    <t>Star Trek: The Motion Picture</t>
  </si>
  <si>
    <t>Robert Wise</t>
  </si>
  <si>
    <t>Rush Hour</t>
  </si>
  <si>
    <t>Lethal Weapon 3</t>
  </si>
  <si>
    <t>Star Wars: Episode VI - Return of the Jedi</t>
  </si>
  <si>
    <t>Richard Marquand</t>
  </si>
  <si>
    <t>A History of Violence</t>
  </si>
  <si>
    <t>David Cronenberg</t>
  </si>
  <si>
    <t>Moonraker</t>
  </si>
  <si>
    <t>Lewis Gilbert</t>
  </si>
  <si>
    <t>Get Shorty</t>
  </si>
  <si>
    <t>Jersey Films</t>
  </si>
  <si>
    <t>The Assassination of Jesse James by the Coward Robert Ford</t>
  </si>
  <si>
    <t>Western</t>
  </si>
  <si>
    <t>Andrew Dominik</t>
  </si>
  <si>
    <t>Virtual Studios</t>
  </si>
  <si>
    <t>Million Dollar Baby</t>
  </si>
  <si>
    <t>Sport</t>
  </si>
  <si>
    <t>Lakeshore Entertainment</t>
  </si>
  <si>
    <t>Seven</t>
  </si>
  <si>
    <t>The Hunt For Red October</t>
  </si>
  <si>
    <t>Mace Neufeld Productions</t>
  </si>
  <si>
    <t>Ghostbusters</t>
  </si>
  <si>
    <t>Ivan Reitman</t>
  </si>
  <si>
    <t>Black Rhino</t>
  </si>
  <si>
    <t>Star Trek V: The Final Frontier</t>
  </si>
  <si>
    <t>William Shatner</t>
  </si>
  <si>
    <t>Indiana Jones and the Temple of Doom</t>
  </si>
  <si>
    <t>Blade Runner</t>
  </si>
  <si>
    <t>The Ladd Company</t>
  </si>
  <si>
    <t>Die Hard</t>
  </si>
  <si>
    <t>For Your Eyes Only</t>
  </si>
  <si>
    <t>Octopussy</t>
  </si>
  <si>
    <t>Star Trek VI: The Undiscovered Country</t>
  </si>
  <si>
    <t>Nicholas Meyer</t>
  </si>
  <si>
    <t>The Running Man</t>
  </si>
  <si>
    <t>Paul Michael Glaser</t>
  </si>
  <si>
    <t>Republic Pictures</t>
  </si>
  <si>
    <t>Open Range</t>
  </si>
  <si>
    <t>Kevin Costner</t>
  </si>
  <si>
    <t>Kindergarten Cop</t>
  </si>
  <si>
    <t>O Brother, Where Art Thou?</t>
  </si>
  <si>
    <t>Goodfellas</t>
  </si>
  <si>
    <t>The Passion of the Christ</t>
  </si>
  <si>
    <t>Aramaic</t>
  </si>
  <si>
    <t>The Untouchables</t>
  </si>
  <si>
    <t>Schindler's List</t>
  </si>
  <si>
    <t>Anchorman: The Legend of Ron Burgundy</t>
  </si>
  <si>
    <t>Scarface</t>
  </si>
  <si>
    <t>Star Trek IV: The Voyage Home</t>
  </si>
  <si>
    <t>Leonard Nimoy</t>
  </si>
  <si>
    <t>John Guillermin</t>
  </si>
  <si>
    <t>Dino De Laurentiis Corporation</t>
  </si>
  <si>
    <t>Star Wars: Episode V - The Empire Strikes Back</t>
  </si>
  <si>
    <t>Gandhi</t>
  </si>
  <si>
    <t>Richard Attenborough</t>
  </si>
  <si>
    <t>Goldcrest Films</t>
  </si>
  <si>
    <t>Equilibrium</t>
  </si>
  <si>
    <t>Kurt Wimmer</t>
  </si>
  <si>
    <t>From Dusk Till Dawn</t>
  </si>
  <si>
    <t>Robert Rodriguez</t>
  </si>
  <si>
    <t>Raiders of the Lost Ark</t>
  </si>
  <si>
    <t>Back to the Future</t>
  </si>
  <si>
    <t>Dances with Wolves</t>
  </si>
  <si>
    <t>Tig Productions</t>
  </si>
  <si>
    <t>Star Trek III: The Search For Spock</t>
  </si>
  <si>
    <t>Borat: Cultural Learnings of America for Make Benefit Glorious Nation of Kazakhstan</t>
  </si>
  <si>
    <t>Larry Charles</t>
  </si>
  <si>
    <t>Dune Entertainment</t>
  </si>
  <si>
    <t>Raging Bull</t>
  </si>
  <si>
    <t>United Artists</t>
  </si>
  <si>
    <t>Aliens</t>
  </si>
  <si>
    <t>Hero</t>
  </si>
  <si>
    <t>Zhang Yimou</t>
  </si>
  <si>
    <t>Beijing New Picture Film Co.</t>
  </si>
  <si>
    <t>China</t>
  </si>
  <si>
    <t>Mandarin</t>
  </si>
  <si>
    <t>Hot Fuzz</t>
  </si>
  <si>
    <t>Edgar Wright</t>
  </si>
  <si>
    <t>Big Talk Productions</t>
  </si>
  <si>
    <t>Leon</t>
  </si>
  <si>
    <t>High Plains Drifter</t>
  </si>
  <si>
    <t>The Malpaso Company</t>
  </si>
  <si>
    <t>Collateral</t>
  </si>
  <si>
    <t>American Beauty</t>
  </si>
  <si>
    <t>Jinks/Cohen Company</t>
  </si>
  <si>
    <t>Lethal Weapon</t>
  </si>
  <si>
    <t>Lethal Weapon 2</t>
  </si>
  <si>
    <t>Crouching Tiger, Hidden Dragon</t>
  </si>
  <si>
    <t>Ang Lee</t>
  </si>
  <si>
    <t>EDKO Films</t>
  </si>
  <si>
    <t>Brokeback Mountain</t>
  </si>
  <si>
    <t>River Road Entertainment</t>
  </si>
  <si>
    <t>Hulk</t>
  </si>
  <si>
    <t>Sense and Sensibility</t>
  </si>
  <si>
    <t>Ride with the Devil</t>
  </si>
  <si>
    <t>Twins</t>
  </si>
  <si>
    <t>28 Days Later</t>
  </si>
  <si>
    <t>Danny Boyle</t>
  </si>
  <si>
    <t>British Film Council</t>
  </si>
  <si>
    <t>The Beach</t>
  </si>
  <si>
    <t>Trainspotting</t>
  </si>
  <si>
    <t>Channel Four Films</t>
  </si>
  <si>
    <t>The Spy Who Loved Me</t>
  </si>
  <si>
    <t>Downfall</t>
  </si>
  <si>
    <t>Oliver Hirschbiegel</t>
  </si>
  <si>
    <t>Newmarket Capital Group</t>
  </si>
  <si>
    <t>Germany</t>
  </si>
  <si>
    <t>German</t>
  </si>
  <si>
    <t>Letters from Iwo Jima</t>
  </si>
  <si>
    <t>Japanese</t>
  </si>
  <si>
    <t>Star Trek II: The Wrath of Khan</t>
  </si>
  <si>
    <t>House of Flying Daggers</t>
  </si>
  <si>
    <t>Das Boot</t>
  </si>
  <si>
    <t>Bavaria Film</t>
  </si>
  <si>
    <t>Ken Hughes</t>
  </si>
  <si>
    <t>Star Wars: Episode IV: A New Hope</t>
  </si>
  <si>
    <t>E.T.: The Extra-Terrestrial</t>
  </si>
  <si>
    <t>Amelie</t>
  </si>
  <si>
    <t>Jean-Pierre Jeunet</t>
  </si>
  <si>
    <t>UGC</t>
  </si>
  <si>
    <t>French</t>
  </si>
  <si>
    <t>You Only Live Twice</t>
  </si>
  <si>
    <t>Thunderball</t>
  </si>
  <si>
    <t>Terence Young</t>
  </si>
  <si>
    <t>Alien</t>
  </si>
  <si>
    <t>On Her Majesty's Secret Service</t>
  </si>
  <si>
    <t>Peter R. Hunt</t>
  </si>
  <si>
    <t>Pulp Fiction</t>
  </si>
  <si>
    <t>Rumble in the Bronx</t>
  </si>
  <si>
    <t>Stanley Tong</t>
  </si>
  <si>
    <t>Golden Harvest</t>
  </si>
  <si>
    <t>Hong Kong</t>
  </si>
  <si>
    <t>Cantonese</t>
  </si>
  <si>
    <t>Diamonds are Forever</t>
  </si>
  <si>
    <t>Guy Hamilton</t>
  </si>
  <si>
    <t>Fargo</t>
  </si>
  <si>
    <t>Polygram Filmed Entertainment</t>
  </si>
  <si>
    <t>Live and Let Die</t>
  </si>
  <si>
    <t>The Man with the Golden Gun</t>
  </si>
  <si>
    <t>Good Night, and Good Luck</t>
  </si>
  <si>
    <t>George Clooney</t>
  </si>
  <si>
    <t>2929 Entertainment</t>
  </si>
  <si>
    <t>Pale Rider</t>
  </si>
  <si>
    <t>The Terminator</t>
  </si>
  <si>
    <t>Hemdale</t>
  </si>
  <si>
    <t>Michael Anderson</t>
  </si>
  <si>
    <t>The Usual Suspects</t>
  </si>
  <si>
    <t>Bad Hat Harry Productions</t>
  </si>
  <si>
    <t>Memento</t>
  </si>
  <si>
    <t>Summit Entertainment</t>
  </si>
  <si>
    <t>Shaun of the Dead</t>
  </si>
  <si>
    <t>Four Weddings and a Funeral</t>
  </si>
  <si>
    <t>Night Watch</t>
  </si>
  <si>
    <t>Timur Bekmambetov</t>
  </si>
  <si>
    <t>Channel One Russia</t>
  </si>
  <si>
    <t>Russia</t>
  </si>
  <si>
    <t>Russian</t>
  </si>
  <si>
    <t>Goldfinger</t>
  </si>
  <si>
    <t>The Lives of Others</t>
  </si>
  <si>
    <t>Florian Henckel von Donnersmarck</t>
  </si>
  <si>
    <t>Bayerischer Rundfunk</t>
  </si>
  <si>
    <t>From Russia with Love</t>
  </si>
  <si>
    <t>Reservoir Dogs</t>
  </si>
  <si>
    <t>Live Entertainment</t>
  </si>
  <si>
    <t>Dr. No</t>
  </si>
  <si>
    <t>Merian C. Cooper</t>
  </si>
  <si>
    <t>RKO Radio Pictures</t>
  </si>
  <si>
    <t>Seven Samurai</t>
  </si>
  <si>
    <t>Akira Kurosawa</t>
  </si>
  <si>
    <t>Toho Company</t>
  </si>
  <si>
    <t>Japan</t>
  </si>
  <si>
    <t>Super Size Me</t>
  </si>
  <si>
    <t>Documentary</t>
  </si>
  <si>
    <t>Morgan Spurlock</t>
  </si>
  <si>
    <t>The Con</t>
  </si>
  <si>
    <t>Kagemusha</t>
  </si>
  <si>
    <t>Ran</t>
  </si>
  <si>
    <t>Greenwich Film Productions</t>
  </si>
  <si>
    <t>Sunshine</t>
  </si>
  <si>
    <t>DNA Films</t>
  </si>
  <si>
    <t>Once Were Warriors</t>
  </si>
  <si>
    <t>Communicado Productions</t>
  </si>
  <si>
    <t>Flushed Away</t>
  </si>
  <si>
    <t>David Bowers</t>
  </si>
  <si>
    <t>Aardman Animations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</si>
  <si>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</si>
  <si>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</si>
  <si>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</si>
  <si>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</si>
  <si>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James Gunn</t>
  </si>
  <si>
    <t>Maleficent</t>
  </si>
  <si>
    <t>Robert Stromberg</t>
  </si>
  <si>
    <t>X-Men: Days of Future Past</t>
  </si>
  <si>
    <t>Captain America: The Winter Soldier</t>
  </si>
  <si>
    <t>Anthony Russo</t>
  </si>
  <si>
    <t>The Hunger Games: Mockingjay Part 1</t>
  </si>
  <si>
    <t>Color Force</t>
  </si>
  <si>
    <t>The Amazing Spider-Man 2</t>
  </si>
  <si>
    <t>Marc Webb</t>
  </si>
  <si>
    <t>Dawn of the Planet of the Apes</t>
  </si>
  <si>
    <t>Matt Reeves</t>
  </si>
  <si>
    <t>Chernin Entertainment</t>
  </si>
  <si>
    <t>Interstellar</t>
  </si>
  <si>
    <t>Frozen</t>
  </si>
  <si>
    <t>Chris Buck</t>
  </si>
  <si>
    <t>Iron Man 3</t>
  </si>
  <si>
    <t>Shane Black</t>
  </si>
  <si>
    <t>Despicable Me 2</t>
  </si>
  <si>
    <t>Pierre Coffin</t>
  </si>
  <si>
    <t>Illumination Entertainment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</si>
  <si>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</si>
  <si>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</si>
  <si>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</si>
  <si>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</si>
  <si>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</si>
  <si>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</si>
  <si>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</si>
  <si>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Man of Steel</t>
  </si>
  <si>
    <t>Thor: The Dark World</t>
  </si>
  <si>
    <t>Alan Taylor</t>
  </si>
  <si>
    <t>The Avengers</t>
  </si>
  <si>
    <t>Skyfall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</si>
  <si>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</si>
  <si>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</si>
  <si>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</si>
  <si>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</si>
  <si>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</si>
  <si>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Awful</t>
  </si>
  <si>
    <t>Bill Condon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</si>
  <si>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</si>
  <si>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</si>
  <si>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</si>
  <si>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</si>
  <si>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</si>
  <si>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</si>
  <si>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Harry Potter and the Deathly Hallows - Part 2</t>
  </si>
  <si>
    <t>Transformers: Dark of the Moon</t>
  </si>
  <si>
    <t>Pirates of the Caribbean: On Stranger Tides</t>
  </si>
  <si>
    <t>Rob Marshall</t>
  </si>
  <si>
    <t>The Twilight Saga: Breaking Dawn - Part 1</t>
  </si>
  <si>
    <t>Temple Hill Entertainment</t>
  </si>
  <si>
    <t>Mission: Impossible - Ghost Protocol</t>
  </si>
  <si>
    <t>Bad Robot Productions</t>
  </si>
  <si>
    <t>Kung Fu Panda 2</t>
  </si>
  <si>
    <t>Jennifer Yuh Nelson</t>
  </si>
  <si>
    <t>Fast Five</t>
  </si>
  <si>
    <t>The Hangover Part II</t>
  </si>
  <si>
    <t>The Smurfs</t>
  </si>
  <si>
    <t>Raja Gosnell</t>
  </si>
  <si>
    <t>Sony Pictures</t>
  </si>
  <si>
    <t>Cars 2</t>
  </si>
  <si>
    <t>John Lasseter</t>
  </si>
  <si>
    <t>Toy Story 3</t>
  </si>
  <si>
    <t>Lee Unkrich</t>
  </si>
  <si>
    <t>Alice in Wonderland</t>
  </si>
  <si>
    <t>Harry Potter and the Deathly Hallows - Part 1</t>
  </si>
  <si>
    <t>Inception</t>
  </si>
  <si>
    <t>Shrek Forever After</t>
  </si>
  <si>
    <t>Mike Mitchell</t>
  </si>
  <si>
    <t>The Twilight Saga: Eclipse</t>
  </si>
  <si>
    <t>David Slade</t>
  </si>
  <si>
    <t>Iron Man 2</t>
  </si>
  <si>
    <t>Jon Favreau</t>
  </si>
  <si>
    <t>Tangled</t>
  </si>
  <si>
    <t>Nathan Greno</t>
  </si>
  <si>
    <t>Despicable Me</t>
  </si>
  <si>
    <t>How to Train Your Dragon</t>
  </si>
  <si>
    <t>Dean DeBlois</t>
  </si>
  <si>
    <t>Avatar</t>
  </si>
  <si>
    <t>Harry Potter and the Half-Blood Prince</t>
  </si>
  <si>
    <t>Ice Age: Dawn of the Dinosaurs</t>
  </si>
  <si>
    <t>Carlos Saldanha</t>
  </si>
  <si>
    <t>Transformers: Revenge of the Fallen</t>
  </si>
  <si>
    <t>Disaster</t>
  </si>
  <si>
    <t>Up</t>
  </si>
  <si>
    <t>The Twilight Saga: New Moon</t>
  </si>
  <si>
    <t>Chris Weitz</t>
  </si>
  <si>
    <t>Sherlock Holmes</t>
  </si>
  <si>
    <t>Guy Ritchie</t>
  </si>
  <si>
    <t>Angels &amp; Demons</t>
  </si>
  <si>
    <t>The Hangover</t>
  </si>
  <si>
    <t>The Dark Knight</t>
  </si>
  <si>
    <t>Kung Fu Panda</t>
  </si>
  <si>
    <t>Mark Osborne</t>
  </si>
  <si>
    <t>Hancock</t>
  </si>
  <si>
    <t>Peter Berg</t>
  </si>
  <si>
    <t>Relativity Media</t>
  </si>
  <si>
    <t>Mamma Mia!</t>
  </si>
  <si>
    <t>Musical</t>
  </si>
  <si>
    <t>Phyllida Lloyd</t>
  </si>
  <si>
    <t>Playtone Entertainment</t>
  </si>
  <si>
    <t>Madagascar: Escape 2 Africa</t>
  </si>
  <si>
    <t>Quantum of Solace</t>
  </si>
  <si>
    <t>Marc Forster</t>
  </si>
  <si>
    <t>Iron Man</t>
  </si>
  <si>
    <t>WALL-E</t>
  </si>
  <si>
    <t>Andrew Stanton</t>
  </si>
  <si>
    <t>The Chronicles of Narnia: Prince Caspian</t>
  </si>
  <si>
    <t>National Treasure: Book of Secrets</t>
  </si>
  <si>
    <t>Jon Turteltaub</t>
  </si>
  <si>
    <t>Jerry Bruckheimer Films</t>
  </si>
  <si>
    <t>Frost/Nixon</t>
  </si>
  <si>
    <t>Ice Age: The Meltdown</t>
  </si>
  <si>
    <t>Night at the Museum</t>
  </si>
  <si>
    <t>Shawn Levy</t>
  </si>
  <si>
    <t>Cars</t>
  </si>
  <si>
    <t>Happy Feet</t>
  </si>
  <si>
    <t>George Miller</t>
  </si>
  <si>
    <t>Australia</t>
  </si>
  <si>
    <t>The Chronicles of Narnia: The Lion, the Witch and the Wardrobe</t>
  </si>
  <si>
    <t>Madagascar</t>
  </si>
  <si>
    <t>Hitch</t>
  </si>
  <si>
    <t>Andy Tennant</t>
  </si>
  <si>
    <t>Overbrook Entertainment</t>
  </si>
  <si>
    <t>The Incredibles</t>
  </si>
  <si>
    <t>Meet the Fockers</t>
  </si>
  <si>
    <t>Jay Roach</t>
  </si>
  <si>
    <t>Tribeca Productions</t>
  </si>
  <si>
    <t>Shark Tale</t>
  </si>
  <si>
    <t>Vicky Jenson</t>
  </si>
  <si>
    <t>Finding Nemo</t>
  </si>
  <si>
    <t>Terminator 3: Rise of the Machines</t>
  </si>
  <si>
    <t>Jonathan Mostow</t>
  </si>
  <si>
    <t>Intermedia</t>
  </si>
  <si>
    <t>Bad Boys II</t>
  </si>
  <si>
    <t>Signs</t>
  </si>
  <si>
    <t>Ice Age</t>
  </si>
  <si>
    <t>My Big Fat Greek Wedding</t>
  </si>
  <si>
    <t>Joel Zwick</t>
  </si>
  <si>
    <t>Gold Circle Films</t>
  </si>
  <si>
    <t>Canada</t>
  </si>
  <si>
    <t>The Mummy Returns</t>
  </si>
  <si>
    <t>Stephen Sommers</t>
  </si>
  <si>
    <t>Alphaville Films</t>
  </si>
  <si>
    <t>Jurassic Park III</t>
  </si>
  <si>
    <t>Joe Johnston</t>
  </si>
  <si>
    <t>Hannibal</t>
  </si>
  <si>
    <t>What Women Want</t>
  </si>
  <si>
    <t>Nancy Meyers</t>
  </si>
  <si>
    <t>Dinosaur</t>
  </si>
  <si>
    <t>Ralph Zondag</t>
  </si>
  <si>
    <t>How the Grinch Stole Christmas</t>
  </si>
  <si>
    <t>Meet the Parents</t>
  </si>
  <si>
    <t>What Lies Beneath</t>
  </si>
  <si>
    <t>Toy Story 2</t>
  </si>
  <si>
    <t>Tarzan</t>
  </si>
  <si>
    <t>Kevin Lima</t>
  </si>
  <si>
    <t>The Mummy</t>
  </si>
  <si>
    <t>Notting Hill</t>
  </si>
  <si>
    <t>Romantic Comedy</t>
  </si>
  <si>
    <t>Roger Michell</t>
  </si>
  <si>
    <t>Austin Powers: The Spy Who Shagged Me</t>
  </si>
  <si>
    <t>Eric's Boy</t>
  </si>
  <si>
    <t>Godzilla</t>
  </si>
  <si>
    <t>There's Something About Mary</t>
  </si>
  <si>
    <t>Peter Farrelly</t>
  </si>
  <si>
    <t>A Bug's Life</t>
  </si>
  <si>
    <t>Mulan</t>
  </si>
  <si>
    <t>Barry Cook</t>
  </si>
  <si>
    <t>Dr. Dolittle</t>
  </si>
  <si>
    <t>Betty Thomas</t>
  </si>
  <si>
    <t>Shakespeare in Love</t>
  </si>
  <si>
    <t>John Madden</t>
  </si>
  <si>
    <t>The Lost World: Jurassic Park</t>
  </si>
  <si>
    <t>Air Force One</t>
  </si>
  <si>
    <t>Liar Liar</t>
  </si>
  <si>
    <t>My Best Friend's Wedding</t>
  </si>
  <si>
    <t>P. J. Hogan</t>
  </si>
  <si>
    <t>Zucker Brothers Productions</t>
  </si>
  <si>
    <t>The Full Monty</t>
  </si>
  <si>
    <t>Peter Cattaneo</t>
  </si>
  <si>
    <t>Twister</t>
  </si>
  <si>
    <t>Jan de Bont</t>
  </si>
  <si>
    <t>The Hunchback of Notre Dame</t>
  </si>
  <si>
    <t>Gary Trousdale</t>
  </si>
  <si>
    <t>101 Dalmatians</t>
  </si>
  <si>
    <t>Family</t>
  </si>
  <si>
    <t>Stephen Herek</t>
  </si>
  <si>
    <t>Ransom</t>
  </si>
  <si>
    <t>The Nutty Professor</t>
  </si>
  <si>
    <t>Jerry Maguire</t>
  </si>
  <si>
    <t>Cameron Crowe</t>
  </si>
  <si>
    <t>Eraser</t>
  </si>
  <si>
    <t>Chuck Russell</t>
  </si>
  <si>
    <t>Kopelson Entertainment</t>
  </si>
  <si>
    <t>Toy Story</t>
  </si>
  <si>
    <t>Pocahontas</t>
  </si>
  <si>
    <t>Mike Gabriel</t>
  </si>
  <si>
    <t>Batman Forever</t>
  </si>
  <si>
    <t>Joel Schumacher</t>
  </si>
  <si>
    <t>Casper</t>
  </si>
  <si>
    <t>Brad Silberling</t>
  </si>
  <si>
    <t>Jumanji</t>
  </si>
  <si>
    <t>Interscope Communications</t>
  </si>
  <si>
    <t>The Lion King</t>
  </si>
  <si>
    <t>Rob Minkoff</t>
  </si>
  <si>
    <t>The Mask</t>
  </si>
  <si>
    <t>Dark Horse Entertainment</t>
  </si>
  <si>
    <t>Speed</t>
  </si>
  <si>
    <t>Mark Gordon Productions</t>
  </si>
  <si>
    <t>The Flintstones</t>
  </si>
  <si>
    <t>Brian Levant</t>
  </si>
  <si>
    <t>Dumb and Dumber</t>
  </si>
  <si>
    <t>Motion Picture Corporation of America</t>
  </si>
  <si>
    <t>Donnie Brasco</t>
  </si>
  <si>
    <t>Interview with the Vampire: The Vampire Chronicles</t>
  </si>
  <si>
    <t>Neil Jordan</t>
  </si>
  <si>
    <t>Geffen Pictures</t>
  </si>
  <si>
    <t>Mrs. Doubtfire</t>
  </si>
  <si>
    <t>Blue Wolf Productions</t>
  </si>
  <si>
    <t>The Firm</t>
  </si>
  <si>
    <t>Sydney Pollack</t>
  </si>
  <si>
    <t>Indecent Proposal</t>
  </si>
  <si>
    <t>Adrian Lyne</t>
  </si>
  <si>
    <t>Sleepless in Seattle</t>
  </si>
  <si>
    <t>Nora Ephron</t>
  </si>
  <si>
    <t>TriStar Pictures</t>
  </si>
  <si>
    <t>Philadelphia</t>
  </si>
  <si>
    <t>Jonathan Demme</t>
  </si>
  <si>
    <t>The Pelican Brief</t>
  </si>
  <si>
    <t>Alan J. Pakula</t>
  </si>
  <si>
    <t>Aladdin</t>
  </si>
  <si>
    <t>Ron Clements</t>
  </si>
  <si>
    <t>The Bodyguard</t>
  </si>
  <si>
    <t>Mick Jackson</t>
  </si>
  <si>
    <t>Home Alone 2: Lost in New York</t>
  </si>
  <si>
    <t>Hughes Entertainment</t>
  </si>
  <si>
    <t>Basic Instinct</t>
  </si>
  <si>
    <t>Batman Returns</t>
  </si>
  <si>
    <t>A Few Good Men</t>
  </si>
  <si>
    <t>Rob Reiner</t>
  </si>
  <si>
    <t>Castle Rock Entertainment</t>
  </si>
  <si>
    <t>Sister Act</t>
  </si>
  <si>
    <t>Emile Ardolino</t>
  </si>
  <si>
    <t>Bram Stoker's Dracula</t>
  </si>
  <si>
    <t>Francis Ford Coppola</t>
  </si>
  <si>
    <t>Wayne's World</t>
  </si>
  <si>
    <t>Penelope Spheeris</t>
  </si>
  <si>
    <t>Beauty and the Beast</t>
  </si>
  <si>
    <t>Hook</t>
  </si>
  <si>
    <t>The Silence of the Lambs</t>
  </si>
  <si>
    <t>Strong Heart/Demme Production</t>
  </si>
  <si>
    <t>JFK</t>
  </si>
  <si>
    <t>Oliver Stone</t>
  </si>
  <si>
    <t>The Addams Family</t>
  </si>
  <si>
    <t>Orion Pictures</t>
  </si>
  <si>
    <t>Cape Fear</t>
  </si>
  <si>
    <t>Hot Shots!</t>
  </si>
  <si>
    <t>Jim Abrahams</t>
  </si>
  <si>
    <t>City Slickers</t>
  </si>
  <si>
    <t>Ron Underwood</t>
  </si>
  <si>
    <t>Ghost</t>
  </si>
  <si>
    <t>Jerry Zucker</t>
  </si>
  <si>
    <t>Home Alone</t>
  </si>
  <si>
    <t>Pretty Woman</t>
  </si>
  <si>
    <t>Garry Marshall</t>
  </si>
  <si>
    <t>Teenage Mutant Ninja Turtles</t>
  </si>
  <si>
    <t>Steve Barron</t>
  </si>
  <si>
    <t>Batman</t>
  </si>
  <si>
    <t>Look Who's Talking</t>
  </si>
  <si>
    <t>Amy Heckerling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</si>
  <si>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</si>
  <si>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</si>
  <si>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</si>
  <si>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</si>
  <si>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</si>
  <si>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</si>
  <si>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Barry Levinson</t>
  </si>
  <si>
    <t>Coming to America</t>
  </si>
  <si>
    <t>John Landis</t>
  </si>
  <si>
    <t>Eddie Murphy Productions</t>
  </si>
  <si>
    <t>Big</t>
  </si>
  <si>
    <t>Penny Marshall</t>
  </si>
  <si>
    <t>Crocodile Dundee II</t>
  </si>
  <si>
    <t>John Cornell</t>
  </si>
  <si>
    <t>The Naked Gun: From the Files of Police Squad!</t>
  </si>
  <si>
    <t>David Zucker</t>
  </si>
  <si>
    <t>Cocktail</t>
  </si>
  <si>
    <t>Roger Donaldson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</si>
  <si>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</si>
  <si>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</si>
  <si>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</si>
  <si>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</si>
  <si>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</si>
  <si>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</si>
  <si>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Norman Jewison</t>
  </si>
  <si>
    <t>Metro-Goldwyn-Mayer</t>
  </si>
  <si>
    <t>The Secret of My Success</t>
  </si>
  <si>
    <t>Herbert Ross</t>
  </si>
  <si>
    <t>Rastar</t>
  </si>
  <si>
    <t>Stakeout</t>
  </si>
  <si>
    <t>John Badham</t>
  </si>
  <si>
    <t>The Witches of Eastwick</t>
  </si>
  <si>
    <t>Kennedy Miller</t>
  </si>
  <si>
    <t>Top Gun</t>
  </si>
  <si>
    <t>Crocodile Dundee</t>
  </si>
  <si>
    <t>Peter Faiman</t>
  </si>
  <si>
    <t>Rimfire Films</t>
  </si>
  <si>
    <t>Platoon</t>
  </si>
  <si>
    <t>The Karate Kid, Part II</t>
  </si>
  <si>
    <t>John G. Avildsen</t>
  </si>
  <si>
    <t>The Golden Child</t>
  </si>
  <si>
    <t>Michael Ritchie</t>
  </si>
  <si>
    <t>Ferris Bueller's Day Off</t>
  </si>
  <si>
    <t>John Hughes</t>
  </si>
  <si>
    <t>Rambo: First Blood Part II</t>
  </si>
  <si>
    <t>George P. Cosmatos</t>
  </si>
  <si>
    <t>Rocky IV</t>
  </si>
  <si>
    <t>Sylvester Stallone</t>
  </si>
  <si>
    <t>The Color Purple</t>
  </si>
  <si>
    <t>Out Of Africa</t>
  </si>
  <si>
    <t>Mirage Studios</t>
  </si>
  <si>
    <t>Cocoon</t>
  </si>
  <si>
    <t>The Jewel of the Nile</t>
  </si>
  <si>
    <t>Lewis Teague</t>
  </si>
  <si>
    <t>The Goonies</t>
  </si>
  <si>
    <t>Spies Like Us</t>
  </si>
  <si>
    <t>Beverly Hills Cop</t>
  </si>
  <si>
    <t>Martin Brest</t>
  </si>
  <si>
    <t>Gremlins</t>
  </si>
  <si>
    <t>Joe Dante</t>
  </si>
  <si>
    <t>The Karate Kid</t>
  </si>
  <si>
    <t>Police Academy</t>
  </si>
  <si>
    <t>Hugh Wilson</t>
  </si>
  <si>
    <t>Footloose</t>
  </si>
  <si>
    <t>Romancing the Stone</t>
  </si>
  <si>
    <t>Terms of Endearment</t>
  </si>
  <si>
    <t>James L. Brooks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</si>
  <si>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</si>
  <si>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</si>
  <si>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</si>
  <si>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</si>
  <si>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</si>
  <si>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</si>
  <si>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</si>
  <si>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Taylor Hackford</t>
  </si>
  <si>
    <t>Lorimar Productions</t>
  </si>
  <si>
    <t>Rocky III</t>
  </si>
  <si>
    <t>Porky's</t>
  </si>
  <si>
    <t>Bob Clark</t>
  </si>
  <si>
    <t>Astral Media</t>
  </si>
  <si>
    <t>48 Hrs.</t>
  </si>
  <si>
    <t>Walter Hill</t>
  </si>
  <si>
    <t>Poltergeist</t>
  </si>
  <si>
    <t>Tobe Hooper</t>
  </si>
  <si>
    <t>Annie</t>
  </si>
  <si>
    <t>John Huston</t>
  </si>
  <si>
    <t>Superman II</t>
  </si>
  <si>
    <t>Richard Lester</t>
  </si>
  <si>
    <t>Arthur</t>
  </si>
  <si>
    <t>Steve Gordon</t>
  </si>
  <si>
    <t>The Cannonball Run</t>
  </si>
  <si>
    <t>Hal Needham</t>
  </si>
  <si>
    <t>Chariots of Fire</t>
  </si>
  <si>
    <t>Hugh Hudson</t>
  </si>
  <si>
    <t>Time Bandits</t>
  </si>
  <si>
    <t>Terry Gilliam</t>
  </si>
  <si>
    <t>Handmade Films</t>
  </si>
  <si>
    <t>9 to 5</t>
  </si>
  <si>
    <t>Colin Higgins</t>
  </si>
  <si>
    <t>Stir Crazy</t>
  </si>
  <si>
    <t>Sidney Poitier</t>
  </si>
  <si>
    <t>Airplane!</t>
  </si>
  <si>
    <t>Any Which Way You Can</t>
  </si>
  <si>
    <t>Buddy Van Horn</t>
  </si>
  <si>
    <t>Private Benjamin</t>
  </si>
  <si>
    <t>Howard Zieff</t>
  </si>
  <si>
    <t>Smokey and the Bandit II</t>
  </si>
  <si>
    <t>The Blues Brothers</t>
  </si>
  <si>
    <t>Kramer vs. Kramer</t>
  </si>
  <si>
    <t>Robert Benton</t>
  </si>
  <si>
    <t>The Amityville Horror</t>
  </si>
  <si>
    <t>Stuart Rosenberg</t>
  </si>
  <si>
    <t>Rocky II</t>
  </si>
  <si>
    <t>Apocalypse Now</t>
  </si>
  <si>
    <t>Zoetrope Studios</t>
  </si>
  <si>
    <t>Blake Edwards</t>
  </si>
  <si>
    <t>The Jerk</t>
  </si>
  <si>
    <t>Carl Reiner</t>
  </si>
  <si>
    <t>The Muppet Movie</t>
  </si>
  <si>
    <t>James Frawley</t>
  </si>
  <si>
    <t>Henson Associates</t>
  </si>
  <si>
    <t>Grease</t>
  </si>
  <si>
    <t>Randal Kleiser</t>
  </si>
  <si>
    <t>National Lampoon's Animal House</t>
  </si>
  <si>
    <t>Every Which Way but Loose</t>
  </si>
  <si>
    <t>James Fargo</t>
  </si>
  <si>
    <t>Jaws 2</t>
  </si>
  <si>
    <t>Jeannot Szwarc</t>
  </si>
  <si>
    <t>Dawn of the Dead</t>
  </si>
  <si>
    <t>George A. Romero</t>
  </si>
  <si>
    <t>Laurel Group</t>
  </si>
  <si>
    <t>Revenge of the Pink Panther</t>
  </si>
  <si>
    <t>Sellers-Edwards Productions</t>
  </si>
  <si>
    <t>The Deer Hunter</t>
  </si>
  <si>
    <t>Michael Cimino</t>
  </si>
  <si>
    <t>EMI Films</t>
  </si>
  <si>
    <t>Smokey and the Bandit</t>
  </si>
  <si>
    <t>Close Encounters of the Third Kind</t>
  </si>
  <si>
    <t>Saturday Night Fever</t>
  </si>
  <si>
    <t>A Bridge Too Far</t>
  </si>
  <si>
    <t>Joseph E. Levine Productions</t>
  </si>
  <si>
    <t>The Deep</t>
  </si>
  <si>
    <t>Peter Yates</t>
  </si>
  <si>
    <t>Annie Hall</t>
  </si>
  <si>
    <t>Woody Allen</t>
  </si>
  <si>
    <t>Rocky</t>
  </si>
  <si>
    <t>All the President's Men</t>
  </si>
  <si>
    <t>The Omen</t>
  </si>
  <si>
    <t>Silver Streak</t>
  </si>
  <si>
    <t>Arthur Hiller</t>
  </si>
  <si>
    <t>The Enforcer</t>
  </si>
  <si>
    <t>Midway</t>
  </si>
  <si>
    <t>Jack Smight</t>
  </si>
  <si>
    <t>Jaws</t>
  </si>
  <si>
    <t>The Rocky Horror Picture Show</t>
  </si>
  <si>
    <t>Jim Sharman</t>
  </si>
  <si>
    <t>One Flew Over the Cuckoo's Nest</t>
  </si>
  <si>
    <t>Milos Forman</t>
  </si>
  <si>
    <t>Dog Day Afternoon</t>
  </si>
  <si>
    <t>Sidney Lumet</t>
  </si>
  <si>
    <t>Shampoo</t>
  </si>
  <si>
    <t>Hal Ashby</t>
  </si>
  <si>
    <t>The Return of the Pink Panther</t>
  </si>
  <si>
    <t>Blazing Saddles</t>
  </si>
  <si>
    <t>Mel Brooks</t>
  </si>
  <si>
    <t>The Towering Inferno</t>
  </si>
  <si>
    <t>Young Frankenstein</t>
  </si>
  <si>
    <t>Earthquake</t>
  </si>
  <si>
    <t>Mark Robson</t>
  </si>
  <si>
    <t>The Godfather Part II</t>
  </si>
  <si>
    <t>Airport 1975</t>
  </si>
  <si>
    <t>The Longest Yard</t>
  </si>
  <si>
    <t>Robert Aldrich</t>
  </si>
  <si>
    <t>The Sting</t>
  </si>
  <si>
    <t>George Roy Hill</t>
  </si>
  <si>
    <t>The Exorcist</t>
  </si>
  <si>
    <t>William Friedkin</t>
  </si>
  <si>
    <t>American Graffiti</t>
  </si>
  <si>
    <t>Papillon</t>
  </si>
  <si>
    <t>Franklin J. Schaffner</t>
  </si>
  <si>
    <t>Magnum Force</t>
  </si>
  <si>
    <t>Ted Post</t>
  </si>
  <si>
    <t>NULL</t>
  </si>
  <si>
    <t>Robin Hood</t>
  </si>
  <si>
    <t>Wolfgang Reitherman</t>
  </si>
  <si>
    <t>The Godfather</t>
  </si>
  <si>
    <t>The Poseidon Adventure</t>
  </si>
  <si>
    <t>Ronald Neame</t>
  </si>
  <si>
    <t>Deliverance</t>
  </si>
  <si>
    <t>John Boorman</t>
  </si>
  <si>
    <t>Cabaret</t>
  </si>
  <si>
    <t>Bob Fosse</t>
  </si>
  <si>
    <t>Allied Artists</t>
  </si>
  <si>
    <t>Fiddler on the Roof</t>
  </si>
  <si>
    <t>The Mirisch Production Company</t>
  </si>
  <si>
    <t>The French Connection</t>
  </si>
  <si>
    <t>Dirty Harry</t>
  </si>
  <si>
    <t>Don Siegel</t>
  </si>
  <si>
    <t>A Clockwork Orange</t>
  </si>
  <si>
    <t>Stanley Kubrick</t>
  </si>
  <si>
    <t>Hawk Films</t>
  </si>
  <si>
    <t>Bedknobs and Broomsticks</t>
  </si>
  <si>
    <t>Robert Stevenson</t>
  </si>
  <si>
    <t>Love Story</t>
  </si>
  <si>
    <t>Airport</t>
  </si>
  <si>
    <t>George Seaton</t>
  </si>
  <si>
    <t>MASH</t>
  </si>
  <si>
    <t>Robert Altman</t>
  </si>
  <si>
    <t>Patton</t>
  </si>
  <si>
    <t>Tora! Tora! Tora!</t>
  </si>
  <si>
    <t>Richard Fleischer</t>
  </si>
  <si>
    <t>Butch Cassidy and the Sundance Kid</t>
  </si>
  <si>
    <t>Midnight Cowboy</t>
  </si>
  <si>
    <t>John Schlesinger</t>
  </si>
  <si>
    <t>Easy Rider</t>
  </si>
  <si>
    <t>Dennis Hopper</t>
  </si>
  <si>
    <t>Paint Your Wagon</t>
  </si>
  <si>
    <t>Joshua Logan</t>
  </si>
  <si>
    <t>True Grit</t>
  </si>
  <si>
    <t>Henry Hathaway</t>
  </si>
  <si>
    <t>2001: A Space Odyssey</t>
  </si>
  <si>
    <t>Stanley Kubrick Productions</t>
  </si>
  <si>
    <t>The Love Bug</t>
  </si>
  <si>
    <t>The Odd Couple</t>
  </si>
  <si>
    <t>Gene Saks</t>
  </si>
  <si>
    <t>Bullitt</t>
  </si>
  <si>
    <t>Romeo and Juliet</t>
  </si>
  <si>
    <t>Franco Zeffirelli</t>
  </si>
  <si>
    <t>Oliver!</t>
  </si>
  <si>
    <t>Carol Reed</t>
  </si>
  <si>
    <t>Planet of the Apes</t>
  </si>
  <si>
    <t>The Graduate</t>
  </si>
  <si>
    <t>Mike Nichols</t>
  </si>
  <si>
    <t>The Jungle Book</t>
  </si>
  <si>
    <t>Bonnie and Clyde</t>
  </si>
  <si>
    <t>Arthur Penn</t>
  </si>
  <si>
    <t>The Dirty Dozen</t>
  </si>
  <si>
    <t>Night of the Living Dead</t>
  </si>
  <si>
    <t>The Good, the Bad and the Ugly</t>
  </si>
  <si>
    <t>Sergio Leone</t>
  </si>
  <si>
    <t>Constantin Film</t>
  </si>
  <si>
    <t>Italy</t>
  </si>
  <si>
    <t>Italian</t>
  </si>
  <si>
    <t>Grand Prix</t>
  </si>
  <si>
    <t>John Frankenheimer</t>
  </si>
  <si>
    <t>The Sound of Music</t>
  </si>
  <si>
    <t>Doctor Zhivago</t>
  </si>
  <si>
    <t>David Lean</t>
  </si>
  <si>
    <t>What's New Pussycat?</t>
  </si>
  <si>
    <t>Clive Donner</t>
  </si>
  <si>
    <t>Von Ryan's Express</t>
  </si>
  <si>
    <t>Mary Poppins</t>
  </si>
  <si>
    <t>My Fair Lady</t>
  </si>
  <si>
    <t>George Cukor</t>
  </si>
  <si>
    <t>A Fistful of Dollars</t>
  </si>
  <si>
    <t>A Shot in the Dark</t>
  </si>
  <si>
    <t>A Hard Day's Night</t>
  </si>
  <si>
    <t>Cleopatra</t>
  </si>
  <si>
    <t>Joseph L. Mankiewicz</t>
  </si>
  <si>
    <t>How the West Was Won</t>
  </si>
  <si>
    <t>John Ford</t>
  </si>
  <si>
    <t>It's a Mad, Mad, Mad, Mad World</t>
  </si>
  <si>
    <t>Stanley Kramer</t>
  </si>
  <si>
    <t>The Sword in the Stone</t>
  </si>
  <si>
    <t>The Birds</t>
  </si>
  <si>
    <t>Alfred Hitchcock</t>
  </si>
  <si>
    <t>Alfred J. Hitchcock Productions</t>
  </si>
  <si>
    <t>Lawrence of Arabia</t>
  </si>
  <si>
    <t>Horizon Pictures</t>
  </si>
  <si>
    <t>The Longest Day</t>
  </si>
  <si>
    <t>Ken Annakin</t>
  </si>
  <si>
    <t>Mutiny on the Bounty</t>
  </si>
  <si>
    <t>Lewis Milestone</t>
  </si>
  <si>
    <t>To Kill a Mockingbird</t>
  </si>
  <si>
    <t>Robert Mulligan</t>
  </si>
  <si>
    <t>West Side Story</t>
  </si>
  <si>
    <t>The Guns of Navarone</t>
  </si>
  <si>
    <t>J. Lee Thompson</t>
  </si>
  <si>
    <t>El Cid</t>
  </si>
  <si>
    <t>Anthony Mann</t>
  </si>
  <si>
    <t>Samuel Bronston Productions</t>
  </si>
  <si>
    <t>The Absent-Minded Professor</t>
  </si>
  <si>
    <t>The Parent Trap</t>
  </si>
  <si>
    <t>David Swift</t>
  </si>
  <si>
    <t>La Dolce Vita</t>
  </si>
  <si>
    <t>Federico Fellini</t>
  </si>
  <si>
    <t>Pathe</t>
  </si>
  <si>
    <t>One Hundred and One Dalmatians</t>
  </si>
  <si>
    <t>Spartacus</t>
  </si>
  <si>
    <t>Bryna Productions</t>
  </si>
  <si>
    <t>Psycho</t>
  </si>
  <si>
    <t>Shamley Productions</t>
  </si>
  <si>
    <t>Swiss Family Robinson</t>
  </si>
  <si>
    <t>The Alamo</t>
  </si>
  <si>
    <t>John Wayne</t>
  </si>
  <si>
    <t>Ocean's 11</t>
  </si>
  <si>
    <t>Ben-Hur</t>
  </si>
  <si>
    <t>William Wyler</t>
  </si>
  <si>
    <t>Sleeping Beauty</t>
  </si>
  <si>
    <t>North by Northwest</t>
  </si>
  <si>
    <t>Some Like It Hot</t>
  </si>
  <si>
    <t>Billy Wilder</t>
  </si>
  <si>
    <t>Rio Bravo</t>
  </si>
  <si>
    <t>Howard Hawks</t>
  </si>
  <si>
    <t>South Pacific</t>
  </si>
  <si>
    <t>Cat on a Hot Tin Roof</t>
  </si>
  <si>
    <t>Richard Brooks</t>
  </si>
  <si>
    <t>The Vikings</t>
  </si>
  <si>
    <t>Vertigo</t>
  </si>
  <si>
    <t>The Bridge on the River Kwai</t>
  </si>
  <si>
    <t>Old Yeller</t>
  </si>
  <si>
    <t>A Farewell to Arms</t>
  </si>
  <si>
    <t>Charles Vidor</t>
  </si>
  <si>
    <t>Selznick International Pictures</t>
  </si>
  <si>
    <t>Gunfight at the O.K. Corral</t>
  </si>
  <si>
    <t>John Sturges</t>
  </si>
  <si>
    <t>The Ten Commandments</t>
  </si>
  <si>
    <t>Cecil B. DeMille</t>
  </si>
  <si>
    <t>War and Peace</t>
  </si>
  <si>
    <t>King Vidor</t>
  </si>
  <si>
    <t>The King and I</t>
  </si>
  <si>
    <t>Walter Lang</t>
  </si>
  <si>
    <t>The Searchers</t>
  </si>
  <si>
    <t>High Society</t>
  </si>
  <si>
    <t>Charles Walters</t>
  </si>
  <si>
    <t>Bing Crosby Productions</t>
  </si>
  <si>
    <t>Oklahoma!</t>
  </si>
  <si>
    <t>Fred Zinnemann</t>
  </si>
  <si>
    <t>Guys and Dolls</t>
  </si>
  <si>
    <t>Lady and the Tramp</t>
  </si>
  <si>
    <t>Clyde Geronimi</t>
  </si>
  <si>
    <t>20,000 Leagues Under the Sea</t>
  </si>
  <si>
    <t>The Robe</t>
  </si>
  <si>
    <t>Henry Koster</t>
  </si>
  <si>
    <t>From Here to Eternity</t>
  </si>
  <si>
    <t>Shane</t>
  </si>
  <si>
    <t>George Stevens</t>
  </si>
  <si>
    <t>Peter Pan</t>
  </si>
  <si>
    <t>Gentlemen Prefer Blondes</t>
  </si>
  <si>
    <t>Ivanhoe</t>
  </si>
  <si>
    <t>Richard Thorpe</t>
  </si>
  <si>
    <t>Singin' in the Rain</t>
  </si>
  <si>
    <t>Gene Kelly</t>
  </si>
  <si>
    <t>Moulin Rouge</t>
  </si>
  <si>
    <t>Romulus Films</t>
  </si>
  <si>
    <t>A Streetcar Named Desire</t>
  </si>
  <si>
    <t>Elia Kazan</t>
  </si>
  <si>
    <t>The African Queen</t>
  </si>
  <si>
    <t>Strangers on a Train</t>
  </si>
  <si>
    <t>Transatlantic Pictures</t>
  </si>
  <si>
    <t>Cinderella</t>
  </si>
  <si>
    <t>King Solomon's Mines</t>
  </si>
  <si>
    <t>Compton Bennett</t>
  </si>
  <si>
    <t>Annie Get Your Gun</t>
  </si>
  <si>
    <t>Sands of Iwo Jima</t>
  </si>
  <si>
    <t>Allan Dwan</t>
  </si>
  <si>
    <t>For Whom the Bell Tolls</t>
  </si>
  <si>
    <t>Sam Wood</t>
  </si>
  <si>
    <t>Casablanca</t>
  </si>
  <si>
    <t>Michael Curtiz</t>
  </si>
  <si>
    <t>The Great Dictator</t>
  </si>
  <si>
    <t>Charlie Chaplin</t>
  </si>
  <si>
    <t>Charles Chaplin Film Corporation</t>
  </si>
  <si>
    <t>The Grapes of Wrath</t>
  </si>
  <si>
    <t>Gone with the Wind</t>
  </si>
  <si>
    <t>Victor Fleming</t>
  </si>
  <si>
    <t>Goodbye, Mr. Chips</t>
  </si>
  <si>
    <t>The Wizard of Oz</t>
  </si>
  <si>
    <t>Angels with Dirty Faces</t>
  </si>
  <si>
    <t>Snow White and the Seven Dwarfs</t>
  </si>
  <si>
    <t>David Hand</t>
  </si>
  <si>
    <t>Anna Karenina</t>
  </si>
  <si>
    <t>Clarence Brown</t>
  </si>
  <si>
    <t>Frankenstein</t>
  </si>
  <si>
    <t>James Whale</t>
  </si>
  <si>
    <t>Dracula</t>
  </si>
  <si>
    <t>Tod Browning</t>
  </si>
  <si>
    <t>All Quiet on the Western Front</t>
  </si>
  <si>
    <t>The Kid</t>
  </si>
  <si>
    <t>Silent</t>
  </si>
  <si>
    <t>Star Wars: The Force Awakens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</si>
  <si>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</si>
  <si>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</si>
  <si>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</si>
  <si>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</si>
  <si>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</si>
  <si>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</si>
  <si>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</si>
  <si>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</si>
  <si>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Mission: Impossible - Rogue Nation</t>
  </si>
  <si>
    <t>Christopher McQuarrie</t>
  </si>
  <si>
    <t>The Hunger Games: Mockingjay - Part 2</t>
  </si>
  <si>
    <t>The Martian</t>
  </si>
  <si>
    <t>Captain America: Civil War</t>
  </si>
  <si>
    <t>Finding Dory</t>
  </si>
  <si>
    <t>Zootopia</t>
  </si>
  <si>
    <t>Byron Howard</t>
  </si>
  <si>
    <t>Batman v Superman: Dawn of Justice</t>
  </si>
  <si>
    <t>DC Entertainment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</si>
  <si>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</si>
  <si>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</si>
  <si>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</si>
  <si>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</si>
  <si>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</si>
  <si>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</si>
  <si>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</si>
  <si>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</si>
  <si>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China Film Group</t>
  </si>
  <si>
    <t>X-Men: Apocalypse</t>
  </si>
  <si>
    <t>Doctor Strange</t>
  </si>
  <si>
    <t>Scott Derrickson</t>
  </si>
  <si>
    <t>City of God</t>
  </si>
  <si>
    <t>Fernando Meirelles</t>
  </si>
  <si>
    <t>O2 Filmes</t>
  </si>
  <si>
    <t>Brazil</t>
  </si>
  <si>
    <t>Portugese</t>
  </si>
  <si>
    <t>Captain Blood</t>
  </si>
  <si>
    <t>Cosmopolitan Productions</t>
  </si>
  <si>
    <t>The Adventures of Robin Hood</t>
  </si>
  <si>
    <t>The Charge of the Light Brigade</t>
  </si>
  <si>
    <t>The Hound of the Baskervilles</t>
  </si>
  <si>
    <t>Sidney Lanfield</t>
  </si>
  <si>
    <t>The Adventures of Sherlock Holmes</t>
  </si>
  <si>
    <t>Alfred L. Werker</t>
  </si>
  <si>
    <t>Frank Lloyd</t>
  </si>
  <si>
    <t>The Misfits</t>
  </si>
  <si>
    <t>Seven Arts Productions</t>
  </si>
  <si>
    <t>Lolita</t>
  </si>
  <si>
    <t>The 39 Steps</t>
  </si>
  <si>
    <t>Citizen Kane</t>
  </si>
  <si>
    <t>Orson Welles</t>
  </si>
  <si>
    <t>Mercury Productions</t>
  </si>
  <si>
    <t>Metropolis</t>
  </si>
  <si>
    <t>Fritz Lang</t>
  </si>
  <si>
    <t>Universum Film</t>
  </si>
  <si>
    <t>Julien Duvivier</t>
  </si>
  <si>
    <t>London Film Productions</t>
  </si>
  <si>
    <t>The Public Enemy</t>
  </si>
  <si>
    <t>William A. Wellman</t>
  </si>
  <si>
    <t>It's a Wonderful Life</t>
  </si>
  <si>
    <t>Frank Capra</t>
  </si>
  <si>
    <t>Liberty Films</t>
  </si>
  <si>
    <t>Mr. Smith Goes to Washington</t>
  </si>
  <si>
    <t>Brief Encounter</t>
  </si>
  <si>
    <t>Cineguild</t>
  </si>
  <si>
    <t>The Killers</t>
  </si>
  <si>
    <t>Robert Siodmak</t>
  </si>
  <si>
    <t>The Seventh Veil</t>
  </si>
  <si>
    <t>Ortus Films</t>
  </si>
  <si>
    <t>Great Expectations</t>
  </si>
  <si>
    <t>Miracle on 34th Street</t>
  </si>
  <si>
    <t>Hamlet</t>
  </si>
  <si>
    <t>Laurence Olivier</t>
  </si>
  <si>
    <t>Two Cities Films</t>
  </si>
  <si>
    <t>Joan of Arc</t>
  </si>
  <si>
    <t>Sierra Pictures</t>
  </si>
  <si>
    <t>The Three Musketeers</t>
  </si>
  <si>
    <t>George Sidney</t>
  </si>
  <si>
    <t>The Big Boss</t>
  </si>
  <si>
    <t>Lo Wei</t>
  </si>
  <si>
    <t>Fist of Fury</t>
  </si>
  <si>
    <t>Way of the Dragon</t>
  </si>
  <si>
    <t>Bruce Lee</t>
  </si>
  <si>
    <t>Game of Death</t>
  </si>
  <si>
    <t>Robert Clouse</t>
  </si>
  <si>
    <t>Enter the Dragon</t>
  </si>
  <si>
    <t>Monty Python and the Holy Grail</t>
  </si>
  <si>
    <t>Python (Monty) Pictures</t>
  </si>
  <si>
    <t>Monty Python's Life of Brian</t>
  </si>
  <si>
    <t>Terry Jones</t>
  </si>
  <si>
    <t>Drunken Master</t>
  </si>
  <si>
    <t>Woo-ping Yuen</t>
  </si>
  <si>
    <t>Seasonal Film Corporation</t>
  </si>
  <si>
    <t>Half a Loaf of Kung Fu</t>
  </si>
  <si>
    <t>Chi-hwa Chen</t>
  </si>
  <si>
    <t>Lo Wei Motion Picture Company</t>
  </si>
  <si>
    <t>Snake and Crane Arts of Shaolin</t>
  </si>
  <si>
    <t>The Fearless Hyena</t>
  </si>
  <si>
    <t>Jackie Chan</t>
  </si>
  <si>
    <t>Good Year Movie Company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</si>
  <si>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</si>
  <si>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</si>
  <si>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</si>
  <si>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</si>
  <si>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</si>
  <si>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</si>
  <si>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</si>
  <si>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Sammo Hung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</si>
  <si>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</si>
  <si>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</si>
  <si>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</si>
  <si>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</si>
  <si>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</si>
  <si>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</si>
  <si>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</si>
  <si>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</si>
  <si>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</si>
  <si>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</si>
  <si>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</si>
  <si>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</si>
  <si>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Hark Tsui</t>
  </si>
  <si>
    <t>Twin Dragons</t>
  </si>
  <si>
    <t>Once Upon a Time in China II</t>
  </si>
  <si>
    <t>Once Upon a Time in China III</t>
  </si>
  <si>
    <t>Fong Sai-yuk</t>
  </si>
  <si>
    <t>Corey Yuen</t>
  </si>
  <si>
    <t>Eastern Productions</t>
  </si>
  <si>
    <t>Fong Sai-yuk II</t>
  </si>
  <si>
    <t>Fist of Legend</t>
  </si>
  <si>
    <t>Gordon Chan</t>
  </si>
  <si>
    <t>Romeo Must Die</t>
  </si>
  <si>
    <t>Andrzej Bartkowiak</t>
  </si>
  <si>
    <t>The One</t>
  </si>
  <si>
    <t>James Wong</t>
  </si>
  <si>
    <t>Kiss of the Dragon</t>
  </si>
  <si>
    <t>Chris Nahon</t>
  </si>
  <si>
    <t>StudioCanal</t>
  </si>
  <si>
    <t>Cradle 2 the Grave</t>
  </si>
  <si>
    <t>Unleashed</t>
  </si>
  <si>
    <t>Louis Leterrier</t>
  </si>
  <si>
    <t>EuropaCorp</t>
  </si>
  <si>
    <t>Fearless</t>
  </si>
  <si>
    <t>Ronny Yu</t>
  </si>
  <si>
    <t>The Warlords</t>
  </si>
  <si>
    <t>Peter Chan</t>
  </si>
  <si>
    <t>Dragon</t>
  </si>
  <si>
    <t>We Pictures</t>
  </si>
  <si>
    <t>The Forbidden Kingdom</t>
  </si>
  <si>
    <t>The Mummy: Tomb of the Dragon Emperor</t>
  </si>
  <si>
    <t>The Expendables</t>
  </si>
  <si>
    <t>The Expendables 2</t>
  </si>
  <si>
    <t>Simon West</t>
  </si>
  <si>
    <t>The Expendables 3</t>
  </si>
  <si>
    <t>Patrick Hughes</t>
  </si>
  <si>
    <t>The Incredible Hulk</t>
  </si>
  <si>
    <t>Now You See Me</t>
  </si>
  <si>
    <t>Clash of the Titans</t>
  </si>
  <si>
    <t>Desmond Davis</t>
  </si>
  <si>
    <t>The Transporter</t>
  </si>
  <si>
    <t>Transporter 2</t>
  </si>
  <si>
    <t>Zu Warriors from the Magic Mountain</t>
  </si>
  <si>
    <t>A Better Tomorrow</t>
  </si>
  <si>
    <t>Cinema City</t>
  </si>
  <si>
    <t>A Better Tomorrow II</t>
  </si>
  <si>
    <t>The Master</t>
  </si>
  <si>
    <t>A Better Tomorrow III</t>
  </si>
  <si>
    <t>Golden Princess Film Production Limited</t>
  </si>
  <si>
    <t>The Killer</t>
  </si>
  <si>
    <t>Seven Swords</t>
  </si>
  <si>
    <t>Film Workshop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</si>
  <si>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</si>
  <si>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</si>
  <si>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</si>
  <si>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</si>
  <si>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</si>
  <si>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</si>
  <si>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</si>
  <si>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</si>
  <si>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</si>
  <si>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</si>
  <si>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</si>
  <si>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Gareth Evans</t>
  </si>
  <si>
    <t>PT. Merantau Films</t>
  </si>
  <si>
    <t>Indonesia</t>
  </si>
  <si>
    <t>Indonesian</t>
  </si>
  <si>
    <t>Merantau</t>
  </si>
  <si>
    <t>The Raid 2</t>
  </si>
  <si>
    <t>Ong-Bak</t>
  </si>
  <si>
    <t>Prachya Pinkaew</t>
  </si>
  <si>
    <t>Baa-Ram-Ewe</t>
  </si>
  <si>
    <t>Thailand</t>
  </si>
  <si>
    <t>Thai</t>
  </si>
  <si>
    <t>Ong-Bak 2</t>
  </si>
  <si>
    <t>Tony Jaa</t>
  </si>
  <si>
    <t>Sahamongkol Film International</t>
  </si>
  <si>
    <t>Ong-Bak 3</t>
  </si>
  <si>
    <t>Warrior King</t>
  </si>
  <si>
    <t>Warrior King 2</t>
  </si>
  <si>
    <t>Ip Man</t>
  </si>
  <si>
    <t>Wilson Yip</t>
  </si>
  <si>
    <t>Ip Man 2</t>
  </si>
  <si>
    <t>Ip Man 3</t>
  </si>
  <si>
    <t>Dreams Salon Entertainment</t>
  </si>
  <si>
    <t>Iron Monkey</t>
  </si>
  <si>
    <t>Crouching Tiger, Hidden Dragon: Sword of Destiny</t>
  </si>
  <si>
    <t>Dragon Tiger Gate</t>
  </si>
  <si>
    <t>Rashomon</t>
  </si>
  <si>
    <t>Daiei Film</t>
  </si>
  <si>
    <t>Ikiru</t>
  </si>
  <si>
    <t>Throne of Blood</t>
  </si>
  <si>
    <t>The Hidden Fortress</t>
  </si>
  <si>
    <t>Yojimbo</t>
  </si>
  <si>
    <t>Sanjuro</t>
  </si>
  <si>
    <t>47 Ronin</t>
  </si>
  <si>
    <t>Kon Ichikawa</t>
  </si>
  <si>
    <t>47 Samurai</t>
  </si>
  <si>
    <t>Hiroshi Inagaki</t>
  </si>
  <si>
    <t>Unknown</t>
  </si>
  <si>
    <t>Carl Rinsch</t>
  </si>
  <si>
    <t>Moving Picture Company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</si>
  <si>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</si>
  <si>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</si>
  <si>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</si>
  <si>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</si>
  <si>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</si>
  <si>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</si>
  <si>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</si>
  <si>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</si>
  <si>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Takashi Miike</t>
  </si>
  <si>
    <t>Omega Project</t>
  </si>
  <si>
    <t>13 Assassins</t>
  </si>
  <si>
    <t>Hara-Kiri: Death of a Samurai</t>
  </si>
  <si>
    <t>Recorded Picture Company</t>
  </si>
  <si>
    <t>Zatoichi</t>
  </si>
  <si>
    <t>Takeshi Kitano</t>
  </si>
  <si>
    <t>Asahi National Broadcasting Company</t>
  </si>
  <si>
    <t>Thor</t>
  </si>
  <si>
    <t>Kenneth Branagh</t>
  </si>
  <si>
    <t>Battleship</t>
  </si>
  <si>
    <t>Hasbro Studios</t>
  </si>
  <si>
    <t>The Kingdom</t>
  </si>
  <si>
    <t>Lone Survivor</t>
  </si>
  <si>
    <t>Deepwater Horizon</t>
  </si>
  <si>
    <t>Boiling Point</t>
  </si>
  <si>
    <t>Bandai Visual Company</t>
  </si>
  <si>
    <t>Outrage</t>
  </si>
  <si>
    <t>Beyond Outrage</t>
  </si>
  <si>
    <t>Battle Royale</t>
  </si>
  <si>
    <t>Kinji Fukasaku</t>
  </si>
  <si>
    <t>AM Associates</t>
  </si>
  <si>
    <t>The Fall of Ako Castle</t>
  </si>
  <si>
    <t>Toei Kyoto</t>
  </si>
  <si>
    <t>Shogun's Samurai</t>
  </si>
  <si>
    <t>Samurai Reincarnation</t>
  </si>
  <si>
    <t>The Fast and the Furious: Tokyo Drift</t>
  </si>
  <si>
    <t>The Bushido Blade</t>
  </si>
  <si>
    <t>Tom Kotani</t>
  </si>
  <si>
    <t>Rankin/Bass Productions</t>
  </si>
  <si>
    <t>When the Last Sword Is Drawn</t>
  </si>
  <si>
    <t>Yojiro Takita</t>
  </si>
  <si>
    <t>TV Tokyo</t>
  </si>
  <si>
    <t>Departures</t>
  </si>
  <si>
    <t>Sedic International</t>
  </si>
  <si>
    <t>The Twilight Samurai</t>
  </si>
  <si>
    <t>Yoji Yamada</t>
  </si>
  <si>
    <t>Eisei Gekijo</t>
  </si>
  <si>
    <t>The Hidden Blade</t>
  </si>
  <si>
    <t>Love and Honor</t>
  </si>
  <si>
    <t>Lone Wolf and Cub: Sword of Vengeance</t>
  </si>
  <si>
    <t>Kenji Misumi</t>
  </si>
  <si>
    <t>Lone Wolf and Cub: Baby Cart at the River Styx</t>
  </si>
  <si>
    <t>Lone Wolf and Cub: Baby Cart to Hades</t>
  </si>
  <si>
    <t>Lone Wolf and Cub: Baby Cart in Peril</t>
  </si>
  <si>
    <t>Buichi Saito</t>
  </si>
  <si>
    <t>Lone Wolf and Cub: Baby Cart in the Land of Demons</t>
  </si>
  <si>
    <t>Lone Wolf and Cub: White Heaven in Hell</t>
  </si>
  <si>
    <t>Yoshiyuki Kuroda</t>
  </si>
  <si>
    <t>Ishiro Honda</t>
  </si>
  <si>
    <t>King Kong vs. Godzilla</t>
  </si>
  <si>
    <t>Mothra vs. Godzilla</t>
  </si>
  <si>
    <t>District 13</t>
  </si>
  <si>
    <t>Pierre Morel</t>
  </si>
  <si>
    <t>District 13: Ultimatum</t>
  </si>
  <si>
    <t>Patrick Alessandrin</t>
  </si>
  <si>
    <t>Taken</t>
  </si>
  <si>
    <t>From Paris with Love</t>
  </si>
  <si>
    <t>The Gunman</t>
  </si>
  <si>
    <t>Mesrine Part 1: Killer Instinct</t>
  </si>
  <si>
    <t>Jean-Francois Richet</t>
  </si>
  <si>
    <t>La Petite Reine</t>
  </si>
  <si>
    <t>Mesrine Part 2: Public Enemy Number 1</t>
  </si>
  <si>
    <t>Assault on Precinct 13</t>
  </si>
  <si>
    <t>Rogue Pictures</t>
  </si>
  <si>
    <t>A Prophet</t>
  </si>
  <si>
    <t>Jacques Audiard</t>
  </si>
  <si>
    <t>Why Not Productions</t>
  </si>
  <si>
    <t>Kung Fu Hustle</t>
  </si>
  <si>
    <t>This Is England</t>
  </si>
  <si>
    <t>Shane Meadows</t>
  </si>
  <si>
    <t>FilmFour Productions</t>
  </si>
  <si>
    <t>A Room for Romeo Brass</t>
  </si>
  <si>
    <t>BBC Films</t>
  </si>
  <si>
    <t>Once Upon a Time in the Midlands</t>
  </si>
  <si>
    <t>Dead Man's Shoes</t>
  </si>
  <si>
    <t>The League of Gentlemen's Apocalypse</t>
  </si>
  <si>
    <t>Steve Bendelack</t>
  </si>
  <si>
    <t>Down Terrace</t>
  </si>
  <si>
    <t>Ben Wheatley</t>
  </si>
  <si>
    <t>Baby Cow Productions</t>
  </si>
  <si>
    <t>Kill List</t>
  </si>
  <si>
    <t>Sightseers</t>
  </si>
  <si>
    <t>A Field in England</t>
  </si>
  <si>
    <t>High-Rise</t>
  </si>
  <si>
    <t>Free Fire</t>
  </si>
  <si>
    <t>Momentum</t>
  </si>
  <si>
    <t>Stephen Campanelli</t>
  </si>
  <si>
    <t>Azari Media</t>
  </si>
  <si>
    <t>South Africa</t>
  </si>
  <si>
    <t>District 9</t>
  </si>
  <si>
    <t>Neill Blomkamp</t>
  </si>
  <si>
    <t>Elysium</t>
  </si>
  <si>
    <t>Chappie</t>
  </si>
  <si>
    <t>Slumdog Millionaire</t>
  </si>
  <si>
    <t>The Best Exotic Marigold Hotel</t>
  </si>
  <si>
    <t>Blueprint Pictures</t>
  </si>
  <si>
    <t>The Second Best Exotic Marigold Hotel</t>
  </si>
  <si>
    <t>John Carter</t>
  </si>
  <si>
    <t>Ironclad</t>
  </si>
  <si>
    <t>Jonathan English</t>
  </si>
  <si>
    <t>Mythic International Entertainment</t>
  </si>
  <si>
    <t>Solomon Kane</t>
  </si>
  <si>
    <t>Michael J. Bassett</t>
  </si>
  <si>
    <t>A Knight's Tale</t>
  </si>
  <si>
    <t>Brian Helgeland</t>
  </si>
  <si>
    <t>Shallow Grave</t>
  </si>
  <si>
    <t>A Life Less Ordinary</t>
  </si>
  <si>
    <t>28 Weeks Later</t>
  </si>
  <si>
    <t>Juan Carlos Fresnadillo</t>
  </si>
  <si>
    <t>127 Hours</t>
  </si>
  <si>
    <t>Trance</t>
  </si>
  <si>
    <t>Steve Jobs</t>
  </si>
  <si>
    <t>Life of Pi</t>
  </si>
  <si>
    <t>Terminator Genisys</t>
  </si>
  <si>
    <t>Maggie</t>
  </si>
  <si>
    <t>Henry Hobson</t>
  </si>
  <si>
    <t>Lionsgate</t>
  </si>
  <si>
    <t>Sabotage</t>
  </si>
  <si>
    <t>Open Road Films</t>
  </si>
  <si>
    <t>Escape Plan</t>
  </si>
  <si>
    <t>Mikael Hafstrom</t>
  </si>
  <si>
    <t>The Last Stand</t>
  </si>
  <si>
    <t>Kim Jee-woon</t>
  </si>
  <si>
    <t>Terminator Salvation</t>
  </si>
  <si>
    <t>McG</t>
  </si>
  <si>
    <t>Collateral Damage</t>
  </si>
  <si>
    <t>The 6th Day</t>
  </si>
  <si>
    <t>End of Days</t>
  </si>
  <si>
    <t>Peter Hyams</t>
  </si>
  <si>
    <t>Beacon Pictures</t>
  </si>
  <si>
    <t>Batman &amp; Robin</t>
  </si>
  <si>
    <t>Jingle All the Way</t>
  </si>
  <si>
    <t>Junior</t>
  </si>
  <si>
    <t>Red Heat</t>
  </si>
  <si>
    <t>Predator</t>
  </si>
  <si>
    <t>Raw Deal</t>
  </si>
  <si>
    <t>John Irvin</t>
  </si>
  <si>
    <t>Commando</t>
  </si>
  <si>
    <t>Mark L. Lester</t>
  </si>
  <si>
    <t>X-Men: The Last Stand</t>
  </si>
  <si>
    <t>Red Sonja</t>
  </si>
  <si>
    <t>Netherlands</t>
  </si>
  <si>
    <t>Conan the Destroyer</t>
  </si>
  <si>
    <t>Conan the Barbarian</t>
  </si>
  <si>
    <t>John Milius</t>
  </si>
  <si>
    <t>Marcus Nispel</t>
  </si>
  <si>
    <t>Pumping Iron</t>
  </si>
  <si>
    <t>George Butler</t>
  </si>
  <si>
    <t>White Mountain Films</t>
  </si>
  <si>
    <t>Hercules in New York</t>
  </si>
  <si>
    <t>Arthur Allan Seidelman</t>
  </si>
  <si>
    <t>RAF Industires</t>
  </si>
  <si>
    <t>3 Days to Kill</t>
  </si>
  <si>
    <t>This Means War</t>
  </si>
  <si>
    <t>We Are Marshall</t>
  </si>
  <si>
    <t>X-Men: First Class</t>
  </si>
  <si>
    <t>Matthew Vaughn</t>
  </si>
  <si>
    <t>Charlie's Angels</t>
  </si>
  <si>
    <t>Charlie's Angels: Full Throttle</t>
  </si>
  <si>
    <t>Kingsman: The Secret Service</t>
  </si>
  <si>
    <t>Kick-Ass</t>
  </si>
  <si>
    <t>Plan B Entertainment</t>
  </si>
  <si>
    <t>Stardust</t>
  </si>
  <si>
    <t>Marv Films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</si>
  <si>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</si>
  <si>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</si>
  <si>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</si>
  <si>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</si>
  <si>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</si>
  <si>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</si>
  <si>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</si>
  <si>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Patrick Tatopoulos</t>
  </si>
  <si>
    <t>Underworld: Awakening</t>
  </si>
  <si>
    <t>Mans Marlind</t>
  </si>
  <si>
    <t>Underworld: Blood Wars</t>
  </si>
  <si>
    <t>Anna Foerster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</si>
  <si>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</si>
  <si>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</si>
  <si>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</si>
  <si>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</si>
  <si>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</si>
  <si>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</si>
  <si>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</si>
  <si>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</si>
  <si>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</si>
  <si>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</si>
  <si>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</si>
  <si>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Tim Burton Productions</t>
  </si>
  <si>
    <t>The BFG</t>
  </si>
  <si>
    <t>Day Watch</t>
  </si>
  <si>
    <t>Unbroken</t>
  </si>
  <si>
    <t>Angelina Jolie</t>
  </si>
  <si>
    <t>Inside Llewyn Davis</t>
  </si>
  <si>
    <t>Burn After Reading</t>
  </si>
  <si>
    <t>No Country for Old Men</t>
  </si>
  <si>
    <t>Miramax Films</t>
  </si>
  <si>
    <t>The Ladykillers</t>
  </si>
  <si>
    <t>Alexander Mackendrick</t>
  </si>
  <si>
    <t>Ealing Studios</t>
  </si>
  <si>
    <t>The Big Lebowski</t>
  </si>
  <si>
    <t>Miller's Crossing</t>
  </si>
  <si>
    <t>Outland</t>
  </si>
  <si>
    <t>Outlander</t>
  </si>
  <si>
    <t>Howard McCain</t>
  </si>
  <si>
    <t>Timecop</t>
  </si>
  <si>
    <t>Kung Fu Panda 3</t>
  </si>
  <si>
    <t>Universal Soldier</t>
  </si>
  <si>
    <t>Double Impact</t>
  </si>
  <si>
    <t>Sheldon Lettich</t>
  </si>
  <si>
    <t>Death Warrant</t>
  </si>
  <si>
    <t>Deran Sarafian</t>
  </si>
  <si>
    <t>Kickboxer</t>
  </si>
  <si>
    <t>Mark DiSalle</t>
  </si>
  <si>
    <t>Kings Road Entertainment</t>
  </si>
  <si>
    <t>Cyborg</t>
  </si>
  <si>
    <t>Albert Pyun</t>
  </si>
  <si>
    <t>The Cannon Group</t>
  </si>
  <si>
    <t>Bloodsport</t>
  </si>
  <si>
    <t>Newt Arnold</t>
  </si>
  <si>
    <t>Brooklyn's Finest</t>
  </si>
  <si>
    <t>Antoine Fuqua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</si>
  <si>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</si>
  <si>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</si>
  <si>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</si>
  <si>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</si>
  <si>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</si>
  <si>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</si>
  <si>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</si>
  <si>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</si>
  <si>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</si>
  <si>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</si>
  <si>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</si>
  <si>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</si>
  <si>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</si>
  <si>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</si>
  <si>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</si>
  <si>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Mike Hodges</t>
  </si>
  <si>
    <t>Lee Sang-il</t>
  </si>
  <si>
    <t>Nikkatsu</t>
  </si>
  <si>
    <t>Hang 'Em High</t>
  </si>
  <si>
    <t>Coogan's Bluff</t>
  </si>
  <si>
    <t>Where Eagles Dare</t>
  </si>
  <si>
    <t>Brian G. Hutton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</si>
  <si>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</si>
  <si>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</si>
  <si>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</si>
  <si>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</si>
  <si>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</si>
  <si>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</si>
  <si>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</si>
  <si>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</si>
  <si>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</si>
  <si>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</si>
  <si>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</si>
  <si>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</si>
  <si>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David S. Goyer</t>
  </si>
  <si>
    <t>U.S. Marshals</t>
  </si>
  <si>
    <t>Drop Zone</t>
  </si>
  <si>
    <t>Demolition Man</t>
  </si>
  <si>
    <t>Marco Brambilla</t>
  </si>
  <si>
    <t>Passenger 57</t>
  </si>
  <si>
    <t>Kevin Hooks</t>
  </si>
  <si>
    <t>The Princess Bride</t>
  </si>
  <si>
    <t>Act III Communications</t>
  </si>
  <si>
    <t>The Long Riders</t>
  </si>
  <si>
    <t>The Wild Bunch</t>
  </si>
  <si>
    <t>Sam Peckinpah</t>
  </si>
  <si>
    <t>American History X</t>
  </si>
  <si>
    <t>Tony Kaye</t>
  </si>
  <si>
    <t>Convoy</t>
  </si>
  <si>
    <t>Cross of Iron</t>
  </si>
  <si>
    <t>The Getaway</t>
  </si>
  <si>
    <t>First Artists</t>
  </si>
  <si>
    <t>Straw Dogs</t>
  </si>
  <si>
    <t>ABC Pictures</t>
  </si>
  <si>
    <t>Judgment at Nuremberg</t>
  </si>
  <si>
    <t>The Great Escape</t>
  </si>
  <si>
    <t>Zulu</t>
  </si>
  <si>
    <t>Cy Endfield</t>
  </si>
  <si>
    <t>Lucky Number Slevin</t>
  </si>
  <si>
    <t>Paul McGuigan</t>
  </si>
  <si>
    <t>Star Trek Beyond</t>
  </si>
  <si>
    <t>Star Trek Into Darkness</t>
  </si>
  <si>
    <t>Star Trek</t>
  </si>
  <si>
    <t>RoboCop</t>
  </si>
  <si>
    <t>Jose Padilha</t>
  </si>
  <si>
    <t>Clerks</t>
  </si>
  <si>
    <t>Kevin Smith</t>
  </si>
  <si>
    <t>View Askew Productions</t>
  </si>
  <si>
    <t>Mallrats</t>
  </si>
  <si>
    <t>Chasing Amy</t>
  </si>
  <si>
    <t>Dogma</t>
  </si>
  <si>
    <t>Bronson</t>
  </si>
  <si>
    <t>Nicolas Winding Refn</t>
  </si>
  <si>
    <t>Vertigo Films</t>
  </si>
  <si>
    <t>Drive</t>
  </si>
  <si>
    <t>FilmDistrict</t>
  </si>
  <si>
    <t>Only God Forgives</t>
  </si>
  <si>
    <t>Denmark</t>
  </si>
  <si>
    <t>Taxi Driver</t>
  </si>
  <si>
    <t>Mean Streets</t>
  </si>
  <si>
    <t>New York, New York</t>
  </si>
  <si>
    <t>The King of Comedy</t>
  </si>
  <si>
    <t>Embassy International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</si>
  <si>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</si>
  <si>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</si>
  <si>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</si>
  <si>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</si>
  <si>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</si>
  <si>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</si>
  <si>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</si>
  <si>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</si>
  <si>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Ben Stiller</t>
  </si>
  <si>
    <t>Labyrinth</t>
  </si>
  <si>
    <t>Jim Henson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</si>
  <si>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</si>
  <si>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</si>
  <si>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</si>
  <si>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</si>
  <si>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</si>
  <si>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</si>
  <si>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</si>
  <si>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</si>
  <si>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David Lynch</t>
  </si>
  <si>
    <t>Gods of Egypt</t>
  </si>
  <si>
    <t>The Nice Guys</t>
  </si>
  <si>
    <t>Kiss Kiss Bang Bang</t>
  </si>
  <si>
    <t>Independence Day: Resurgence</t>
  </si>
  <si>
    <t>Paul Feig</t>
  </si>
  <si>
    <t>Jason Bourne</t>
  </si>
  <si>
    <t>Sausage Party</t>
  </si>
  <si>
    <t>Conrad Vernon</t>
  </si>
  <si>
    <t>Scott Pilgrim vs. the World</t>
  </si>
  <si>
    <t>Death Proof</t>
  </si>
  <si>
    <t>Troublemaker Studios</t>
  </si>
  <si>
    <t>Jackie Brown</t>
  </si>
  <si>
    <t>Inglourious Basterds</t>
  </si>
  <si>
    <t>Django Unchained</t>
  </si>
  <si>
    <t>The Hateful Eight</t>
  </si>
  <si>
    <t>Double Feature Films</t>
  </si>
  <si>
    <t>Bill &amp; Ted's Excellent Adventure</t>
  </si>
  <si>
    <t>Bill &amp; Ted's Bogus Journey</t>
  </si>
  <si>
    <t>Peter Hewitt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</si>
  <si>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</si>
  <si>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</si>
  <si>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</si>
  <si>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</si>
  <si>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</si>
  <si>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</si>
  <si>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</si>
  <si>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</si>
  <si>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</si>
  <si>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Fuqua Films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</si>
  <si>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</si>
  <si>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</si>
  <si>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</si>
  <si>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</si>
  <si>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</si>
  <si>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</si>
  <si>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</si>
  <si>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</si>
  <si>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</si>
  <si>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Artisan Entertainment</t>
  </si>
  <si>
    <t>Fantastic Beasts and Where to Find Them</t>
  </si>
  <si>
    <t>Moana</t>
  </si>
  <si>
    <t>Bad Santa</t>
  </si>
  <si>
    <t>Terry Zwigoff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</si>
  <si>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</si>
  <si>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</si>
  <si>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</si>
  <si>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</si>
  <si>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</si>
  <si>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</si>
  <si>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</si>
  <si>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Black Bear Pictures</t>
  </si>
  <si>
    <t>Ex Machina</t>
  </si>
  <si>
    <t>Alex Garland</t>
  </si>
  <si>
    <t>Joe Wright</t>
  </si>
  <si>
    <t>Bernard Rose</t>
  </si>
  <si>
    <t>Chocolat</t>
  </si>
  <si>
    <t>Lasse Hallstrom</t>
  </si>
  <si>
    <t>The English Patient</t>
  </si>
  <si>
    <t>Anthony Minghella</t>
  </si>
  <si>
    <t>Near Dark</t>
  </si>
  <si>
    <t>Kathryn Bigelow</t>
  </si>
  <si>
    <t>Blue Steel</t>
  </si>
  <si>
    <t>Point Break</t>
  </si>
  <si>
    <t>Ericson Core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</si>
  <si>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</si>
  <si>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</si>
  <si>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</si>
  <si>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</si>
  <si>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</si>
  <si>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</si>
  <si>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</si>
  <si>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</si>
  <si>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</si>
  <si>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</si>
  <si>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</si>
  <si>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</si>
  <si>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</si>
  <si>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</si>
  <si>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</si>
  <si>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</si>
  <si>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</si>
  <si>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</si>
  <si>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</si>
  <si>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</si>
  <si>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</si>
  <si>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</si>
  <si>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Catherine Hardwicke</t>
  </si>
  <si>
    <t>The Girl with the Dragon Tattoo</t>
  </si>
  <si>
    <t>Niels Arden Oplev</t>
  </si>
  <si>
    <t>Yellow Bird</t>
  </si>
  <si>
    <t>Sweden</t>
  </si>
  <si>
    <t>Swedish</t>
  </si>
  <si>
    <t>Dead Man Down</t>
  </si>
  <si>
    <t>The Girl Who Played with Fire</t>
  </si>
  <si>
    <t>Daniel Alfredson</t>
  </si>
  <si>
    <t>The Girl Who Kicked the Hornets' Nest</t>
  </si>
  <si>
    <t>John Wick</t>
  </si>
  <si>
    <t>Chad Stahelski</t>
  </si>
  <si>
    <t>The Seventh Seal</t>
  </si>
  <si>
    <t>Ingmar Bergman</t>
  </si>
  <si>
    <t>Svensk Filmindustri</t>
  </si>
  <si>
    <t>The Revenant</t>
  </si>
  <si>
    <t>Alejandro G. Inarritu</t>
  </si>
  <si>
    <t>Birdman</t>
  </si>
  <si>
    <t>21 Grams</t>
  </si>
  <si>
    <t>This Is That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</si>
  <si>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</si>
  <si>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</si>
  <si>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</si>
  <si>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</si>
  <si>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</si>
  <si>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</si>
  <si>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There Will Be Blood</t>
  </si>
  <si>
    <t>Paul Thomas Anderson</t>
  </si>
  <si>
    <t>Punch-Drunk Love</t>
  </si>
  <si>
    <t>The Weinstein Company</t>
  </si>
  <si>
    <t>Inherent Vice</t>
  </si>
  <si>
    <t>Boogie Nights</t>
  </si>
  <si>
    <t>Innerspace</t>
  </si>
  <si>
    <t>Gremlins 2: The New Batch</t>
  </si>
  <si>
    <t>The Punisher</t>
  </si>
  <si>
    <t>Jonathan Hensleigh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</si>
  <si>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</si>
  <si>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</si>
  <si>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</si>
  <si>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</si>
  <si>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</si>
  <si>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</si>
  <si>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</si>
  <si>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</si>
  <si>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</si>
  <si>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Knight and Day</t>
  </si>
  <si>
    <t>James Mangold</t>
  </si>
  <si>
    <t>Man on Wire</t>
  </si>
  <si>
    <t>The Danish Girl</t>
  </si>
  <si>
    <t>Tom Hooper</t>
  </si>
  <si>
    <t>UK Film Council</t>
  </si>
  <si>
    <t>Jupiter Ascending</t>
  </si>
  <si>
    <t>Lana (Larry) Wachowski</t>
  </si>
  <si>
    <t>Black Death</t>
  </si>
  <si>
    <t>Christopher Smith</t>
  </si>
  <si>
    <t>Egoli Tossell Film</t>
  </si>
  <si>
    <t>The Other Boleyn Girl</t>
  </si>
  <si>
    <t>Justin Chadwick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</si>
  <si>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</si>
  <si>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</si>
  <si>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</si>
  <si>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</si>
  <si>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</si>
  <si>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</si>
  <si>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George Nolfi</t>
  </si>
  <si>
    <t>The Wolfman</t>
  </si>
  <si>
    <t>Charlie Wilson's War</t>
  </si>
  <si>
    <t>Sin City: A Dame to Kill For</t>
  </si>
  <si>
    <t>Shame</t>
  </si>
  <si>
    <t>Ant-Man</t>
  </si>
  <si>
    <t>Peyton Reed</t>
  </si>
  <si>
    <t>3:10 to Yuma</t>
  </si>
  <si>
    <t>Delmer Daves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</si>
  <si>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</si>
  <si>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</si>
  <si>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</si>
  <si>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</si>
  <si>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</si>
  <si>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</si>
  <si>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</si>
  <si>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Christopher Cain</t>
  </si>
  <si>
    <t>Young Guns II: Blaze of Glory</t>
  </si>
  <si>
    <t>Geoff Murphy</t>
  </si>
  <si>
    <t>The Lost Boys</t>
  </si>
  <si>
    <t>Flatliners</t>
  </si>
  <si>
    <t>21 Jump Street</t>
  </si>
  <si>
    <t>Phil Lord</t>
  </si>
  <si>
    <t>Cloudy with a Chance of Meatballs</t>
  </si>
  <si>
    <t>Anastasia</t>
  </si>
  <si>
    <t>Anatole Litvak</t>
  </si>
  <si>
    <t>Hot Rod</t>
  </si>
  <si>
    <t>Akiva Schaffer</t>
  </si>
  <si>
    <t>Cloudy with a Chance of Meatballs 2</t>
  </si>
  <si>
    <t>Cody Cameron</t>
  </si>
  <si>
    <t>The Lego Movie</t>
  </si>
  <si>
    <t>Bad Boys</t>
  </si>
  <si>
    <t>22 Jump Street</t>
  </si>
  <si>
    <t>Ice Age: Collision Course</t>
  </si>
  <si>
    <t>The Eagle</t>
  </si>
  <si>
    <t>Kevin Macdonald</t>
  </si>
  <si>
    <t>The Last King of Scotland</t>
  </si>
  <si>
    <t>Centurion</t>
  </si>
  <si>
    <t>Neil Marshall</t>
  </si>
  <si>
    <t>Jason and the Argonauts</t>
  </si>
  <si>
    <t>Don Chaffey</t>
  </si>
  <si>
    <t>Pete's Dragon</t>
  </si>
  <si>
    <t>David Lowery</t>
  </si>
  <si>
    <t>One Million Years B.C.</t>
  </si>
  <si>
    <t>Hammer Film Productions</t>
  </si>
  <si>
    <t>The Return of the Musketeers</t>
  </si>
  <si>
    <t>Superman III</t>
  </si>
  <si>
    <t>The Four Musketeers</t>
  </si>
  <si>
    <t>Fantastic Voyage</t>
  </si>
  <si>
    <t>Julius Caesar</t>
  </si>
  <si>
    <t>Stuart Burge</t>
  </si>
  <si>
    <t>Commonwealth United Entertainment</t>
  </si>
  <si>
    <t>Othello</t>
  </si>
  <si>
    <t>BHE Films</t>
  </si>
  <si>
    <t>Cannon Productions</t>
  </si>
  <si>
    <t>East of Eden</t>
  </si>
  <si>
    <t>Giant</t>
  </si>
  <si>
    <t>Rebel Without a Cause</t>
  </si>
  <si>
    <t>Nicholas Ray</t>
  </si>
  <si>
    <t>Les Mayfield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</si>
  <si>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</si>
  <si>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</si>
  <si>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</si>
  <si>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</si>
  <si>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</si>
  <si>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</si>
  <si>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</si>
  <si>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</si>
  <si>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</si>
  <si>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</si>
  <si>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</si>
  <si>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</si>
  <si>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</si>
  <si>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Gross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</si>
</sst>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44" fontId="0" fillId="0" borderId="0" xfId="1" applyFont="1"/>
    <xf numFmtId="44" fontId="0" fillId="0" borderId="0" xfId="0" applyNumberFormat="1"/>
    <xf numFmtId="166" fontId="0" fillId="0" borderId="0" xfId="0" applyNumberFormat="1" applyAlignment="1">
      <alignment horizontal="left"/>
    </xf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1"/>
  <sheetViews>
    <sheetView tabSelected="1" workbookViewId="0">
      <selection activeCell="O2" sqref="O2:O1201"/>
    </sheetView>
  </sheetViews>
  <sheetFormatPr defaultRowHeight="14.4" x14ac:dyDescent="0.3"/>
  <cols>
    <col min="2" max="2" width="40.5546875" customWidth="1"/>
    <col min="3" max="3" width="12.5546875" style="1" bestFit="1" customWidth="1"/>
    <col min="4" max="4" width="9.33203125" bestFit="1" customWidth="1"/>
    <col min="5" max="5" width="17.33203125" bestFit="1" customWidth="1"/>
    <col min="6" max="6" width="22.33203125" customWidth="1"/>
    <col min="7" max="7" width="25.6640625" customWidth="1"/>
    <col min="8" max="8" width="15.44140625" bestFit="1" customWidth="1"/>
    <col min="9" max="9" width="10.88671875" bestFit="1" customWidth="1"/>
    <col min="10" max="10" width="10.33203125" bestFit="1" customWidth="1"/>
    <col min="11" max="11" width="17.21875" customWidth="1"/>
    <col min="12" max="12" width="20.109375" customWidth="1"/>
    <col min="13" max="13" width="12.44140625" bestFit="1" customWidth="1"/>
    <col min="14" max="14" width="10.6640625" bestFit="1" customWidth="1"/>
    <col min="15" max="15" width="22.5546875" style="3" customWidth="1"/>
    <col min="16" max="16" width="19.5546875" customWidth="1"/>
  </cols>
  <sheetData>
    <row r="1" spans="1:1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1965</v>
      </c>
    </row>
    <row r="2" spans="1:16" x14ac:dyDescent="0.3">
      <c r="A2">
        <v>1</v>
      </c>
      <c r="B2" t="s">
        <v>14</v>
      </c>
      <c r="C2" s="1">
        <v>34131</v>
      </c>
      <c r="D2">
        <v>126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 t="s">
        <v>20</v>
      </c>
      <c r="K2" s="5">
        <v>63000000</v>
      </c>
      <c r="L2" s="5">
        <v>1029939903</v>
      </c>
      <c r="M2">
        <v>3</v>
      </c>
      <c r="N2">
        <v>3</v>
      </c>
      <c r="O2" s="6">
        <f>L2-K2</f>
        <v>966939903</v>
      </c>
    </row>
    <row r="3" spans="1:16" x14ac:dyDescent="0.3">
      <c r="A3">
        <v>2</v>
      </c>
      <c r="B3" t="s">
        <v>21</v>
      </c>
      <c r="C3" s="1">
        <v>37379</v>
      </c>
      <c r="D3">
        <v>121</v>
      </c>
      <c r="E3" t="s">
        <v>22</v>
      </c>
      <c r="F3" t="s">
        <v>23</v>
      </c>
      <c r="G3" t="s">
        <v>24</v>
      </c>
      <c r="H3" t="s">
        <v>18</v>
      </c>
      <c r="I3" t="s">
        <v>19</v>
      </c>
      <c r="J3" s="2" t="s">
        <v>25</v>
      </c>
      <c r="K3" s="5">
        <v>140000000</v>
      </c>
      <c r="L3" s="5">
        <v>821708551</v>
      </c>
      <c r="M3">
        <v>2</v>
      </c>
      <c r="N3">
        <v>0</v>
      </c>
      <c r="O3" s="6">
        <f t="shared" ref="O3:O66" si="0">L3-K3</f>
        <v>681708551</v>
      </c>
      <c r="P3" s="4" t="e">
        <f>AVERAGE(#REF!)</f>
        <v>#REF!</v>
      </c>
    </row>
    <row r="4" spans="1:16" x14ac:dyDescent="0.3">
      <c r="A4">
        <v>3</v>
      </c>
      <c r="B4" t="s">
        <v>26</v>
      </c>
      <c r="C4" s="1">
        <v>38700</v>
      </c>
      <c r="D4">
        <v>187</v>
      </c>
      <c r="E4" t="s">
        <v>15</v>
      </c>
      <c r="F4" t="s">
        <v>27</v>
      </c>
      <c r="G4" t="s">
        <v>28</v>
      </c>
      <c r="H4" t="s">
        <v>29</v>
      </c>
      <c r="I4" t="s">
        <v>19</v>
      </c>
      <c r="J4" s="2" t="s">
        <v>25</v>
      </c>
      <c r="K4" s="5">
        <v>207000000</v>
      </c>
      <c r="L4" s="5">
        <v>550500000</v>
      </c>
      <c r="M4">
        <v>4</v>
      </c>
      <c r="N4">
        <v>3</v>
      </c>
      <c r="O4" s="6">
        <f t="shared" si="0"/>
        <v>343500000</v>
      </c>
    </row>
    <row r="5" spans="1:16" x14ac:dyDescent="0.3">
      <c r="A5">
        <v>5</v>
      </c>
      <c r="B5" t="s">
        <v>30</v>
      </c>
      <c r="C5" s="1">
        <v>38912</v>
      </c>
      <c r="D5">
        <v>154</v>
      </c>
      <c r="E5" t="s">
        <v>22</v>
      </c>
      <c r="F5" t="s">
        <v>31</v>
      </c>
      <c r="G5" t="s">
        <v>32</v>
      </c>
      <c r="H5" t="s">
        <v>18</v>
      </c>
      <c r="I5" t="s">
        <v>19</v>
      </c>
      <c r="J5" s="2" t="s">
        <v>25</v>
      </c>
      <c r="K5" s="5">
        <v>204000000</v>
      </c>
      <c r="L5" s="5">
        <v>391081192</v>
      </c>
      <c r="M5">
        <v>1</v>
      </c>
      <c r="N5">
        <v>0</v>
      </c>
      <c r="O5" s="6">
        <f t="shared" si="0"/>
        <v>187081192</v>
      </c>
      <c r="P5" t="e" cm="1">
        <f t="array" ref="P5">IF(ISBLANK(#REF!),P3,K)</f>
        <v>#NAME?</v>
      </c>
    </row>
    <row r="6" spans="1:16" x14ac:dyDescent="0.3">
      <c r="A6">
        <v>6</v>
      </c>
      <c r="B6" t="s">
        <v>33</v>
      </c>
      <c r="C6" s="1">
        <v>35818</v>
      </c>
      <c r="D6">
        <v>194</v>
      </c>
      <c r="E6" t="s">
        <v>34</v>
      </c>
      <c r="F6" t="s">
        <v>35</v>
      </c>
      <c r="G6" t="s">
        <v>36</v>
      </c>
      <c r="H6" t="s">
        <v>18</v>
      </c>
      <c r="I6" t="s">
        <v>19</v>
      </c>
      <c r="J6" s="2">
        <v>12</v>
      </c>
      <c r="K6" s="5">
        <v>200000000</v>
      </c>
      <c r="L6" s="5">
        <v>2186772302</v>
      </c>
      <c r="M6">
        <v>14</v>
      </c>
      <c r="N6">
        <v>11</v>
      </c>
      <c r="O6" s="6">
        <f t="shared" si="0"/>
        <v>1986772302</v>
      </c>
    </row>
    <row r="7" spans="1:16" x14ac:dyDescent="0.3">
      <c r="A7">
        <v>7</v>
      </c>
      <c r="B7" t="s">
        <v>37</v>
      </c>
      <c r="C7" s="1">
        <v>39255</v>
      </c>
      <c r="D7">
        <v>96</v>
      </c>
      <c r="E7" t="s">
        <v>38</v>
      </c>
      <c r="F7" t="s">
        <v>39</v>
      </c>
      <c r="G7" t="s">
        <v>40</v>
      </c>
      <c r="H7" t="s">
        <v>18</v>
      </c>
      <c r="I7" t="s">
        <v>19</v>
      </c>
      <c r="J7" s="2" t="s">
        <v>20</v>
      </c>
      <c r="K7" s="5">
        <v>175000000</v>
      </c>
      <c r="L7" s="5">
        <v>173418781</v>
      </c>
      <c r="M7">
        <v>0</v>
      </c>
      <c r="N7">
        <v>0</v>
      </c>
      <c r="O7" s="6">
        <f t="shared" si="0"/>
        <v>-1581219</v>
      </c>
    </row>
    <row r="8" spans="1:16" x14ac:dyDescent="0.3">
      <c r="A8">
        <v>8</v>
      </c>
      <c r="B8" t="s">
        <v>41</v>
      </c>
      <c r="C8" s="1">
        <v>34908</v>
      </c>
      <c r="D8">
        <v>135</v>
      </c>
      <c r="E8" t="s">
        <v>15</v>
      </c>
      <c r="F8" t="s">
        <v>42</v>
      </c>
      <c r="G8" t="s">
        <v>43</v>
      </c>
      <c r="H8" t="s">
        <v>18</v>
      </c>
      <c r="I8" t="s">
        <v>19</v>
      </c>
      <c r="J8" s="2">
        <v>12</v>
      </c>
      <c r="K8" s="5">
        <v>175000000</v>
      </c>
      <c r="L8" s="5">
        <v>264218220</v>
      </c>
      <c r="M8">
        <v>1</v>
      </c>
      <c r="N8">
        <v>0</v>
      </c>
      <c r="O8" s="6">
        <f t="shared" si="0"/>
        <v>89218220</v>
      </c>
    </row>
    <row r="9" spans="1:16" x14ac:dyDescent="0.3">
      <c r="A9">
        <v>9</v>
      </c>
      <c r="B9" t="s">
        <v>44</v>
      </c>
      <c r="C9" s="1">
        <v>37032</v>
      </c>
      <c r="D9">
        <v>183</v>
      </c>
      <c r="E9" t="s">
        <v>45</v>
      </c>
      <c r="F9" t="s">
        <v>46</v>
      </c>
      <c r="G9" t="s">
        <v>47</v>
      </c>
      <c r="H9" t="s">
        <v>18</v>
      </c>
      <c r="I9" t="s">
        <v>19</v>
      </c>
      <c r="J9" s="2">
        <v>12</v>
      </c>
      <c r="K9" s="5">
        <v>140000000</v>
      </c>
      <c r="L9" s="5">
        <v>449220945</v>
      </c>
      <c r="M9">
        <v>4</v>
      </c>
      <c r="N9">
        <v>1</v>
      </c>
      <c r="O9" s="6">
        <f t="shared" si="0"/>
        <v>309220945</v>
      </c>
      <c r="P9" s="4" t="e">
        <f>AVERAGE(#REF!)</f>
        <v>#REF!</v>
      </c>
    </row>
    <row r="10" spans="1:16" x14ac:dyDescent="0.3">
      <c r="A10">
        <v>10</v>
      </c>
      <c r="B10" t="s">
        <v>48</v>
      </c>
      <c r="C10" s="1">
        <v>39266</v>
      </c>
      <c r="D10">
        <v>144</v>
      </c>
      <c r="E10" t="s">
        <v>49</v>
      </c>
      <c r="F10" t="s">
        <v>46</v>
      </c>
      <c r="G10" t="s">
        <v>50</v>
      </c>
      <c r="H10" t="s">
        <v>18</v>
      </c>
      <c r="I10" t="s">
        <v>19</v>
      </c>
      <c r="J10" s="2" t="s">
        <v>25</v>
      </c>
      <c r="K10" s="5">
        <v>150000000</v>
      </c>
      <c r="L10" s="5">
        <v>709709780</v>
      </c>
      <c r="M10">
        <v>3</v>
      </c>
      <c r="N10">
        <v>0</v>
      </c>
      <c r="O10" s="6">
        <f t="shared" si="0"/>
        <v>559709780</v>
      </c>
    </row>
    <row r="11" spans="1:16" x14ac:dyDescent="0.3">
      <c r="A11">
        <v>11</v>
      </c>
      <c r="B11" t="s">
        <v>51</v>
      </c>
      <c r="C11" s="1">
        <v>39274</v>
      </c>
      <c r="D11">
        <v>138</v>
      </c>
      <c r="E11" t="s">
        <v>52</v>
      </c>
      <c r="F11" t="s">
        <v>53</v>
      </c>
      <c r="G11" t="s">
        <v>54</v>
      </c>
      <c r="H11" t="s">
        <v>55</v>
      </c>
      <c r="I11" t="s">
        <v>19</v>
      </c>
      <c r="J11" s="2" t="s">
        <v>25</v>
      </c>
      <c r="K11" s="5">
        <v>150000000</v>
      </c>
      <c r="L11" s="5">
        <v>939885929</v>
      </c>
      <c r="M11">
        <v>0</v>
      </c>
      <c r="N11">
        <v>0</v>
      </c>
      <c r="O11" s="6">
        <f t="shared" si="0"/>
        <v>789885929</v>
      </c>
    </row>
    <row r="12" spans="1:16" x14ac:dyDescent="0.3">
      <c r="A12">
        <v>12</v>
      </c>
      <c r="B12" t="s">
        <v>56</v>
      </c>
      <c r="C12" s="1">
        <v>39402</v>
      </c>
      <c r="D12">
        <v>115</v>
      </c>
      <c r="E12" t="s">
        <v>52</v>
      </c>
      <c r="F12" t="s">
        <v>57</v>
      </c>
      <c r="G12" t="s">
        <v>58</v>
      </c>
      <c r="H12" t="s">
        <v>18</v>
      </c>
      <c r="I12" t="s">
        <v>19</v>
      </c>
      <c r="J12" s="2" t="s">
        <v>25</v>
      </c>
      <c r="K12" s="5">
        <v>150000000</v>
      </c>
      <c r="L12" s="5">
        <v>196393745</v>
      </c>
      <c r="M12">
        <v>0</v>
      </c>
      <c r="N12">
        <v>0</v>
      </c>
      <c r="O12" s="6">
        <f t="shared" si="0"/>
        <v>46393745</v>
      </c>
    </row>
    <row r="13" spans="1:16" x14ac:dyDescent="0.3">
      <c r="A13">
        <v>13</v>
      </c>
      <c r="B13" t="s">
        <v>59</v>
      </c>
      <c r="C13" s="1">
        <v>39388</v>
      </c>
      <c r="D13">
        <v>91</v>
      </c>
      <c r="E13" t="s">
        <v>60</v>
      </c>
      <c r="F13" t="s">
        <v>61</v>
      </c>
      <c r="G13" t="s">
        <v>62</v>
      </c>
      <c r="H13" t="s">
        <v>18</v>
      </c>
      <c r="I13" t="s">
        <v>19</v>
      </c>
      <c r="J13" s="2" t="s">
        <v>63</v>
      </c>
      <c r="K13" s="5">
        <v>150000000</v>
      </c>
      <c r="L13" s="5">
        <v>287594577</v>
      </c>
      <c r="M13">
        <v>0</v>
      </c>
      <c r="N13">
        <v>0</v>
      </c>
      <c r="O13" s="6">
        <f t="shared" si="0"/>
        <v>137594577</v>
      </c>
    </row>
    <row r="14" spans="1:16" x14ac:dyDescent="0.3">
      <c r="A14">
        <v>14</v>
      </c>
      <c r="B14" t="s">
        <v>64</v>
      </c>
      <c r="C14" s="1">
        <v>39227</v>
      </c>
      <c r="D14">
        <v>168</v>
      </c>
      <c r="E14" t="s">
        <v>15</v>
      </c>
      <c r="F14" t="s">
        <v>65</v>
      </c>
      <c r="G14" t="s">
        <v>66</v>
      </c>
      <c r="H14" t="s">
        <v>18</v>
      </c>
      <c r="I14" t="s">
        <v>19</v>
      </c>
      <c r="J14" s="2" t="s">
        <v>25</v>
      </c>
      <c r="K14" s="5">
        <v>300000000</v>
      </c>
      <c r="L14" s="5">
        <v>963420425</v>
      </c>
      <c r="M14">
        <v>2</v>
      </c>
      <c r="N14">
        <v>0</v>
      </c>
      <c r="O14" s="6">
        <f t="shared" si="0"/>
        <v>663420425</v>
      </c>
    </row>
    <row r="15" spans="1:16" x14ac:dyDescent="0.3">
      <c r="A15">
        <v>15</v>
      </c>
      <c r="B15" t="s">
        <v>67</v>
      </c>
      <c r="C15" s="1">
        <v>39430</v>
      </c>
      <c r="D15">
        <v>100</v>
      </c>
      <c r="E15" t="s">
        <v>68</v>
      </c>
      <c r="F15" t="s">
        <v>69</v>
      </c>
      <c r="G15" t="s">
        <v>70</v>
      </c>
      <c r="H15" t="s">
        <v>18</v>
      </c>
      <c r="I15" t="s">
        <v>19</v>
      </c>
      <c r="J15" s="2">
        <v>15</v>
      </c>
      <c r="K15" s="5">
        <v>150000000</v>
      </c>
      <c r="L15" s="5">
        <v>585349010</v>
      </c>
      <c r="M15">
        <v>0</v>
      </c>
      <c r="N15">
        <v>0</v>
      </c>
      <c r="O15" s="6">
        <f t="shared" si="0"/>
        <v>435349010</v>
      </c>
    </row>
    <row r="16" spans="1:16" x14ac:dyDescent="0.3">
      <c r="A16">
        <v>16</v>
      </c>
      <c r="B16" t="s">
        <v>71</v>
      </c>
      <c r="C16" s="1">
        <v>39255</v>
      </c>
      <c r="D16">
        <v>111</v>
      </c>
      <c r="E16" t="s">
        <v>60</v>
      </c>
      <c r="F16" t="s">
        <v>72</v>
      </c>
      <c r="G16" t="s">
        <v>66</v>
      </c>
      <c r="H16" t="s">
        <v>18</v>
      </c>
      <c r="I16" t="s">
        <v>19</v>
      </c>
      <c r="J16" s="2" t="s">
        <v>63</v>
      </c>
      <c r="K16" s="5">
        <v>150000000</v>
      </c>
      <c r="L16" s="5">
        <v>623722818</v>
      </c>
      <c r="M16">
        <v>5</v>
      </c>
      <c r="N16">
        <v>1</v>
      </c>
      <c r="O16" s="6">
        <f t="shared" si="0"/>
        <v>473722818</v>
      </c>
    </row>
    <row r="17" spans="1:15" x14ac:dyDescent="0.3">
      <c r="A17">
        <v>17</v>
      </c>
      <c r="B17" t="s">
        <v>73</v>
      </c>
      <c r="C17" s="1">
        <v>38121</v>
      </c>
      <c r="D17">
        <v>162</v>
      </c>
      <c r="E17" t="s">
        <v>15</v>
      </c>
      <c r="F17" t="s">
        <v>74</v>
      </c>
      <c r="G17" t="s">
        <v>75</v>
      </c>
      <c r="H17" t="s">
        <v>18</v>
      </c>
      <c r="I17" t="s">
        <v>19</v>
      </c>
      <c r="J17" s="2">
        <v>15</v>
      </c>
      <c r="K17" s="5">
        <v>175000000</v>
      </c>
      <c r="L17" s="5">
        <v>497409852</v>
      </c>
      <c r="M17">
        <v>1</v>
      </c>
      <c r="N17">
        <v>0</v>
      </c>
      <c r="O17" s="6">
        <f t="shared" si="0"/>
        <v>322409852</v>
      </c>
    </row>
    <row r="18" spans="1:15" x14ac:dyDescent="0.3">
      <c r="A18">
        <v>18</v>
      </c>
      <c r="B18" t="s">
        <v>76</v>
      </c>
      <c r="C18" s="1">
        <v>38662</v>
      </c>
      <c r="D18">
        <v>156</v>
      </c>
      <c r="E18" t="s">
        <v>52</v>
      </c>
      <c r="F18" t="s">
        <v>77</v>
      </c>
      <c r="G18" t="s">
        <v>54</v>
      </c>
      <c r="H18" t="s">
        <v>55</v>
      </c>
      <c r="I18" t="s">
        <v>19</v>
      </c>
      <c r="J18" s="2" t="s">
        <v>25</v>
      </c>
      <c r="K18" s="5">
        <v>150000000</v>
      </c>
      <c r="L18" s="5">
        <v>896911078</v>
      </c>
      <c r="M18">
        <v>1</v>
      </c>
      <c r="N18">
        <v>0</v>
      </c>
      <c r="O18" s="6">
        <f t="shared" si="0"/>
        <v>746911078</v>
      </c>
    </row>
    <row r="19" spans="1:15" x14ac:dyDescent="0.3">
      <c r="A19">
        <v>19</v>
      </c>
      <c r="B19" t="s">
        <v>78</v>
      </c>
      <c r="C19" s="1">
        <v>38518</v>
      </c>
      <c r="D19">
        <v>141</v>
      </c>
      <c r="E19" t="s">
        <v>22</v>
      </c>
      <c r="F19" t="s">
        <v>79</v>
      </c>
      <c r="G19" t="s">
        <v>32</v>
      </c>
      <c r="H19" t="s">
        <v>18</v>
      </c>
      <c r="I19" t="s">
        <v>19</v>
      </c>
      <c r="J19" s="2" t="s">
        <v>25</v>
      </c>
      <c r="K19" s="5">
        <v>150000000</v>
      </c>
      <c r="L19" s="5">
        <v>374218673</v>
      </c>
      <c r="M19">
        <v>1</v>
      </c>
      <c r="N19">
        <v>0</v>
      </c>
      <c r="O19" s="6">
        <f t="shared" si="0"/>
        <v>224218673</v>
      </c>
    </row>
    <row r="20" spans="1:15" x14ac:dyDescent="0.3">
      <c r="A20">
        <v>20</v>
      </c>
      <c r="B20" t="s">
        <v>80</v>
      </c>
      <c r="C20" s="1">
        <v>38548</v>
      </c>
      <c r="D20">
        <v>115</v>
      </c>
      <c r="E20" t="s">
        <v>52</v>
      </c>
      <c r="F20" t="s">
        <v>81</v>
      </c>
      <c r="G20" t="s">
        <v>70</v>
      </c>
      <c r="H20" t="s">
        <v>18</v>
      </c>
      <c r="I20" t="s">
        <v>19</v>
      </c>
      <c r="J20" s="2" t="s">
        <v>20</v>
      </c>
      <c r="K20" s="5">
        <v>150000000</v>
      </c>
      <c r="L20" s="5">
        <v>474968763</v>
      </c>
      <c r="M20">
        <v>1</v>
      </c>
      <c r="N20">
        <v>0</v>
      </c>
      <c r="O20" s="6">
        <f t="shared" si="0"/>
        <v>324968763</v>
      </c>
    </row>
    <row r="21" spans="1:15" x14ac:dyDescent="0.3">
      <c r="A21">
        <v>21</v>
      </c>
      <c r="B21" t="s">
        <v>82</v>
      </c>
      <c r="C21" s="1">
        <v>38904</v>
      </c>
      <c r="D21">
        <v>151</v>
      </c>
      <c r="E21" t="s">
        <v>15</v>
      </c>
      <c r="F21" t="s">
        <v>65</v>
      </c>
      <c r="G21" t="s">
        <v>66</v>
      </c>
      <c r="H21" t="s">
        <v>18</v>
      </c>
      <c r="I21" t="s">
        <v>19</v>
      </c>
      <c r="J21" s="2" t="s">
        <v>25</v>
      </c>
      <c r="K21" s="5">
        <v>225000000</v>
      </c>
      <c r="L21" s="5">
        <v>1066179725</v>
      </c>
      <c r="M21">
        <v>4</v>
      </c>
      <c r="N21">
        <v>1</v>
      </c>
      <c r="O21" s="6">
        <f t="shared" si="0"/>
        <v>841179725</v>
      </c>
    </row>
    <row r="22" spans="1:15" x14ac:dyDescent="0.3">
      <c r="A22">
        <v>22</v>
      </c>
      <c r="B22" t="s">
        <v>83</v>
      </c>
      <c r="C22" s="1">
        <v>37580</v>
      </c>
      <c r="D22">
        <v>133</v>
      </c>
      <c r="E22" t="s">
        <v>84</v>
      </c>
      <c r="F22" t="s">
        <v>85</v>
      </c>
      <c r="G22" t="s">
        <v>86</v>
      </c>
      <c r="H22" t="s">
        <v>55</v>
      </c>
      <c r="I22" t="s">
        <v>19</v>
      </c>
      <c r="J22" s="2" t="s">
        <v>25</v>
      </c>
      <c r="K22" s="5">
        <v>142000000</v>
      </c>
      <c r="L22" s="5">
        <v>431971116</v>
      </c>
      <c r="M22">
        <v>0</v>
      </c>
      <c r="N22">
        <v>0</v>
      </c>
      <c r="O22" s="6">
        <f t="shared" si="0"/>
        <v>289971116</v>
      </c>
    </row>
    <row r="23" spans="1:15" x14ac:dyDescent="0.3">
      <c r="A23">
        <v>23</v>
      </c>
      <c r="B23" t="s">
        <v>87</v>
      </c>
      <c r="C23" s="1">
        <v>35986</v>
      </c>
      <c r="D23">
        <v>127</v>
      </c>
      <c r="E23" t="s">
        <v>22</v>
      </c>
      <c r="F23" t="s">
        <v>88</v>
      </c>
      <c r="G23" t="s">
        <v>89</v>
      </c>
      <c r="H23" t="s">
        <v>18</v>
      </c>
      <c r="I23" t="s">
        <v>19</v>
      </c>
      <c r="J23" s="2">
        <v>15</v>
      </c>
      <c r="K23" s="5">
        <v>100000000</v>
      </c>
      <c r="L23" s="5">
        <v>285444603</v>
      </c>
      <c r="M23">
        <v>0</v>
      </c>
      <c r="N23">
        <v>0</v>
      </c>
      <c r="O23" s="6">
        <f t="shared" si="0"/>
        <v>185444603</v>
      </c>
    </row>
    <row r="24" spans="1:15" x14ac:dyDescent="0.3">
      <c r="A24">
        <v>24</v>
      </c>
      <c r="B24" t="s">
        <v>90</v>
      </c>
      <c r="C24" s="1">
        <v>35977</v>
      </c>
      <c r="D24">
        <v>151</v>
      </c>
      <c r="E24" t="s">
        <v>49</v>
      </c>
      <c r="F24" t="s">
        <v>46</v>
      </c>
      <c r="G24" t="s">
        <v>47</v>
      </c>
      <c r="H24" t="s">
        <v>18</v>
      </c>
      <c r="I24" t="s">
        <v>19</v>
      </c>
      <c r="J24" s="2">
        <v>12</v>
      </c>
      <c r="K24" s="5">
        <v>140000000</v>
      </c>
      <c r="L24" s="5">
        <v>553709788</v>
      </c>
      <c r="M24">
        <v>4</v>
      </c>
      <c r="N24">
        <v>0</v>
      </c>
      <c r="O24" s="6">
        <f t="shared" si="0"/>
        <v>413709788</v>
      </c>
    </row>
    <row r="25" spans="1:15" x14ac:dyDescent="0.3">
      <c r="A25">
        <v>25</v>
      </c>
      <c r="B25" t="s">
        <v>91</v>
      </c>
      <c r="C25" s="1">
        <v>37440</v>
      </c>
      <c r="D25">
        <v>89</v>
      </c>
      <c r="E25" t="s">
        <v>49</v>
      </c>
      <c r="F25" t="s">
        <v>92</v>
      </c>
      <c r="G25" t="s">
        <v>17</v>
      </c>
      <c r="H25" t="s">
        <v>18</v>
      </c>
      <c r="I25" t="s">
        <v>19</v>
      </c>
      <c r="J25" s="2" t="s">
        <v>20</v>
      </c>
      <c r="K25" s="5">
        <v>140000000</v>
      </c>
      <c r="L25" s="5">
        <v>441818803</v>
      </c>
      <c r="M25">
        <v>0</v>
      </c>
      <c r="N25">
        <v>0</v>
      </c>
      <c r="O25" s="6">
        <f t="shared" si="0"/>
        <v>301818803</v>
      </c>
    </row>
    <row r="26" spans="1:15" x14ac:dyDescent="0.3">
      <c r="A26">
        <v>26</v>
      </c>
      <c r="B26" t="s">
        <v>93</v>
      </c>
      <c r="C26" s="1">
        <v>39206</v>
      </c>
      <c r="D26">
        <v>139</v>
      </c>
      <c r="E26" t="s">
        <v>22</v>
      </c>
      <c r="F26" t="s">
        <v>23</v>
      </c>
      <c r="G26" t="s">
        <v>24</v>
      </c>
      <c r="H26" t="s">
        <v>18</v>
      </c>
      <c r="I26" t="s">
        <v>19</v>
      </c>
      <c r="J26" s="2" t="s">
        <v>25</v>
      </c>
      <c r="K26" s="5">
        <v>258000000</v>
      </c>
      <c r="L26" s="5">
        <v>890871626</v>
      </c>
      <c r="M26">
        <v>0</v>
      </c>
      <c r="N26">
        <v>0</v>
      </c>
      <c r="O26" s="6">
        <f t="shared" si="0"/>
        <v>632871626</v>
      </c>
    </row>
    <row r="27" spans="1:15" x14ac:dyDescent="0.3">
      <c r="A27">
        <v>27</v>
      </c>
      <c r="B27" t="s">
        <v>94</v>
      </c>
      <c r="C27" s="1">
        <v>38168</v>
      </c>
      <c r="D27">
        <v>127</v>
      </c>
      <c r="E27" t="s">
        <v>22</v>
      </c>
      <c r="F27" t="s">
        <v>23</v>
      </c>
      <c r="G27" t="s">
        <v>24</v>
      </c>
      <c r="H27" t="s">
        <v>18</v>
      </c>
      <c r="I27" t="s">
        <v>19</v>
      </c>
      <c r="J27" s="2" t="s">
        <v>25</v>
      </c>
      <c r="K27" s="5">
        <v>200000000</v>
      </c>
      <c r="L27" s="5">
        <v>783766341</v>
      </c>
      <c r="M27">
        <v>3</v>
      </c>
      <c r="N27">
        <v>1</v>
      </c>
      <c r="O27" s="6">
        <f t="shared" si="0"/>
        <v>583766341</v>
      </c>
    </row>
    <row r="28" spans="1:15" x14ac:dyDescent="0.3">
      <c r="A28">
        <v>28</v>
      </c>
      <c r="B28" t="s">
        <v>95</v>
      </c>
      <c r="C28" s="1">
        <v>38569</v>
      </c>
      <c r="D28">
        <v>121</v>
      </c>
      <c r="E28" t="s">
        <v>22</v>
      </c>
      <c r="F28" t="s">
        <v>96</v>
      </c>
      <c r="G28" t="s">
        <v>97</v>
      </c>
      <c r="H28" t="s">
        <v>18</v>
      </c>
      <c r="I28" t="s">
        <v>19</v>
      </c>
      <c r="J28" s="2" t="s">
        <v>25</v>
      </c>
      <c r="K28" s="5">
        <v>135000000</v>
      </c>
      <c r="L28" s="5">
        <v>76932872</v>
      </c>
      <c r="M28">
        <v>0</v>
      </c>
      <c r="N28">
        <v>0</v>
      </c>
      <c r="O28" s="6">
        <f t="shared" si="0"/>
        <v>-58067128</v>
      </c>
    </row>
    <row r="29" spans="1:15" x14ac:dyDescent="0.3">
      <c r="A29">
        <v>29</v>
      </c>
      <c r="B29" t="s">
        <v>98</v>
      </c>
      <c r="C29" s="1">
        <v>37106</v>
      </c>
      <c r="D29">
        <v>106</v>
      </c>
      <c r="E29" t="s">
        <v>60</v>
      </c>
      <c r="F29" t="s">
        <v>99</v>
      </c>
      <c r="G29" t="s">
        <v>100</v>
      </c>
      <c r="H29" t="s">
        <v>18</v>
      </c>
      <c r="I29" t="s">
        <v>19</v>
      </c>
      <c r="J29" s="2" t="s">
        <v>20</v>
      </c>
      <c r="K29" s="5">
        <v>137000000</v>
      </c>
      <c r="L29" s="5">
        <v>85131830</v>
      </c>
      <c r="M29">
        <v>0</v>
      </c>
      <c r="N29">
        <v>0</v>
      </c>
      <c r="O29" s="6">
        <f t="shared" si="0"/>
        <v>-51868170</v>
      </c>
    </row>
    <row r="30" spans="1:15" x14ac:dyDescent="0.3">
      <c r="A30">
        <v>30</v>
      </c>
      <c r="B30" t="s">
        <v>101</v>
      </c>
      <c r="C30" s="1">
        <v>38926</v>
      </c>
      <c r="D30">
        <v>134</v>
      </c>
      <c r="E30" t="s">
        <v>84</v>
      </c>
      <c r="F30" t="s">
        <v>102</v>
      </c>
      <c r="G30" t="s">
        <v>103</v>
      </c>
      <c r="H30" t="s">
        <v>18</v>
      </c>
      <c r="I30" t="s">
        <v>19</v>
      </c>
      <c r="J30" s="2">
        <v>15</v>
      </c>
      <c r="K30" s="5">
        <v>135000000</v>
      </c>
      <c r="L30" s="5">
        <v>163794509</v>
      </c>
      <c r="M30">
        <v>0</v>
      </c>
      <c r="N30">
        <v>0</v>
      </c>
      <c r="O30" s="6">
        <f t="shared" si="0"/>
        <v>28794509</v>
      </c>
    </row>
    <row r="31" spans="1:15" x14ac:dyDescent="0.3">
      <c r="A31">
        <v>31</v>
      </c>
      <c r="B31" t="s">
        <v>104</v>
      </c>
      <c r="C31" s="1">
        <v>36490</v>
      </c>
      <c r="D31">
        <v>128</v>
      </c>
      <c r="E31" t="s">
        <v>84</v>
      </c>
      <c r="F31" t="s">
        <v>105</v>
      </c>
      <c r="G31" t="s">
        <v>86</v>
      </c>
      <c r="H31" t="s">
        <v>55</v>
      </c>
      <c r="I31" t="s">
        <v>19</v>
      </c>
      <c r="J31" s="2">
        <v>12</v>
      </c>
      <c r="K31" s="5">
        <v>135000000</v>
      </c>
      <c r="L31" s="5">
        <v>361832400</v>
      </c>
      <c r="M31">
        <v>0</v>
      </c>
      <c r="N31">
        <v>0</v>
      </c>
      <c r="O31" s="6">
        <f t="shared" si="0"/>
        <v>226832400</v>
      </c>
    </row>
    <row r="32" spans="1:15" x14ac:dyDescent="0.3">
      <c r="A32">
        <v>32</v>
      </c>
      <c r="B32" t="s">
        <v>106</v>
      </c>
      <c r="C32" s="1">
        <v>37939</v>
      </c>
      <c r="D32">
        <v>138</v>
      </c>
      <c r="E32" t="s">
        <v>15</v>
      </c>
      <c r="F32" t="s">
        <v>107</v>
      </c>
      <c r="G32" t="s">
        <v>36</v>
      </c>
      <c r="H32" t="s">
        <v>18</v>
      </c>
      <c r="I32" t="s">
        <v>19</v>
      </c>
      <c r="J32" s="2" t="s">
        <v>25</v>
      </c>
      <c r="K32" s="5">
        <v>150000000</v>
      </c>
      <c r="L32" s="5">
        <v>212011111</v>
      </c>
      <c r="M32">
        <v>10</v>
      </c>
      <c r="N32">
        <v>2</v>
      </c>
      <c r="O32" s="6">
        <f t="shared" si="0"/>
        <v>62011111</v>
      </c>
    </row>
    <row r="33" spans="1:15" x14ac:dyDescent="0.3">
      <c r="A33">
        <v>33</v>
      </c>
      <c r="B33" t="s">
        <v>108</v>
      </c>
      <c r="C33" s="1">
        <v>38532</v>
      </c>
      <c r="D33">
        <v>116</v>
      </c>
      <c r="E33" t="s">
        <v>49</v>
      </c>
      <c r="F33" t="s">
        <v>16</v>
      </c>
      <c r="G33" t="s">
        <v>17</v>
      </c>
      <c r="H33" t="s">
        <v>18</v>
      </c>
      <c r="I33" t="s">
        <v>19</v>
      </c>
      <c r="J33" s="2" t="s">
        <v>25</v>
      </c>
      <c r="K33" s="5">
        <v>132000000</v>
      </c>
      <c r="L33" s="5">
        <v>591745540</v>
      </c>
      <c r="M33">
        <v>3</v>
      </c>
      <c r="N33">
        <v>0</v>
      </c>
      <c r="O33" s="6">
        <f t="shared" si="0"/>
        <v>459745540</v>
      </c>
    </row>
    <row r="34" spans="1:15" x14ac:dyDescent="0.3">
      <c r="A34">
        <v>34</v>
      </c>
      <c r="B34" t="s">
        <v>109</v>
      </c>
      <c r="C34" s="1">
        <v>39311</v>
      </c>
      <c r="D34">
        <v>115</v>
      </c>
      <c r="E34" t="s">
        <v>84</v>
      </c>
      <c r="F34" t="s">
        <v>110</v>
      </c>
      <c r="G34" t="s">
        <v>111</v>
      </c>
      <c r="H34" t="s">
        <v>18</v>
      </c>
      <c r="I34" t="s">
        <v>19</v>
      </c>
      <c r="J34" s="2" t="s">
        <v>25</v>
      </c>
      <c r="K34" s="5">
        <v>110000000</v>
      </c>
      <c r="L34" s="5">
        <v>442824138</v>
      </c>
      <c r="M34">
        <v>3</v>
      </c>
      <c r="N34">
        <v>3</v>
      </c>
      <c r="O34" s="6">
        <f t="shared" si="0"/>
        <v>332824138</v>
      </c>
    </row>
    <row r="35" spans="1:15" x14ac:dyDescent="0.3">
      <c r="A35">
        <v>35</v>
      </c>
      <c r="B35" t="s">
        <v>112</v>
      </c>
      <c r="C35" s="1">
        <v>38138</v>
      </c>
      <c r="D35">
        <v>141</v>
      </c>
      <c r="E35" t="s">
        <v>52</v>
      </c>
      <c r="F35" t="s">
        <v>113</v>
      </c>
      <c r="G35" t="s">
        <v>54</v>
      </c>
      <c r="H35" t="s">
        <v>55</v>
      </c>
      <c r="I35" t="s">
        <v>19</v>
      </c>
      <c r="J35" s="2" t="s">
        <v>20</v>
      </c>
      <c r="K35" s="5">
        <v>130000000</v>
      </c>
      <c r="L35" s="5">
        <v>796688549</v>
      </c>
      <c r="M35">
        <v>2</v>
      </c>
      <c r="N35">
        <v>0</v>
      </c>
      <c r="O35" s="6">
        <f t="shared" si="0"/>
        <v>666688549</v>
      </c>
    </row>
    <row r="36" spans="1:15" x14ac:dyDescent="0.3">
      <c r="A36">
        <v>36</v>
      </c>
      <c r="B36" t="s">
        <v>114</v>
      </c>
      <c r="C36" s="1">
        <v>37756</v>
      </c>
      <c r="D36">
        <v>138</v>
      </c>
      <c r="E36" t="s">
        <v>49</v>
      </c>
      <c r="F36" t="s">
        <v>115</v>
      </c>
      <c r="G36" t="s">
        <v>70</v>
      </c>
      <c r="H36" t="s">
        <v>18</v>
      </c>
      <c r="I36" t="s">
        <v>19</v>
      </c>
      <c r="J36" s="2">
        <v>15</v>
      </c>
      <c r="K36" s="5">
        <v>150000000</v>
      </c>
      <c r="L36" s="5">
        <v>742128461</v>
      </c>
      <c r="M36">
        <v>0</v>
      </c>
      <c r="N36">
        <v>0</v>
      </c>
      <c r="O36" s="6">
        <f t="shared" si="0"/>
        <v>592128461</v>
      </c>
    </row>
    <row r="37" spans="1:15" x14ac:dyDescent="0.3">
      <c r="A37">
        <v>37</v>
      </c>
      <c r="B37" t="s">
        <v>116</v>
      </c>
      <c r="C37" s="1">
        <v>38856</v>
      </c>
      <c r="D37">
        <v>146</v>
      </c>
      <c r="E37" t="s">
        <v>117</v>
      </c>
      <c r="F37" t="s">
        <v>118</v>
      </c>
      <c r="G37" t="s">
        <v>119</v>
      </c>
      <c r="H37" t="s">
        <v>18</v>
      </c>
      <c r="I37" t="s">
        <v>19</v>
      </c>
      <c r="J37" s="2" t="s">
        <v>25</v>
      </c>
      <c r="K37" s="5">
        <v>125000000</v>
      </c>
      <c r="L37" s="5">
        <v>758239851</v>
      </c>
      <c r="M37">
        <v>0</v>
      </c>
      <c r="N37">
        <v>0</v>
      </c>
      <c r="O37" s="6">
        <f t="shared" si="0"/>
        <v>633239851</v>
      </c>
    </row>
    <row r="38" spans="1:15" x14ac:dyDescent="0.3">
      <c r="A38">
        <v>38</v>
      </c>
      <c r="B38" t="s">
        <v>120</v>
      </c>
      <c r="C38" s="1">
        <v>37211</v>
      </c>
      <c r="D38">
        <v>152</v>
      </c>
      <c r="E38" t="s">
        <v>52</v>
      </c>
      <c r="F38" t="s">
        <v>121</v>
      </c>
      <c r="G38" t="s">
        <v>54</v>
      </c>
      <c r="H38" t="s">
        <v>55</v>
      </c>
      <c r="I38" t="s">
        <v>19</v>
      </c>
      <c r="J38" s="2" t="s">
        <v>20</v>
      </c>
      <c r="K38" s="5">
        <v>125000000</v>
      </c>
      <c r="L38" s="5">
        <v>974800000</v>
      </c>
      <c r="M38">
        <v>3</v>
      </c>
      <c r="N38">
        <v>0</v>
      </c>
      <c r="O38" s="6">
        <f t="shared" si="0"/>
        <v>849800000</v>
      </c>
    </row>
    <row r="39" spans="1:15" x14ac:dyDescent="0.3">
      <c r="A39">
        <v>39</v>
      </c>
      <c r="B39" t="s">
        <v>122</v>
      </c>
      <c r="C39" s="1">
        <v>38133</v>
      </c>
      <c r="D39">
        <v>124</v>
      </c>
      <c r="E39" t="s">
        <v>84</v>
      </c>
      <c r="F39" t="s">
        <v>123</v>
      </c>
      <c r="G39" t="s">
        <v>124</v>
      </c>
      <c r="H39" t="s">
        <v>18</v>
      </c>
      <c r="I39" t="s">
        <v>19</v>
      </c>
      <c r="J39" s="2" t="s">
        <v>25</v>
      </c>
      <c r="K39" s="5">
        <v>125000000</v>
      </c>
      <c r="L39" s="5">
        <v>542772402</v>
      </c>
      <c r="M39">
        <v>0</v>
      </c>
      <c r="N39">
        <v>0</v>
      </c>
      <c r="O39" s="6">
        <f t="shared" si="0"/>
        <v>417772402</v>
      </c>
    </row>
    <row r="40" spans="1:15" x14ac:dyDescent="0.3">
      <c r="A40">
        <v>40</v>
      </c>
      <c r="B40" t="s">
        <v>125</v>
      </c>
      <c r="C40" s="1">
        <v>37811</v>
      </c>
      <c r="D40">
        <v>135</v>
      </c>
      <c r="E40" t="s">
        <v>15</v>
      </c>
      <c r="F40" t="s">
        <v>65</v>
      </c>
      <c r="G40" t="s">
        <v>66</v>
      </c>
      <c r="H40" t="s">
        <v>18</v>
      </c>
      <c r="I40" t="s">
        <v>19</v>
      </c>
      <c r="J40" s="2">
        <v>12</v>
      </c>
      <c r="K40" s="5">
        <v>140000000</v>
      </c>
      <c r="L40" s="5">
        <v>654264015</v>
      </c>
      <c r="M40">
        <v>5</v>
      </c>
      <c r="N40">
        <v>0</v>
      </c>
      <c r="O40" s="6">
        <f t="shared" si="0"/>
        <v>514264015</v>
      </c>
    </row>
    <row r="41" spans="1:15" x14ac:dyDescent="0.3">
      <c r="A41">
        <v>41</v>
      </c>
      <c r="B41" t="s">
        <v>126</v>
      </c>
      <c r="C41" s="1">
        <v>37960</v>
      </c>
      <c r="D41">
        <v>154</v>
      </c>
      <c r="E41" t="s">
        <v>15</v>
      </c>
      <c r="F41" t="s">
        <v>127</v>
      </c>
      <c r="G41" t="s">
        <v>128</v>
      </c>
      <c r="H41" t="s">
        <v>18</v>
      </c>
      <c r="I41" t="s">
        <v>19</v>
      </c>
      <c r="J41" s="2">
        <v>15</v>
      </c>
      <c r="K41" s="5">
        <v>140000000</v>
      </c>
      <c r="L41" s="5">
        <v>456758981</v>
      </c>
      <c r="M41">
        <v>4</v>
      </c>
      <c r="N41">
        <v>0</v>
      </c>
      <c r="O41" s="6">
        <f t="shared" si="0"/>
        <v>316758981</v>
      </c>
    </row>
    <row r="42" spans="1:15" x14ac:dyDescent="0.3">
      <c r="A42">
        <v>42</v>
      </c>
      <c r="B42" t="s">
        <v>129</v>
      </c>
      <c r="C42" s="1">
        <v>36707</v>
      </c>
      <c r="D42">
        <v>130</v>
      </c>
      <c r="E42" t="s">
        <v>15</v>
      </c>
      <c r="F42" t="s">
        <v>74</v>
      </c>
      <c r="G42" t="s">
        <v>130</v>
      </c>
      <c r="H42" t="s">
        <v>18</v>
      </c>
      <c r="I42" t="s">
        <v>19</v>
      </c>
      <c r="J42" s="2">
        <v>12</v>
      </c>
      <c r="K42" s="5">
        <v>120000000</v>
      </c>
      <c r="L42" s="5">
        <v>328718434</v>
      </c>
      <c r="M42">
        <v>2</v>
      </c>
      <c r="N42">
        <v>0</v>
      </c>
      <c r="O42" s="6">
        <f t="shared" si="0"/>
        <v>208718434</v>
      </c>
    </row>
    <row r="43" spans="1:15" x14ac:dyDescent="0.3">
      <c r="A43">
        <v>43</v>
      </c>
      <c r="B43" t="s">
        <v>131</v>
      </c>
      <c r="C43" s="1">
        <v>38841</v>
      </c>
      <c r="D43">
        <v>125</v>
      </c>
      <c r="E43" t="s">
        <v>84</v>
      </c>
      <c r="F43" t="s">
        <v>132</v>
      </c>
      <c r="G43" t="s">
        <v>133</v>
      </c>
      <c r="H43" t="s">
        <v>18</v>
      </c>
      <c r="I43" t="s">
        <v>19</v>
      </c>
      <c r="J43" s="2" t="s">
        <v>25</v>
      </c>
      <c r="K43" s="5">
        <v>150000000</v>
      </c>
      <c r="L43" s="5">
        <v>397850012</v>
      </c>
      <c r="M43">
        <v>0</v>
      </c>
      <c r="N43">
        <v>0</v>
      </c>
      <c r="O43" s="6">
        <f t="shared" si="0"/>
        <v>247850012</v>
      </c>
    </row>
    <row r="44" spans="1:15" x14ac:dyDescent="0.3">
      <c r="A44">
        <v>44</v>
      </c>
      <c r="B44" t="s">
        <v>134</v>
      </c>
      <c r="C44" s="1">
        <v>36670</v>
      </c>
      <c r="D44">
        <v>123</v>
      </c>
      <c r="E44" t="s">
        <v>84</v>
      </c>
      <c r="F44" t="s">
        <v>135</v>
      </c>
      <c r="G44" t="s">
        <v>133</v>
      </c>
      <c r="H44" t="s">
        <v>18</v>
      </c>
      <c r="I44" t="s">
        <v>19</v>
      </c>
      <c r="J44" s="2">
        <v>15</v>
      </c>
      <c r="K44" s="5">
        <v>125000000</v>
      </c>
      <c r="L44" s="5">
        <v>546388105</v>
      </c>
      <c r="M44">
        <v>0</v>
      </c>
      <c r="N44">
        <v>0</v>
      </c>
      <c r="O44" s="6">
        <f t="shared" si="0"/>
        <v>421388105</v>
      </c>
    </row>
    <row r="45" spans="1:15" x14ac:dyDescent="0.3">
      <c r="A45">
        <v>45</v>
      </c>
      <c r="B45" t="s">
        <v>136</v>
      </c>
      <c r="C45" s="1">
        <v>37498</v>
      </c>
      <c r="D45">
        <v>134</v>
      </c>
      <c r="E45" t="s">
        <v>45</v>
      </c>
      <c r="F45" t="s">
        <v>135</v>
      </c>
      <c r="G45" t="s">
        <v>137</v>
      </c>
      <c r="H45" t="s">
        <v>18</v>
      </c>
      <c r="I45" t="s">
        <v>19</v>
      </c>
      <c r="J45" s="2">
        <v>15</v>
      </c>
      <c r="K45" s="5">
        <v>115000000</v>
      </c>
      <c r="L45" s="5">
        <v>77628265</v>
      </c>
      <c r="M45">
        <v>0</v>
      </c>
      <c r="N45">
        <v>0</v>
      </c>
      <c r="O45" s="6">
        <f t="shared" si="0"/>
        <v>-37371735</v>
      </c>
    </row>
    <row r="46" spans="1:15" x14ac:dyDescent="0.3">
      <c r="A46">
        <v>46</v>
      </c>
      <c r="B46" t="s">
        <v>138</v>
      </c>
      <c r="C46" s="1">
        <v>37392</v>
      </c>
      <c r="D46">
        <v>142</v>
      </c>
      <c r="E46" t="s">
        <v>49</v>
      </c>
      <c r="F46" t="s">
        <v>139</v>
      </c>
      <c r="G46" t="s">
        <v>140</v>
      </c>
      <c r="H46" t="s">
        <v>18</v>
      </c>
      <c r="I46" t="s">
        <v>19</v>
      </c>
      <c r="J46" s="2" t="s">
        <v>20</v>
      </c>
      <c r="K46" s="5">
        <v>115000000</v>
      </c>
      <c r="L46" s="5">
        <v>649400000</v>
      </c>
      <c r="M46">
        <v>1</v>
      </c>
      <c r="N46">
        <v>0</v>
      </c>
      <c r="O46" s="6">
        <f t="shared" si="0"/>
        <v>534400000</v>
      </c>
    </row>
    <row r="47" spans="1:15" x14ac:dyDescent="0.3">
      <c r="A47">
        <v>47</v>
      </c>
      <c r="B47" t="s">
        <v>141</v>
      </c>
      <c r="C47" s="1">
        <v>37295</v>
      </c>
      <c r="D47">
        <v>92</v>
      </c>
      <c r="E47" t="s">
        <v>60</v>
      </c>
      <c r="F47" t="s">
        <v>142</v>
      </c>
      <c r="G47" t="s">
        <v>143</v>
      </c>
      <c r="H47" t="s">
        <v>18</v>
      </c>
      <c r="I47" t="s">
        <v>19</v>
      </c>
      <c r="J47" s="2" t="s">
        <v>63</v>
      </c>
      <c r="K47" s="5">
        <v>115000000</v>
      </c>
      <c r="L47" s="5">
        <v>562800000</v>
      </c>
      <c r="M47">
        <v>4</v>
      </c>
      <c r="N47">
        <v>1</v>
      </c>
      <c r="O47" s="6">
        <f t="shared" si="0"/>
        <v>447800000</v>
      </c>
    </row>
    <row r="48" spans="1:15" x14ac:dyDescent="0.3">
      <c r="A48">
        <v>48</v>
      </c>
      <c r="B48" t="s">
        <v>144</v>
      </c>
      <c r="C48" s="1">
        <v>36299</v>
      </c>
      <c r="D48">
        <v>133</v>
      </c>
      <c r="E48" t="s">
        <v>49</v>
      </c>
      <c r="F48" t="s">
        <v>139</v>
      </c>
      <c r="G48" t="s">
        <v>140</v>
      </c>
      <c r="H48" t="s">
        <v>18</v>
      </c>
      <c r="I48" t="s">
        <v>19</v>
      </c>
      <c r="J48" s="2" t="s">
        <v>63</v>
      </c>
      <c r="K48" s="5">
        <v>115000000</v>
      </c>
      <c r="L48" s="5">
        <v>1027000000</v>
      </c>
      <c r="M48">
        <v>3</v>
      </c>
      <c r="N48">
        <v>0</v>
      </c>
      <c r="O48" s="6">
        <f t="shared" si="0"/>
        <v>912000000</v>
      </c>
    </row>
    <row r="49" spans="1:15" x14ac:dyDescent="0.3">
      <c r="A49">
        <v>49</v>
      </c>
      <c r="B49" t="s">
        <v>145</v>
      </c>
      <c r="C49" s="1">
        <v>38491</v>
      </c>
      <c r="D49">
        <v>140</v>
      </c>
      <c r="E49" t="s">
        <v>49</v>
      </c>
      <c r="F49" t="s">
        <v>139</v>
      </c>
      <c r="G49" t="s">
        <v>140</v>
      </c>
      <c r="H49" t="s">
        <v>18</v>
      </c>
      <c r="I49" t="s">
        <v>19</v>
      </c>
      <c r="J49" s="2" t="s">
        <v>25</v>
      </c>
      <c r="K49" s="5">
        <v>113000000</v>
      </c>
      <c r="L49" s="5">
        <v>848800000</v>
      </c>
      <c r="M49">
        <v>1</v>
      </c>
      <c r="N49">
        <v>0</v>
      </c>
      <c r="O49" s="6">
        <f t="shared" si="0"/>
        <v>735800000</v>
      </c>
    </row>
    <row r="50" spans="1:15" x14ac:dyDescent="0.3">
      <c r="A50">
        <v>50</v>
      </c>
      <c r="B50" t="s">
        <v>146</v>
      </c>
      <c r="C50" s="1">
        <v>37930</v>
      </c>
      <c r="D50">
        <v>129</v>
      </c>
      <c r="E50" t="s">
        <v>49</v>
      </c>
      <c r="F50" t="s">
        <v>115</v>
      </c>
      <c r="G50" t="s">
        <v>70</v>
      </c>
      <c r="H50" t="s">
        <v>18</v>
      </c>
      <c r="I50" t="s">
        <v>19</v>
      </c>
      <c r="J50" s="2">
        <v>15</v>
      </c>
      <c r="K50" s="5">
        <v>150000000</v>
      </c>
      <c r="L50" s="5">
        <v>427343298</v>
      </c>
      <c r="M50">
        <v>0</v>
      </c>
      <c r="N50">
        <v>0</v>
      </c>
      <c r="O50" s="6">
        <f t="shared" si="0"/>
        <v>277343298</v>
      </c>
    </row>
    <row r="51" spans="1:15" x14ac:dyDescent="0.3">
      <c r="A51">
        <v>51</v>
      </c>
      <c r="B51" t="s">
        <v>147</v>
      </c>
      <c r="C51" s="1">
        <v>35776</v>
      </c>
      <c r="D51">
        <v>119</v>
      </c>
      <c r="E51" t="s">
        <v>84</v>
      </c>
      <c r="F51" t="s">
        <v>148</v>
      </c>
      <c r="G51" t="s">
        <v>86</v>
      </c>
      <c r="H51" t="s">
        <v>55</v>
      </c>
      <c r="I51" t="s">
        <v>19</v>
      </c>
      <c r="J51" s="2">
        <v>12</v>
      </c>
      <c r="K51" s="5">
        <v>110000000</v>
      </c>
      <c r="L51" s="5">
        <v>333011068</v>
      </c>
      <c r="M51">
        <v>0</v>
      </c>
      <c r="N51">
        <v>0</v>
      </c>
      <c r="O51" s="6">
        <f t="shared" si="0"/>
        <v>223011068</v>
      </c>
    </row>
    <row r="52" spans="1:15" x14ac:dyDescent="0.3">
      <c r="A52">
        <v>52</v>
      </c>
      <c r="B52" t="s">
        <v>149</v>
      </c>
      <c r="C52" s="1">
        <v>37302</v>
      </c>
      <c r="D52">
        <v>117</v>
      </c>
      <c r="E52" t="s">
        <v>150</v>
      </c>
      <c r="F52" t="s">
        <v>151</v>
      </c>
      <c r="G52" t="s">
        <v>152</v>
      </c>
      <c r="H52" t="s">
        <v>18</v>
      </c>
      <c r="I52" t="s">
        <v>19</v>
      </c>
      <c r="J52" s="2">
        <v>12</v>
      </c>
      <c r="K52" s="5">
        <v>85000000</v>
      </c>
      <c r="L52" s="5">
        <v>450717150</v>
      </c>
      <c r="M52">
        <v>0</v>
      </c>
      <c r="N52">
        <v>0</v>
      </c>
      <c r="O52" s="6">
        <f t="shared" si="0"/>
        <v>365717150</v>
      </c>
    </row>
    <row r="53" spans="1:15" x14ac:dyDescent="0.3">
      <c r="A53">
        <v>53</v>
      </c>
      <c r="B53" t="s">
        <v>153</v>
      </c>
      <c r="C53" s="1">
        <v>39260</v>
      </c>
      <c r="D53">
        <v>130</v>
      </c>
      <c r="E53" t="s">
        <v>22</v>
      </c>
      <c r="F53" t="s">
        <v>154</v>
      </c>
      <c r="G53" t="s">
        <v>155</v>
      </c>
      <c r="H53" t="s">
        <v>18</v>
      </c>
      <c r="I53" t="s">
        <v>19</v>
      </c>
      <c r="J53" s="2">
        <v>15</v>
      </c>
      <c r="K53" s="5">
        <v>110000000</v>
      </c>
      <c r="L53" s="5">
        <v>383500000</v>
      </c>
      <c r="M53">
        <v>0</v>
      </c>
      <c r="N53">
        <v>0</v>
      </c>
      <c r="O53" s="6">
        <f t="shared" si="0"/>
        <v>273500000</v>
      </c>
    </row>
    <row r="54" spans="1:15" x14ac:dyDescent="0.3">
      <c r="A54">
        <v>54</v>
      </c>
      <c r="B54" t="s">
        <v>156</v>
      </c>
      <c r="C54" s="1">
        <v>38154</v>
      </c>
      <c r="D54">
        <v>120</v>
      </c>
      <c r="E54" t="s">
        <v>15</v>
      </c>
      <c r="F54" t="s">
        <v>157</v>
      </c>
      <c r="G54" t="s">
        <v>158</v>
      </c>
      <c r="H54" t="s">
        <v>18</v>
      </c>
      <c r="I54" t="s">
        <v>19</v>
      </c>
      <c r="J54" s="2" t="s">
        <v>20</v>
      </c>
      <c r="K54" s="5">
        <v>110000000</v>
      </c>
      <c r="L54" s="5">
        <v>72178895</v>
      </c>
      <c r="M54">
        <v>0</v>
      </c>
      <c r="N54">
        <v>0</v>
      </c>
      <c r="O54" s="6">
        <f t="shared" si="0"/>
        <v>-37821105</v>
      </c>
    </row>
    <row r="55" spans="1:15" x14ac:dyDescent="0.3">
      <c r="A55">
        <v>55</v>
      </c>
      <c r="B55" t="s">
        <v>159</v>
      </c>
      <c r="C55" s="1">
        <v>38478</v>
      </c>
      <c r="D55">
        <v>144</v>
      </c>
      <c r="E55" t="s">
        <v>15</v>
      </c>
      <c r="F55" t="s">
        <v>160</v>
      </c>
      <c r="G55" t="s">
        <v>161</v>
      </c>
      <c r="H55" t="s">
        <v>18</v>
      </c>
      <c r="I55" t="s">
        <v>19</v>
      </c>
      <c r="J55" s="2">
        <v>15</v>
      </c>
      <c r="K55" s="5">
        <v>130000000</v>
      </c>
      <c r="L55" s="5">
        <v>211398413</v>
      </c>
      <c r="M55">
        <v>0</v>
      </c>
      <c r="N55">
        <v>0</v>
      </c>
      <c r="O55" s="6">
        <f t="shared" si="0"/>
        <v>81398413</v>
      </c>
    </row>
    <row r="56" spans="1:15" x14ac:dyDescent="0.3">
      <c r="A56">
        <v>56</v>
      </c>
      <c r="B56" t="s">
        <v>162</v>
      </c>
      <c r="C56" s="1">
        <v>38513</v>
      </c>
      <c r="D56">
        <v>120</v>
      </c>
      <c r="E56" t="s">
        <v>22</v>
      </c>
      <c r="F56" t="s">
        <v>163</v>
      </c>
      <c r="G56" t="s">
        <v>164</v>
      </c>
      <c r="H56" t="s">
        <v>18</v>
      </c>
      <c r="I56" t="s">
        <v>19</v>
      </c>
      <c r="J56" s="2">
        <v>15</v>
      </c>
      <c r="K56" s="5">
        <v>110000000</v>
      </c>
      <c r="L56" s="5">
        <v>478336279</v>
      </c>
      <c r="M56">
        <v>0</v>
      </c>
      <c r="N56">
        <v>0</v>
      </c>
      <c r="O56" s="6">
        <f t="shared" si="0"/>
        <v>368336279</v>
      </c>
    </row>
    <row r="57" spans="1:15" x14ac:dyDescent="0.3">
      <c r="A57">
        <v>57</v>
      </c>
      <c r="B57" t="s">
        <v>165</v>
      </c>
      <c r="C57" s="1">
        <v>38346</v>
      </c>
      <c r="D57">
        <v>170</v>
      </c>
      <c r="E57" t="s">
        <v>166</v>
      </c>
      <c r="F57" t="s">
        <v>167</v>
      </c>
      <c r="G57" t="s">
        <v>168</v>
      </c>
      <c r="H57" t="s">
        <v>18</v>
      </c>
      <c r="I57" t="s">
        <v>19</v>
      </c>
      <c r="J57" s="2" t="s">
        <v>25</v>
      </c>
      <c r="K57" s="5">
        <v>110000000</v>
      </c>
      <c r="L57" s="5">
        <v>214608827</v>
      </c>
      <c r="M57">
        <v>11</v>
      </c>
      <c r="N57">
        <v>5</v>
      </c>
      <c r="O57" s="6">
        <f t="shared" si="0"/>
        <v>104608827</v>
      </c>
    </row>
    <row r="58" spans="1:15" x14ac:dyDescent="0.3">
      <c r="A58">
        <v>58</v>
      </c>
      <c r="B58" t="s">
        <v>169</v>
      </c>
      <c r="C58" s="1">
        <v>37250</v>
      </c>
      <c r="D58">
        <v>157</v>
      </c>
      <c r="E58" t="s">
        <v>166</v>
      </c>
      <c r="F58" t="s">
        <v>102</v>
      </c>
      <c r="G58" t="s">
        <v>170</v>
      </c>
      <c r="H58" t="s">
        <v>18</v>
      </c>
      <c r="I58" t="s">
        <v>19</v>
      </c>
      <c r="J58" s="2">
        <v>15</v>
      </c>
      <c r="K58" s="5">
        <v>107000000</v>
      </c>
      <c r="L58" s="5">
        <v>87713825</v>
      </c>
      <c r="M58">
        <v>0</v>
      </c>
      <c r="N58">
        <v>0</v>
      </c>
      <c r="O58" s="6">
        <f t="shared" si="0"/>
        <v>-19286175</v>
      </c>
    </row>
    <row r="59" spans="1:15" x14ac:dyDescent="0.3">
      <c r="A59">
        <v>59</v>
      </c>
      <c r="B59" t="s">
        <v>171</v>
      </c>
      <c r="C59" s="1">
        <v>37244</v>
      </c>
      <c r="D59">
        <v>178</v>
      </c>
      <c r="E59" t="s">
        <v>52</v>
      </c>
      <c r="F59" t="s">
        <v>27</v>
      </c>
      <c r="G59" t="s">
        <v>28</v>
      </c>
      <c r="H59" t="s">
        <v>29</v>
      </c>
      <c r="I59" t="s">
        <v>19</v>
      </c>
      <c r="J59" s="2" t="s">
        <v>20</v>
      </c>
      <c r="K59" s="5">
        <v>93000000</v>
      </c>
      <c r="L59" s="5">
        <v>871530324</v>
      </c>
      <c r="M59">
        <v>13</v>
      </c>
      <c r="N59">
        <v>4</v>
      </c>
      <c r="O59" s="6">
        <f t="shared" si="0"/>
        <v>778530324</v>
      </c>
    </row>
    <row r="60" spans="1:15" x14ac:dyDescent="0.3">
      <c r="A60">
        <v>60</v>
      </c>
      <c r="B60" t="s">
        <v>172</v>
      </c>
      <c r="C60" s="1">
        <v>38183</v>
      </c>
      <c r="D60">
        <v>115</v>
      </c>
      <c r="E60" t="s">
        <v>49</v>
      </c>
      <c r="F60" t="s">
        <v>173</v>
      </c>
      <c r="G60" t="s">
        <v>174</v>
      </c>
      <c r="H60" t="s">
        <v>18</v>
      </c>
      <c r="I60" t="s">
        <v>19</v>
      </c>
      <c r="J60" s="2" t="s">
        <v>25</v>
      </c>
      <c r="K60" s="5">
        <v>120000000</v>
      </c>
      <c r="L60" s="5">
        <v>347234916</v>
      </c>
      <c r="M60">
        <v>1</v>
      </c>
      <c r="N60">
        <v>0</v>
      </c>
      <c r="O60" s="6">
        <f t="shared" si="0"/>
        <v>227234916</v>
      </c>
    </row>
    <row r="61" spans="1:15" x14ac:dyDescent="0.3">
      <c r="A61">
        <v>61</v>
      </c>
      <c r="B61" t="s">
        <v>175</v>
      </c>
      <c r="C61" s="1">
        <v>39035</v>
      </c>
      <c r="D61">
        <v>144</v>
      </c>
      <c r="E61" t="s">
        <v>84</v>
      </c>
      <c r="F61" t="s">
        <v>176</v>
      </c>
      <c r="G61" t="s">
        <v>86</v>
      </c>
      <c r="H61" t="s">
        <v>55</v>
      </c>
      <c r="I61" t="s">
        <v>19</v>
      </c>
      <c r="J61" s="2" t="s">
        <v>25</v>
      </c>
      <c r="K61" s="5">
        <v>150000000</v>
      </c>
      <c r="L61" s="5">
        <v>599000000</v>
      </c>
      <c r="M61">
        <v>0</v>
      </c>
      <c r="N61">
        <v>0</v>
      </c>
      <c r="O61" s="6">
        <f t="shared" si="0"/>
        <v>449000000</v>
      </c>
    </row>
    <row r="62" spans="1:15" x14ac:dyDescent="0.3">
      <c r="A62">
        <v>62</v>
      </c>
      <c r="B62" t="s">
        <v>177</v>
      </c>
      <c r="C62" s="1">
        <v>37441</v>
      </c>
      <c r="D62">
        <v>145</v>
      </c>
      <c r="E62" t="s">
        <v>49</v>
      </c>
      <c r="F62" t="s">
        <v>16</v>
      </c>
      <c r="G62" t="s">
        <v>17</v>
      </c>
      <c r="H62" t="s">
        <v>18</v>
      </c>
      <c r="I62" t="s">
        <v>19</v>
      </c>
      <c r="J62" s="2">
        <v>12</v>
      </c>
      <c r="K62" s="5">
        <v>102000000</v>
      </c>
      <c r="L62" s="5">
        <v>358300000</v>
      </c>
      <c r="M62">
        <v>1</v>
      </c>
      <c r="N62">
        <v>0</v>
      </c>
      <c r="O62" s="6">
        <f t="shared" si="0"/>
        <v>256300000</v>
      </c>
    </row>
    <row r="63" spans="1:15" x14ac:dyDescent="0.3">
      <c r="A63">
        <v>63</v>
      </c>
      <c r="B63" t="s">
        <v>178</v>
      </c>
      <c r="C63" s="1">
        <v>33466</v>
      </c>
      <c r="D63">
        <v>136</v>
      </c>
      <c r="E63" t="s">
        <v>49</v>
      </c>
      <c r="F63" t="s">
        <v>35</v>
      </c>
      <c r="G63" t="s">
        <v>179</v>
      </c>
      <c r="H63" t="s">
        <v>18</v>
      </c>
      <c r="I63" t="s">
        <v>19</v>
      </c>
      <c r="J63" s="2">
        <v>15</v>
      </c>
      <c r="K63" s="5">
        <v>100000000</v>
      </c>
      <c r="L63" s="5">
        <v>516816151</v>
      </c>
      <c r="M63">
        <v>4</v>
      </c>
      <c r="N63">
        <v>6</v>
      </c>
      <c r="O63" s="6">
        <f t="shared" si="0"/>
        <v>416816151</v>
      </c>
    </row>
    <row r="64" spans="1:15" x14ac:dyDescent="0.3">
      <c r="A64">
        <v>64</v>
      </c>
      <c r="B64" t="s">
        <v>180</v>
      </c>
      <c r="C64" s="1">
        <v>38212</v>
      </c>
      <c r="D64">
        <v>104</v>
      </c>
      <c r="E64" t="s">
        <v>22</v>
      </c>
      <c r="F64" t="s">
        <v>181</v>
      </c>
      <c r="G64" t="s">
        <v>70</v>
      </c>
      <c r="H64" t="s">
        <v>18</v>
      </c>
      <c r="I64" t="s">
        <v>19</v>
      </c>
      <c r="J64" s="2" t="s">
        <v>25</v>
      </c>
      <c r="K64" s="5">
        <v>100000000</v>
      </c>
      <c r="L64" s="5">
        <v>82102379</v>
      </c>
      <c r="M64">
        <v>0</v>
      </c>
      <c r="N64">
        <v>0</v>
      </c>
      <c r="O64" s="6">
        <f t="shared" si="0"/>
        <v>-17897621</v>
      </c>
    </row>
    <row r="65" spans="1:15" x14ac:dyDescent="0.3">
      <c r="A65">
        <v>65</v>
      </c>
      <c r="B65" t="s">
        <v>182</v>
      </c>
      <c r="C65" s="1">
        <v>37575</v>
      </c>
      <c r="D65">
        <v>155</v>
      </c>
      <c r="E65" t="s">
        <v>52</v>
      </c>
      <c r="F65" t="s">
        <v>121</v>
      </c>
      <c r="G65" t="s">
        <v>54</v>
      </c>
      <c r="H65" t="s">
        <v>55</v>
      </c>
      <c r="I65" t="s">
        <v>19</v>
      </c>
      <c r="J65" s="2" t="s">
        <v>20</v>
      </c>
      <c r="K65" s="5">
        <v>100000000</v>
      </c>
      <c r="L65" s="5">
        <v>878979634</v>
      </c>
      <c r="M65">
        <v>0</v>
      </c>
      <c r="N65">
        <v>0</v>
      </c>
      <c r="O65" s="6">
        <f t="shared" si="0"/>
        <v>778979634</v>
      </c>
    </row>
    <row r="66" spans="1:15" x14ac:dyDescent="0.3">
      <c r="A66">
        <v>66</v>
      </c>
      <c r="B66" t="s">
        <v>183</v>
      </c>
      <c r="C66" s="1">
        <v>39402</v>
      </c>
      <c r="D66">
        <v>158</v>
      </c>
      <c r="E66" t="s">
        <v>166</v>
      </c>
      <c r="F66" t="s">
        <v>160</v>
      </c>
      <c r="G66" t="s">
        <v>119</v>
      </c>
      <c r="H66" t="s">
        <v>18</v>
      </c>
      <c r="I66" t="s">
        <v>19</v>
      </c>
      <c r="J66" s="2">
        <v>18</v>
      </c>
      <c r="K66" s="5">
        <v>100000000</v>
      </c>
      <c r="L66" s="5">
        <v>266465037</v>
      </c>
      <c r="M66">
        <v>2</v>
      </c>
      <c r="N66">
        <v>0</v>
      </c>
      <c r="O66" s="6">
        <f t="shared" si="0"/>
        <v>166465037</v>
      </c>
    </row>
    <row r="67" spans="1:15" x14ac:dyDescent="0.3">
      <c r="A67">
        <v>67</v>
      </c>
      <c r="B67" t="s">
        <v>184</v>
      </c>
      <c r="C67" s="1">
        <v>39059</v>
      </c>
      <c r="D67">
        <v>143</v>
      </c>
      <c r="E67" t="s">
        <v>15</v>
      </c>
      <c r="F67" t="s">
        <v>127</v>
      </c>
      <c r="G67" t="s">
        <v>185</v>
      </c>
      <c r="H67" t="s">
        <v>18</v>
      </c>
      <c r="I67" t="s">
        <v>19</v>
      </c>
      <c r="J67" s="2">
        <v>15</v>
      </c>
      <c r="K67" s="5">
        <v>100000000</v>
      </c>
      <c r="L67" s="5">
        <v>171407179</v>
      </c>
      <c r="M67">
        <v>5</v>
      </c>
      <c r="N67">
        <v>0</v>
      </c>
      <c r="O67" s="6">
        <f t="shared" ref="O67:O130" si="1">L67-K67</f>
        <v>71407179</v>
      </c>
    </row>
    <row r="68" spans="1:15" x14ac:dyDescent="0.3">
      <c r="A68">
        <v>68</v>
      </c>
      <c r="B68" t="s">
        <v>186</v>
      </c>
      <c r="C68" s="1">
        <v>36651</v>
      </c>
      <c r="D68">
        <v>155</v>
      </c>
      <c r="E68" t="s">
        <v>15</v>
      </c>
      <c r="F68" t="s">
        <v>160</v>
      </c>
      <c r="G68" t="s">
        <v>161</v>
      </c>
      <c r="H68" t="s">
        <v>18</v>
      </c>
      <c r="I68" t="s">
        <v>19</v>
      </c>
      <c r="J68" s="2">
        <v>15</v>
      </c>
      <c r="K68" s="5">
        <v>103000000</v>
      </c>
      <c r="L68" s="5">
        <v>457600000</v>
      </c>
      <c r="M68">
        <v>12</v>
      </c>
      <c r="N68">
        <v>5</v>
      </c>
      <c r="O68" s="6">
        <f t="shared" si="1"/>
        <v>354600000</v>
      </c>
    </row>
    <row r="69" spans="1:15" x14ac:dyDescent="0.3">
      <c r="A69">
        <v>69</v>
      </c>
      <c r="B69" t="s">
        <v>187</v>
      </c>
      <c r="C69" s="1">
        <v>34530</v>
      </c>
      <c r="D69">
        <v>141</v>
      </c>
      <c r="E69" t="s">
        <v>84</v>
      </c>
      <c r="F69" t="s">
        <v>35</v>
      </c>
      <c r="G69" t="s">
        <v>188</v>
      </c>
      <c r="H69" t="s">
        <v>18</v>
      </c>
      <c r="I69" t="s">
        <v>19</v>
      </c>
      <c r="J69" s="2">
        <v>15</v>
      </c>
      <c r="K69" s="5">
        <v>100000000</v>
      </c>
      <c r="L69" s="5">
        <v>378882411</v>
      </c>
      <c r="M69">
        <v>1</v>
      </c>
      <c r="N69">
        <v>0</v>
      </c>
      <c r="O69" s="6">
        <f t="shared" si="1"/>
        <v>278882411</v>
      </c>
    </row>
    <row r="70" spans="1:15" x14ac:dyDescent="0.3">
      <c r="A70">
        <v>70</v>
      </c>
      <c r="B70" t="s">
        <v>189</v>
      </c>
      <c r="C70" s="1">
        <v>37610</v>
      </c>
      <c r="D70">
        <v>160</v>
      </c>
      <c r="E70" t="s">
        <v>190</v>
      </c>
      <c r="F70" t="s">
        <v>167</v>
      </c>
      <c r="G70" t="s">
        <v>47</v>
      </c>
      <c r="H70" t="s">
        <v>18</v>
      </c>
      <c r="I70" t="s">
        <v>19</v>
      </c>
      <c r="J70" s="2">
        <v>18</v>
      </c>
      <c r="K70" s="5">
        <v>97000000</v>
      </c>
      <c r="L70" s="5">
        <v>193772504</v>
      </c>
      <c r="M70">
        <v>10</v>
      </c>
      <c r="N70">
        <v>0</v>
      </c>
      <c r="O70" s="6">
        <f t="shared" si="1"/>
        <v>96772504</v>
      </c>
    </row>
    <row r="71" spans="1:15" x14ac:dyDescent="0.3">
      <c r="A71">
        <v>71</v>
      </c>
      <c r="B71" t="s">
        <v>191</v>
      </c>
      <c r="C71" s="1">
        <v>37274</v>
      </c>
      <c r="D71">
        <v>144</v>
      </c>
      <c r="E71" t="s">
        <v>45</v>
      </c>
      <c r="F71" t="s">
        <v>160</v>
      </c>
      <c r="G71" t="s">
        <v>192</v>
      </c>
      <c r="H71" t="s">
        <v>18</v>
      </c>
      <c r="I71" t="s">
        <v>19</v>
      </c>
      <c r="J71" s="2">
        <v>15</v>
      </c>
      <c r="K71" s="5">
        <v>92000000</v>
      </c>
      <c r="L71" s="5">
        <v>172989651</v>
      </c>
      <c r="M71">
        <v>4</v>
      </c>
      <c r="N71">
        <v>2</v>
      </c>
      <c r="O71" s="6">
        <f t="shared" si="1"/>
        <v>80989651</v>
      </c>
    </row>
    <row r="72" spans="1:15" x14ac:dyDescent="0.3">
      <c r="A72">
        <v>72</v>
      </c>
      <c r="B72" t="s">
        <v>193</v>
      </c>
      <c r="C72" s="1">
        <v>35557</v>
      </c>
      <c r="D72">
        <v>127</v>
      </c>
      <c r="E72" t="s">
        <v>49</v>
      </c>
      <c r="F72" t="s">
        <v>194</v>
      </c>
      <c r="G72" t="s">
        <v>195</v>
      </c>
      <c r="H72" t="s">
        <v>196</v>
      </c>
      <c r="I72" t="s">
        <v>19</v>
      </c>
      <c r="J72" s="2" t="s">
        <v>20</v>
      </c>
      <c r="K72" s="5">
        <v>90000000</v>
      </c>
      <c r="L72" s="5">
        <v>263920180</v>
      </c>
      <c r="M72">
        <v>1</v>
      </c>
      <c r="N72">
        <v>0</v>
      </c>
      <c r="O72" s="6">
        <f t="shared" si="1"/>
        <v>173920180</v>
      </c>
    </row>
    <row r="73" spans="1:15" x14ac:dyDescent="0.3">
      <c r="A73">
        <v>73</v>
      </c>
      <c r="B73" t="s">
        <v>197</v>
      </c>
      <c r="C73" s="1">
        <v>37972</v>
      </c>
      <c r="D73">
        <v>201</v>
      </c>
      <c r="E73" t="s">
        <v>52</v>
      </c>
      <c r="F73" t="s">
        <v>27</v>
      </c>
      <c r="G73" t="s">
        <v>28</v>
      </c>
      <c r="H73" t="s">
        <v>29</v>
      </c>
      <c r="I73" t="s">
        <v>19</v>
      </c>
      <c r="J73" s="2" t="s">
        <v>25</v>
      </c>
      <c r="K73" s="5">
        <v>94000000</v>
      </c>
      <c r="L73" s="5">
        <v>1119929521</v>
      </c>
      <c r="M73">
        <v>11</v>
      </c>
      <c r="N73">
        <v>11</v>
      </c>
      <c r="O73" s="6">
        <f t="shared" si="1"/>
        <v>1025929521</v>
      </c>
    </row>
    <row r="74" spans="1:15" x14ac:dyDescent="0.3">
      <c r="A74">
        <v>74</v>
      </c>
      <c r="B74" t="s">
        <v>198</v>
      </c>
      <c r="C74" s="1">
        <v>37608</v>
      </c>
      <c r="D74">
        <v>179</v>
      </c>
      <c r="E74" t="s">
        <v>52</v>
      </c>
      <c r="F74" t="s">
        <v>27</v>
      </c>
      <c r="G74" t="s">
        <v>28</v>
      </c>
      <c r="H74" t="s">
        <v>29</v>
      </c>
      <c r="I74" t="s">
        <v>19</v>
      </c>
      <c r="J74" s="2" t="s">
        <v>25</v>
      </c>
      <c r="K74" s="5">
        <v>94000000</v>
      </c>
      <c r="L74" s="5">
        <v>926047111</v>
      </c>
      <c r="M74">
        <v>6</v>
      </c>
      <c r="N74">
        <v>2</v>
      </c>
      <c r="O74" s="6">
        <f t="shared" si="1"/>
        <v>832047111</v>
      </c>
    </row>
    <row r="75" spans="1:15" x14ac:dyDescent="0.3">
      <c r="A75">
        <v>75</v>
      </c>
      <c r="B75" t="s">
        <v>199</v>
      </c>
      <c r="C75" s="1">
        <v>39304</v>
      </c>
      <c r="D75">
        <v>91</v>
      </c>
      <c r="E75" t="s">
        <v>200</v>
      </c>
      <c r="F75" t="s">
        <v>201</v>
      </c>
      <c r="G75" t="s">
        <v>202</v>
      </c>
      <c r="H75" t="s">
        <v>18</v>
      </c>
      <c r="I75" t="s">
        <v>19</v>
      </c>
      <c r="J75" s="2" t="s">
        <v>25</v>
      </c>
      <c r="K75" s="5">
        <v>140000000</v>
      </c>
      <c r="L75" s="5">
        <v>258022233</v>
      </c>
      <c r="M75">
        <v>0</v>
      </c>
      <c r="N75">
        <v>0</v>
      </c>
      <c r="O75" s="6">
        <f t="shared" si="1"/>
        <v>118022233</v>
      </c>
    </row>
    <row r="76" spans="1:15" x14ac:dyDescent="0.3">
      <c r="A76">
        <v>76</v>
      </c>
      <c r="B76" t="s">
        <v>203</v>
      </c>
      <c r="C76" s="1">
        <v>37106</v>
      </c>
      <c r="D76">
        <v>90</v>
      </c>
      <c r="E76" t="s">
        <v>200</v>
      </c>
      <c r="F76" t="s">
        <v>201</v>
      </c>
      <c r="G76" t="s">
        <v>204</v>
      </c>
      <c r="H76" t="s">
        <v>18</v>
      </c>
      <c r="I76" t="s">
        <v>19</v>
      </c>
      <c r="J76" s="2">
        <v>12</v>
      </c>
      <c r="K76" s="5">
        <v>90000000</v>
      </c>
      <c r="L76" s="5">
        <v>347425832</v>
      </c>
      <c r="M76">
        <v>0</v>
      </c>
      <c r="N76">
        <v>0</v>
      </c>
      <c r="O76" s="6">
        <f t="shared" si="1"/>
        <v>257425832</v>
      </c>
    </row>
    <row r="77" spans="1:15" x14ac:dyDescent="0.3">
      <c r="A77">
        <v>77</v>
      </c>
      <c r="B77" t="s">
        <v>205</v>
      </c>
      <c r="C77" s="1">
        <v>35613</v>
      </c>
      <c r="D77">
        <v>98</v>
      </c>
      <c r="E77" t="s">
        <v>49</v>
      </c>
      <c r="F77" t="s">
        <v>92</v>
      </c>
      <c r="G77" t="s">
        <v>17</v>
      </c>
      <c r="H77" t="s">
        <v>18</v>
      </c>
      <c r="I77" t="s">
        <v>19</v>
      </c>
      <c r="J77" s="2" t="s">
        <v>20</v>
      </c>
      <c r="K77" s="5">
        <v>90000000</v>
      </c>
      <c r="L77" s="5">
        <v>589390539</v>
      </c>
      <c r="M77">
        <v>3</v>
      </c>
      <c r="N77">
        <v>1</v>
      </c>
      <c r="O77" s="6">
        <f t="shared" si="1"/>
        <v>499390539</v>
      </c>
    </row>
    <row r="78" spans="1:15" x14ac:dyDescent="0.3">
      <c r="A78">
        <v>78</v>
      </c>
      <c r="B78" t="s">
        <v>206</v>
      </c>
      <c r="C78" s="1">
        <v>38996</v>
      </c>
      <c r="D78">
        <v>151</v>
      </c>
      <c r="E78" t="s">
        <v>84</v>
      </c>
      <c r="F78" t="s">
        <v>167</v>
      </c>
      <c r="G78" t="s">
        <v>130</v>
      </c>
      <c r="H78" t="s">
        <v>18</v>
      </c>
      <c r="I78" t="s">
        <v>19</v>
      </c>
      <c r="J78" s="2">
        <v>18</v>
      </c>
      <c r="K78" s="5">
        <v>90000000</v>
      </c>
      <c r="L78" s="5">
        <v>289847354</v>
      </c>
      <c r="M78">
        <v>5</v>
      </c>
      <c r="N78">
        <v>4</v>
      </c>
      <c r="O78" s="6">
        <f t="shared" si="1"/>
        <v>199847354</v>
      </c>
    </row>
    <row r="79" spans="1:15" x14ac:dyDescent="0.3">
      <c r="A79">
        <v>79</v>
      </c>
      <c r="B79" t="s">
        <v>207</v>
      </c>
      <c r="C79" s="1">
        <v>34929</v>
      </c>
      <c r="D79">
        <v>131</v>
      </c>
      <c r="E79" t="s">
        <v>22</v>
      </c>
      <c r="F79" t="s">
        <v>208</v>
      </c>
      <c r="G79" t="s">
        <v>209</v>
      </c>
      <c r="H79" t="s">
        <v>18</v>
      </c>
      <c r="I79" t="s">
        <v>19</v>
      </c>
      <c r="J79" s="2">
        <v>15</v>
      </c>
      <c r="K79" s="5">
        <v>90000000</v>
      </c>
      <c r="L79" s="5">
        <v>366101666</v>
      </c>
      <c r="M79">
        <v>0</v>
      </c>
      <c r="N79">
        <v>0</v>
      </c>
      <c r="O79" s="6">
        <f t="shared" si="1"/>
        <v>276101666</v>
      </c>
    </row>
    <row r="80" spans="1:15" x14ac:dyDescent="0.3">
      <c r="A80">
        <v>80</v>
      </c>
      <c r="B80" t="s">
        <v>210</v>
      </c>
      <c r="C80" s="1">
        <v>38604</v>
      </c>
      <c r="D80">
        <v>144</v>
      </c>
      <c r="E80" t="s">
        <v>190</v>
      </c>
      <c r="F80" t="s">
        <v>118</v>
      </c>
      <c r="G80" t="s">
        <v>119</v>
      </c>
      <c r="H80" t="s">
        <v>18</v>
      </c>
      <c r="I80" t="s">
        <v>19</v>
      </c>
      <c r="J80" s="2" t="s">
        <v>25</v>
      </c>
      <c r="K80" s="5">
        <v>88000000</v>
      </c>
      <c r="L80" s="5">
        <v>108539911</v>
      </c>
      <c r="M80">
        <v>3</v>
      </c>
      <c r="N80">
        <v>0</v>
      </c>
      <c r="O80" s="6">
        <f t="shared" si="1"/>
        <v>20539911</v>
      </c>
    </row>
    <row r="81" spans="1:15" x14ac:dyDescent="0.3">
      <c r="A81">
        <v>81</v>
      </c>
      <c r="B81" t="s">
        <v>211</v>
      </c>
      <c r="C81" s="1">
        <v>38191</v>
      </c>
      <c r="D81">
        <v>108</v>
      </c>
      <c r="E81" t="s">
        <v>84</v>
      </c>
      <c r="F81" t="s">
        <v>110</v>
      </c>
      <c r="G81" t="s">
        <v>111</v>
      </c>
      <c r="H81" t="s">
        <v>18</v>
      </c>
      <c r="I81" t="s">
        <v>19</v>
      </c>
      <c r="J81" s="2" t="s">
        <v>25</v>
      </c>
      <c r="K81" s="5">
        <v>75000000</v>
      </c>
      <c r="L81" s="5">
        <v>288500000</v>
      </c>
      <c r="M81">
        <v>0</v>
      </c>
      <c r="N81">
        <v>0</v>
      </c>
      <c r="O81" s="6">
        <f t="shared" si="1"/>
        <v>213500000</v>
      </c>
    </row>
    <row r="82" spans="1:15" x14ac:dyDescent="0.3">
      <c r="A82">
        <v>82</v>
      </c>
      <c r="B82" t="s">
        <v>212</v>
      </c>
      <c r="C82" s="1">
        <v>34180</v>
      </c>
      <c r="D82">
        <v>130</v>
      </c>
      <c r="E82" t="s">
        <v>22</v>
      </c>
      <c r="F82" t="s">
        <v>208</v>
      </c>
      <c r="G82" t="s">
        <v>213</v>
      </c>
      <c r="H82" t="s">
        <v>18</v>
      </c>
      <c r="I82" t="s">
        <v>19</v>
      </c>
      <c r="J82" s="2">
        <v>15</v>
      </c>
      <c r="K82" s="5">
        <v>85000000</v>
      </c>
      <c r="L82" s="5">
        <v>137298489</v>
      </c>
      <c r="M82">
        <v>0</v>
      </c>
      <c r="N82">
        <v>0</v>
      </c>
      <c r="O82" s="6">
        <f t="shared" si="1"/>
        <v>52298489</v>
      </c>
    </row>
    <row r="83" spans="1:15" x14ac:dyDescent="0.3">
      <c r="A83">
        <v>83</v>
      </c>
      <c r="B83" t="s">
        <v>214</v>
      </c>
      <c r="C83" s="1">
        <v>36903</v>
      </c>
      <c r="D83">
        <v>143</v>
      </c>
      <c r="E83" t="s">
        <v>190</v>
      </c>
      <c r="F83" t="s">
        <v>57</v>
      </c>
      <c r="G83" t="s">
        <v>215</v>
      </c>
      <c r="H83" t="s">
        <v>18</v>
      </c>
      <c r="I83" t="s">
        <v>19</v>
      </c>
      <c r="J83" s="2">
        <v>12</v>
      </c>
      <c r="K83" s="5">
        <v>85000000</v>
      </c>
      <c r="L83" s="5">
        <v>427230516</v>
      </c>
      <c r="M83">
        <v>2</v>
      </c>
      <c r="N83">
        <v>0</v>
      </c>
      <c r="O83" s="6">
        <f t="shared" si="1"/>
        <v>342230516</v>
      </c>
    </row>
    <row r="84" spans="1:15" x14ac:dyDescent="0.3">
      <c r="A84">
        <v>84</v>
      </c>
      <c r="B84" t="s">
        <v>216</v>
      </c>
      <c r="C84" s="1">
        <v>38387</v>
      </c>
      <c r="D84">
        <v>125</v>
      </c>
      <c r="E84" t="s">
        <v>150</v>
      </c>
      <c r="F84" t="s">
        <v>151</v>
      </c>
      <c r="G84" t="s">
        <v>152</v>
      </c>
      <c r="H84" t="s">
        <v>18</v>
      </c>
      <c r="I84" t="s">
        <v>19</v>
      </c>
      <c r="J84" s="2" t="s">
        <v>25</v>
      </c>
      <c r="K84" s="5">
        <v>110000000</v>
      </c>
      <c r="L84" s="5">
        <v>362744280</v>
      </c>
      <c r="M84">
        <v>0</v>
      </c>
      <c r="N84">
        <v>0</v>
      </c>
      <c r="O84" s="6">
        <f t="shared" si="1"/>
        <v>252744280</v>
      </c>
    </row>
    <row r="85" spans="1:15" x14ac:dyDescent="0.3">
      <c r="A85">
        <v>85</v>
      </c>
      <c r="B85" t="s">
        <v>217</v>
      </c>
      <c r="C85" s="1">
        <v>38989</v>
      </c>
      <c r="D85">
        <v>107</v>
      </c>
      <c r="E85" t="s">
        <v>38</v>
      </c>
      <c r="F85" t="s">
        <v>157</v>
      </c>
      <c r="G85" t="s">
        <v>192</v>
      </c>
      <c r="H85" t="s">
        <v>18</v>
      </c>
      <c r="I85" t="s">
        <v>19</v>
      </c>
      <c r="J85" s="2" t="s">
        <v>25</v>
      </c>
      <c r="K85" s="5">
        <v>82500000</v>
      </c>
      <c r="L85" s="5">
        <v>237681299</v>
      </c>
      <c r="M85">
        <v>1</v>
      </c>
      <c r="N85">
        <v>0</v>
      </c>
      <c r="O85" s="6">
        <f t="shared" si="1"/>
        <v>155181299</v>
      </c>
    </row>
    <row r="86" spans="1:15" x14ac:dyDescent="0.3">
      <c r="A86">
        <v>86</v>
      </c>
      <c r="B86" t="s">
        <v>218</v>
      </c>
      <c r="C86" s="1">
        <v>37764</v>
      </c>
      <c r="D86">
        <v>101</v>
      </c>
      <c r="E86" t="s">
        <v>38</v>
      </c>
      <c r="F86" t="s">
        <v>39</v>
      </c>
      <c r="G86" t="s">
        <v>40</v>
      </c>
      <c r="H86" t="s">
        <v>18</v>
      </c>
      <c r="I86" t="s">
        <v>19</v>
      </c>
      <c r="J86" s="2" t="s">
        <v>25</v>
      </c>
      <c r="K86" s="5">
        <v>81000000</v>
      </c>
      <c r="L86" s="5">
        <v>484592874</v>
      </c>
      <c r="M86">
        <v>0</v>
      </c>
      <c r="N86">
        <v>0</v>
      </c>
      <c r="O86" s="6">
        <f t="shared" si="1"/>
        <v>403592874</v>
      </c>
    </row>
    <row r="87" spans="1:15" x14ac:dyDescent="0.3">
      <c r="A87">
        <v>87</v>
      </c>
      <c r="B87" t="s">
        <v>219</v>
      </c>
      <c r="C87" s="1">
        <v>35207</v>
      </c>
      <c r="D87">
        <v>110</v>
      </c>
      <c r="E87" t="s">
        <v>84</v>
      </c>
      <c r="F87" t="s">
        <v>220</v>
      </c>
      <c r="G87" t="s">
        <v>133</v>
      </c>
      <c r="H87" t="s">
        <v>18</v>
      </c>
      <c r="I87" t="s">
        <v>19</v>
      </c>
      <c r="J87" s="2" t="s">
        <v>20</v>
      </c>
      <c r="K87" s="5">
        <v>80000000</v>
      </c>
      <c r="L87" s="5">
        <v>457696359</v>
      </c>
      <c r="M87">
        <v>0</v>
      </c>
      <c r="N87">
        <v>0</v>
      </c>
      <c r="O87" s="6">
        <f t="shared" si="1"/>
        <v>377696359</v>
      </c>
    </row>
    <row r="88" spans="1:15" x14ac:dyDescent="0.3">
      <c r="A88">
        <v>88</v>
      </c>
      <c r="B88" t="s">
        <v>221</v>
      </c>
      <c r="C88" s="1">
        <v>35923</v>
      </c>
      <c r="D88">
        <v>121</v>
      </c>
      <c r="E88" t="s">
        <v>49</v>
      </c>
      <c r="F88" t="s">
        <v>222</v>
      </c>
      <c r="G88" t="s">
        <v>62</v>
      </c>
      <c r="H88" t="s">
        <v>18</v>
      </c>
      <c r="I88" t="s">
        <v>19</v>
      </c>
      <c r="J88" s="2">
        <v>12</v>
      </c>
      <c r="K88" s="5">
        <v>80000000</v>
      </c>
      <c r="L88" s="5">
        <v>349464664</v>
      </c>
      <c r="M88">
        <v>0</v>
      </c>
      <c r="N88">
        <v>0</v>
      </c>
      <c r="O88" s="6">
        <f t="shared" si="1"/>
        <v>269464664</v>
      </c>
    </row>
    <row r="89" spans="1:15" x14ac:dyDescent="0.3">
      <c r="A89">
        <v>89</v>
      </c>
      <c r="B89" t="s">
        <v>223</v>
      </c>
      <c r="C89" s="1">
        <v>37449</v>
      </c>
      <c r="D89">
        <v>117</v>
      </c>
      <c r="E89" t="s">
        <v>150</v>
      </c>
      <c r="F89" t="s">
        <v>224</v>
      </c>
      <c r="G89" t="s">
        <v>225</v>
      </c>
      <c r="H89" t="s">
        <v>18</v>
      </c>
      <c r="I89" t="s">
        <v>19</v>
      </c>
      <c r="J89" s="2">
        <v>15</v>
      </c>
      <c r="K89" s="5">
        <v>80000000</v>
      </c>
      <c r="L89" s="5">
        <v>181000000</v>
      </c>
      <c r="M89">
        <v>6</v>
      </c>
      <c r="N89">
        <v>1</v>
      </c>
      <c r="O89" s="6">
        <f t="shared" si="1"/>
        <v>101000000</v>
      </c>
    </row>
    <row r="90" spans="1:15" x14ac:dyDescent="0.3">
      <c r="A90">
        <v>90</v>
      </c>
      <c r="B90" t="s">
        <v>226</v>
      </c>
      <c r="C90" s="1">
        <v>37246</v>
      </c>
      <c r="D90">
        <v>135</v>
      </c>
      <c r="E90" t="s">
        <v>190</v>
      </c>
      <c r="F90" t="s">
        <v>118</v>
      </c>
      <c r="G90" t="s">
        <v>119</v>
      </c>
      <c r="H90" t="s">
        <v>18</v>
      </c>
      <c r="I90" t="s">
        <v>19</v>
      </c>
      <c r="J90" s="2">
        <v>12</v>
      </c>
      <c r="K90" s="5">
        <v>58000000</v>
      </c>
      <c r="L90" s="5">
        <v>313542341</v>
      </c>
      <c r="M90">
        <v>8</v>
      </c>
      <c r="N90">
        <v>4</v>
      </c>
      <c r="O90" s="6">
        <f t="shared" si="1"/>
        <v>255542341</v>
      </c>
    </row>
    <row r="91" spans="1:15" x14ac:dyDescent="0.3">
      <c r="A91">
        <v>91</v>
      </c>
      <c r="B91" t="s">
        <v>227</v>
      </c>
      <c r="C91" s="1">
        <v>38982</v>
      </c>
      <c r="D91">
        <v>109</v>
      </c>
      <c r="E91" t="s">
        <v>49</v>
      </c>
      <c r="F91" t="s">
        <v>113</v>
      </c>
      <c r="G91" t="s">
        <v>228</v>
      </c>
      <c r="H91" t="s">
        <v>18</v>
      </c>
      <c r="I91" t="s">
        <v>19</v>
      </c>
      <c r="J91" s="2">
        <v>15</v>
      </c>
      <c r="K91" s="5">
        <v>76000000</v>
      </c>
      <c r="L91" s="5">
        <v>69900000</v>
      </c>
      <c r="M91">
        <v>3</v>
      </c>
      <c r="N91">
        <v>0</v>
      </c>
      <c r="O91" s="6">
        <f t="shared" si="1"/>
        <v>-6100000</v>
      </c>
    </row>
    <row r="92" spans="1:15" x14ac:dyDescent="0.3">
      <c r="A92">
        <v>92</v>
      </c>
      <c r="B92" t="s">
        <v>229</v>
      </c>
      <c r="C92" s="1">
        <v>38709</v>
      </c>
      <c r="D92">
        <v>163</v>
      </c>
      <c r="E92" t="s">
        <v>190</v>
      </c>
      <c r="F92" t="s">
        <v>16</v>
      </c>
      <c r="G92" t="s">
        <v>17</v>
      </c>
      <c r="H92" t="s">
        <v>18</v>
      </c>
      <c r="I92" t="s">
        <v>19</v>
      </c>
      <c r="J92" s="2">
        <v>15</v>
      </c>
      <c r="K92" s="5">
        <v>77000000</v>
      </c>
      <c r="L92" s="5">
        <v>130358911</v>
      </c>
      <c r="M92">
        <v>5</v>
      </c>
      <c r="N92">
        <v>0</v>
      </c>
      <c r="O92" s="6">
        <f t="shared" si="1"/>
        <v>53358911</v>
      </c>
    </row>
    <row r="93" spans="1:15" x14ac:dyDescent="0.3">
      <c r="A93">
        <v>93</v>
      </c>
      <c r="B93" t="s">
        <v>230</v>
      </c>
      <c r="C93" s="1">
        <v>35248</v>
      </c>
      <c r="D93">
        <v>145</v>
      </c>
      <c r="E93" t="s">
        <v>49</v>
      </c>
      <c r="F93" t="s">
        <v>123</v>
      </c>
      <c r="G93" t="s">
        <v>124</v>
      </c>
      <c r="H93" t="s">
        <v>18</v>
      </c>
      <c r="I93" t="s">
        <v>19</v>
      </c>
      <c r="J93" s="2">
        <v>12</v>
      </c>
      <c r="K93" s="5">
        <v>75000000</v>
      </c>
      <c r="L93" s="5">
        <v>817400891</v>
      </c>
      <c r="M93">
        <v>2</v>
      </c>
      <c r="N93">
        <v>1</v>
      </c>
      <c r="O93" s="6">
        <f t="shared" si="1"/>
        <v>742400891</v>
      </c>
    </row>
    <row r="94" spans="1:15" x14ac:dyDescent="0.3">
      <c r="A94">
        <v>94</v>
      </c>
      <c r="B94" t="s">
        <v>231</v>
      </c>
      <c r="C94" s="1">
        <v>36756</v>
      </c>
      <c r="D94">
        <v>104</v>
      </c>
      <c r="E94" t="s">
        <v>22</v>
      </c>
      <c r="F94" t="s">
        <v>31</v>
      </c>
      <c r="G94" t="s">
        <v>36</v>
      </c>
      <c r="H94" t="s">
        <v>18</v>
      </c>
      <c r="I94" t="s">
        <v>19</v>
      </c>
      <c r="J94" s="2">
        <v>12</v>
      </c>
      <c r="K94" s="5">
        <v>75000000</v>
      </c>
      <c r="L94" s="5">
        <v>296339527</v>
      </c>
      <c r="M94">
        <v>0</v>
      </c>
      <c r="N94">
        <v>0</v>
      </c>
      <c r="O94" s="6">
        <f t="shared" si="1"/>
        <v>221339527</v>
      </c>
    </row>
    <row r="95" spans="1:15" x14ac:dyDescent="0.3">
      <c r="A95">
        <v>95</v>
      </c>
      <c r="B95" t="s">
        <v>232</v>
      </c>
      <c r="C95" s="1">
        <v>37743</v>
      </c>
      <c r="D95">
        <v>134</v>
      </c>
      <c r="E95" t="s">
        <v>22</v>
      </c>
      <c r="F95" t="s">
        <v>31</v>
      </c>
      <c r="G95" t="s">
        <v>36</v>
      </c>
      <c r="H95" t="s">
        <v>18</v>
      </c>
      <c r="I95" t="s">
        <v>19</v>
      </c>
      <c r="J95" s="2" t="s">
        <v>25</v>
      </c>
      <c r="K95" s="5">
        <v>110000000</v>
      </c>
      <c r="L95" s="5">
        <v>407711549</v>
      </c>
      <c r="M95">
        <v>0</v>
      </c>
      <c r="N95">
        <v>0</v>
      </c>
      <c r="O95" s="6">
        <f t="shared" si="1"/>
        <v>297711549</v>
      </c>
    </row>
    <row r="96" spans="1:15" x14ac:dyDescent="0.3">
      <c r="A96">
        <v>96</v>
      </c>
      <c r="B96" t="s">
        <v>233</v>
      </c>
      <c r="C96" s="1">
        <v>35223</v>
      </c>
      <c r="D96">
        <v>136</v>
      </c>
      <c r="E96" t="s">
        <v>84</v>
      </c>
      <c r="F96" t="s">
        <v>46</v>
      </c>
      <c r="G96" t="s">
        <v>234</v>
      </c>
      <c r="H96" t="s">
        <v>18</v>
      </c>
      <c r="I96" t="s">
        <v>19</v>
      </c>
      <c r="J96" s="2">
        <v>15</v>
      </c>
      <c r="K96" s="5">
        <v>75000000</v>
      </c>
      <c r="L96" s="5">
        <v>335100000</v>
      </c>
      <c r="M96">
        <v>1</v>
      </c>
      <c r="N96">
        <v>0</v>
      </c>
      <c r="O96" s="6">
        <f t="shared" si="1"/>
        <v>260100000</v>
      </c>
    </row>
    <row r="97" spans="1:15" x14ac:dyDescent="0.3">
      <c r="A97">
        <v>97</v>
      </c>
      <c r="B97" t="s">
        <v>235</v>
      </c>
      <c r="C97" s="1">
        <v>38401</v>
      </c>
      <c r="D97">
        <v>121</v>
      </c>
      <c r="E97" t="s">
        <v>84</v>
      </c>
      <c r="F97" t="s">
        <v>69</v>
      </c>
      <c r="G97" t="s">
        <v>70</v>
      </c>
      <c r="H97" t="s">
        <v>18</v>
      </c>
      <c r="I97" t="s">
        <v>19</v>
      </c>
      <c r="J97" s="2">
        <v>15</v>
      </c>
      <c r="K97" s="5">
        <v>100000000</v>
      </c>
      <c r="L97" s="5">
        <v>230884728</v>
      </c>
      <c r="M97">
        <v>0</v>
      </c>
      <c r="N97">
        <v>0</v>
      </c>
      <c r="O97" s="6">
        <f t="shared" si="1"/>
        <v>130884728</v>
      </c>
    </row>
    <row r="98" spans="1:15" x14ac:dyDescent="0.3">
      <c r="A98">
        <v>98</v>
      </c>
      <c r="B98" t="s">
        <v>236</v>
      </c>
      <c r="C98" s="1">
        <v>36889</v>
      </c>
      <c r="D98">
        <v>106</v>
      </c>
      <c r="E98" t="s">
        <v>190</v>
      </c>
      <c r="F98" t="s">
        <v>237</v>
      </c>
      <c r="G98" t="s">
        <v>47</v>
      </c>
      <c r="H98" t="s">
        <v>18</v>
      </c>
      <c r="I98" t="s">
        <v>19</v>
      </c>
      <c r="J98" s="2">
        <v>12</v>
      </c>
      <c r="K98" s="5">
        <v>75000000</v>
      </c>
      <c r="L98" s="5">
        <v>248118121</v>
      </c>
      <c r="M98">
        <v>0</v>
      </c>
      <c r="N98">
        <v>0</v>
      </c>
      <c r="O98" s="6">
        <f t="shared" si="1"/>
        <v>173118121</v>
      </c>
    </row>
    <row r="99" spans="1:15" x14ac:dyDescent="0.3">
      <c r="A99">
        <v>99</v>
      </c>
      <c r="B99" t="s">
        <v>238</v>
      </c>
      <c r="C99" s="1">
        <v>38975</v>
      </c>
      <c r="D99">
        <v>108</v>
      </c>
      <c r="E99" t="s">
        <v>38</v>
      </c>
      <c r="F99" t="s">
        <v>239</v>
      </c>
      <c r="G99" t="s">
        <v>240</v>
      </c>
      <c r="H99" t="s">
        <v>18</v>
      </c>
      <c r="I99" t="s">
        <v>19</v>
      </c>
      <c r="J99" s="2" t="s">
        <v>25</v>
      </c>
      <c r="K99" s="5">
        <v>72500000</v>
      </c>
      <c r="L99" s="5">
        <v>162966177</v>
      </c>
      <c r="M99">
        <v>0</v>
      </c>
      <c r="N99">
        <v>0</v>
      </c>
      <c r="O99" s="6">
        <f t="shared" si="1"/>
        <v>90466177</v>
      </c>
    </row>
    <row r="100" spans="1:15" x14ac:dyDescent="0.3">
      <c r="A100">
        <v>100</v>
      </c>
      <c r="B100" t="s">
        <v>241</v>
      </c>
      <c r="C100" s="1">
        <v>39288</v>
      </c>
      <c r="D100">
        <v>87</v>
      </c>
      <c r="E100" t="s">
        <v>60</v>
      </c>
      <c r="F100" t="s">
        <v>242</v>
      </c>
      <c r="G100" t="s">
        <v>243</v>
      </c>
      <c r="H100" t="s">
        <v>18</v>
      </c>
      <c r="I100" t="s">
        <v>19</v>
      </c>
      <c r="J100" s="2" t="s">
        <v>20</v>
      </c>
      <c r="K100" s="5">
        <v>72000000</v>
      </c>
      <c r="L100" s="5">
        <v>527000000</v>
      </c>
      <c r="M100">
        <v>0</v>
      </c>
      <c r="N100">
        <v>0</v>
      </c>
      <c r="O100" s="6">
        <f t="shared" si="1"/>
        <v>455000000</v>
      </c>
    </row>
    <row r="101" spans="1:15" x14ac:dyDescent="0.3">
      <c r="A101">
        <v>101</v>
      </c>
      <c r="B101" t="s">
        <v>244</v>
      </c>
      <c r="C101" s="1">
        <v>34843</v>
      </c>
      <c r="D101">
        <v>177</v>
      </c>
      <c r="E101" t="s">
        <v>245</v>
      </c>
      <c r="F101" t="s">
        <v>246</v>
      </c>
      <c r="G101" t="s">
        <v>247</v>
      </c>
      <c r="H101" t="s">
        <v>18</v>
      </c>
      <c r="I101" t="s">
        <v>19</v>
      </c>
      <c r="J101" s="2">
        <v>15</v>
      </c>
      <c r="K101" s="5">
        <v>72000000</v>
      </c>
      <c r="L101" s="5">
        <v>210409945</v>
      </c>
      <c r="M101">
        <v>10</v>
      </c>
      <c r="N101">
        <v>5</v>
      </c>
      <c r="O101" s="6">
        <f t="shared" si="1"/>
        <v>138409945</v>
      </c>
    </row>
    <row r="102" spans="1:15" x14ac:dyDescent="0.3">
      <c r="A102">
        <v>102</v>
      </c>
      <c r="B102" t="s">
        <v>248</v>
      </c>
      <c r="C102" s="1">
        <v>38730</v>
      </c>
      <c r="D102">
        <v>125</v>
      </c>
      <c r="E102" t="s">
        <v>45</v>
      </c>
      <c r="F102" t="s">
        <v>224</v>
      </c>
      <c r="G102" t="s">
        <v>103</v>
      </c>
      <c r="H102" t="s">
        <v>18</v>
      </c>
      <c r="I102" t="s">
        <v>19</v>
      </c>
      <c r="J102" s="2">
        <v>15</v>
      </c>
      <c r="K102" s="5">
        <v>72000000</v>
      </c>
      <c r="L102" s="5">
        <v>96889998</v>
      </c>
      <c r="M102">
        <v>0</v>
      </c>
      <c r="N102">
        <v>0</v>
      </c>
      <c r="O102" s="6">
        <f t="shared" si="1"/>
        <v>24889998</v>
      </c>
    </row>
    <row r="103" spans="1:15" x14ac:dyDescent="0.3">
      <c r="A103">
        <v>103</v>
      </c>
      <c r="B103" t="s">
        <v>249</v>
      </c>
      <c r="C103" s="1">
        <v>38219</v>
      </c>
      <c r="D103">
        <v>108</v>
      </c>
      <c r="E103" t="s">
        <v>84</v>
      </c>
      <c r="F103" t="s">
        <v>237</v>
      </c>
      <c r="G103" t="s">
        <v>47</v>
      </c>
      <c r="H103" t="s">
        <v>18</v>
      </c>
      <c r="I103" t="s">
        <v>19</v>
      </c>
      <c r="J103" s="2" t="s">
        <v>25</v>
      </c>
      <c r="K103" s="5">
        <v>60000000</v>
      </c>
      <c r="L103" s="5">
        <v>256697520</v>
      </c>
      <c r="M103">
        <v>1</v>
      </c>
      <c r="N103">
        <v>0</v>
      </c>
      <c r="O103" s="6">
        <f t="shared" si="1"/>
        <v>196697520</v>
      </c>
    </row>
    <row r="104" spans="1:15" x14ac:dyDescent="0.3">
      <c r="A104">
        <v>104</v>
      </c>
      <c r="B104" t="s">
        <v>250</v>
      </c>
      <c r="C104" s="1">
        <v>39220</v>
      </c>
      <c r="D104">
        <v>93</v>
      </c>
      <c r="E104" t="s">
        <v>60</v>
      </c>
      <c r="F104" t="s">
        <v>251</v>
      </c>
      <c r="G104" t="s">
        <v>62</v>
      </c>
      <c r="H104" t="s">
        <v>18</v>
      </c>
      <c r="I104" t="s">
        <v>19</v>
      </c>
      <c r="J104" s="2" t="s">
        <v>63</v>
      </c>
      <c r="K104" s="5">
        <v>160000000</v>
      </c>
      <c r="L104" s="5">
        <v>799000000</v>
      </c>
      <c r="M104">
        <v>0</v>
      </c>
      <c r="N104">
        <v>0</v>
      </c>
      <c r="O104" s="6">
        <f t="shared" si="1"/>
        <v>639000000</v>
      </c>
    </row>
    <row r="105" spans="1:15" x14ac:dyDescent="0.3">
      <c r="A105">
        <v>105</v>
      </c>
      <c r="B105" t="s">
        <v>252</v>
      </c>
      <c r="C105" s="1">
        <v>38126</v>
      </c>
      <c r="D105">
        <v>93</v>
      </c>
      <c r="E105" t="s">
        <v>60</v>
      </c>
      <c r="F105" t="s">
        <v>253</v>
      </c>
      <c r="G105" t="s">
        <v>62</v>
      </c>
      <c r="H105" t="s">
        <v>18</v>
      </c>
      <c r="I105" t="s">
        <v>19</v>
      </c>
      <c r="J105" s="2" t="s">
        <v>63</v>
      </c>
      <c r="K105" s="5">
        <v>150000000</v>
      </c>
      <c r="L105" s="5">
        <v>919838758</v>
      </c>
      <c r="M105">
        <v>2</v>
      </c>
      <c r="N105">
        <v>0</v>
      </c>
      <c r="O105" s="6">
        <f t="shared" si="1"/>
        <v>769838758</v>
      </c>
    </row>
    <row r="106" spans="1:15" x14ac:dyDescent="0.3">
      <c r="A106">
        <v>106</v>
      </c>
      <c r="B106" t="s">
        <v>254</v>
      </c>
      <c r="C106" s="1">
        <v>32729</v>
      </c>
      <c r="D106">
        <v>140</v>
      </c>
      <c r="E106" t="s">
        <v>49</v>
      </c>
      <c r="F106" t="s">
        <v>35</v>
      </c>
      <c r="G106" t="s">
        <v>188</v>
      </c>
      <c r="H106" t="s">
        <v>18</v>
      </c>
      <c r="I106" t="s">
        <v>19</v>
      </c>
      <c r="J106" s="2">
        <v>15</v>
      </c>
      <c r="K106" s="5">
        <v>70000000</v>
      </c>
      <c r="L106" s="5">
        <v>90000098</v>
      </c>
      <c r="M106">
        <v>4</v>
      </c>
      <c r="N106">
        <v>1</v>
      </c>
      <c r="O106" s="6">
        <f t="shared" si="1"/>
        <v>20000098</v>
      </c>
    </row>
    <row r="107" spans="1:15" x14ac:dyDescent="0.3">
      <c r="A107">
        <v>107</v>
      </c>
      <c r="B107" t="s">
        <v>255</v>
      </c>
      <c r="C107" s="1">
        <v>36140</v>
      </c>
      <c r="D107">
        <v>103</v>
      </c>
      <c r="E107" t="s">
        <v>49</v>
      </c>
      <c r="F107" t="s">
        <v>256</v>
      </c>
      <c r="G107" t="s">
        <v>257</v>
      </c>
      <c r="H107" t="s">
        <v>18</v>
      </c>
      <c r="I107" t="s">
        <v>19</v>
      </c>
      <c r="J107" s="2" t="s">
        <v>20</v>
      </c>
      <c r="K107" s="5">
        <v>58000000</v>
      </c>
      <c r="L107" s="5">
        <v>112587658</v>
      </c>
      <c r="M107">
        <v>0</v>
      </c>
      <c r="N107">
        <v>0</v>
      </c>
      <c r="O107" s="6">
        <f t="shared" si="1"/>
        <v>54587658</v>
      </c>
    </row>
    <row r="108" spans="1:15" x14ac:dyDescent="0.3">
      <c r="A108">
        <v>108</v>
      </c>
      <c r="B108" t="s">
        <v>258</v>
      </c>
      <c r="C108" s="1">
        <v>32316</v>
      </c>
      <c r="D108">
        <v>103</v>
      </c>
      <c r="E108" t="s">
        <v>38</v>
      </c>
      <c r="F108" t="s">
        <v>57</v>
      </c>
      <c r="G108" t="s">
        <v>47</v>
      </c>
      <c r="H108" t="s">
        <v>18</v>
      </c>
      <c r="I108" t="s">
        <v>19</v>
      </c>
      <c r="J108" s="2" t="s">
        <v>20</v>
      </c>
      <c r="K108" s="5">
        <v>70000000</v>
      </c>
      <c r="L108" s="5">
        <v>329800000</v>
      </c>
      <c r="M108">
        <v>6</v>
      </c>
      <c r="N108">
        <v>4</v>
      </c>
      <c r="O108" s="6">
        <f t="shared" si="1"/>
        <v>259800000</v>
      </c>
    </row>
    <row r="109" spans="1:15" x14ac:dyDescent="0.3">
      <c r="A109">
        <v>109</v>
      </c>
      <c r="B109" t="s">
        <v>259</v>
      </c>
      <c r="C109" s="1">
        <v>36483</v>
      </c>
      <c r="D109">
        <v>105</v>
      </c>
      <c r="E109" t="s">
        <v>68</v>
      </c>
      <c r="F109" t="s">
        <v>81</v>
      </c>
      <c r="G109" t="s">
        <v>260</v>
      </c>
      <c r="H109" t="s">
        <v>18</v>
      </c>
      <c r="I109" t="s">
        <v>19</v>
      </c>
      <c r="J109" s="2">
        <v>15</v>
      </c>
      <c r="K109" s="5">
        <v>100000000</v>
      </c>
      <c r="L109" s="5">
        <v>206071502</v>
      </c>
      <c r="M109">
        <v>3</v>
      </c>
      <c r="N109">
        <v>1</v>
      </c>
      <c r="O109" s="6">
        <f t="shared" si="1"/>
        <v>106071502</v>
      </c>
    </row>
    <row r="110" spans="1:15" x14ac:dyDescent="0.3">
      <c r="A110">
        <v>110</v>
      </c>
      <c r="B110" t="s">
        <v>261</v>
      </c>
      <c r="C110" s="1">
        <v>37477</v>
      </c>
      <c r="D110">
        <v>124</v>
      </c>
      <c r="E110" t="s">
        <v>22</v>
      </c>
      <c r="F110" t="s">
        <v>96</v>
      </c>
      <c r="G110" t="s">
        <v>192</v>
      </c>
      <c r="H110" t="s">
        <v>18</v>
      </c>
      <c r="I110" t="s">
        <v>19</v>
      </c>
      <c r="J110" s="2">
        <v>15</v>
      </c>
      <c r="K110" s="5">
        <v>70000000</v>
      </c>
      <c r="L110" s="5">
        <v>277448382</v>
      </c>
      <c r="M110">
        <v>0</v>
      </c>
      <c r="N110">
        <v>0</v>
      </c>
      <c r="O110" s="6">
        <f t="shared" si="1"/>
        <v>207448382</v>
      </c>
    </row>
    <row r="111" spans="1:15" x14ac:dyDescent="0.3">
      <c r="A111">
        <v>111</v>
      </c>
      <c r="B111" t="s">
        <v>262</v>
      </c>
      <c r="C111" s="1">
        <v>33058</v>
      </c>
      <c r="D111">
        <v>124</v>
      </c>
      <c r="E111" t="s">
        <v>22</v>
      </c>
      <c r="F111" t="s">
        <v>263</v>
      </c>
      <c r="G111" t="s">
        <v>89</v>
      </c>
      <c r="H111" t="s">
        <v>18</v>
      </c>
      <c r="I111" t="s">
        <v>19</v>
      </c>
      <c r="J111" s="2">
        <v>15</v>
      </c>
      <c r="K111" s="5">
        <v>70000000</v>
      </c>
      <c r="L111" s="5">
        <v>240031094</v>
      </c>
      <c r="M111">
        <v>0</v>
      </c>
      <c r="N111">
        <v>0</v>
      </c>
      <c r="O111" s="6">
        <f t="shared" si="1"/>
        <v>170031094</v>
      </c>
    </row>
    <row r="112" spans="1:15" x14ac:dyDescent="0.3">
      <c r="A112">
        <v>112</v>
      </c>
      <c r="B112" t="s">
        <v>264</v>
      </c>
      <c r="C112" s="1">
        <v>35398</v>
      </c>
      <c r="D112">
        <v>120</v>
      </c>
      <c r="E112" t="s">
        <v>22</v>
      </c>
      <c r="F112" t="s">
        <v>263</v>
      </c>
      <c r="G112" t="s">
        <v>204</v>
      </c>
      <c r="H112" t="s">
        <v>18</v>
      </c>
      <c r="I112" t="s">
        <v>19</v>
      </c>
      <c r="J112" s="2">
        <v>18</v>
      </c>
      <c r="K112" s="5">
        <v>65000000</v>
      </c>
      <c r="L112" s="5">
        <v>89456761</v>
      </c>
      <c r="M112">
        <v>0</v>
      </c>
      <c r="N112">
        <v>0</v>
      </c>
      <c r="O112" s="6">
        <f t="shared" si="1"/>
        <v>24456761</v>
      </c>
    </row>
    <row r="113" spans="1:15" x14ac:dyDescent="0.3">
      <c r="A113">
        <v>113</v>
      </c>
      <c r="B113" t="s">
        <v>265</v>
      </c>
      <c r="C113" s="1">
        <v>34880</v>
      </c>
      <c r="D113">
        <v>140</v>
      </c>
      <c r="E113" t="s">
        <v>245</v>
      </c>
      <c r="F113" t="s">
        <v>118</v>
      </c>
      <c r="G113" t="s">
        <v>119</v>
      </c>
      <c r="H113" t="s">
        <v>18</v>
      </c>
      <c r="I113" t="s">
        <v>19</v>
      </c>
      <c r="J113" s="2" t="s">
        <v>20</v>
      </c>
      <c r="K113" s="5">
        <v>52000000</v>
      </c>
      <c r="L113" s="5">
        <v>355237933</v>
      </c>
      <c r="M113">
        <v>9</v>
      </c>
      <c r="N113">
        <v>2</v>
      </c>
      <c r="O113" s="6">
        <f t="shared" si="1"/>
        <v>303237933</v>
      </c>
    </row>
    <row r="114" spans="1:15" x14ac:dyDescent="0.3">
      <c r="A114">
        <v>114</v>
      </c>
      <c r="B114" t="s">
        <v>266</v>
      </c>
      <c r="C114" s="1">
        <v>36000</v>
      </c>
      <c r="D114">
        <v>170</v>
      </c>
      <c r="E114" t="s">
        <v>45</v>
      </c>
      <c r="F114" t="s">
        <v>16</v>
      </c>
      <c r="G114" t="s">
        <v>17</v>
      </c>
      <c r="H114" t="s">
        <v>18</v>
      </c>
      <c r="I114" t="s">
        <v>19</v>
      </c>
      <c r="J114" s="2">
        <v>15</v>
      </c>
      <c r="K114" s="5">
        <v>70000000</v>
      </c>
      <c r="L114" s="5">
        <v>481840909</v>
      </c>
      <c r="M114">
        <v>11</v>
      </c>
      <c r="N114">
        <v>5</v>
      </c>
      <c r="O114" s="6">
        <f t="shared" si="1"/>
        <v>411840909</v>
      </c>
    </row>
    <row r="115" spans="1:15" x14ac:dyDescent="0.3">
      <c r="A115">
        <v>115</v>
      </c>
      <c r="B115" t="s">
        <v>267</v>
      </c>
      <c r="C115" s="1">
        <v>36448</v>
      </c>
      <c r="D115">
        <v>139</v>
      </c>
      <c r="E115" t="s">
        <v>84</v>
      </c>
      <c r="F115" t="s">
        <v>268</v>
      </c>
      <c r="G115" t="s">
        <v>269</v>
      </c>
      <c r="H115" t="s">
        <v>18</v>
      </c>
      <c r="I115" t="s">
        <v>19</v>
      </c>
      <c r="J115" s="2">
        <v>18</v>
      </c>
      <c r="K115" s="5">
        <v>63000000</v>
      </c>
      <c r="L115" s="5">
        <v>100900000</v>
      </c>
      <c r="M115">
        <v>1</v>
      </c>
      <c r="N115">
        <v>0</v>
      </c>
      <c r="O115" s="6">
        <f t="shared" si="1"/>
        <v>37900000</v>
      </c>
    </row>
    <row r="116" spans="1:15" x14ac:dyDescent="0.3">
      <c r="A116">
        <v>116</v>
      </c>
      <c r="B116" t="s">
        <v>270</v>
      </c>
      <c r="C116" s="1">
        <v>36322</v>
      </c>
      <c r="D116">
        <v>136</v>
      </c>
      <c r="E116" t="s">
        <v>49</v>
      </c>
      <c r="F116" t="s">
        <v>115</v>
      </c>
      <c r="G116" t="s">
        <v>70</v>
      </c>
      <c r="H116" t="s">
        <v>18</v>
      </c>
      <c r="I116" t="s">
        <v>19</v>
      </c>
      <c r="J116" s="2">
        <v>15</v>
      </c>
      <c r="K116" s="5">
        <v>65000000</v>
      </c>
      <c r="L116" s="5">
        <v>463500000</v>
      </c>
      <c r="M116">
        <v>4</v>
      </c>
      <c r="N116">
        <v>4</v>
      </c>
      <c r="O116" s="6">
        <f t="shared" si="1"/>
        <v>398500000</v>
      </c>
    </row>
    <row r="117" spans="1:15" x14ac:dyDescent="0.3">
      <c r="A117">
        <v>117</v>
      </c>
      <c r="B117" t="s">
        <v>271</v>
      </c>
      <c r="C117" s="1">
        <v>33025</v>
      </c>
      <c r="D117">
        <v>113</v>
      </c>
      <c r="E117" t="s">
        <v>49</v>
      </c>
      <c r="F117" t="s">
        <v>272</v>
      </c>
      <c r="G117" t="s">
        <v>179</v>
      </c>
      <c r="H117" t="s">
        <v>18</v>
      </c>
      <c r="I117" t="s">
        <v>19</v>
      </c>
      <c r="J117" s="2">
        <v>18</v>
      </c>
      <c r="K117" s="5">
        <v>60000000</v>
      </c>
      <c r="L117" s="5">
        <v>261300000</v>
      </c>
      <c r="M117">
        <v>2</v>
      </c>
      <c r="N117">
        <v>1</v>
      </c>
      <c r="O117" s="6">
        <f t="shared" si="1"/>
        <v>201300000</v>
      </c>
    </row>
    <row r="118" spans="1:15" x14ac:dyDescent="0.3">
      <c r="A118">
        <v>118</v>
      </c>
      <c r="B118" t="s">
        <v>273</v>
      </c>
      <c r="C118" s="1">
        <v>34145</v>
      </c>
      <c r="D118">
        <v>113</v>
      </c>
      <c r="E118" t="s">
        <v>22</v>
      </c>
      <c r="F118" t="s">
        <v>263</v>
      </c>
      <c r="G118" t="s">
        <v>179</v>
      </c>
      <c r="H118" t="s">
        <v>18</v>
      </c>
      <c r="I118" t="s">
        <v>19</v>
      </c>
      <c r="J118" s="2">
        <v>15</v>
      </c>
      <c r="K118" s="5">
        <v>65000000</v>
      </c>
      <c r="L118" s="5">
        <v>255325036</v>
      </c>
      <c r="M118">
        <v>3</v>
      </c>
      <c r="N118">
        <v>0</v>
      </c>
      <c r="O118" s="6">
        <f t="shared" si="1"/>
        <v>190325036</v>
      </c>
    </row>
    <row r="119" spans="1:15" x14ac:dyDescent="0.3">
      <c r="A119">
        <v>119</v>
      </c>
      <c r="B119" t="s">
        <v>274</v>
      </c>
      <c r="C119" s="1">
        <v>34549</v>
      </c>
      <c r="D119">
        <v>141</v>
      </c>
      <c r="E119" t="s">
        <v>84</v>
      </c>
      <c r="F119" t="s">
        <v>275</v>
      </c>
      <c r="G119" t="s">
        <v>257</v>
      </c>
      <c r="H119" t="s">
        <v>18</v>
      </c>
      <c r="I119" t="s">
        <v>19</v>
      </c>
      <c r="J119" s="2">
        <v>12</v>
      </c>
      <c r="K119" s="5">
        <v>62000000</v>
      </c>
      <c r="L119" s="5">
        <v>215887717</v>
      </c>
      <c r="M119">
        <v>2</v>
      </c>
      <c r="N119">
        <v>0</v>
      </c>
      <c r="O119" s="6">
        <f t="shared" si="1"/>
        <v>153887717</v>
      </c>
    </row>
    <row r="120" spans="1:15" x14ac:dyDescent="0.3">
      <c r="A120">
        <v>120</v>
      </c>
      <c r="B120" t="s">
        <v>276</v>
      </c>
      <c r="C120" s="1">
        <v>35027</v>
      </c>
      <c r="D120">
        <v>130</v>
      </c>
      <c r="E120" t="s">
        <v>84</v>
      </c>
      <c r="F120" t="s">
        <v>176</v>
      </c>
      <c r="G120" t="s">
        <v>86</v>
      </c>
      <c r="H120" t="s">
        <v>55</v>
      </c>
      <c r="I120" t="s">
        <v>19</v>
      </c>
      <c r="J120" s="2">
        <v>12</v>
      </c>
      <c r="K120" s="5">
        <v>58000000</v>
      </c>
      <c r="L120" s="5">
        <v>352194034</v>
      </c>
      <c r="M120">
        <v>0</v>
      </c>
      <c r="N120">
        <v>0</v>
      </c>
      <c r="O120" s="6">
        <f t="shared" si="1"/>
        <v>294194034</v>
      </c>
    </row>
    <row r="121" spans="1:15" x14ac:dyDescent="0.3">
      <c r="A121">
        <v>121</v>
      </c>
      <c r="B121" t="s">
        <v>277</v>
      </c>
      <c r="C121" s="1">
        <v>38975</v>
      </c>
      <c r="D121">
        <v>122</v>
      </c>
      <c r="E121" t="s">
        <v>150</v>
      </c>
      <c r="F121" t="s">
        <v>220</v>
      </c>
      <c r="G121" t="s">
        <v>278</v>
      </c>
      <c r="H121" t="s">
        <v>18</v>
      </c>
      <c r="I121" t="s">
        <v>19</v>
      </c>
      <c r="J121" s="2">
        <v>15</v>
      </c>
      <c r="K121" s="5">
        <v>50000000</v>
      </c>
      <c r="L121" s="5">
        <v>49332692</v>
      </c>
      <c r="M121">
        <v>1</v>
      </c>
      <c r="N121">
        <v>0</v>
      </c>
      <c r="O121" s="6">
        <f t="shared" si="1"/>
        <v>-667308</v>
      </c>
    </row>
    <row r="122" spans="1:15" x14ac:dyDescent="0.3">
      <c r="A122">
        <v>122</v>
      </c>
      <c r="B122" t="s">
        <v>279</v>
      </c>
      <c r="C122" s="1">
        <v>35951</v>
      </c>
      <c r="D122">
        <v>103</v>
      </c>
      <c r="E122" t="s">
        <v>190</v>
      </c>
      <c r="F122" t="s">
        <v>107</v>
      </c>
      <c r="G122" t="s">
        <v>280</v>
      </c>
      <c r="H122" t="s">
        <v>18</v>
      </c>
      <c r="I122" t="s">
        <v>19</v>
      </c>
      <c r="J122" s="2" t="s">
        <v>20</v>
      </c>
      <c r="K122" s="5">
        <v>60000000</v>
      </c>
      <c r="L122" s="5">
        <v>264118201</v>
      </c>
      <c r="M122">
        <v>3</v>
      </c>
      <c r="N122">
        <v>0</v>
      </c>
      <c r="O122" s="6">
        <f t="shared" si="1"/>
        <v>204118201</v>
      </c>
    </row>
    <row r="123" spans="1:15" x14ac:dyDescent="0.3">
      <c r="A123">
        <v>123</v>
      </c>
      <c r="B123" t="s">
        <v>281</v>
      </c>
      <c r="C123" s="1">
        <v>35657</v>
      </c>
      <c r="D123">
        <v>96</v>
      </c>
      <c r="E123" t="s">
        <v>49</v>
      </c>
      <c r="F123" t="s">
        <v>282</v>
      </c>
      <c r="G123" t="s">
        <v>257</v>
      </c>
      <c r="H123" t="s">
        <v>18</v>
      </c>
      <c r="I123" t="s">
        <v>19</v>
      </c>
      <c r="J123" s="2">
        <v>18</v>
      </c>
      <c r="K123" s="5">
        <v>60000000</v>
      </c>
      <c r="L123" s="5">
        <v>47073851</v>
      </c>
      <c r="M123">
        <v>0</v>
      </c>
      <c r="N123">
        <v>0</v>
      </c>
      <c r="O123" s="6">
        <f t="shared" si="1"/>
        <v>-12926149</v>
      </c>
    </row>
    <row r="124" spans="1:15" x14ac:dyDescent="0.3">
      <c r="A124">
        <v>124</v>
      </c>
      <c r="B124" t="s">
        <v>283</v>
      </c>
      <c r="C124" s="1">
        <v>37421</v>
      </c>
      <c r="D124">
        <v>118</v>
      </c>
      <c r="E124" t="s">
        <v>84</v>
      </c>
      <c r="F124" t="s">
        <v>163</v>
      </c>
      <c r="G124" t="s">
        <v>111</v>
      </c>
      <c r="H124" t="s">
        <v>18</v>
      </c>
      <c r="I124" t="s">
        <v>19</v>
      </c>
      <c r="J124" s="2" t="s">
        <v>25</v>
      </c>
      <c r="K124" s="5">
        <v>60000000</v>
      </c>
      <c r="L124" s="5">
        <v>214034224</v>
      </c>
      <c r="M124">
        <v>0</v>
      </c>
      <c r="N124">
        <v>0</v>
      </c>
      <c r="O124" s="6">
        <f t="shared" si="1"/>
        <v>154034224</v>
      </c>
    </row>
    <row r="125" spans="1:15" x14ac:dyDescent="0.3">
      <c r="A125">
        <v>125</v>
      </c>
      <c r="B125" t="s">
        <v>284</v>
      </c>
      <c r="C125" s="1">
        <v>38079</v>
      </c>
      <c r="D125">
        <v>122</v>
      </c>
      <c r="E125" t="s">
        <v>22</v>
      </c>
      <c r="F125" t="s">
        <v>285</v>
      </c>
      <c r="G125" t="s">
        <v>192</v>
      </c>
      <c r="H125" t="s">
        <v>18</v>
      </c>
      <c r="I125" t="s">
        <v>19</v>
      </c>
      <c r="J125" s="2" t="s">
        <v>25</v>
      </c>
      <c r="K125" s="5">
        <v>66000000</v>
      </c>
      <c r="L125" s="5">
        <v>99318987</v>
      </c>
      <c r="M125">
        <v>0</v>
      </c>
      <c r="N125">
        <v>0</v>
      </c>
      <c r="O125" s="6">
        <f t="shared" si="1"/>
        <v>33318987</v>
      </c>
    </row>
    <row r="126" spans="1:15" x14ac:dyDescent="0.3">
      <c r="A126">
        <v>126</v>
      </c>
      <c r="B126" t="s">
        <v>286</v>
      </c>
      <c r="C126" s="1">
        <v>38065</v>
      </c>
      <c r="D126">
        <v>101</v>
      </c>
      <c r="E126" t="s">
        <v>38</v>
      </c>
      <c r="F126" t="s">
        <v>287</v>
      </c>
      <c r="G126" t="s">
        <v>288</v>
      </c>
      <c r="H126" t="s">
        <v>18</v>
      </c>
      <c r="I126" t="s">
        <v>19</v>
      </c>
      <c r="J126" s="2">
        <v>15</v>
      </c>
      <c r="K126" s="5">
        <v>60000000</v>
      </c>
      <c r="L126" s="5">
        <v>170268750</v>
      </c>
      <c r="M126">
        <v>0</v>
      </c>
      <c r="N126">
        <v>0</v>
      </c>
      <c r="O126" s="6">
        <f t="shared" si="1"/>
        <v>110268750</v>
      </c>
    </row>
    <row r="127" spans="1:15" x14ac:dyDescent="0.3">
      <c r="A127">
        <v>127</v>
      </c>
      <c r="B127" t="s">
        <v>289</v>
      </c>
      <c r="C127" s="1">
        <v>37904</v>
      </c>
      <c r="D127">
        <v>100</v>
      </c>
      <c r="E127" t="s">
        <v>38</v>
      </c>
      <c r="F127" t="s">
        <v>290</v>
      </c>
      <c r="G127" t="s">
        <v>119</v>
      </c>
      <c r="H127" t="s">
        <v>18</v>
      </c>
      <c r="I127" t="s">
        <v>19</v>
      </c>
      <c r="J127" s="2" t="s">
        <v>25</v>
      </c>
      <c r="K127" s="5">
        <v>60000000</v>
      </c>
      <c r="L127" s="5">
        <v>120217409</v>
      </c>
      <c r="M127">
        <v>0</v>
      </c>
      <c r="N127">
        <v>0</v>
      </c>
      <c r="O127" s="6">
        <f t="shared" si="1"/>
        <v>60217409</v>
      </c>
    </row>
    <row r="128" spans="1:15" x14ac:dyDescent="0.3">
      <c r="A128">
        <v>128</v>
      </c>
      <c r="B128">
        <v>300</v>
      </c>
      <c r="C128" s="1">
        <v>39164</v>
      </c>
      <c r="D128">
        <v>117</v>
      </c>
      <c r="E128" t="s">
        <v>15</v>
      </c>
      <c r="F128" t="s">
        <v>291</v>
      </c>
      <c r="G128" t="s">
        <v>32</v>
      </c>
      <c r="H128" t="s">
        <v>18</v>
      </c>
      <c r="I128" t="s">
        <v>19</v>
      </c>
      <c r="J128" s="2">
        <v>15</v>
      </c>
      <c r="K128" s="5">
        <v>65000000</v>
      </c>
      <c r="L128" s="5">
        <v>456000000</v>
      </c>
      <c r="M128">
        <v>0</v>
      </c>
      <c r="N128">
        <v>0</v>
      </c>
      <c r="O128" s="6">
        <f t="shared" si="1"/>
        <v>391000000</v>
      </c>
    </row>
    <row r="129" spans="1:15" x14ac:dyDescent="0.3">
      <c r="A129">
        <v>129</v>
      </c>
      <c r="B129" t="s">
        <v>292</v>
      </c>
      <c r="C129" s="1">
        <v>37624</v>
      </c>
      <c r="D129">
        <v>116</v>
      </c>
      <c r="E129" t="s">
        <v>49</v>
      </c>
      <c r="F129" t="s">
        <v>293</v>
      </c>
      <c r="G129" t="s">
        <v>257</v>
      </c>
      <c r="H129" t="s">
        <v>18</v>
      </c>
      <c r="I129" t="s">
        <v>19</v>
      </c>
      <c r="J129" s="2" t="s">
        <v>25</v>
      </c>
      <c r="K129" s="5">
        <v>60000000</v>
      </c>
      <c r="L129" s="5">
        <v>67312826</v>
      </c>
      <c r="M129">
        <v>0</v>
      </c>
      <c r="N129">
        <v>0</v>
      </c>
      <c r="O129" s="6">
        <f t="shared" si="1"/>
        <v>7312826</v>
      </c>
    </row>
    <row r="130" spans="1:15" x14ac:dyDescent="0.3">
      <c r="A130">
        <v>130</v>
      </c>
      <c r="B130" t="s">
        <v>294</v>
      </c>
      <c r="C130" s="1">
        <v>28834</v>
      </c>
      <c r="D130">
        <v>143</v>
      </c>
      <c r="E130" t="s">
        <v>15</v>
      </c>
      <c r="F130" t="s">
        <v>88</v>
      </c>
      <c r="G130" t="s">
        <v>295</v>
      </c>
      <c r="H130" t="s">
        <v>18</v>
      </c>
      <c r="I130" t="s">
        <v>19</v>
      </c>
      <c r="J130" s="2" t="s">
        <v>20</v>
      </c>
      <c r="K130" s="5">
        <v>55000000</v>
      </c>
      <c r="L130" s="5">
        <v>300218018</v>
      </c>
      <c r="M130">
        <v>3</v>
      </c>
      <c r="N130">
        <v>0</v>
      </c>
      <c r="O130" s="6">
        <f t="shared" si="1"/>
        <v>245218018</v>
      </c>
    </row>
    <row r="131" spans="1:15" x14ac:dyDescent="0.3">
      <c r="A131">
        <v>131</v>
      </c>
      <c r="B131" t="s">
        <v>296</v>
      </c>
      <c r="C131" s="1">
        <v>34831</v>
      </c>
      <c r="D131">
        <v>116</v>
      </c>
      <c r="E131" t="s">
        <v>84</v>
      </c>
      <c r="F131" t="s">
        <v>297</v>
      </c>
      <c r="G131" t="s">
        <v>234</v>
      </c>
      <c r="H131" t="s">
        <v>18</v>
      </c>
      <c r="I131" t="s">
        <v>19</v>
      </c>
      <c r="J131" s="2">
        <v>15</v>
      </c>
      <c r="K131" s="5">
        <v>53000000</v>
      </c>
      <c r="L131" s="5">
        <v>157387195</v>
      </c>
      <c r="M131">
        <v>3</v>
      </c>
      <c r="N131">
        <v>0</v>
      </c>
      <c r="O131" s="6">
        <f t="shared" ref="O131:O194" si="2">L131-K131</f>
        <v>104387195</v>
      </c>
    </row>
    <row r="132" spans="1:15" x14ac:dyDescent="0.3">
      <c r="A132">
        <v>132</v>
      </c>
      <c r="B132" t="s">
        <v>298</v>
      </c>
      <c r="C132" s="1">
        <v>39043</v>
      </c>
      <c r="D132">
        <v>126</v>
      </c>
      <c r="E132" t="s">
        <v>84</v>
      </c>
      <c r="F132" t="s">
        <v>297</v>
      </c>
      <c r="G132" t="s">
        <v>47</v>
      </c>
      <c r="H132" t="s">
        <v>18</v>
      </c>
      <c r="I132" t="s">
        <v>19</v>
      </c>
      <c r="J132" s="2" t="s">
        <v>25</v>
      </c>
      <c r="K132" s="5">
        <v>75000000</v>
      </c>
      <c r="L132" s="5">
        <v>180557550</v>
      </c>
      <c r="M132">
        <v>0</v>
      </c>
      <c r="N132">
        <v>0</v>
      </c>
      <c r="O132" s="6">
        <f t="shared" si="2"/>
        <v>105557550</v>
      </c>
    </row>
    <row r="133" spans="1:15" x14ac:dyDescent="0.3">
      <c r="A133">
        <v>133</v>
      </c>
      <c r="B133" t="s">
        <v>299</v>
      </c>
      <c r="C133" s="1">
        <v>38098</v>
      </c>
      <c r="D133">
        <v>146</v>
      </c>
      <c r="E133" t="s">
        <v>84</v>
      </c>
      <c r="F133" t="s">
        <v>297</v>
      </c>
      <c r="G133" t="s">
        <v>164</v>
      </c>
      <c r="H133" t="s">
        <v>18</v>
      </c>
      <c r="I133" t="s">
        <v>19</v>
      </c>
      <c r="J133" s="2">
        <v>18</v>
      </c>
      <c r="K133" s="5">
        <v>70000000</v>
      </c>
      <c r="L133" s="5">
        <v>130293714</v>
      </c>
      <c r="M133">
        <v>0</v>
      </c>
      <c r="N133">
        <v>0</v>
      </c>
      <c r="O133" s="6">
        <f t="shared" si="2"/>
        <v>60293714</v>
      </c>
    </row>
    <row r="134" spans="1:15" x14ac:dyDescent="0.3">
      <c r="A134">
        <v>134</v>
      </c>
      <c r="B134" t="s">
        <v>300</v>
      </c>
      <c r="C134" s="1">
        <v>36155</v>
      </c>
      <c r="D134">
        <v>132</v>
      </c>
      <c r="E134" t="s">
        <v>84</v>
      </c>
      <c r="F134" t="s">
        <v>297</v>
      </c>
      <c r="G134" t="s">
        <v>47</v>
      </c>
      <c r="H134" t="s">
        <v>18</v>
      </c>
      <c r="I134" t="s">
        <v>19</v>
      </c>
      <c r="J134" s="2">
        <v>15</v>
      </c>
      <c r="K134" s="5">
        <v>90000000</v>
      </c>
      <c r="L134" s="5">
        <v>250649836</v>
      </c>
      <c r="M134">
        <v>0</v>
      </c>
      <c r="N134">
        <v>0</v>
      </c>
      <c r="O134" s="6">
        <f t="shared" si="2"/>
        <v>160649836</v>
      </c>
    </row>
    <row r="135" spans="1:15" x14ac:dyDescent="0.3">
      <c r="A135">
        <v>135</v>
      </c>
      <c r="B135" t="s">
        <v>301</v>
      </c>
      <c r="C135" s="1">
        <v>37911</v>
      </c>
      <c r="D135">
        <v>111</v>
      </c>
      <c r="E135" t="s">
        <v>200</v>
      </c>
      <c r="F135" t="s">
        <v>302</v>
      </c>
      <c r="G135" t="s">
        <v>303</v>
      </c>
      <c r="H135" t="s">
        <v>18</v>
      </c>
      <c r="I135" t="s">
        <v>19</v>
      </c>
      <c r="J135" s="2">
        <v>18</v>
      </c>
      <c r="K135" s="5">
        <v>30000000</v>
      </c>
      <c r="L135" s="5">
        <v>180900000</v>
      </c>
      <c r="M135">
        <v>0</v>
      </c>
      <c r="N135">
        <v>0</v>
      </c>
      <c r="O135" s="6">
        <f t="shared" si="2"/>
        <v>150900000</v>
      </c>
    </row>
    <row r="136" spans="1:15" x14ac:dyDescent="0.3">
      <c r="A136">
        <v>136</v>
      </c>
      <c r="B136" t="s">
        <v>304</v>
      </c>
      <c r="C136" s="1">
        <v>33746</v>
      </c>
      <c r="D136">
        <v>115</v>
      </c>
      <c r="E136" t="s">
        <v>49</v>
      </c>
      <c r="F136" t="s">
        <v>268</v>
      </c>
      <c r="G136" t="s">
        <v>305</v>
      </c>
      <c r="H136" t="s">
        <v>18</v>
      </c>
      <c r="I136" t="s">
        <v>19</v>
      </c>
      <c r="J136" s="2">
        <v>18</v>
      </c>
      <c r="K136" s="5">
        <v>55000000</v>
      </c>
      <c r="L136" s="5">
        <v>159800000</v>
      </c>
      <c r="M136">
        <v>1</v>
      </c>
      <c r="N136">
        <v>0</v>
      </c>
      <c r="O136" s="6">
        <f t="shared" si="2"/>
        <v>104800000</v>
      </c>
    </row>
    <row r="137" spans="1:15" x14ac:dyDescent="0.3">
      <c r="A137">
        <v>137</v>
      </c>
      <c r="B137" t="s">
        <v>306</v>
      </c>
      <c r="C137" s="1">
        <v>36672</v>
      </c>
      <c r="D137">
        <v>110</v>
      </c>
      <c r="E137" t="s">
        <v>200</v>
      </c>
      <c r="F137" t="s">
        <v>307</v>
      </c>
      <c r="G137" t="s">
        <v>47</v>
      </c>
      <c r="H137" t="s">
        <v>18</v>
      </c>
      <c r="I137" t="s">
        <v>19</v>
      </c>
      <c r="J137" s="2">
        <v>12</v>
      </c>
      <c r="K137" s="5">
        <v>55000000</v>
      </c>
      <c r="L137" s="5">
        <v>99274467</v>
      </c>
      <c r="M137">
        <v>0</v>
      </c>
      <c r="N137">
        <v>0</v>
      </c>
      <c r="O137" s="6">
        <f t="shared" si="2"/>
        <v>44274467</v>
      </c>
    </row>
    <row r="138" spans="1:15" x14ac:dyDescent="0.3">
      <c r="A138">
        <v>138</v>
      </c>
      <c r="B138" t="s">
        <v>308</v>
      </c>
      <c r="C138" s="1">
        <v>38100</v>
      </c>
      <c r="D138">
        <v>136</v>
      </c>
      <c r="E138" t="s">
        <v>200</v>
      </c>
      <c r="F138" t="s">
        <v>302</v>
      </c>
      <c r="G138" t="s">
        <v>303</v>
      </c>
      <c r="H138" t="s">
        <v>18</v>
      </c>
      <c r="I138" t="s">
        <v>19</v>
      </c>
      <c r="J138" s="2">
        <v>18</v>
      </c>
      <c r="K138" s="5">
        <v>30000000</v>
      </c>
      <c r="L138" s="5">
        <v>152159461</v>
      </c>
      <c r="M138">
        <v>0</v>
      </c>
      <c r="N138">
        <v>0</v>
      </c>
      <c r="O138" s="6">
        <f t="shared" si="2"/>
        <v>122159461</v>
      </c>
    </row>
    <row r="139" spans="1:15" x14ac:dyDescent="0.3">
      <c r="A139">
        <v>139</v>
      </c>
      <c r="B139" t="s">
        <v>309</v>
      </c>
      <c r="C139" s="1">
        <v>37337</v>
      </c>
      <c r="D139">
        <v>116</v>
      </c>
      <c r="E139" t="s">
        <v>22</v>
      </c>
      <c r="F139" t="s">
        <v>285</v>
      </c>
      <c r="G139" t="s">
        <v>204</v>
      </c>
      <c r="H139" t="s">
        <v>18</v>
      </c>
      <c r="I139" t="s">
        <v>19</v>
      </c>
      <c r="J139" s="2">
        <v>18</v>
      </c>
      <c r="K139" s="5">
        <v>50000000</v>
      </c>
      <c r="L139" s="5">
        <v>155010032</v>
      </c>
      <c r="M139">
        <v>0</v>
      </c>
      <c r="N139">
        <v>0</v>
      </c>
      <c r="O139" s="6">
        <f t="shared" si="2"/>
        <v>105010032</v>
      </c>
    </row>
    <row r="140" spans="1:15" x14ac:dyDescent="0.3">
      <c r="A140">
        <v>140</v>
      </c>
      <c r="B140" t="s">
        <v>310</v>
      </c>
      <c r="C140" s="1">
        <v>39010</v>
      </c>
      <c r="D140">
        <v>132</v>
      </c>
      <c r="E140" t="s">
        <v>45</v>
      </c>
      <c r="F140" t="s">
        <v>311</v>
      </c>
      <c r="G140" t="s">
        <v>257</v>
      </c>
      <c r="H140" t="s">
        <v>18</v>
      </c>
      <c r="I140" t="s">
        <v>19</v>
      </c>
      <c r="J140" s="2">
        <v>15</v>
      </c>
      <c r="K140" s="5">
        <v>55000000</v>
      </c>
      <c r="L140" s="5">
        <v>65900249</v>
      </c>
      <c r="M140">
        <v>2</v>
      </c>
      <c r="N140">
        <v>0</v>
      </c>
      <c r="O140" s="6">
        <f t="shared" si="2"/>
        <v>10900249</v>
      </c>
    </row>
    <row r="141" spans="1:15" x14ac:dyDescent="0.3">
      <c r="A141">
        <v>141</v>
      </c>
      <c r="B141" t="s">
        <v>312</v>
      </c>
      <c r="C141" s="1">
        <v>35118</v>
      </c>
      <c r="D141">
        <v>178</v>
      </c>
      <c r="E141" t="s">
        <v>150</v>
      </c>
      <c r="F141" t="s">
        <v>167</v>
      </c>
      <c r="G141" t="s">
        <v>103</v>
      </c>
      <c r="H141" t="s">
        <v>18</v>
      </c>
      <c r="I141" t="s">
        <v>19</v>
      </c>
      <c r="J141" s="2">
        <v>18</v>
      </c>
      <c r="K141" s="5">
        <v>50000000</v>
      </c>
      <c r="L141" s="5">
        <v>116112375</v>
      </c>
      <c r="M141">
        <v>1</v>
      </c>
      <c r="N141">
        <v>0</v>
      </c>
      <c r="O141" s="6">
        <f t="shared" si="2"/>
        <v>66112375</v>
      </c>
    </row>
    <row r="142" spans="1:15" x14ac:dyDescent="0.3">
      <c r="A142">
        <v>142</v>
      </c>
      <c r="B142" t="s">
        <v>313</v>
      </c>
      <c r="C142" s="1">
        <v>33403</v>
      </c>
      <c r="D142">
        <v>155</v>
      </c>
      <c r="E142" t="s">
        <v>15</v>
      </c>
      <c r="F142" t="s">
        <v>42</v>
      </c>
      <c r="G142" t="s">
        <v>314</v>
      </c>
      <c r="H142" t="s">
        <v>18</v>
      </c>
      <c r="I142" t="s">
        <v>19</v>
      </c>
      <c r="J142" s="2" t="s">
        <v>20</v>
      </c>
      <c r="K142" s="5">
        <v>48000000</v>
      </c>
      <c r="L142" s="5">
        <v>390493908</v>
      </c>
      <c r="M142">
        <v>1</v>
      </c>
      <c r="N142">
        <v>0</v>
      </c>
      <c r="O142" s="6">
        <f t="shared" si="2"/>
        <v>342493908</v>
      </c>
    </row>
    <row r="143" spans="1:15" x14ac:dyDescent="0.3">
      <c r="A143">
        <v>143</v>
      </c>
      <c r="B143" t="s">
        <v>315</v>
      </c>
      <c r="C143" s="1">
        <v>37029</v>
      </c>
      <c r="D143">
        <v>90</v>
      </c>
      <c r="E143" t="s">
        <v>60</v>
      </c>
      <c r="F143" t="s">
        <v>253</v>
      </c>
      <c r="G143" t="s">
        <v>316</v>
      </c>
      <c r="H143" t="s">
        <v>18</v>
      </c>
      <c r="I143" t="s">
        <v>19</v>
      </c>
      <c r="J143" s="2" t="s">
        <v>63</v>
      </c>
      <c r="K143" s="5">
        <v>60000000</v>
      </c>
      <c r="L143" s="5">
        <v>484409218</v>
      </c>
      <c r="M143">
        <v>2</v>
      </c>
      <c r="N143">
        <v>1</v>
      </c>
      <c r="O143" s="6">
        <f t="shared" si="2"/>
        <v>424409218</v>
      </c>
    </row>
    <row r="144" spans="1:15" x14ac:dyDescent="0.3">
      <c r="A144">
        <v>144</v>
      </c>
      <c r="B144" t="s">
        <v>317</v>
      </c>
      <c r="C144" s="1">
        <v>37659</v>
      </c>
      <c r="D144">
        <v>114</v>
      </c>
      <c r="E144" t="s">
        <v>200</v>
      </c>
      <c r="F144" t="s">
        <v>318</v>
      </c>
      <c r="G144" t="s">
        <v>47</v>
      </c>
      <c r="H144" t="s">
        <v>18</v>
      </c>
      <c r="I144" t="s">
        <v>19</v>
      </c>
      <c r="J144" s="2" t="s">
        <v>25</v>
      </c>
      <c r="K144" s="5">
        <v>50000000</v>
      </c>
      <c r="L144" s="5">
        <v>88323487</v>
      </c>
      <c r="M144">
        <v>0</v>
      </c>
      <c r="N144">
        <v>0</v>
      </c>
      <c r="O144" s="6">
        <f t="shared" si="2"/>
        <v>38323487</v>
      </c>
    </row>
    <row r="145" spans="1:15" x14ac:dyDescent="0.3">
      <c r="A145">
        <v>145</v>
      </c>
      <c r="B145" t="s">
        <v>319</v>
      </c>
      <c r="C145" s="1">
        <v>32652</v>
      </c>
      <c r="D145">
        <v>127</v>
      </c>
      <c r="E145" t="s">
        <v>15</v>
      </c>
      <c r="F145" t="s">
        <v>16</v>
      </c>
      <c r="G145" t="s">
        <v>140</v>
      </c>
      <c r="H145" t="s">
        <v>18</v>
      </c>
      <c r="I145" t="s">
        <v>19</v>
      </c>
      <c r="J145" s="2" t="s">
        <v>20</v>
      </c>
      <c r="K145" s="5">
        <v>48000000</v>
      </c>
      <c r="L145" s="5">
        <v>474200000</v>
      </c>
      <c r="M145">
        <v>3</v>
      </c>
      <c r="N145">
        <v>1</v>
      </c>
      <c r="O145" s="6">
        <f t="shared" si="2"/>
        <v>426200000</v>
      </c>
    </row>
    <row r="146" spans="1:15" x14ac:dyDescent="0.3">
      <c r="A146">
        <v>146</v>
      </c>
      <c r="B146" t="s">
        <v>320</v>
      </c>
      <c r="C146" s="1">
        <v>35391</v>
      </c>
      <c r="D146">
        <v>111</v>
      </c>
      <c r="E146" t="s">
        <v>49</v>
      </c>
      <c r="F146" t="s">
        <v>256</v>
      </c>
      <c r="G146" t="s">
        <v>257</v>
      </c>
      <c r="H146" t="s">
        <v>18</v>
      </c>
      <c r="I146" t="s">
        <v>19</v>
      </c>
      <c r="J146" s="2">
        <v>12</v>
      </c>
      <c r="K146" s="5">
        <v>45000000</v>
      </c>
      <c r="L146" s="5">
        <v>146027888</v>
      </c>
      <c r="M146">
        <v>1</v>
      </c>
      <c r="N146">
        <v>0</v>
      </c>
      <c r="O146" s="6">
        <f t="shared" si="2"/>
        <v>101027888</v>
      </c>
    </row>
    <row r="147" spans="1:15" x14ac:dyDescent="0.3">
      <c r="A147">
        <v>147</v>
      </c>
      <c r="B147" t="s">
        <v>321</v>
      </c>
      <c r="C147" s="1">
        <v>36028</v>
      </c>
      <c r="D147">
        <v>120</v>
      </c>
      <c r="E147" t="s">
        <v>52</v>
      </c>
      <c r="F147" t="s">
        <v>322</v>
      </c>
      <c r="G147" t="s">
        <v>204</v>
      </c>
      <c r="H147" t="s">
        <v>18</v>
      </c>
      <c r="I147" t="s">
        <v>19</v>
      </c>
      <c r="J147" s="2">
        <v>18</v>
      </c>
      <c r="K147" s="5">
        <v>40000000</v>
      </c>
      <c r="L147" s="5">
        <v>131183530</v>
      </c>
      <c r="M147">
        <v>0</v>
      </c>
      <c r="N147">
        <v>0</v>
      </c>
      <c r="O147" s="6">
        <f t="shared" si="2"/>
        <v>91183530</v>
      </c>
    </row>
    <row r="148" spans="1:15" x14ac:dyDescent="0.3">
      <c r="A148">
        <v>148</v>
      </c>
      <c r="B148" t="s">
        <v>323</v>
      </c>
      <c r="C148" s="1">
        <v>33760</v>
      </c>
      <c r="D148">
        <v>117</v>
      </c>
      <c r="E148" t="s">
        <v>84</v>
      </c>
      <c r="F148" t="s">
        <v>275</v>
      </c>
      <c r="G148" t="s">
        <v>257</v>
      </c>
      <c r="H148" t="s">
        <v>18</v>
      </c>
      <c r="I148" t="s">
        <v>19</v>
      </c>
      <c r="J148" s="2">
        <v>15</v>
      </c>
      <c r="K148" s="5">
        <v>45000000</v>
      </c>
      <c r="L148" s="5">
        <v>178051587</v>
      </c>
      <c r="M148">
        <v>0</v>
      </c>
      <c r="N148">
        <v>0</v>
      </c>
      <c r="O148" s="6">
        <f t="shared" si="2"/>
        <v>133051587</v>
      </c>
    </row>
    <row r="149" spans="1:15" x14ac:dyDescent="0.3">
      <c r="A149">
        <v>149</v>
      </c>
      <c r="B149" t="s">
        <v>324</v>
      </c>
      <c r="C149" s="1">
        <v>34187</v>
      </c>
      <c r="D149">
        <v>130</v>
      </c>
      <c r="E149" t="s">
        <v>84</v>
      </c>
      <c r="F149" t="s">
        <v>325</v>
      </c>
      <c r="G149" t="s">
        <v>130</v>
      </c>
      <c r="H149" t="s">
        <v>18</v>
      </c>
      <c r="I149" t="s">
        <v>19</v>
      </c>
      <c r="J149" s="2">
        <v>12</v>
      </c>
      <c r="K149" s="5">
        <v>44000000</v>
      </c>
      <c r="L149" s="5">
        <v>368875760</v>
      </c>
      <c r="M149">
        <v>7</v>
      </c>
      <c r="N149">
        <v>1</v>
      </c>
      <c r="O149" s="6">
        <f t="shared" si="2"/>
        <v>324875760</v>
      </c>
    </row>
    <row r="150" spans="1:15" x14ac:dyDescent="0.3">
      <c r="A150">
        <v>150</v>
      </c>
      <c r="B150" t="s">
        <v>326</v>
      </c>
      <c r="C150" s="1">
        <v>39010</v>
      </c>
      <c r="D150">
        <v>130</v>
      </c>
      <c r="E150" t="s">
        <v>117</v>
      </c>
      <c r="F150" t="s">
        <v>79</v>
      </c>
      <c r="G150" t="s">
        <v>47</v>
      </c>
      <c r="H150" t="s">
        <v>18</v>
      </c>
      <c r="I150" t="s">
        <v>19</v>
      </c>
      <c r="J150" s="2" t="s">
        <v>25</v>
      </c>
      <c r="K150" s="5">
        <v>40000000</v>
      </c>
      <c r="L150" s="5">
        <v>109700000</v>
      </c>
      <c r="M150">
        <v>2</v>
      </c>
      <c r="N150">
        <v>0</v>
      </c>
      <c r="O150" s="6">
        <f t="shared" si="2"/>
        <v>69700000</v>
      </c>
    </row>
    <row r="151" spans="1:15" x14ac:dyDescent="0.3">
      <c r="A151">
        <v>151</v>
      </c>
      <c r="B151" t="s">
        <v>327</v>
      </c>
      <c r="C151" s="1">
        <v>33872</v>
      </c>
      <c r="D151">
        <v>112</v>
      </c>
      <c r="E151" t="s">
        <v>15</v>
      </c>
      <c r="F151" t="s">
        <v>102</v>
      </c>
      <c r="G151" t="s">
        <v>314</v>
      </c>
      <c r="H151" t="s">
        <v>18</v>
      </c>
      <c r="I151" t="s">
        <v>19</v>
      </c>
      <c r="J151" s="2">
        <v>12</v>
      </c>
      <c r="K151" s="5">
        <v>40000000</v>
      </c>
      <c r="L151" s="5">
        <v>75505856</v>
      </c>
      <c r="M151">
        <v>1</v>
      </c>
      <c r="N151">
        <v>1</v>
      </c>
      <c r="O151" s="6">
        <f t="shared" si="2"/>
        <v>35505856</v>
      </c>
    </row>
    <row r="152" spans="1:15" x14ac:dyDescent="0.3">
      <c r="A152">
        <v>152</v>
      </c>
      <c r="B152" t="s">
        <v>328</v>
      </c>
      <c r="C152" s="1">
        <v>39059</v>
      </c>
      <c r="D152">
        <v>138</v>
      </c>
      <c r="E152" t="s">
        <v>15</v>
      </c>
      <c r="F152" t="s">
        <v>246</v>
      </c>
      <c r="G152" t="s">
        <v>47</v>
      </c>
      <c r="H152" t="s">
        <v>18</v>
      </c>
      <c r="I152" t="s">
        <v>329</v>
      </c>
      <c r="J152" s="2">
        <v>18</v>
      </c>
      <c r="K152" s="5">
        <v>40000000</v>
      </c>
      <c r="L152" s="5">
        <v>120600000</v>
      </c>
      <c r="M152">
        <v>3</v>
      </c>
      <c r="N152">
        <v>0</v>
      </c>
      <c r="O152" s="6">
        <f t="shared" si="2"/>
        <v>80600000</v>
      </c>
    </row>
    <row r="153" spans="1:15" x14ac:dyDescent="0.3">
      <c r="A153">
        <v>153</v>
      </c>
      <c r="B153" t="s">
        <v>330</v>
      </c>
      <c r="C153" s="1">
        <v>38548</v>
      </c>
      <c r="D153">
        <v>119</v>
      </c>
      <c r="E153" t="s">
        <v>38</v>
      </c>
      <c r="F153" t="s">
        <v>318</v>
      </c>
      <c r="G153" t="s">
        <v>331</v>
      </c>
      <c r="H153" t="s">
        <v>18</v>
      </c>
      <c r="I153" t="s">
        <v>19</v>
      </c>
      <c r="J153" s="2">
        <v>15</v>
      </c>
      <c r="K153" s="5">
        <v>40000000</v>
      </c>
      <c r="L153" s="5">
        <v>285176741</v>
      </c>
      <c r="M153">
        <v>0</v>
      </c>
      <c r="N153">
        <v>0</v>
      </c>
      <c r="O153" s="6">
        <f t="shared" si="2"/>
        <v>245176741</v>
      </c>
    </row>
    <row r="154" spans="1:15" x14ac:dyDescent="0.3">
      <c r="A154">
        <v>154</v>
      </c>
      <c r="B154" t="s">
        <v>332</v>
      </c>
      <c r="C154" s="1">
        <v>33018</v>
      </c>
      <c r="D154">
        <v>118</v>
      </c>
      <c r="E154" t="s">
        <v>49</v>
      </c>
      <c r="F154" t="s">
        <v>57</v>
      </c>
      <c r="G154" t="s">
        <v>17</v>
      </c>
      <c r="H154" t="s">
        <v>18</v>
      </c>
      <c r="I154" t="s">
        <v>19</v>
      </c>
      <c r="J154" s="2" t="s">
        <v>20</v>
      </c>
      <c r="K154" s="5">
        <v>40000000</v>
      </c>
      <c r="L154" s="5">
        <v>244500000</v>
      </c>
      <c r="M154">
        <v>0</v>
      </c>
      <c r="N154">
        <v>0</v>
      </c>
      <c r="O154" s="6">
        <f t="shared" si="2"/>
        <v>204500000</v>
      </c>
    </row>
    <row r="155" spans="1:15" x14ac:dyDescent="0.3">
      <c r="A155">
        <v>155</v>
      </c>
      <c r="B155" t="s">
        <v>333</v>
      </c>
      <c r="C155" s="1">
        <v>32834</v>
      </c>
      <c r="D155">
        <v>108</v>
      </c>
      <c r="E155" t="s">
        <v>49</v>
      </c>
      <c r="F155" t="s">
        <v>57</v>
      </c>
      <c r="G155" t="s">
        <v>17</v>
      </c>
      <c r="H155" t="s">
        <v>18</v>
      </c>
      <c r="I155" t="s">
        <v>19</v>
      </c>
      <c r="J155" s="2" t="s">
        <v>20</v>
      </c>
      <c r="K155" s="5">
        <v>40000000</v>
      </c>
      <c r="L155" s="5">
        <v>331900000</v>
      </c>
      <c r="M155">
        <v>1</v>
      </c>
      <c r="N155">
        <v>0</v>
      </c>
      <c r="O155" s="6">
        <f t="shared" si="2"/>
        <v>291900000</v>
      </c>
    </row>
    <row r="156" spans="1:15" x14ac:dyDescent="0.3">
      <c r="A156">
        <v>156</v>
      </c>
      <c r="B156" t="s">
        <v>334</v>
      </c>
      <c r="C156" s="1">
        <v>32672</v>
      </c>
      <c r="D156">
        <v>133</v>
      </c>
      <c r="E156" t="s">
        <v>84</v>
      </c>
      <c r="F156" t="s">
        <v>335</v>
      </c>
      <c r="G156" t="s">
        <v>86</v>
      </c>
      <c r="H156" t="s">
        <v>55</v>
      </c>
      <c r="I156" t="s">
        <v>19</v>
      </c>
      <c r="J156" s="2">
        <v>15</v>
      </c>
      <c r="K156" s="5">
        <v>32000000</v>
      </c>
      <c r="L156" s="5">
        <v>156000000</v>
      </c>
      <c r="M156">
        <v>0</v>
      </c>
      <c r="N156">
        <v>0</v>
      </c>
      <c r="O156" s="6">
        <f t="shared" si="2"/>
        <v>124000000</v>
      </c>
    </row>
    <row r="157" spans="1:15" x14ac:dyDescent="0.3">
      <c r="A157">
        <v>157</v>
      </c>
      <c r="B157" t="s">
        <v>336</v>
      </c>
      <c r="C157" s="1">
        <v>31955</v>
      </c>
      <c r="D157">
        <v>131</v>
      </c>
      <c r="E157" t="s">
        <v>84</v>
      </c>
      <c r="F157" t="s">
        <v>335</v>
      </c>
      <c r="G157" t="s">
        <v>86</v>
      </c>
      <c r="H157" t="s">
        <v>55</v>
      </c>
      <c r="I157" t="s">
        <v>19</v>
      </c>
      <c r="J157" s="2" t="s">
        <v>20</v>
      </c>
      <c r="K157" s="5">
        <v>40000000</v>
      </c>
      <c r="L157" s="5">
        <v>191200000</v>
      </c>
      <c r="M157">
        <v>0</v>
      </c>
      <c r="N157">
        <v>0</v>
      </c>
      <c r="O157" s="6">
        <f t="shared" si="2"/>
        <v>151200000</v>
      </c>
    </row>
    <row r="158" spans="1:15" x14ac:dyDescent="0.3">
      <c r="A158">
        <v>158</v>
      </c>
      <c r="B158" t="s">
        <v>337</v>
      </c>
      <c r="C158" s="1">
        <v>38443</v>
      </c>
      <c r="D158">
        <v>124</v>
      </c>
      <c r="E158" t="s">
        <v>150</v>
      </c>
      <c r="F158" t="s">
        <v>338</v>
      </c>
      <c r="G158" t="s">
        <v>339</v>
      </c>
      <c r="H158" t="s">
        <v>18</v>
      </c>
      <c r="I158" t="s">
        <v>19</v>
      </c>
      <c r="J158" s="2">
        <v>18</v>
      </c>
      <c r="K158" s="5">
        <v>40000000</v>
      </c>
      <c r="L158" s="5">
        <v>158800000</v>
      </c>
      <c r="M158">
        <v>0</v>
      </c>
      <c r="N158">
        <v>0</v>
      </c>
      <c r="O158" s="6">
        <f t="shared" si="2"/>
        <v>118800000</v>
      </c>
    </row>
    <row r="159" spans="1:15" x14ac:dyDescent="0.3">
      <c r="A159">
        <v>159</v>
      </c>
      <c r="B159" t="s">
        <v>340</v>
      </c>
      <c r="C159" s="1">
        <v>38632</v>
      </c>
      <c r="D159">
        <v>119</v>
      </c>
      <c r="E159" t="s">
        <v>49</v>
      </c>
      <c r="F159" t="s">
        <v>341</v>
      </c>
      <c r="G159" t="s">
        <v>103</v>
      </c>
      <c r="H159" t="s">
        <v>18</v>
      </c>
      <c r="I159" t="s">
        <v>19</v>
      </c>
      <c r="J159" s="2">
        <v>15</v>
      </c>
      <c r="K159" s="5">
        <v>39000000</v>
      </c>
      <c r="L159" s="5">
        <v>38869464</v>
      </c>
      <c r="M159">
        <v>0</v>
      </c>
      <c r="N159">
        <v>0</v>
      </c>
      <c r="O159" s="6">
        <f t="shared" si="2"/>
        <v>-130536</v>
      </c>
    </row>
    <row r="160" spans="1:15" x14ac:dyDescent="0.3">
      <c r="A160">
        <v>160</v>
      </c>
      <c r="B160" t="s">
        <v>342</v>
      </c>
      <c r="C160" s="1">
        <v>34656</v>
      </c>
      <c r="D160">
        <v>118</v>
      </c>
      <c r="E160" t="s">
        <v>49</v>
      </c>
      <c r="F160" t="s">
        <v>343</v>
      </c>
      <c r="G160" t="s">
        <v>257</v>
      </c>
      <c r="H160" t="s">
        <v>18</v>
      </c>
      <c r="I160" t="s">
        <v>19</v>
      </c>
      <c r="J160" s="2" t="s">
        <v>20</v>
      </c>
      <c r="K160" s="5">
        <v>35000000</v>
      </c>
      <c r="L160" s="5">
        <v>118071125</v>
      </c>
      <c r="M160">
        <v>0</v>
      </c>
      <c r="N160">
        <v>0</v>
      </c>
      <c r="O160" s="6">
        <f t="shared" si="2"/>
        <v>83071125</v>
      </c>
    </row>
    <row r="161" spans="1:15" x14ac:dyDescent="0.3">
      <c r="A161">
        <v>161</v>
      </c>
      <c r="B161" t="s">
        <v>344</v>
      </c>
      <c r="C161" s="1">
        <v>30596</v>
      </c>
      <c r="D161">
        <v>134</v>
      </c>
      <c r="E161" t="s">
        <v>84</v>
      </c>
      <c r="F161" t="s">
        <v>345</v>
      </c>
      <c r="G161" t="s">
        <v>346</v>
      </c>
      <c r="H161" t="s">
        <v>18</v>
      </c>
      <c r="I161" t="s">
        <v>19</v>
      </c>
      <c r="J161" s="2" t="s">
        <v>20</v>
      </c>
      <c r="K161" s="5">
        <v>36000000</v>
      </c>
      <c r="L161" s="5">
        <v>160000000</v>
      </c>
      <c r="M161">
        <v>0</v>
      </c>
      <c r="N161">
        <v>0</v>
      </c>
      <c r="O161" s="6">
        <f t="shared" si="2"/>
        <v>124000000</v>
      </c>
    </row>
    <row r="162" spans="1:15" x14ac:dyDescent="0.3">
      <c r="A162">
        <v>162</v>
      </c>
      <c r="B162" t="s">
        <v>347</v>
      </c>
      <c r="C162" s="1">
        <v>29196</v>
      </c>
      <c r="D162">
        <v>132</v>
      </c>
      <c r="E162" t="s">
        <v>49</v>
      </c>
      <c r="F162" t="s">
        <v>348</v>
      </c>
      <c r="G162" t="s">
        <v>257</v>
      </c>
      <c r="H162" t="s">
        <v>18</v>
      </c>
      <c r="I162" t="s">
        <v>19</v>
      </c>
      <c r="J162" s="2" t="s">
        <v>63</v>
      </c>
      <c r="K162" s="5">
        <v>46000000</v>
      </c>
      <c r="L162" s="5">
        <v>139000000</v>
      </c>
      <c r="M162">
        <v>3</v>
      </c>
      <c r="N162">
        <v>0</v>
      </c>
      <c r="O162" s="6">
        <f t="shared" si="2"/>
        <v>93000000</v>
      </c>
    </row>
    <row r="163" spans="1:15" x14ac:dyDescent="0.3">
      <c r="A163">
        <v>163</v>
      </c>
      <c r="B163" t="s">
        <v>349</v>
      </c>
      <c r="C163" s="1">
        <v>36133</v>
      </c>
      <c r="D163">
        <v>97</v>
      </c>
      <c r="E163" t="s">
        <v>22</v>
      </c>
      <c r="F163" t="s">
        <v>201</v>
      </c>
      <c r="G163" t="s">
        <v>202</v>
      </c>
      <c r="H163" t="s">
        <v>18</v>
      </c>
      <c r="I163" t="s">
        <v>19</v>
      </c>
      <c r="J163" s="2">
        <v>15</v>
      </c>
      <c r="K163" s="5">
        <v>33000000</v>
      </c>
      <c r="L163" s="5">
        <v>244386864</v>
      </c>
      <c r="M163">
        <v>0</v>
      </c>
      <c r="N163">
        <v>0</v>
      </c>
      <c r="O163" s="6">
        <f t="shared" si="2"/>
        <v>211386864</v>
      </c>
    </row>
    <row r="164" spans="1:15" x14ac:dyDescent="0.3">
      <c r="A164">
        <v>164</v>
      </c>
      <c r="B164" t="s">
        <v>350</v>
      </c>
      <c r="C164" s="1">
        <v>33830</v>
      </c>
      <c r="D164">
        <v>118</v>
      </c>
      <c r="E164" t="s">
        <v>22</v>
      </c>
      <c r="F164" t="s">
        <v>88</v>
      </c>
      <c r="G164" t="s">
        <v>89</v>
      </c>
      <c r="H164" t="s">
        <v>18</v>
      </c>
      <c r="I164" t="s">
        <v>19</v>
      </c>
      <c r="J164" s="2">
        <v>15</v>
      </c>
      <c r="K164" s="5">
        <v>35000000</v>
      </c>
      <c r="L164" s="5">
        <v>321731527</v>
      </c>
      <c r="M164">
        <v>0</v>
      </c>
      <c r="N164">
        <v>0</v>
      </c>
      <c r="O164" s="6">
        <f t="shared" si="2"/>
        <v>286731527</v>
      </c>
    </row>
    <row r="165" spans="1:15" x14ac:dyDescent="0.3">
      <c r="A165">
        <v>165</v>
      </c>
      <c r="B165" t="s">
        <v>351</v>
      </c>
      <c r="C165" s="1">
        <v>30461</v>
      </c>
      <c r="D165">
        <v>132</v>
      </c>
      <c r="E165" t="s">
        <v>49</v>
      </c>
      <c r="F165" t="s">
        <v>352</v>
      </c>
      <c r="G165" t="s">
        <v>140</v>
      </c>
      <c r="H165" t="s">
        <v>18</v>
      </c>
      <c r="I165" t="s">
        <v>19</v>
      </c>
      <c r="J165" s="2" t="s">
        <v>63</v>
      </c>
      <c r="K165" s="5">
        <v>42700000</v>
      </c>
      <c r="L165" s="5">
        <v>475100000</v>
      </c>
      <c r="M165">
        <v>4</v>
      </c>
      <c r="N165">
        <v>0</v>
      </c>
      <c r="O165" s="6">
        <f t="shared" si="2"/>
        <v>432400000</v>
      </c>
    </row>
    <row r="166" spans="1:15" x14ac:dyDescent="0.3">
      <c r="A166">
        <v>166</v>
      </c>
      <c r="B166" t="s">
        <v>353</v>
      </c>
      <c r="C166" s="1">
        <v>38618</v>
      </c>
      <c r="D166">
        <v>96</v>
      </c>
      <c r="E166" t="s">
        <v>190</v>
      </c>
      <c r="F166" t="s">
        <v>354</v>
      </c>
      <c r="G166" t="s">
        <v>204</v>
      </c>
      <c r="H166" t="s">
        <v>18</v>
      </c>
      <c r="I166" t="s">
        <v>19</v>
      </c>
      <c r="J166" s="2">
        <v>18</v>
      </c>
      <c r="K166" s="5">
        <v>32000000</v>
      </c>
      <c r="L166" s="5">
        <v>60740827</v>
      </c>
      <c r="M166">
        <v>2</v>
      </c>
      <c r="N166">
        <v>0</v>
      </c>
      <c r="O166" s="6">
        <f t="shared" si="2"/>
        <v>28740827</v>
      </c>
    </row>
    <row r="167" spans="1:15" x14ac:dyDescent="0.3">
      <c r="A167">
        <v>167</v>
      </c>
      <c r="B167" t="s">
        <v>355</v>
      </c>
      <c r="C167" s="1">
        <v>29035</v>
      </c>
      <c r="D167">
        <v>126</v>
      </c>
      <c r="E167" t="s">
        <v>84</v>
      </c>
      <c r="F167" t="s">
        <v>356</v>
      </c>
      <c r="G167" t="s">
        <v>86</v>
      </c>
      <c r="H167" t="s">
        <v>55</v>
      </c>
      <c r="I167" t="s">
        <v>19</v>
      </c>
      <c r="J167" s="2" t="s">
        <v>20</v>
      </c>
      <c r="K167" s="5">
        <v>34000000</v>
      </c>
      <c r="L167" s="5">
        <v>210300000</v>
      </c>
      <c r="M167">
        <v>1</v>
      </c>
      <c r="N167">
        <v>0</v>
      </c>
      <c r="O167" s="6">
        <f t="shared" si="2"/>
        <v>176300000</v>
      </c>
    </row>
    <row r="168" spans="1:15" x14ac:dyDescent="0.3">
      <c r="A168">
        <v>168</v>
      </c>
      <c r="B168" t="s">
        <v>357</v>
      </c>
      <c r="C168" s="1">
        <v>34992</v>
      </c>
      <c r="D168">
        <v>105</v>
      </c>
      <c r="E168" t="s">
        <v>150</v>
      </c>
      <c r="F168" t="s">
        <v>92</v>
      </c>
      <c r="G168" t="s">
        <v>358</v>
      </c>
      <c r="H168" t="s">
        <v>18</v>
      </c>
      <c r="I168" t="s">
        <v>19</v>
      </c>
      <c r="J168" s="2">
        <v>15</v>
      </c>
      <c r="K168" s="5">
        <v>30250000</v>
      </c>
      <c r="L168" s="5">
        <v>115101622</v>
      </c>
      <c r="M168">
        <v>0</v>
      </c>
      <c r="N168">
        <v>0</v>
      </c>
      <c r="O168" s="6">
        <f t="shared" si="2"/>
        <v>84851622</v>
      </c>
    </row>
    <row r="169" spans="1:15" x14ac:dyDescent="0.3">
      <c r="A169">
        <v>169</v>
      </c>
      <c r="B169" t="s">
        <v>359</v>
      </c>
      <c r="C169" s="1">
        <v>39346</v>
      </c>
      <c r="D169">
        <v>159</v>
      </c>
      <c r="E169" t="s">
        <v>360</v>
      </c>
      <c r="F169" t="s">
        <v>361</v>
      </c>
      <c r="G169" t="s">
        <v>362</v>
      </c>
      <c r="H169" t="s">
        <v>18</v>
      </c>
      <c r="I169" t="s">
        <v>19</v>
      </c>
      <c r="J169" s="2">
        <v>15</v>
      </c>
      <c r="K169" s="5">
        <v>30000000</v>
      </c>
      <c r="L169" s="5">
        <v>15000000</v>
      </c>
      <c r="M169">
        <v>2</v>
      </c>
      <c r="N169">
        <v>0</v>
      </c>
      <c r="O169" s="6">
        <f t="shared" si="2"/>
        <v>-15000000</v>
      </c>
    </row>
    <row r="170" spans="1:15" x14ac:dyDescent="0.3">
      <c r="A170">
        <v>170</v>
      </c>
      <c r="B170" t="s">
        <v>363</v>
      </c>
      <c r="C170" s="1">
        <v>38366</v>
      </c>
      <c r="D170">
        <v>132</v>
      </c>
      <c r="E170" t="s">
        <v>364</v>
      </c>
      <c r="F170" t="s">
        <v>311</v>
      </c>
      <c r="G170" t="s">
        <v>365</v>
      </c>
      <c r="H170" t="s">
        <v>18</v>
      </c>
      <c r="I170" t="s">
        <v>19</v>
      </c>
      <c r="J170" s="2" t="s">
        <v>25</v>
      </c>
      <c r="K170" s="5">
        <v>30000000</v>
      </c>
      <c r="L170" s="5">
        <v>216800000</v>
      </c>
      <c r="M170">
        <v>7</v>
      </c>
      <c r="N170">
        <v>4</v>
      </c>
      <c r="O170" s="6">
        <f t="shared" si="2"/>
        <v>186800000</v>
      </c>
    </row>
    <row r="171" spans="1:15" x14ac:dyDescent="0.3">
      <c r="A171">
        <v>171</v>
      </c>
      <c r="B171" t="s">
        <v>366</v>
      </c>
      <c r="C171" s="1">
        <v>34964</v>
      </c>
      <c r="D171">
        <v>127</v>
      </c>
      <c r="E171" t="s">
        <v>84</v>
      </c>
      <c r="F171" t="s">
        <v>268</v>
      </c>
      <c r="G171" t="s">
        <v>204</v>
      </c>
      <c r="H171" t="s">
        <v>18</v>
      </c>
      <c r="I171" t="s">
        <v>19</v>
      </c>
      <c r="J171" s="2">
        <v>18</v>
      </c>
      <c r="K171" s="5">
        <v>33000000</v>
      </c>
      <c r="L171" s="5">
        <v>327300000</v>
      </c>
      <c r="M171">
        <v>1</v>
      </c>
      <c r="N171">
        <v>0</v>
      </c>
      <c r="O171" s="6">
        <f t="shared" si="2"/>
        <v>294300000</v>
      </c>
    </row>
    <row r="172" spans="1:15" x14ac:dyDescent="0.3">
      <c r="A172">
        <v>172</v>
      </c>
      <c r="B172" t="s">
        <v>367</v>
      </c>
      <c r="C172" s="1">
        <v>32934</v>
      </c>
      <c r="D172">
        <v>134</v>
      </c>
      <c r="E172" t="s">
        <v>84</v>
      </c>
      <c r="F172" t="s">
        <v>208</v>
      </c>
      <c r="G172" t="s">
        <v>368</v>
      </c>
      <c r="H172" t="s">
        <v>18</v>
      </c>
      <c r="I172" t="s">
        <v>19</v>
      </c>
      <c r="J172" s="2" t="s">
        <v>20</v>
      </c>
      <c r="K172" s="5">
        <v>30000000</v>
      </c>
      <c r="L172" s="5">
        <v>200512643</v>
      </c>
      <c r="M172">
        <v>3</v>
      </c>
      <c r="N172">
        <v>1</v>
      </c>
      <c r="O172" s="6">
        <f t="shared" si="2"/>
        <v>170512643</v>
      </c>
    </row>
    <row r="173" spans="1:15" x14ac:dyDescent="0.3">
      <c r="A173">
        <v>173</v>
      </c>
      <c r="B173" t="s">
        <v>369</v>
      </c>
      <c r="C173" s="1">
        <v>30840</v>
      </c>
      <c r="D173">
        <v>107</v>
      </c>
      <c r="E173" t="s">
        <v>38</v>
      </c>
      <c r="F173" t="s">
        <v>370</v>
      </c>
      <c r="G173" t="s">
        <v>371</v>
      </c>
      <c r="H173" t="s">
        <v>18</v>
      </c>
      <c r="I173" t="s">
        <v>19</v>
      </c>
      <c r="J173" s="2" t="s">
        <v>20</v>
      </c>
      <c r="K173" s="5">
        <v>30000000</v>
      </c>
      <c r="L173" s="5">
        <v>295200000</v>
      </c>
      <c r="M173">
        <v>2</v>
      </c>
      <c r="N173">
        <v>0</v>
      </c>
      <c r="O173" s="6">
        <f t="shared" si="2"/>
        <v>265200000</v>
      </c>
    </row>
    <row r="174" spans="1:15" x14ac:dyDescent="0.3">
      <c r="A174">
        <v>174</v>
      </c>
      <c r="B174" t="s">
        <v>372</v>
      </c>
      <c r="C174" s="1">
        <v>32668</v>
      </c>
      <c r="D174">
        <v>106</v>
      </c>
      <c r="E174" t="s">
        <v>49</v>
      </c>
      <c r="F174" t="s">
        <v>373</v>
      </c>
      <c r="G174" t="s">
        <v>257</v>
      </c>
      <c r="H174" t="s">
        <v>18</v>
      </c>
      <c r="I174" t="s">
        <v>19</v>
      </c>
      <c r="J174" s="2" t="s">
        <v>20</v>
      </c>
      <c r="K174" s="5">
        <v>33000000</v>
      </c>
      <c r="L174" s="5">
        <v>63000000</v>
      </c>
      <c r="M174">
        <v>0</v>
      </c>
      <c r="N174">
        <v>0</v>
      </c>
      <c r="O174" s="6">
        <f t="shared" si="2"/>
        <v>30000000</v>
      </c>
    </row>
    <row r="175" spans="1:15" x14ac:dyDescent="0.3">
      <c r="A175">
        <v>175</v>
      </c>
      <c r="B175" t="s">
        <v>374</v>
      </c>
      <c r="C175" s="1">
        <v>30825</v>
      </c>
      <c r="D175">
        <v>118</v>
      </c>
      <c r="E175" t="s">
        <v>15</v>
      </c>
      <c r="F175" t="s">
        <v>16</v>
      </c>
      <c r="G175" t="s">
        <v>140</v>
      </c>
      <c r="H175" t="s">
        <v>18</v>
      </c>
      <c r="I175" t="s">
        <v>19</v>
      </c>
      <c r="J175" s="2">
        <v>12</v>
      </c>
      <c r="K175" s="5">
        <v>28170000</v>
      </c>
      <c r="L175" s="5">
        <v>333107271</v>
      </c>
      <c r="M175">
        <v>2</v>
      </c>
      <c r="N175">
        <v>1</v>
      </c>
      <c r="O175" s="6">
        <f t="shared" si="2"/>
        <v>304937271</v>
      </c>
    </row>
    <row r="176" spans="1:15" x14ac:dyDescent="0.3">
      <c r="A176">
        <v>176</v>
      </c>
      <c r="B176" t="s">
        <v>375</v>
      </c>
      <c r="C176" s="1">
        <v>30127</v>
      </c>
      <c r="D176">
        <v>116</v>
      </c>
      <c r="E176" t="s">
        <v>49</v>
      </c>
      <c r="F176" t="s">
        <v>160</v>
      </c>
      <c r="G176" t="s">
        <v>376</v>
      </c>
      <c r="H176" t="s">
        <v>18</v>
      </c>
      <c r="I176" t="s">
        <v>19</v>
      </c>
      <c r="J176" s="2">
        <v>15</v>
      </c>
      <c r="K176" s="5">
        <v>28000000</v>
      </c>
      <c r="L176" s="5">
        <v>33800000</v>
      </c>
      <c r="M176">
        <v>2</v>
      </c>
      <c r="N176">
        <v>0</v>
      </c>
      <c r="O176" s="6">
        <f t="shared" si="2"/>
        <v>5800000</v>
      </c>
    </row>
    <row r="177" spans="1:15" x14ac:dyDescent="0.3">
      <c r="A177">
        <v>177</v>
      </c>
      <c r="B177" t="s">
        <v>377</v>
      </c>
      <c r="C177" s="1">
        <v>32339</v>
      </c>
      <c r="D177">
        <v>132</v>
      </c>
      <c r="E177" t="s">
        <v>22</v>
      </c>
      <c r="F177" t="s">
        <v>208</v>
      </c>
      <c r="G177" t="s">
        <v>89</v>
      </c>
      <c r="H177" t="s">
        <v>18</v>
      </c>
      <c r="I177" t="s">
        <v>19</v>
      </c>
      <c r="J177" s="2">
        <v>15</v>
      </c>
      <c r="K177" s="5">
        <v>28000000</v>
      </c>
      <c r="L177" s="5">
        <v>140700000</v>
      </c>
      <c r="M177">
        <v>4</v>
      </c>
      <c r="N177">
        <v>0</v>
      </c>
      <c r="O177" s="6">
        <f t="shared" si="2"/>
        <v>112700000</v>
      </c>
    </row>
    <row r="178" spans="1:15" x14ac:dyDescent="0.3">
      <c r="A178">
        <v>178</v>
      </c>
      <c r="B178" t="s">
        <v>378</v>
      </c>
      <c r="C178" s="1">
        <v>29761</v>
      </c>
      <c r="D178">
        <v>127</v>
      </c>
      <c r="E178" t="s">
        <v>84</v>
      </c>
      <c r="F178" t="s">
        <v>335</v>
      </c>
      <c r="G178" t="s">
        <v>86</v>
      </c>
      <c r="H178" t="s">
        <v>55</v>
      </c>
      <c r="I178" t="s">
        <v>19</v>
      </c>
      <c r="J178" s="2" t="s">
        <v>20</v>
      </c>
      <c r="K178" s="5">
        <v>28000000</v>
      </c>
      <c r="L178" s="5">
        <v>194900000</v>
      </c>
      <c r="M178">
        <v>1</v>
      </c>
      <c r="N178">
        <v>0</v>
      </c>
      <c r="O178" s="6">
        <f t="shared" si="2"/>
        <v>166900000</v>
      </c>
    </row>
    <row r="179" spans="1:15" x14ac:dyDescent="0.3">
      <c r="A179">
        <v>179</v>
      </c>
      <c r="B179" t="s">
        <v>379</v>
      </c>
      <c r="C179" s="1">
        <v>30473</v>
      </c>
      <c r="D179">
        <v>131</v>
      </c>
      <c r="E179" t="s">
        <v>84</v>
      </c>
      <c r="F179" t="s">
        <v>335</v>
      </c>
      <c r="G179" t="s">
        <v>86</v>
      </c>
      <c r="H179" t="s">
        <v>18</v>
      </c>
      <c r="I179" t="s">
        <v>19</v>
      </c>
      <c r="J179" s="2" t="s">
        <v>20</v>
      </c>
      <c r="K179" s="5">
        <v>27500000</v>
      </c>
      <c r="L179" s="5">
        <v>183700000</v>
      </c>
      <c r="M179">
        <v>0</v>
      </c>
      <c r="N179">
        <v>0</v>
      </c>
      <c r="O179" s="6">
        <f t="shared" si="2"/>
        <v>156200000</v>
      </c>
    </row>
    <row r="180" spans="1:15" x14ac:dyDescent="0.3">
      <c r="A180">
        <v>180</v>
      </c>
      <c r="B180" t="s">
        <v>380</v>
      </c>
      <c r="C180" s="1">
        <v>33578</v>
      </c>
      <c r="D180">
        <v>113</v>
      </c>
      <c r="E180" t="s">
        <v>49</v>
      </c>
      <c r="F180" t="s">
        <v>381</v>
      </c>
      <c r="G180" t="s">
        <v>257</v>
      </c>
      <c r="H180" t="s">
        <v>18</v>
      </c>
      <c r="I180" t="s">
        <v>19</v>
      </c>
      <c r="J180" s="2" t="s">
        <v>20</v>
      </c>
      <c r="K180" s="5">
        <v>27000000</v>
      </c>
      <c r="L180" s="5">
        <v>96888996</v>
      </c>
      <c r="M180">
        <v>2</v>
      </c>
      <c r="N180">
        <v>0</v>
      </c>
      <c r="O180" s="6">
        <f t="shared" si="2"/>
        <v>69888996</v>
      </c>
    </row>
    <row r="181" spans="1:15" x14ac:dyDescent="0.3">
      <c r="A181">
        <v>181</v>
      </c>
      <c r="B181" t="s">
        <v>382</v>
      </c>
      <c r="C181" s="1">
        <v>32094</v>
      </c>
      <c r="D181">
        <v>101</v>
      </c>
      <c r="E181" t="s">
        <v>49</v>
      </c>
      <c r="F181" t="s">
        <v>383</v>
      </c>
      <c r="G181" t="s">
        <v>384</v>
      </c>
      <c r="H181" t="s">
        <v>18</v>
      </c>
      <c r="I181" t="s">
        <v>19</v>
      </c>
      <c r="J181" s="2">
        <v>18</v>
      </c>
      <c r="K181" s="5">
        <v>27000000</v>
      </c>
      <c r="L181" s="5">
        <v>38122105</v>
      </c>
      <c r="M181">
        <v>0</v>
      </c>
      <c r="N181">
        <v>0</v>
      </c>
      <c r="O181" s="6">
        <f t="shared" si="2"/>
        <v>11122105</v>
      </c>
    </row>
    <row r="182" spans="1:15" x14ac:dyDescent="0.3">
      <c r="A182">
        <v>182</v>
      </c>
      <c r="B182" t="s">
        <v>385</v>
      </c>
      <c r="C182" s="1">
        <v>37848</v>
      </c>
      <c r="D182">
        <v>139</v>
      </c>
      <c r="E182" t="s">
        <v>360</v>
      </c>
      <c r="F182" t="s">
        <v>386</v>
      </c>
      <c r="G182" t="s">
        <v>47</v>
      </c>
      <c r="H182" t="s">
        <v>18</v>
      </c>
      <c r="I182" t="s">
        <v>19</v>
      </c>
      <c r="J182" s="2" t="s">
        <v>25</v>
      </c>
      <c r="K182" s="5">
        <v>22000000</v>
      </c>
      <c r="L182" s="5">
        <v>68296293</v>
      </c>
      <c r="M182">
        <v>0</v>
      </c>
      <c r="N182">
        <v>0</v>
      </c>
      <c r="O182" s="6">
        <f t="shared" si="2"/>
        <v>46296293</v>
      </c>
    </row>
    <row r="183" spans="1:15" x14ac:dyDescent="0.3">
      <c r="A183">
        <v>183</v>
      </c>
      <c r="B183" t="s">
        <v>387</v>
      </c>
      <c r="C183" s="1">
        <v>33270</v>
      </c>
      <c r="D183">
        <v>111</v>
      </c>
      <c r="E183" t="s">
        <v>38</v>
      </c>
      <c r="F183" t="s">
        <v>370</v>
      </c>
      <c r="G183" t="s">
        <v>119</v>
      </c>
      <c r="H183" t="s">
        <v>18</v>
      </c>
      <c r="I183" t="s">
        <v>19</v>
      </c>
      <c r="J183" s="2">
        <v>15</v>
      </c>
      <c r="K183" s="5">
        <v>15000000</v>
      </c>
      <c r="L183" s="5">
        <v>201957688</v>
      </c>
      <c r="M183">
        <v>0</v>
      </c>
      <c r="N183">
        <v>0</v>
      </c>
      <c r="O183" s="6">
        <f t="shared" si="2"/>
        <v>186957688</v>
      </c>
    </row>
    <row r="184" spans="1:15" x14ac:dyDescent="0.3">
      <c r="A184">
        <v>184</v>
      </c>
      <c r="B184" t="s">
        <v>388</v>
      </c>
      <c r="C184" s="1">
        <v>36784</v>
      </c>
      <c r="D184">
        <v>107</v>
      </c>
      <c r="E184" t="s">
        <v>38</v>
      </c>
      <c r="F184" t="s">
        <v>290</v>
      </c>
      <c r="G184" t="s">
        <v>47</v>
      </c>
      <c r="H184" t="s">
        <v>18</v>
      </c>
      <c r="I184" t="s">
        <v>19</v>
      </c>
      <c r="J184" s="2">
        <v>12</v>
      </c>
      <c r="K184" s="5">
        <v>26000000</v>
      </c>
      <c r="L184" s="5">
        <v>71900000</v>
      </c>
      <c r="M184">
        <v>2</v>
      </c>
      <c r="N184">
        <v>0</v>
      </c>
      <c r="O184" s="6">
        <f t="shared" si="2"/>
        <v>45900000</v>
      </c>
    </row>
    <row r="185" spans="1:15" x14ac:dyDescent="0.3">
      <c r="A185">
        <v>185</v>
      </c>
      <c r="B185" t="s">
        <v>389</v>
      </c>
      <c r="C185" s="1">
        <v>33135</v>
      </c>
      <c r="D185">
        <v>146</v>
      </c>
      <c r="E185" t="s">
        <v>150</v>
      </c>
      <c r="F185" t="s">
        <v>167</v>
      </c>
      <c r="G185" t="s">
        <v>130</v>
      </c>
      <c r="H185" t="s">
        <v>18</v>
      </c>
      <c r="I185" t="s">
        <v>19</v>
      </c>
      <c r="J185" s="2">
        <v>18</v>
      </c>
      <c r="K185" s="5">
        <v>25000000</v>
      </c>
      <c r="L185" s="5">
        <v>46800000</v>
      </c>
      <c r="M185">
        <v>6</v>
      </c>
      <c r="N185">
        <v>1</v>
      </c>
      <c r="O185" s="6">
        <f t="shared" si="2"/>
        <v>21800000</v>
      </c>
    </row>
    <row r="186" spans="1:15" x14ac:dyDescent="0.3">
      <c r="A186">
        <v>186</v>
      </c>
      <c r="B186" t="s">
        <v>390</v>
      </c>
      <c r="C186" s="1">
        <v>38072</v>
      </c>
      <c r="D186">
        <v>126</v>
      </c>
      <c r="E186" t="s">
        <v>190</v>
      </c>
      <c r="F186" t="s">
        <v>246</v>
      </c>
      <c r="G186" t="s">
        <v>247</v>
      </c>
      <c r="H186" t="s">
        <v>18</v>
      </c>
      <c r="I186" t="s">
        <v>391</v>
      </c>
      <c r="J186" s="2">
        <v>18</v>
      </c>
      <c r="K186" s="5">
        <v>30000000</v>
      </c>
      <c r="L186" s="5">
        <v>611900000</v>
      </c>
      <c r="M186">
        <v>3</v>
      </c>
      <c r="N186">
        <v>0</v>
      </c>
      <c r="O186" s="6">
        <f t="shared" si="2"/>
        <v>581900000</v>
      </c>
    </row>
    <row r="187" spans="1:15" x14ac:dyDescent="0.3">
      <c r="A187">
        <v>187</v>
      </c>
      <c r="B187" t="s">
        <v>392</v>
      </c>
      <c r="C187" s="1">
        <v>31931</v>
      </c>
      <c r="D187">
        <v>119</v>
      </c>
      <c r="E187" t="s">
        <v>150</v>
      </c>
      <c r="F187" t="s">
        <v>220</v>
      </c>
      <c r="G187" t="s">
        <v>257</v>
      </c>
      <c r="H187" t="s">
        <v>18</v>
      </c>
      <c r="I187" t="s">
        <v>19</v>
      </c>
      <c r="J187" s="2">
        <v>15</v>
      </c>
      <c r="K187" s="5">
        <v>25000000</v>
      </c>
      <c r="L187" s="5">
        <v>106240936</v>
      </c>
      <c r="M187">
        <v>4</v>
      </c>
      <c r="N187">
        <v>1</v>
      </c>
      <c r="O187" s="6">
        <f t="shared" si="2"/>
        <v>81240936</v>
      </c>
    </row>
    <row r="188" spans="1:15" x14ac:dyDescent="0.3">
      <c r="A188">
        <v>188</v>
      </c>
      <c r="B188" t="s">
        <v>393</v>
      </c>
      <c r="C188" s="1">
        <v>34318</v>
      </c>
      <c r="D188">
        <v>197</v>
      </c>
      <c r="E188" t="s">
        <v>245</v>
      </c>
      <c r="F188" t="s">
        <v>16</v>
      </c>
      <c r="G188" t="s">
        <v>17</v>
      </c>
      <c r="H188" t="s">
        <v>18</v>
      </c>
      <c r="I188" t="s">
        <v>19</v>
      </c>
      <c r="J188" s="2">
        <v>15</v>
      </c>
      <c r="K188" s="5">
        <v>22000000</v>
      </c>
      <c r="L188" s="5">
        <v>321200000</v>
      </c>
      <c r="M188">
        <v>12</v>
      </c>
      <c r="N188">
        <v>7</v>
      </c>
      <c r="O188" s="6">
        <f t="shared" si="2"/>
        <v>299200000</v>
      </c>
    </row>
    <row r="189" spans="1:15" x14ac:dyDescent="0.3">
      <c r="A189">
        <v>189</v>
      </c>
      <c r="B189" t="s">
        <v>394</v>
      </c>
      <c r="C189" s="1">
        <v>38240</v>
      </c>
      <c r="D189">
        <v>95</v>
      </c>
      <c r="E189" t="s">
        <v>38</v>
      </c>
      <c r="F189" t="s">
        <v>239</v>
      </c>
      <c r="G189" t="s">
        <v>240</v>
      </c>
      <c r="H189" t="s">
        <v>18</v>
      </c>
      <c r="I189" t="s">
        <v>19</v>
      </c>
      <c r="J189" s="2" t="s">
        <v>25</v>
      </c>
      <c r="K189" s="5">
        <v>26000000</v>
      </c>
      <c r="L189" s="5">
        <v>90600000</v>
      </c>
      <c r="M189">
        <v>0</v>
      </c>
      <c r="N189">
        <v>0</v>
      </c>
      <c r="O189" s="6">
        <f t="shared" si="2"/>
        <v>64600000</v>
      </c>
    </row>
    <row r="190" spans="1:15" x14ac:dyDescent="0.3">
      <c r="A190">
        <v>190</v>
      </c>
      <c r="B190" t="s">
        <v>395</v>
      </c>
      <c r="C190" s="1">
        <v>30659</v>
      </c>
      <c r="D190">
        <v>170</v>
      </c>
      <c r="E190" t="s">
        <v>150</v>
      </c>
      <c r="F190" t="s">
        <v>220</v>
      </c>
      <c r="G190" t="s">
        <v>103</v>
      </c>
      <c r="H190" t="s">
        <v>18</v>
      </c>
      <c r="I190" t="s">
        <v>19</v>
      </c>
      <c r="J190" s="2">
        <v>18</v>
      </c>
      <c r="K190" s="5">
        <v>25000000</v>
      </c>
      <c r="L190" s="5">
        <v>65900000</v>
      </c>
      <c r="M190">
        <v>0</v>
      </c>
      <c r="N190">
        <v>0</v>
      </c>
      <c r="O190" s="6">
        <f t="shared" si="2"/>
        <v>40900000</v>
      </c>
    </row>
    <row r="191" spans="1:15" x14ac:dyDescent="0.3">
      <c r="A191">
        <v>191</v>
      </c>
      <c r="B191" t="s">
        <v>396</v>
      </c>
      <c r="C191" s="1">
        <v>31742</v>
      </c>
      <c r="D191">
        <v>122</v>
      </c>
      <c r="E191" t="s">
        <v>49</v>
      </c>
      <c r="F191" t="s">
        <v>397</v>
      </c>
      <c r="G191" t="s">
        <v>257</v>
      </c>
      <c r="H191" t="s">
        <v>18</v>
      </c>
      <c r="I191" t="s">
        <v>19</v>
      </c>
      <c r="J191" s="2" t="s">
        <v>20</v>
      </c>
      <c r="K191" s="5">
        <v>21000000</v>
      </c>
      <c r="L191" s="5">
        <v>133000000</v>
      </c>
      <c r="M191">
        <v>4</v>
      </c>
      <c r="N191">
        <v>0</v>
      </c>
      <c r="O191" s="6">
        <f t="shared" si="2"/>
        <v>112000000</v>
      </c>
    </row>
    <row r="192" spans="1:15" x14ac:dyDescent="0.3">
      <c r="A192">
        <v>192</v>
      </c>
      <c r="B192" t="s">
        <v>26</v>
      </c>
      <c r="C192" s="1">
        <v>28111</v>
      </c>
      <c r="D192">
        <v>134</v>
      </c>
      <c r="E192" t="s">
        <v>15</v>
      </c>
      <c r="F192" t="s">
        <v>398</v>
      </c>
      <c r="G192" t="s">
        <v>399</v>
      </c>
      <c r="H192" t="s">
        <v>18</v>
      </c>
      <c r="I192" t="s">
        <v>19</v>
      </c>
      <c r="J192" s="2" t="s">
        <v>20</v>
      </c>
      <c r="K192" s="5">
        <v>24000000</v>
      </c>
      <c r="L192" s="5">
        <v>90614445</v>
      </c>
      <c r="M192">
        <v>2</v>
      </c>
      <c r="N192">
        <v>0</v>
      </c>
      <c r="O192" s="6">
        <f t="shared" si="2"/>
        <v>66614445</v>
      </c>
    </row>
    <row r="193" spans="1:15" x14ac:dyDescent="0.3">
      <c r="A193">
        <v>193</v>
      </c>
      <c r="B193" t="s">
        <v>400</v>
      </c>
      <c r="C193" s="1">
        <v>29362</v>
      </c>
      <c r="D193">
        <v>124</v>
      </c>
      <c r="E193" t="s">
        <v>49</v>
      </c>
      <c r="F193" t="s">
        <v>345</v>
      </c>
      <c r="G193" t="s">
        <v>140</v>
      </c>
      <c r="H193" t="s">
        <v>18</v>
      </c>
      <c r="I193" t="s">
        <v>19</v>
      </c>
      <c r="J193" s="2" t="s">
        <v>63</v>
      </c>
      <c r="K193" s="5">
        <v>33000000</v>
      </c>
      <c r="L193" s="5">
        <v>538400000</v>
      </c>
      <c r="M193">
        <v>4</v>
      </c>
      <c r="N193">
        <v>2</v>
      </c>
      <c r="O193" s="6">
        <f t="shared" si="2"/>
        <v>505400000</v>
      </c>
    </row>
    <row r="194" spans="1:15" x14ac:dyDescent="0.3">
      <c r="A194">
        <v>194</v>
      </c>
      <c r="B194" t="s">
        <v>401</v>
      </c>
      <c r="C194" s="1">
        <v>30287</v>
      </c>
      <c r="D194">
        <v>188</v>
      </c>
      <c r="E194" t="s">
        <v>166</v>
      </c>
      <c r="F194" t="s">
        <v>402</v>
      </c>
      <c r="G194" t="s">
        <v>403</v>
      </c>
      <c r="H194" t="s">
        <v>55</v>
      </c>
      <c r="I194" t="s">
        <v>19</v>
      </c>
      <c r="J194" s="2" t="s">
        <v>20</v>
      </c>
      <c r="K194" s="5">
        <v>22000000</v>
      </c>
      <c r="L194" s="5">
        <v>52767889</v>
      </c>
      <c r="M194">
        <v>11</v>
      </c>
      <c r="N194">
        <v>8</v>
      </c>
      <c r="O194" s="6">
        <f t="shared" si="2"/>
        <v>30767889</v>
      </c>
    </row>
    <row r="195" spans="1:15" x14ac:dyDescent="0.3">
      <c r="A195">
        <v>195</v>
      </c>
      <c r="B195" t="s">
        <v>404</v>
      </c>
      <c r="C195" s="1">
        <v>37596</v>
      </c>
      <c r="D195">
        <v>107</v>
      </c>
      <c r="E195" t="s">
        <v>49</v>
      </c>
      <c r="F195" t="s">
        <v>405</v>
      </c>
      <c r="G195" t="s">
        <v>339</v>
      </c>
      <c r="H195" t="s">
        <v>18</v>
      </c>
      <c r="I195" t="s">
        <v>19</v>
      </c>
      <c r="J195" s="2">
        <v>15</v>
      </c>
      <c r="K195" s="5">
        <v>20000000</v>
      </c>
      <c r="L195" s="5">
        <v>5345000</v>
      </c>
      <c r="M195">
        <v>0</v>
      </c>
      <c r="N195">
        <v>0</v>
      </c>
      <c r="O195" s="6">
        <f t="shared" ref="O195:O258" si="3">L195-K195</f>
        <v>-14655000</v>
      </c>
    </row>
    <row r="196" spans="1:15" x14ac:dyDescent="0.3">
      <c r="A196">
        <v>196</v>
      </c>
      <c r="B196" t="s">
        <v>406</v>
      </c>
      <c r="C196" s="1">
        <v>35083</v>
      </c>
      <c r="D196">
        <v>108</v>
      </c>
      <c r="E196" t="s">
        <v>68</v>
      </c>
      <c r="F196" t="s">
        <v>407</v>
      </c>
      <c r="G196" t="s">
        <v>339</v>
      </c>
      <c r="H196" t="s">
        <v>18</v>
      </c>
      <c r="I196" t="s">
        <v>19</v>
      </c>
      <c r="J196" s="2">
        <v>18</v>
      </c>
      <c r="K196" s="5">
        <v>20000000</v>
      </c>
      <c r="L196" s="5">
        <v>25728961</v>
      </c>
      <c r="M196">
        <v>0</v>
      </c>
      <c r="N196">
        <v>0</v>
      </c>
      <c r="O196" s="6">
        <f t="shared" si="3"/>
        <v>5728961</v>
      </c>
    </row>
    <row r="197" spans="1:15" x14ac:dyDescent="0.3">
      <c r="A197">
        <v>197</v>
      </c>
      <c r="B197" t="s">
        <v>408</v>
      </c>
      <c r="C197" s="1">
        <v>29749</v>
      </c>
      <c r="D197">
        <v>115</v>
      </c>
      <c r="E197" t="s">
        <v>15</v>
      </c>
      <c r="F197" t="s">
        <v>16</v>
      </c>
      <c r="G197" t="s">
        <v>140</v>
      </c>
      <c r="H197" t="s">
        <v>18</v>
      </c>
      <c r="I197" t="s">
        <v>19</v>
      </c>
      <c r="J197" s="2" t="s">
        <v>20</v>
      </c>
      <c r="K197" s="5">
        <v>18000000</v>
      </c>
      <c r="L197" s="5">
        <v>389900000</v>
      </c>
      <c r="M197">
        <v>9</v>
      </c>
      <c r="N197">
        <v>5</v>
      </c>
      <c r="O197" s="6">
        <f t="shared" si="3"/>
        <v>371900000</v>
      </c>
    </row>
    <row r="198" spans="1:15" x14ac:dyDescent="0.3">
      <c r="A198">
        <v>199</v>
      </c>
      <c r="B198" t="s">
        <v>409</v>
      </c>
      <c r="C198" s="1">
        <v>31231</v>
      </c>
      <c r="D198">
        <v>116</v>
      </c>
      <c r="E198" t="s">
        <v>49</v>
      </c>
      <c r="F198" t="s">
        <v>57</v>
      </c>
      <c r="G198" t="s">
        <v>17</v>
      </c>
      <c r="H198" t="s">
        <v>18</v>
      </c>
      <c r="I198" t="s">
        <v>19</v>
      </c>
      <c r="J198" s="2" t="s">
        <v>20</v>
      </c>
      <c r="K198" s="5">
        <v>19000000</v>
      </c>
      <c r="L198" s="5">
        <v>392000000</v>
      </c>
      <c r="M198">
        <v>4</v>
      </c>
      <c r="N198">
        <v>1</v>
      </c>
      <c r="O198" s="6">
        <f t="shared" si="3"/>
        <v>373000000</v>
      </c>
    </row>
    <row r="199" spans="1:15" x14ac:dyDescent="0.3">
      <c r="A199">
        <v>200</v>
      </c>
      <c r="B199" t="s">
        <v>410</v>
      </c>
      <c r="C199" s="1">
        <v>33165</v>
      </c>
      <c r="D199">
        <v>180</v>
      </c>
      <c r="E199" t="s">
        <v>360</v>
      </c>
      <c r="F199" t="s">
        <v>386</v>
      </c>
      <c r="G199" t="s">
        <v>411</v>
      </c>
      <c r="H199" t="s">
        <v>18</v>
      </c>
      <c r="I199" t="s">
        <v>19</v>
      </c>
      <c r="J199" s="2">
        <v>15</v>
      </c>
      <c r="K199" s="5">
        <v>2000000</v>
      </c>
      <c r="L199" s="5">
        <v>424208848</v>
      </c>
      <c r="M199">
        <v>12</v>
      </c>
      <c r="N199">
        <v>7</v>
      </c>
      <c r="O199" s="6">
        <f t="shared" si="3"/>
        <v>422208848</v>
      </c>
    </row>
    <row r="200" spans="1:15" x14ac:dyDescent="0.3">
      <c r="A200">
        <v>201</v>
      </c>
      <c r="B200" t="s">
        <v>412</v>
      </c>
      <c r="C200" s="1">
        <v>30834</v>
      </c>
      <c r="D200">
        <v>105</v>
      </c>
      <c r="E200" t="s">
        <v>49</v>
      </c>
      <c r="F200" t="s">
        <v>397</v>
      </c>
      <c r="G200" t="s">
        <v>257</v>
      </c>
      <c r="H200" t="s">
        <v>18</v>
      </c>
      <c r="I200" t="s">
        <v>19</v>
      </c>
      <c r="J200" s="2" t="s">
        <v>20</v>
      </c>
      <c r="K200" s="5">
        <v>16000000</v>
      </c>
      <c r="L200" s="5">
        <v>87000000</v>
      </c>
      <c r="M200">
        <v>0</v>
      </c>
      <c r="N200">
        <v>0</v>
      </c>
      <c r="O200" s="6">
        <f t="shared" si="3"/>
        <v>71000000</v>
      </c>
    </row>
    <row r="201" spans="1:15" x14ac:dyDescent="0.3">
      <c r="A201">
        <v>202</v>
      </c>
      <c r="B201" t="s">
        <v>413</v>
      </c>
      <c r="C201" s="1">
        <v>39023</v>
      </c>
      <c r="D201">
        <v>84</v>
      </c>
      <c r="E201" t="s">
        <v>38</v>
      </c>
      <c r="F201" t="s">
        <v>414</v>
      </c>
      <c r="G201" t="s">
        <v>415</v>
      </c>
      <c r="H201" t="s">
        <v>55</v>
      </c>
      <c r="I201" t="s">
        <v>19</v>
      </c>
      <c r="J201" s="2">
        <v>15</v>
      </c>
      <c r="K201" s="5">
        <v>18000000</v>
      </c>
      <c r="L201" s="5">
        <v>261600000</v>
      </c>
      <c r="M201">
        <v>1</v>
      </c>
      <c r="N201">
        <v>0</v>
      </c>
      <c r="O201" s="6">
        <f t="shared" si="3"/>
        <v>243600000</v>
      </c>
    </row>
    <row r="202" spans="1:15" x14ac:dyDescent="0.3">
      <c r="A202">
        <v>203</v>
      </c>
      <c r="B202" t="s">
        <v>416</v>
      </c>
      <c r="C202" s="1">
        <v>29539</v>
      </c>
      <c r="D202">
        <v>129</v>
      </c>
      <c r="E202" t="s">
        <v>364</v>
      </c>
      <c r="F202" t="s">
        <v>167</v>
      </c>
      <c r="G202" t="s">
        <v>417</v>
      </c>
      <c r="H202" t="s">
        <v>18</v>
      </c>
      <c r="I202" t="s">
        <v>19</v>
      </c>
      <c r="J202" s="2">
        <v>18</v>
      </c>
      <c r="K202" s="5">
        <v>18000000</v>
      </c>
      <c r="L202" s="5">
        <v>23400000</v>
      </c>
      <c r="M202">
        <v>8</v>
      </c>
      <c r="N202">
        <v>2</v>
      </c>
      <c r="O202" s="6">
        <f t="shared" si="3"/>
        <v>5400000</v>
      </c>
    </row>
    <row r="203" spans="1:15" x14ac:dyDescent="0.3">
      <c r="A203">
        <v>204</v>
      </c>
      <c r="B203" t="s">
        <v>418</v>
      </c>
      <c r="C203" s="1">
        <v>31611</v>
      </c>
      <c r="D203">
        <v>137</v>
      </c>
      <c r="E203" t="s">
        <v>49</v>
      </c>
      <c r="F203" t="s">
        <v>35</v>
      </c>
      <c r="G203" t="s">
        <v>305</v>
      </c>
      <c r="H203" t="s">
        <v>18</v>
      </c>
      <c r="I203" t="s">
        <v>19</v>
      </c>
      <c r="J203" s="2">
        <v>18</v>
      </c>
      <c r="K203" s="5">
        <v>18000000</v>
      </c>
      <c r="L203" s="5">
        <v>183300000</v>
      </c>
      <c r="M203">
        <v>7</v>
      </c>
      <c r="N203">
        <v>2</v>
      </c>
      <c r="O203" s="6">
        <f t="shared" si="3"/>
        <v>165300000</v>
      </c>
    </row>
    <row r="204" spans="1:15" x14ac:dyDescent="0.3">
      <c r="A204">
        <v>205</v>
      </c>
      <c r="B204" t="s">
        <v>419</v>
      </c>
      <c r="C204" s="1">
        <v>37553</v>
      </c>
      <c r="D204">
        <v>99</v>
      </c>
      <c r="E204" t="s">
        <v>200</v>
      </c>
      <c r="F204" t="s">
        <v>420</v>
      </c>
      <c r="G204" t="s">
        <v>421</v>
      </c>
      <c r="H204" t="s">
        <v>422</v>
      </c>
      <c r="I204" t="s">
        <v>423</v>
      </c>
      <c r="J204" s="2" t="s">
        <v>25</v>
      </c>
      <c r="K204" s="5">
        <v>31000000</v>
      </c>
      <c r="L204" s="5">
        <v>177394432</v>
      </c>
      <c r="M204">
        <v>1</v>
      </c>
      <c r="N204">
        <v>0</v>
      </c>
      <c r="O204" s="6">
        <f t="shared" si="3"/>
        <v>146394432</v>
      </c>
    </row>
    <row r="205" spans="1:15" x14ac:dyDescent="0.3">
      <c r="A205">
        <v>206</v>
      </c>
      <c r="B205" t="s">
        <v>424</v>
      </c>
      <c r="C205" s="1">
        <v>39127</v>
      </c>
      <c r="D205">
        <v>121</v>
      </c>
      <c r="E205" t="s">
        <v>38</v>
      </c>
      <c r="F205" t="s">
        <v>425</v>
      </c>
      <c r="G205" t="s">
        <v>426</v>
      </c>
      <c r="H205" t="s">
        <v>55</v>
      </c>
      <c r="I205" t="s">
        <v>19</v>
      </c>
      <c r="J205" s="2">
        <v>15</v>
      </c>
      <c r="K205" s="5">
        <v>12000000</v>
      </c>
      <c r="L205" s="5">
        <v>80700000</v>
      </c>
      <c r="M205">
        <v>0</v>
      </c>
      <c r="N205">
        <v>0</v>
      </c>
      <c r="O205" s="6">
        <f t="shared" si="3"/>
        <v>68700000</v>
      </c>
    </row>
    <row r="206" spans="1:15" x14ac:dyDescent="0.3">
      <c r="A206">
        <v>207</v>
      </c>
      <c r="B206" t="s">
        <v>427</v>
      </c>
      <c r="C206" s="1">
        <v>34591</v>
      </c>
      <c r="D206">
        <v>110</v>
      </c>
      <c r="E206" t="s">
        <v>84</v>
      </c>
      <c r="F206" t="s">
        <v>194</v>
      </c>
      <c r="G206" t="s">
        <v>195</v>
      </c>
      <c r="H206" t="s">
        <v>196</v>
      </c>
      <c r="I206" t="s">
        <v>19</v>
      </c>
      <c r="J206" s="2">
        <v>18</v>
      </c>
      <c r="K206" s="5">
        <v>16000000</v>
      </c>
      <c r="L206" s="5">
        <v>45284974</v>
      </c>
      <c r="M206">
        <v>0</v>
      </c>
      <c r="N206">
        <v>0</v>
      </c>
      <c r="O206" s="6">
        <f t="shared" si="3"/>
        <v>29284974</v>
      </c>
    </row>
    <row r="207" spans="1:15" x14ac:dyDescent="0.3">
      <c r="A207">
        <v>208</v>
      </c>
      <c r="B207" t="s">
        <v>428</v>
      </c>
      <c r="C207" s="1">
        <v>26898</v>
      </c>
      <c r="D207">
        <v>105</v>
      </c>
      <c r="E207" t="s">
        <v>360</v>
      </c>
      <c r="F207" t="s">
        <v>311</v>
      </c>
      <c r="G207" t="s">
        <v>429</v>
      </c>
      <c r="H207" t="s">
        <v>18</v>
      </c>
      <c r="I207" t="s">
        <v>19</v>
      </c>
      <c r="J207" s="2">
        <v>18</v>
      </c>
      <c r="K207" s="5">
        <v>5500000</v>
      </c>
      <c r="L207" s="5">
        <v>15700000</v>
      </c>
      <c r="M207">
        <v>0</v>
      </c>
      <c r="N207">
        <v>0</v>
      </c>
      <c r="O207" s="6">
        <f t="shared" si="3"/>
        <v>10200000</v>
      </c>
    </row>
    <row r="208" spans="1:15" x14ac:dyDescent="0.3">
      <c r="A208">
        <v>209</v>
      </c>
      <c r="B208" t="s">
        <v>430</v>
      </c>
      <c r="C208" s="1">
        <v>38205</v>
      </c>
      <c r="D208">
        <v>120</v>
      </c>
      <c r="E208" t="s">
        <v>84</v>
      </c>
      <c r="F208" t="s">
        <v>102</v>
      </c>
      <c r="G208" t="s">
        <v>257</v>
      </c>
      <c r="H208" t="s">
        <v>18</v>
      </c>
      <c r="I208" t="s">
        <v>19</v>
      </c>
      <c r="J208" s="2">
        <v>15</v>
      </c>
      <c r="K208" s="5">
        <v>65000000</v>
      </c>
      <c r="L208" s="5">
        <v>217800000</v>
      </c>
      <c r="M208">
        <v>2</v>
      </c>
      <c r="N208">
        <v>0</v>
      </c>
      <c r="O208" s="6">
        <f t="shared" si="3"/>
        <v>152800000</v>
      </c>
    </row>
    <row r="209" spans="1:15" x14ac:dyDescent="0.3">
      <c r="A209">
        <v>210</v>
      </c>
      <c r="B209" t="s">
        <v>431</v>
      </c>
      <c r="C209" s="1">
        <v>36411</v>
      </c>
      <c r="D209">
        <v>122</v>
      </c>
      <c r="E209" t="s">
        <v>190</v>
      </c>
      <c r="F209" t="s">
        <v>224</v>
      </c>
      <c r="G209" t="s">
        <v>432</v>
      </c>
      <c r="H209" t="s">
        <v>18</v>
      </c>
      <c r="I209" t="s">
        <v>19</v>
      </c>
      <c r="J209" s="2">
        <v>18</v>
      </c>
      <c r="K209" s="5">
        <v>15000000</v>
      </c>
      <c r="L209" s="5">
        <v>356296601</v>
      </c>
      <c r="M209">
        <v>8</v>
      </c>
      <c r="N209">
        <v>5</v>
      </c>
      <c r="O209" s="6">
        <f t="shared" si="3"/>
        <v>341296601</v>
      </c>
    </row>
    <row r="210" spans="1:15" x14ac:dyDescent="0.3">
      <c r="A210">
        <v>211</v>
      </c>
      <c r="B210" t="s">
        <v>433</v>
      </c>
      <c r="C210" s="1">
        <v>31842</v>
      </c>
      <c r="D210">
        <v>110</v>
      </c>
      <c r="E210" t="s">
        <v>22</v>
      </c>
      <c r="F210" t="s">
        <v>88</v>
      </c>
      <c r="G210" t="s">
        <v>89</v>
      </c>
      <c r="H210" t="s">
        <v>18</v>
      </c>
      <c r="I210" t="s">
        <v>19</v>
      </c>
      <c r="J210" s="2">
        <v>18</v>
      </c>
      <c r="K210" s="5">
        <v>15000000</v>
      </c>
      <c r="L210" s="5">
        <v>120207127</v>
      </c>
      <c r="M210">
        <v>1</v>
      </c>
      <c r="N210">
        <v>0</v>
      </c>
      <c r="O210" s="6">
        <f t="shared" si="3"/>
        <v>105207127</v>
      </c>
    </row>
    <row r="211" spans="1:15" x14ac:dyDescent="0.3">
      <c r="A211">
        <v>212</v>
      </c>
      <c r="B211" t="s">
        <v>434</v>
      </c>
      <c r="C211" s="1">
        <v>32696</v>
      </c>
      <c r="D211">
        <v>114</v>
      </c>
      <c r="E211" t="s">
        <v>22</v>
      </c>
      <c r="F211" t="s">
        <v>88</v>
      </c>
      <c r="G211" t="s">
        <v>89</v>
      </c>
      <c r="H211" t="s">
        <v>18</v>
      </c>
      <c r="I211" t="s">
        <v>19</v>
      </c>
      <c r="J211" s="2">
        <v>15</v>
      </c>
      <c r="K211" s="5">
        <v>25000000</v>
      </c>
      <c r="L211" s="5">
        <v>227853986</v>
      </c>
      <c r="M211">
        <v>1</v>
      </c>
      <c r="N211">
        <v>0</v>
      </c>
      <c r="O211" s="6">
        <f t="shared" si="3"/>
        <v>202853986</v>
      </c>
    </row>
    <row r="212" spans="1:15" x14ac:dyDescent="0.3">
      <c r="A212">
        <v>213</v>
      </c>
      <c r="B212" t="s">
        <v>435</v>
      </c>
      <c r="C212" s="1">
        <v>36713</v>
      </c>
      <c r="D212">
        <v>120</v>
      </c>
      <c r="E212" t="s">
        <v>200</v>
      </c>
      <c r="F212" t="s">
        <v>436</v>
      </c>
      <c r="G212" t="s">
        <v>437</v>
      </c>
      <c r="H212" t="s">
        <v>422</v>
      </c>
      <c r="I212" t="s">
        <v>423</v>
      </c>
      <c r="J212" s="2">
        <v>12</v>
      </c>
      <c r="K212" s="5">
        <v>17000000</v>
      </c>
      <c r="L212" s="5">
        <v>213525736</v>
      </c>
      <c r="M212">
        <v>10</v>
      </c>
      <c r="N212">
        <v>4</v>
      </c>
      <c r="O212" s="6">
        <f t="shared" si="3"/>
        <v>196525736</v>
      </c>
    </row>
    <row r="213" spans="1:15" x14ac:dyDescent="0.3">
      <c r="A213">
        <v>214</v>
      </c>
      <c r="B213" t="s">
        <v>438</v>
      </c>
      <c r="C213" s="1">
        <v>38695</v>
      </c>
      <c r="D213">
        <v>134</v>
      </c>
      <c r="E213" t="s">
        <v>190</v>
      </c>
      <c r="F213" t="s">
        <v>436</v>
      </c>
      <c r="G213" t="s">
        <v>439</v>
      </c>
      <c r="H213" t="s">
        <v>18</v>
      </c>
      <c r="I213" t="s">
        <v>19</v>
      </c>
      <c r="J213" s="2">
        <v>15</v>
      </c>
      <c r="K213" s="5">
        <v>14000000</v>
      </c>
      <c r="L213" s="5">
        <v>178000000</v>
      </c>
      <c r="M213">
        <v>8</v>
      </c>
      <c r="N213">
        <v>3</v>
      </c>
      <c r="O213" s="6">
        <f t="shared" si="3"/>
        <v>164000000</v>
      </c>
    </row>
    <row r="214" spans="1:15" x14ac:dyDescent="0.3">
      <c r="A214">
        <v>215</v>
      </c>
      <c r="B214" t="s">
        <v>440</v>
      </c>
      <c r="C214" s="1">
        <v>37792</v>
      </c>
      <c r="D214">
        <v>138</v>
      </c>
      <c r="E214" t="s">
        <v>22</v>
      </c>
      <c r="F214" t="s">
        <v>436</v>
      </c>
      <c r="G214" t="s">
        <v>103</v>
      </c>
      <c r="H214" t="s">
        <v>18</v>
      </c>
      <c r="I214" t="s">
        <v>19</v>
      </c>
      <c r="J214" s="2" t="s">
        <v>25</v>
      </c>
      <c r="K214" s="5">
        <v>137000000</v>
      </c>
      <c r="L214" s="5">
        <v>245300000</v>
      </c>
      <c r="M214">
        <v>0</v>
      </c>
      <c r="N214">
        <v>0</v>
      </c>
      <c r="O214" s="6">
        <f t="shared" si="3"/>
        <v>108300000</v>
      </c>
    </row>
    <row r="215" spans="1:15" x14ac:dyDescent="0.3">
      <c r="A215">
        <v>216</v>
      </c>
      <c r="B215" t="s">
        <v>441</v>
      </c>
      <c r="C215" s="1">
        <v>35046</v>
      </c>
      <c r="D215">
        <v>136</v>
      </c>
      <c r="E215" t="s">
        <v>34</v>
      </c>
      <c r="F215" t="s">
        <v>436</v>
      </c>
      <c r="G215" t="s">
        <v>213</v>
      </c>
      <c r="H215" t="s">
        <v>55</v>
      </c>
      <c r="I215" t="s">
        <v>19</v>
      </c>
      <c r="J215" s="2" t="s">
        <v>63</v>
      </c>
      <c r="K215" s="5">
        <v>16000000</v>
      </c>
      <c r="L215" s="5">
        <v>134993774</v>
      </c>
      <c r="M215">
        <v>7</v>
      </c>
      <c r="N215">
        <v>1</v>
      </c>
      <c r="O215" s="6">
        <f t="shared" si="3"/>
        <v>118993774</v>
      </c>
    </row>
    <row r="216" spans="1:15" x14ac:dyDescent="0.3">
      <c r="A216">
        <v>217</v>
      </c>
      <c r="B216" t="s">
        <v>442</v>
      </c>
      <c r="C216" s="1">
        <v>36490</v>
      </c>
      <c r="D216">
        <v>138</v>
      </c>
      <c r="E216" t="s">
        <v>360</v>
      </c>
      <c r="F216" t="s">
        <v>436</v>
      </c>
      <c r="G216" t="s">
        <v>103</v>
      </c>
      <c r="H216" t="s">
        <v>18</v>
      </c>
      <c r="I216" t="s">
        <v>19</v>
      </c>
      <c r="J216" s="2">
        <v>15</v>
      </c>
      <c r="K216" s="5">
        <v>38000000</v>
      </c>
      <c r="L216" s="5">
        <v>635096</v>
      </c>
      <c r="M216">
        <v>0</v>
      </c>
      <c r="N216">
        <v>0</v>
      </c>
      <c r="O216" s="6">
        <f t="shared" si="3"/>
        <v>-37364904</v>
      </c>
    </row>
    <row r="217" spans="1:15" x14ac:dyDescent="0.3">
      <c r="A217">
        <v>218</v>
      </c>
      <c r="B217" t="s">
        <v>443</v>
      </c>
      <c r="C217" s="1">
        <v>32486</v>
      </c>
      <c r="D217">
        <v>105</v>
      </c>
      <c r="E217" t="s">
        <v>38</v>
      </c>
      <c r="F217" t="s">
        <v>370</v>
      </c>
      <c r="G217" t="s">
        <v>103</v>
      </c>
      <c r="H217" t="s">
        <v>18</v>
      </c>
      <c r="I217" t="s">
        <v>19</v>
      </c>
      <c r="J217" s="2" t="s">
        <v>20</v>
      </c>
      <c r="K217" s="5">
        <v>18000000</v>
      </c>
      <c r="L217" s="5">
        <v>216614388</v>
      </c>
      <c r="M217">
        <v>0</v>
      </c>
      <c r="N217">
        <v>0</v>
      </c>
      <c r="O217" s="6">
        <f t="shared" si="3"/>
        <v>198614388</v>
      </c>
    </row>
    <row r="218" spans="1:15" x14ac:dyDescent="0.3">
      <c r="A218">
        <v>219</v>
      </c>
      <c r="B218" t="s">
        <v>444</v>
      </c>
      <c r="C218" s="1">
        <v>37561</v>
      </c>
      <c r="D218">
        <v>113</v>
      </c>
      <c r="E218" t="s">
        <v>68</v>
      </c>
      <c r="F218" t="s">
        <v>445</v>
      </c>
      <c r="G218" t="s">
        <v>446</v>
      </c>
      <c r="H218" t="s">
        <v>55</v>
      </c>
      <c r="I218" t="s">
        <v>19</v>
      </c>
      <c r="J218" s="2">
        <v>18</v>
      </c>
      <c r="K218" s="5">
        <v>8000000</v>
      </c>
      <c r="L218" s="5">
        <v>82719885</v>
      </c>
      <c r="M218">
        <v>0</v>
      </c>
      <c r="N218">
        <v>0</v>
      </c>
      <c r="O218" s="6">
        <f t="shared" si="3"/>
        <v>74719885</v>
      </c>
    </row>
    <row r="219" spans="1:15" x14ac:dyDescent="0.3">
      <c r="A219">
        <v>220</v>
      </c>
      <c r="B219" t="s">
        <v>447</v>
      </c>
      <c r="C219" s="1">
        <v>36567</v>
      </c>
      <c r="D219">
        <v>115</v>
      </c>
      <c r="E219" t="s">
        <v>190</v>
      </c>
      <c r="F219" t="s">
        <v>445</v>
      </c>
      <c r="G219" t="s">
        <v>36</v>
      </c>
      <c r="H219" t="s">
        <v>55</v>
      </c>
      <c r="I219" t="s">
        <v>19</v>
      </c>
      <c r="J219" s="2">
        <v>15</v>
      </c>
      <c r="K219" s="5">
        <v>50000000</v>
      </c>
      <c r="L219" s="5">
        <v>144000000</v>
      </c>
      <c r="M219">
        <v>0</v>
      </c>
      <c r="N219">
        <v>0</v>
      </c>
      <c r="O219" s="6">
        <f t="shared" si="3"/>
        <v>94000000</v>
      </c>
    </row>
    <row r="220" spans="1:15" x14ac:dyDescent="0.3">
      <c r="A220">
        <v>221</v>
      </c>
      <c r="B220" t="s">
        <v>448</v>
      </c>
      <c r="C220" s="1">
        <v>35118</v>
      </c>
      <c r="D220">
        <v>93</v>
      </c>
      <c r="E220" t="s">
        <v>190</v>
      </c>
      <c r="F220" t="s">
        <v>445</v>
      </c>
      <c r="G220" t="s">
        <v>449</v>
      </c>
      <c r="H220" t="s">
        <v>55</v>
      </c>
      <c r="I220" t="s">
        <v>19</v>
      </c>
      <c r="J220" s="2">
        <v>18</v>
      </c>
      <c r="K220" s="5">
        <v>3100000</v>
      </c>
      <c r="L220" s="5">
        <v>72000000</v>
      </c>
      <c r="M220">
        <v>1</v>
      </c>
      <c r="N220">
        <v>0</v>
      </c>
      <c r="O220" s="6">
        <f t="shared" si="3"/>
        <v>68900000</v>
      </c>
    </row>
    <row r="221" spans="1:15" x14ac:dyDescent="0.3">
      <c r="A221">
        <v>222</v>
      </c>
      <c r="B221" t="s">
        <v>450</v>
      </c>
      <c r="C221" s="1">
        <v>28313</v>
      </c>
      <c r="D221">
        <v>125</v>
      </c>
      <c r="E221" t="s">
        <v>84</v>
      </c>
      <c r="F221" t="s">
        <v>356</v>
      </c>
      <c r="G221" t="s">
        <v>86</v>
      </c>
      <c r="H221" t="s">
        <v>55</v>
      </c>
      <c r="I221" t="s">
        <v>19</v>
      </c>
      <c r="J221" s="2" t="s">
        <v>20</v>
      </c>
      <c r="K221" s="5">
        <v>14000000</v>
      </c>
      <c r="L221" s="5">
        <v>185400000</v>
      </c>
      <c r="M221">
        <v>3</v>
      </c>
      <c r="N221">
        <v>0</v>
      </c>
      <c r="O221" s="6">
        <f t="shared" si="3"/>
        <v>171400000</v>
      </c>
    </row>
    <row r="222" spans="1:15" x14ac:dyDescent="0.3">
      <c r="A222">
        <v>223</v>
      </c>
      <c r="B222" t="s">
        <v>451</v>
      </c>
      <c r="C222" s="1">
        <v>38246</v>
      </c>
      <c r="D222">
        <v>155</v>
      </c>
      <c r="E222" t="s">
        <v>45</v>
      </c>
      <c r="F222" t="s">
        <v>452</v>
      </c>
      <c r="G222" t="s">
        <v>453</v>
      </c>
      <c r="H222" t="s">
        <v>454</v>
      </c>
      <c r="I222" t="s">
        <v>455</v>
      </c>
      <c r="J222" s="2">
        <v>15</v>
      </c>
      <c r="K222" s="5">
        <v>13500000</v>
      </c>
      <c r="L222" s="5">
        <v>72649179</v>
      </c>
      <c r="M222">
        <v>1</v>
      </c>
      <c r="N222">
        <v>0</v>
      </c>
      <c r="O222" s="6">
        <f t="shared" si="3"/>
        <v>59149179</v>
      </c>
    </row>
    <row r="223" spans="1:15" x14ac:dyDescent="0.3">
      <c r="A223">
        <v>224</v>
      </c>
      <c r="B223" t="s">
        <v>456</v>
      </c>
      <c r="C223" s="1">
        <v>39060</v>
      </c>
      <c r="D223">
        <v>141</v>
      </c>
      <c r="E223" t="s">
        <v>45</v>
      </c>
      <c r="F223" t="s">
        <v>311</v>
      </c>
      <c r="G223" t="s">
        <v>62</v>
      </c>
      <c r="H223" t="s">
        <v>18</v>
      </c>
      <c r="I223" t="s">
        <v>457</v>
      </c>
      <c r="J223" s="2">
        <v>15</v>
      </c>
      <c r="K223" s="5">
        <v>19000000</v>
      </c>
      <c r="L223" s="5">
        <v>68673228</v>
      </c>
      <c r="M223">
        <v>4</v>
      </c>
      <c r="N223">
        <v>1</v>
      </c>
      <c r="O223" s="6">
        <f t="shared" si="3"/>
        <v>49673228</v>
      </c>
    </row>
    <row r="224" spans="1:15" x14ac:dyDescent="0.3">
      <c r="A224">
        <v>225</v>
      </c>
      <c r="B224" t="s">
        <v>458</v>
      </c>
      <c r="C224" s="1">
        <v>30106</v>
      </c>
      <c r="D224">
        <v>113</v>
      </c>
      <c r="E224" t="s">
        <v>49</v>
      </c>
      <c r="F224" t="s">
        <v>381</v>
      </c>
      <c r="G224" t="s">
        <v>257</v>
      </c>
      <c r="H224" t="s">
        <v>18</v>
      </c>
      <c r="I224" t="s">
        <v>19</v>
      </c>
      <c r="J224" s="2">
        <v>12</v>
      </c>
      <c r="K224" s="5">
        <v>11200000</v>
      </c>
      <c r="L224" s="5">
        <v>97000000</v>
      </c>
      <c r="M224">
        <v>0</v>
      </c>
      <c r="N224">
        <v>0</v>
      </c>
      <c r="O224" s="6">
        <f t="shared" si="3"/>
        <v>85800000</v>
      </c>
    </row>
    <row r="225" spans="1:15" x14ac:dyDescent="0.3">
      <c r="A225">
        <v>226</v>
      </c>
      <c r="B225" t="s">
        <v>459</v>
      </c>
      <c r="C225" s="1">
        <v>38126</v>
      </c>
      <c r="D225">
        <v>119</v>
      </c>
      <c r="E225" t="s">
        <v>200</v>
      </c>
      <c r="F225" t="s">
        <v>420</v>
      </c>
      <c r="G225" t="s">
        <v>437</v>
      </c>
      <c r="H225" t="s">
        <v>422</v>
      </c>
      <c r="I225" t="s">
        <v>423</v>
      </c>
      <c r="J225" s="2">
        <v>15</v>
      </c>
      <c r="K225" s="5">
        <v>12000000</v>
      </c>
      <c r="L225" s="5">
        <v>92863945</v>
      </c>
      <c r="M225">
        <v>1</v>
      </c>
      <c r="N225">
        <v>0</v>
      </c>
      <c r="O225" s="6">
        <f t="shared" si="3"/>
        <v>80863945</v>
      </c>
    </row>
    <row r="226" spans="1:15" x14ac:dyDescent="0.3">
      <c r="A226">
        <v>227</v>
      </c>
      <c r="B226" t="s">
        <v>460</v>
      </c>
      <c r="C226" s="1">
        <v>29846</v>
      </c>
      <c r="D226">
        <v>149</v>
      </c>
      <c r="E226" t="s">
        <v>45</v>
      </c>
      <c r="F226" t="s">
        <v>74</v>
      </c>
      <c r="G226" t="s">
        <v>461</v>
      </c>
      <c r="H226" t="s">
        <v>454</v>
      </c>
      <c r="I226" t="s">
        <v>455</v>
      </c>
      <c r="J226" s="2">
        <v>15</v>
      </c>
      <c r="K226" s="5">
        <v>12000000</v>
      </c>
      <c r="L226" s="5">
        <v>84970337</v>
      </c>
      <c r="M226">
        <v>6</v>
      </c>
      <c r="N226">
        <v>0</v>
      </c>
      <c r="O226" s="6">
        <f t="shared" si="3"/>
        <v>72970337</v>
      </c>
    </row>
    <row r="227" spans="1:15" x14ac:dyDescent="0.3">
      <c r="A227">
        <v>228</v>
      </c>
      <c r="B227" t="s">
        <v>175</v>
      </c>
      <c r="C227" s="1">
        <v>24590</v>
      </c>
      <c r="D227">
        <v>131</v>
      </c>
      <c r="E227" t="s">
        <v>84</v>
      </c>
      <c r="F227" t="s">
        <v>462</v>
      </c>
      <c r="G227" t="s">
        <v>213</v>
      </c>
      <c r="H227" t="s">
        <v>55</v>
      </c>
      <c r="I227" t="s">
        <v>19</v>
      </c>
      <c r="J227" s="2" t="s">
        <v>63</v>
      </c>
      <c r="K227" s="5">
        <v>12000000</v>
      </c>
      <c r="L227" s="5">
        <v>41700000</v>
      </c>
      <c r="M227">
        <v>1</v>
      </c>
      <c r="N227">
        <v>0</v>
      </c>
      <c r="O227" s="6">
        <f t="shared" si="3"/>
        <v>29700000</v>
      </c>
    </row>
    <row r="228" spans="1:15" x14ac:dyDescent="0.3">
      <c r="A228">
        <v>229</v>
      </c>
      <c r="B228" t="s">
        <v>463</v>
      </c>
      <c r="C228" s="1">
        <v>28270</v>
      </c>
      <c r="D228">
        <v>121</v>
      </c>
      <c r="E228" t="s">
        <v>49</v>
      </c>
      <c r="F228" t="s">
        <v>139</v>
      </c>
      <c r="G228" t="s">
        <v>140</v>
      </c>
      <c r="H228" t="s">
        <v>18</v>
      </c>
      <c r="I228" t="s">
        <v>19</v>
      </c>
      <c r="J228" s="2" t="s">
        <v>63</v>
      </c>
      <c r="K228" s="5">
        <v>11000000</v>
      </c>
      <c r="L228" s="5">
        <v>775400000</v>
      </c>
      <c r="M228">
        <v>11</v>
      </c>
      <c r="N228">
        <v>7</v>
      </c>
      <c r="O228" s="6">
        <f t="shared" si="3"/>
        <v>764400000</v>
      </c>
    </row>
    <row r="229" spans="1:15" x14ac:dyDescent="0.3">
      <c r="A229">
        <v>230</v>
      </c>
      <c r="B229" t="s">
        <v>464</v>
      </c>
      <c r="C229" s="1">
        <v>30113</v>
      </c>
      <c r="D229">
        <v>115</v>
      </c>
      <c r="E229" t="s">
        <v>49</v>
      </c>
      <c r="F229" t="s">
        <v>16</v>
      </c>
      <c r="G229" t="s">
        <v>17</v>
      </c>
      <c r="H229" t="s">
        <v>18</v>
      </c>
      <c r="I229" t="s">
        <v>19</v>
      </c>
      <c r="J229" s="2" t="s">
        <v>63</v>
      </c>
      <c r="K229" s="5">
        <v>10500000</v>
      </c>
      <c r="L229" s="5">
        <v>792900000</v>
      </c>
      <c r="M229">
        <v>9</v>
      </c>
      <c r="N229">
        <v>4</v>
      </c>
      <c r="O229" s="6">
        <f t="shared" si="3"/>
        <v>782400000</v>
      </c>
    </row>
    <row r="230" spans="1:15" x14ac:dyDescent="0.3">
      <c r="A230">
        <v>231</v>
      </c>
      <c r="B230" t="s">
        <v>465</v>
      </c>
      <c r="C230" s="1">
        <v>37006</v>
      </c>
      <c r="D230">
        <v>123</v>
      </c>
      <c r="E230" t="s">
        <v>38</v>
      </c>
      <c r="F230" t="s">
        <v>466</v>
      </c>
      <c r="G230" t="s">
        <v>467</v>
      </c>
      <c r="H230" t="s">
        <v>196</v>
      </c>
      <c r="I230" t="s">
        <v>468</v>
      </c>
      <c r="J230" s="2">
        <v>15</v>
      </c>
      <c r="K230" s="5">
        <v>10000000</v>
      </c>
      <c r="L230" s="5">
        <v>173921954</v>
      </c>
      <c r="M230">
        <v>5</v>
      </c>
      <c r="N230">
        <v>0</v>
      </c>
      <c r="O230" s="6">
        <f t="shared" si="3"/>
        <v>163921954</v>
      </c>
    </row>
    <row r="231" spans="1:15" x14ac:dyDescent="0.3">
      <c r="A231">
        <v>232</v>
      </c>
      <c r="B231" t="s">
        <v>469</v>
      </c>
      <c r="C231" s="1">
        <v>24635</v>
      </c>
      <c r="D231">
        <v>117</v>
      </c>
      <c r="E231" t="s">
        <v>84</v>
      </c>
      <c r="F231" t="s">
        <v>356</v>
      </c>
      <c r="G231" t="s">
        <v>86</v>
      </c>
      <c r="H231" t="s">
        <v>18</v>
      </c>
      <c r="I231" t="s">
        <v>19</v>
      </c>
      <c r="J231" s="2" t="s">
        <v>20</v>
      </c>
      <c r="K231" s="5">
        <v>10300000</v>
      </c>
      <c r="L231" s="5">
        <v>111000000</v>
      </c>
      <c r="M231">
        <v>0</v>
      </c>
      <c r="N231">
        <v>0</v>
      </c>
      <c r="O231" s="6">
        <f t="shared" si="3"/>
        <v>100700000</v>
      </c>
    </row>
    <row r="232" spans="1:15" x14ac:dyDescent="0.3">
      <c r="A232">
        <v>233</v>
      </c>
      <c r="B232" t="s">
        <v>470</v>
      </c>
      <c r="C232" s="1">
        <v>24085</v>
      </c>
      <c r="D232">
        <v>130</v>
      </c>
      <c r="E232" t="s">
        <v>84</v>
      </c>
      <c r="F232" t="s">
        <v>471</v>
      </c>
      <c r="G232" t="s">
        <v>86</v>
      </c>
      <c r="H232" t="s">
        <v>55</v>
      </c>
      <c r="I232" t="s">
        <v>19</v>
      </c>
      <c r="J232" s="2" t="s">
        <v>20</v>
      </c>
      <c r="K232" s="5">
        <v>9000000</v>
      </c>
      <c r="L232" s="5">
        <v>141200000</v>
      </c>
      <c r="M232">
        <v>1</v>
      </c>
      <c r="N232">
        <v>1</v>
      </c>
      <c r="O232" s="6">
        <f t="shared" si="3"/>
        <v>132200000</v>
      </c>
    </row>
    <row r="233" spans="1:15" x14ac:dyDescent="0.3">
      <c r="A233">
        <v>234</v>
      </c>
      <c r="B233" t="s">
        <v>472</v>
      </c>
      <c r="C233" s="1">
        <v>29000</v>
      </c>
      <c r="D233">
        <v>117</v>
      </c>
      <c r="E233" t="s">
        <v>49</v>
      </c>
      <c r="F233" t="s">
        <v>160</v>
      </c>
      <c r="G233" t="s">
        <v>305</v>
      </c>
      <c r="H233" t="s">
        <v>18</v>
      </c>
      <c r="I233" t="s">
        <v>19</v>
      </c>
      <c r="J233" s="2">
        <v>18</v>
      </c>
      <c r="K233" s="5">
        <v>11000000</v>
      </c>
      <c r="L233" s="5">
        <v>203600000</v>
      </c>
      <c r="M233">
        <v>2</v>
      </c>
      <c r="N233">
        <v>1</v>
      </c>
      <c r="O233" s="6">
        <f t="shared" si="3"/>
        <v>192600000</v>
      </c>
    </row>
    <row r="234" spans="1:15" x14ac:dyDescent="0.3">
      <c r="A234">
        <v>236</v>
      </c>
      <c r="B234" t="s">
        <v>473</v>
      </c>
      <c r="C234" s="1">
        <v>25555</v>
      </c>
      <c r="D234">
        <v>140</v>
      </c>
      <c r="E234" t="s">
        <v>84</v>
      </c>
      <c r="F234" t="s">
        <v>474</v>
      </c>
      <c r="G234" t="s">
        <v>86</v>
      </c>
      <c r="H234" t="s">
        <v>55</v>
      </c>
      <c r="I234" t="s">
        <v>19</v>
      </c>
      <c r="J234" s="2" t="s">
        <v>20</v>
      </c>
      <c r="K234" s="5">
        <v>7000000</v>
      </c>
      <c r="L234" s="5">
        <v>64600000</v>
      </c>
      <c r="M234">
        <v>0</v>
      </c>
      <c r="N234">
        <v>0</v>
      </c>
      <c r="O234" s="6">
        <f t="shared" si="3"/>
        <v>57600000</v>
      </c>
    </row>
    <row r="235" spans="1:15" x14ac:dyDescent="0.3">
      <c r="A235">
        <v>237</v>
      </c>
      <c r="B235" t="s">
        <v>475</v>
      </c>
      <c r="C235" s="1">
        <v>34621</v>
      </c>
      <c r="D235">
        <v>154</v>
      </c>
      <c r="E235" t="s">
        <v>150</v>
      </c>
      <c r="F235" t="s">
        <v>302</v>
      </c>
      <c r="G235" t="s">
        <v>303</v>
      </c>
      <c r="H235" t="s">
        <v>18</v>
      </c>
      <c r="I235" t="s">
        <v>19</v>
      </c>
      <c r="J235" s="2">
        <v>18</v>
      </c>
      <c r="K235" s="5">
        <v>8500000</v>
      </c>
      <c r="L235" s="5">
        <v>213900000</v>
      </c>
      <c r="M235">
        <v>7</v>
      </c>
      <c r="N235">
        <v>1</v>
      </c>
      <c r="O235" s="6">
        <f t="shared" si="3"/>
        <v>205400000</v>
      </c>
    </row>
    <row r="236" spans="1:15" x14ac:dyDescent="0.3">
      <c r="A236">
        <v>238</v>
      </c>
      <c r="B236" t="s">
        <v>476</v>
      </c>
      <c r="C236" s="1">
        <v>34720</v>
      </c>
      <c r="D236">
        <v>106</v>
      </c>
      <c r="E236" t="s">
        <v>200</v>
      </c>
      <c r="F236" t="s">
        <v>477</v>
      </c>
      <c r="G236" t="s">
        <v>478</v>
      </c>
      <c r="H236" t="s">
        <v>479</v>
      </c>
      <c r="I236" t="s">
        <v>480</v>
      </c>
      <c r="J236" s="2">
        <v>15</v>
      </c>
      <c r="K236" s="5">
        <v>7500000</v>
      </c>
      <c r="L236" s="5">
        <v>32392047</v>
      </c>
      <c r="M236">
        <v>0</v>
      </c>
      <c r="N236">
        <v>0</v>
      </c>
      <c r="O236" s="6">
        <f t="shared" si="3"/>
        <v>24892047</v>
      </c>
    </row>
    <row r="237" spans="1:15" x14ac:dyDescent="0.3">
      <c r="A237">
        <v>239</v>
      </c>
      <c r="B237" t="s">
        <v>481</v>
      </c>
      <c r="C237" s="1">
        <v>26281</v>
      </c>
      <c r="D237">
        <v>120</v>
      </c>
      <c r="E237" t="s">
        <v>84</v>
      </c>
      <c r="F237" t="s">
        <v>482</v>
      </c>
      <c r="G237" t="s">
        <v>86</v>
      </c>
      <c r="H237" t="s">
        <v>55</v>
      </c>
      <c r="I237" t="s">
        <v>19</v>
      </c>
      <c r="J237" s="2" t="s">
        <v>20</v>
      </c>
      <c r="K237" s="5">
        <v>7200000</v>
      </c>
      <c r="L237" s="5">
        <v>116000000</v>
      </c>
      <c r="M237">
        <v>1</v>
      </c>
      <c r="N237">
        <v>0</v>
      </c>
      <c r="O237" s="6">
        <f t="shared" si="3"/>
        <v>108800000</v>
      </c>
    </row>
    <row r="238" spans="1:15" x14ac:dyDescent="0.3">
      <c r="A238">
        <v>240</v>
      </c>
      <c r="B238" t="s">
        <v>483</v>
      </c>
      <c r="C238" s="1">
        <v>35132</v>
      </c>
      <c r="D238">
        <v>98</v>
      </c>
      <c r="E238" t="s">
        <v>150</v>
      </c>
      <c r="F238" t="s">
        <v>290</v>
      </c>
      <c r="G238" t="s">
        <v>484</v>
      </c>
      <c r="H238" t="s">
        <v>18</v>
      </c>
      <c r="I238" t="s">
        <v>19</v>
      </c>
      <c r="J238" s="2">
        <v>18</v>
      </c>
      <c r="K238" s="5">
        <v>7000000</v>
      </c>
      <c r="L238" s="5">
        <v>60611975</v>
      </c>
      <c r="M238">
        <v>7</v>
      </c>
      <c r="N238">
        <v>2</v>
      </c>
      <c r="O238" s="6">
        <f t="shared" si="3"/>
        <v>53611975</v>
      </c>
    </row>
    <row r="239" spans="1:15" x14ac:dyDescent="0.3">
      <c r="A239">
        <v>241</v>
      </c>
      <c r="B239" t="s">
        <v>485</v>
      </c>
      <c r="C239" s="1">
        <v>26842</v>
      </c>
      <c r="D239">
        <v>121</v>
      </c>
      <c r="E239" t="s">
        <v>84</v>
      </c>
      <c r="F239" t="s">
        <v>482</v>
      </c>
      <c r="G239" t="s">
        <v>86</v>
      </c>
      <c r="H239" t="s">
        <v>55</v>
      </c>
      <c r="I239" t="s">
        <v>19</v>
      </c>
      <c r="J239" s="2" t="s">
        <v>20</v>
      </c>
      <c r="K239" s="5">
        <v>7000000</v>
      </c>
      <c r="L239" s="5">
        <v>126400000</v>
      </c>
      <c r="M239">
        <v>1</v>
      </c>
      <c r="N239">
        <v>0</v>
      </c>
      <c r="O239" s="6">
        <f t="shared" si="3"/>
        <v>119400000</v>
      </c>
    </row>
    <row r="240" spans="1:15" x14ac:dyDescent="0.3">
      <c r="A240">
        <v>242</v>
      </c>
      <c r="B240" t="s">
        <v>486</v>
      </c>
      <c r="C240" s="1">
        <v>27382</v>
      </c>
      <c r="D240">
        <v>125</v>
      </c>
      <c r="E240" t="s">
        <v>84</v>
      </c>
      <c r="F240" t="s">
        <v>482</v>
      </c>
      <c r="G240" t="s">
        <v>86</v>
      </c>
      <c r="H240" t="s">
        <v>55</v>
      </c>
      <c r="I240" t="s">
        <v>19</v>
      </c>
      <c r="J240" s="2" t="s">
        <v>20</v>
      </c>
      <c r="K240" s="5">
        <v>7000000</v>
      </c>
      <c r="L240" s="5">
        <v>98500000</v>
      </c>
      <c r="M240">
        <v>0</v>
      </c>
      <c r="N240">
        <v>0</v>
      </c>
      <c r="O240" s="6">
        <f t="shared" si="3"/>
        <v>91500000</v>
      </c>
    </row>
    <row r="241" spans="1:15" x14ac:dyDescent="0.3">
      <c r="A241">
        <v>243</v>
      </c>
      <c r="B241" t="s">
        <v>487</v>
      </c>
      <c r="C241" s="1">
        <v>38632</v>
      </c>
      <c r="D241">
        <v>93</v>
      </c>
      <c r="E241" t="s">
        <v>190</v>
      </c>
      <c r="F241" t="s">
        <v>488</v>
      </c>
      <c r="G241" t="s">
        <v>489</v>
      </c>
      <c r="H241" t="s">
        <v>18</v>
      </c>
      <c r="I241" t="s">
        <v>19</v>
      </c>
      <c r="J241" s="2" t="s">
        <v>20</v>
      </c>
      <c r="K241" s="5">
        <v>7000000</v>
      </c>
      <c r="L241" s="5">
        <v>56500000</v>
      </c>
      <c r="M241">
        <v>6</v>
      </c>
      <c r="N241">
        <v>0</v>
      </c>
      <c r="O241" s="6">
        <f t="shared" si="3"/>
        <v>49500000</v>
      </c>
    </row>
    <row r="242" spans="1:15" x14ac:dyDescent="0.3">
      <c r="A242">
        <v>244</v>
      </c>
      <c r="B242" t="s">
        <v>490</v>
      </c>
      <c r="C242" s="1">
        <v>31224</v>
      </c>
      <c r="D242">
        <v>116</v>
      </c>
      <c r="E242" t="s">
        <v>360</v>
      </c>
      <c r="F242" t="s">
        <v>311</v>
      </c>
      <c r="G242" t="s">
        <v>429</v>
      </c>
      <c r="H242" t="s">
        <v>18</v>
      </c>
      <c r="I242" t="s">
        <v>19</v>
      </c>
      <c r="J242" s="2">
        <v>15</v>
      </c>
      <c r="K242" s="5">
        <v>6900000</v>
      </c>
      <c r="L242" s="5">
        <v>41410568</v>
      </c>
      <c r="M242">
        <v>0</v>
      </c>
      <c r="N242">
        <v>0</v>
      </c>
      <c r="O242" s="6">
        <f t="shared" si="3"/>
        <v>34510568</v>
      </c>
    </row>
    <row r="243" spans="1:15" x14ac:dyDescent="0.3">
      <c r="A243">
        <v>245</v>
      </c>
      <c r="B243" t="s">
        <v>491</v>
      </c>
      <c r="C243" s="1">
        <v>30981</v>
      </c>
      <c r="D243">
        <v>108</v>
      </c>
      <c r="E243" t="s">
        <v>49</v>
      </c>
      <c r="F243" t="s">
        <v>35</v>
      </c>
      <c r="G243" t="s">
        <v>492</v>
      </c>
      <c r="H243" t="s">
        <v>18</v>
      </c>
      <c r="I243" t="s">
        <v>19</v>
      </c>
      <c r="J243" s="2">
        <v>15</v>
      </c>
      <c r="K243" s="5">
        <v>6400000</v>
      </c>
      <c r="L243" s="5">
        <v>78400000</v>
      </c>
      <c r="M243">
        <v>0</v>
      </c>
      <c r="N243">
        <v>0</v>
      </c>
      <c r="O243" s="6">
        <f t="shared" si="3"/>
        <v>72000000</v>
      </c>
    </row>
    <row r="244" spans="1:15" x14ac:dyDescent="0.3">
      <c r="A244">
        <v>246</v>
      </c>
      <c r="B244" t="s">
        <v>156</v>
      </c>
      <c r="C244" s="1">
        <v>20745</v>
      </c>
      <c r="D244">
        <v>183</v>
      </c>
      <c r="E244" t="s">
        <v>15</v>
      </c>
      <c r="F244" t="s">
        <v>493</v>
      </c>
      <c r="G244" t="s">
        <v>417</v>
      </c>
      <c r="H244" t="s">
        <v>18</v>
      </c>
      <c r="I244" t="s">
        <v>19</v>
      </c>
      <c r="J244" s="2" t="s">
        <v>63</v>
      </c>
      <c r="K244" s="5">
        <v>6000000</v>
      </c>
      <c r="L244" s="5">
        <v>42000000</v>
      </c>
      <c r="M244">
        <v>8</v>
      </c>
      <c r="N244">
        <v>5</v>
      </c>
      <c r="O244" s="6">
        <f t="shared" si="3"/>
        <v>36000000</v>
      </c>
    </row>
    <row r="245" spans="1:15" x14ac:dyDescent="0.3">
      <c r="A245">
        <v>249</v>
      </c>
      <c r="B245" t="s">
        <v>494</v>
      </c>
      <c r="C245" s="1">
        <v>34936</v>
      </c>
      <c r="D245">
        <v>106</v>
      </c>
      <c r="E245" t="s">
        <v>150</v>
      </c>
      <c r="F245" t="s">
        <v>31</v>
      </c>
      <c r="G245" t="s">
        <v>495</v>
      </c>
      <c r="H245" t="s">
        <v>18</v>
      </c>
      <c r="I245" t="s">
        <v>19</v>
      </c>
      <c r="J245" s="2">
        <v>18</v>
      </c>
      <c r="K245" s="5">
        <v>6000000</v>
      </c>
      <c r="L245" s="5">
        <v>23300000</v>
      </c>
      <c r="M245">
        <v>2</v>
      </c>
      <c r="N245">
        <v>2</v>
      </c>
      <c r="O245" s="6">
        <f t="shared" si="3"/>
        <v>17300000</v>
      </c>
    </row>
    <row r="246" spans="1:15" x14ac:dyDescent="0.3">
      <c r="A246">
        <v>250</v>
      </c>
      <c r="B246" t="s">
        <v>496</v>
      </c>
      <c r="C246" s="1">
        <v>36774</v>
      </c>
      <c r="D246">
        <v>113</v>
      </c>
      <c r="E246" t="s">
        <v>84</v>
      </c>
      <c r="F246" t="s">
        <v>79</v>
      </c>
      <c r="G246" t="s">
        <v>497</v>
      </c>
      <c r="H246" t="s">
        <v>18</v>
      </c>
      <c r="I246" t="s">
        <v>19</v>
      </c>
      <c r="J246" s="2">
        <v>15</v>
      </c>
      <c r="K246" s="5">
        <v>9000000</v>
      </c>
      <c r="L246" s="5">
        <v>39700000</v>
      </c>
      <c r="M246">
        <v>2</v>
      </c>
      <c r="N246">
        <v>0</v>
      </c>
      <c r="O246" s="6">
        <f t="shared" si="3"/>
        <v>30700000</v>
      </c>
    </row>
    <row r="247" spans="1:15" x14ac:dyDescent="0.3">
      <c r="A247">
        <v>251</v>
      </c>
      <c r="B247" t="s">
        <v>498</v>
      </c>
      <c r="C247" s="1">
        <v>38086</v>
      </c>
      <c r="D247">
        <v>99</v>
      </c>
      <c r="E247" t="s">
        <v>38</v>
      </c>
      <c r="F247" t="s">
        <v>425</v>
      </c>
      <c r="G247" t="s">
        <v>426</v>
      </c>
      <c r="H247" t="s">
        <v>55</v>
      </c>
      <c r="I247" t="s">
        <v>19</v>
      </c>
      <c r="J247" s="2">
        <v>15</v>
      </c>
      <c r="K247" s="5">
        <v>6000000</v>
      </c>
      <c r="L247" s="5">
        <v>30000000</v>
      </c>
      <c r="M247">
        <v>0</v>
      </c>
      <c r="N247">
        <v>0</v>
      </c>
      <c r="O247" s="6">
        <f t="shared" si="3"/>
        <v>24000000</v>
      </c>
    </row>
    <row r="248" spans="1:15" x14ac:dyDescent="0.3">
      <c r="A248">
        <v>252</v>
      </c>
      <c r="B248" t="s">
        <v>499</v>
      </c>
      <c r="C248" s="1">
        <v>34467</v>
      </c>
      <c r="D248">
        <v>117</v>
      </c>
      <c r="E248" t="s">
        <v>34</v>
      </c>
      <c r="F248" t="s">
        <v>77</v>
      </c>
      <c r="G248" t="s">
        <v>449</v>
      </c>
      <c r="H248" t="s">
        <v>55</v>
      </c>
      <c r="I248" t="s">
        <v>19</v>
      </c>
      <c r="J248" s="2">
        <v>15</v>
      </c>
      <c r="K248" s="5">
        <v>4500000</v>
      </c>
      <c r="L248" s="5">
        <v>257700832</v>
      </c>
      <c r="M248">
        <v>2</v>
      </c>
      <c r="N248">
        <v>0</v>
      </c>
      <c r="O248" s="6">
        <f t="shared" si="3"/>
        <v>253200832</v>
      </c>
    </row>
    <row r="249" spans="1:15" x14ac:dyDescent="0.3">
      <c r="A249">
        <v>253</v>
      </c>
      <c r="B249" t="s">
        <v>500</v>
      </c>
      <c r="C249" s="1">
        <v>38176</v>
      </c>
      <c r="D249">
        <v>114</v>
      </c>
      <c r="E249" t="s">
        <v>52</v>
      </c>
      <c r="F249" t="s">
        <v>501</v>
      </c>
      <c r="G249" t="s">
        <v>502</v>
      </c>
      <c r="H249" t="s">
        <v>503</v>
      </c>
      <c r="I249" t="s">
        <v>504</v>
      </c>
      <c r="J249" s="2">
        <v>15</v>
      </c>
      <c r="K249" s="5">
        <v>4200000</v>
      </c>
      <c r="L249" s="5">
        <v>33899078</v>
      </c>
      <c r="M249">
        <v>0</v>
      </c>
      <c r="N249">
        <v>0</v>
      </c>
      <c r="O249" s="6">
        <f t="shared" si="3"/>
        <v>29699078</v>
      </c>
    </row>
    <row r="250" spans="1:15" x14ac:dyDescent="0.3">
      <c r="A250">
        <v>254</v>
      </c>
      <c r="B250" t="s">
        <v>505</v>
      </c>
      <c r="C250" s="1">
        <v>23637</v>
      </c>
      <c r="D250">
        <v>110</v>
      </c>
      <c r="E250" t="s">
        <v>84</v>
      </c>
      <c r="F250" t="s">
        <v>482</v>
      </c>
      <c r="G250" t="s">
        <v>86</v>
      </c>
      <c r="H250" t="s">
        <v>18</v>
      </c>
      <c r="I250" t="s">
        <v>19</v>
      </c>
      <c r="J250" s="2" t="s">
        <v>20</v>
      </c>
      <c r="K250" s="5">
        <v>3000000</v>
      </c>
      <c r="L250" s="5">
        <v>124900000</v>
      </c>
      <c r="M250">
        <v>1</v>
      </c>
      <c r="N250">
        <v>1</v>
      </c>
      <c r="O250" s="6">
        <f t="shared" si="3"/>
        <v>121900000</v>
      </c>
    </row>
    <row r="251" spans="1:15" x14ac:dyDescent="0.3">
      <c r="A251">
        <v>255</v>
      </c>
      <c r="B251" t="s">
        <v>506</v>
      </c>
      <c r="C251" s="1">
        <v>38799</v>
      </c>
      <c r="D251">
        <v>137</v>
      </c>
      <c r="E251" t="s">
        <v>190</v>
      </c>
      <c r="F251" t="s">
        <v>507</v>
      </c>
      <c r="G251" t="s">
        <v>508</v>
      </c>
      <c r="H251" t="s">
        <v>454</v>
      </c>
      <c r="I251" t="s">
        <v>455</v>
      </c>
      <c r="J251" s="2">
        <v>15</v>
      </c>
      <c r="K251" s="5">
        <v>2000000</v>
      </c>
      <c r="L251" s="5">
        <v>77356942</v>
      </c>
      <c r="M251">
        <v>1</v>
      </c>
      <c r="N251">
        <v>1</v>
      </c>
      <c r="O251" s="6">
        <f t="shared" si="3"/>
        <v>75356942</v>
      </c>
    </row>
    <row r="252" spans="1:15" x14ac:dyDescent="0.3">
      <c r="A252">
        <v>256</v>
      </c>
      <c r="B252" t="s">
        <v>509</v>
      </c>
      <c r="C252" s="1">
        <v>23294</v>
      </c>
      <c r="D252">
        <v>115</v>
      </c>
      <c r="E252" t="s">
        <v>84</v>
      </c>
      <c r="F252" t="s">
        <v>471</v>
      </c>
      <c r="G252" t="s">
        <v>86</v>
      </c>
      <c r="H252" t="s">
        <v>55</v>
      </c>
      <c r="I252" t="s">
        <v>19</v>
      </c>
      <c r="J252" s="2" t="s">
        <v>20</v>
      </c>
      <c r="K252" s="5">
        <v>2000000</v>
      </c>
      <c r="L252" s="5">
        <v>78900000</v>
      </c>
      <c r="M252">
        <v>0</v>
      </c>
      <c r="N252">
        <v>0</v>
      </c>
      <c r="O252" s="6">
        <f t="shared" si="3"/>
        <v>76900000</v>
      </c>
    </row>
    <row r="253" spans="1:15" x14ac:dyDescent="0.3">
      <c r="A253">
        <v>257</v>
      </c>
      <c r="B253" t="s">
        <v>510</v>
      </c>
      <c r="C253" s="1">
        <v>33900</v>
      </c>
      <c r="D253">
        <v>99</v>
      </c>
      <c r="E253" t="s">
        <v>150</v>
      </c>
      <c r="F253" t="s">
        <v>302</v>
      </c>
      <c r="G253" t="s">
        <v>511</v>
      </c>
      <c r="H253" t="s">
        <v>18</v>
      </c>
      <c r="I253" t="s">
        <v>19</v>
      </c>
      <c r="J253" s="2">
        <v>18</v>
      </c>
      <c r="K253" s="5">
        <v>1200000</v>
      </c>
      <c r="L253" s="5">
        <v>22000000</v>
      </c>
      <c r="M253">
        <v>0</v>
      </c>
      <c r="N253">
        <v>0</v>
      </c>
      <c r="O253" s="6">
        <f t="shared" si="3"/>
        <v>20800000</v>
      </c>
    </row>
    <row r="254" spans="1:15" x14ac:dyDescent="0.3">
      <c r="A254">
        <v>258</v>
      </c>
      <c r="B254" t="s">
        <v>512</v>
      </c>
      <c r="C254" s="1">
        <v>22924</v>
      </c>
      <c r="D254">
        <v>109</v>
      </c>
      <c r="E254" t="s">
        <v>84</v>
      </c>
      <c r="F254" t="s">
        <v>471</v>
      </c>
      <c r="G254" t="s">
        <v>86</v>
      </c>
      <c r="H254" t="s">
        <v>55</v>
      </c>
      <c r="I254" t="s">
        <v>19</v>
      </c>
      <c r="J254" s="2" t="s">
        <v>20</v>
      </c>
      <c r="K254" s="5">
        <v>1100000</v>
      </c>
      <c r="L254" s="5">
        <v>59500000</v>
      </c>
      <c r="M254">
        <v>0</v>
      </c>
      <c r="N254">
        <v>0</v>
      </c>
      <c r="O254" s="6">
        <f t="shared" si="3"/>
        <v>58400000</v>
      </c>
    </row>
    <row r="255" spans="1:15" x14ac:dyDescent="0.3">
      <c r="A255">
        <v>259</v>
      </c>
      <c r="B255" t="s">
        <v>26</v>
      </c>
      <c r="C255" s="1">
        <v>12151</v>
      </c>
      <c r="D255">
        <v>100</v>
      </c>
      <c r="E255" t="s">
        <v>15</v>
      </c>
      <c r="F255" t="s">
        <v>513</v>
      </c>
      <c r="G255" t="s">
        <v>514</v>
      </c>
      <c r="H255" t="s">
        <v>18</v>
      </c>
      <c r="I255" t="s">
        <v>19</v>
      </c>
      <c r="J255" s="2" t="s">
        <v>20</v>
      </c>
      <c r="K255" s="5">
        <v>672000</v>
      </c>
      <c r="L255" s="5">
        <v>2847000</v>
      </c>
      <c r="M255">
        <v>0</v>
      </c>
      <c r="N255">
        <v>0</v>
      </c>
      <c r="O255" s="6">
        <f t="shared" si="3"/>
        <v>2175000</v>
      </c>
    </row>
    <row r="256" spans="1:15" x14ac:dyDescent="0.3">
      <c r="A256">
        <v>260</v>
      </c>
      <c r="B256" t="s">
        <v>515</v>
      </c>
      <c r="C256" s="1">
        <v>19840</v>
      </c>
      <c r="D256">
        <v>207</v>
      </c>
      <c r="E256" t="s">
        <v>22</v>
      </c>
      <c r="F256" t="s">
        <v>516</v>
      </c>
      <c r="G256" t="s">
        <v>517</v>
      </c>
      <c r="H256" t="s">
        <v>518</v>
      </c>
      <c r="I256" t="s">
        <v>457</v>
      </c>
      <c r="J256" s="2" t="s">
        <v>20</v>
      </c>
      <c r="K256" s="5">
        <v>2000000</v>
      </c>
      <c r="L256" s="5">
        <v>4500000</v>
      </c>
      <c r="M256">
        <v>2</v>
      </c>
      <c r="N256">
        <v>0</v>
      </c>
      <c r="O256" s="6">
        <f t="shared" si="3"/>
        <v>2500000</v>
      </c>
    </row>
    <row r="257" spans="1:15" x14ac:dyDescent="0.3">
      <c r="A257">
        <v>261</v>
      </c>
      <c r="B257" t="s">
        <v>519</v>
      </c>
      <c r="C257" s="1">
        <v>38240</v>
      </c>
      <c r="D257">
        <v>98</v>
      </c>
      <c r="E257" t="s">
        <v>520</v>
      </c>
      <c r="F257" t="s">
        <v>521</v>
      </c>
      <c r="G257" t="s">
        <v>522</v>
      </c>
      <c r="H257" t="s">
        <v>18</v>
      </c>
      <c r="I257" t="s">
        <v>19</v>
      </c>
      <c r="J257" s="2" t="s">
        <v>25</v>
      </c>
      <c r="K257" s="5">
        <v>65000</v>
      </c>
      <c r="L257" s="5">
        <v>29529368</v>
      </c>
      <c r="M257">
        <v>1</v>
      </c>
      <c r="N257">
        <v>0</v>
      </c>
      <c r="O257" s="6">
        <f t="shared" si="3"/>
        <v>29464368</v>
      </c>
    </row>
    <row r="258" spans="1:15" x14ac:dyDescent="0.3">
      <c r="A258">
        <v>262</v>
      </c>
      <c r="B258" t="s">
        <v>523</v>
      </c>
      <c r="C258" s="1">
        <v>29337</v>
      </c>
      <c r="D258">
        <v>180</v>
      </c>
      <c r="E258" t="s">
        <v>190</v>
      </c>
      <c r="F258" t="s">
        <v>516</v>
      </c>
      <c r="G258" t="s">
        <v>517</v>
      </c>
      <c r="H258" t="s">
        <v>518</v>
      </c>
      <c r="I258" t="s">
        <v>457</v>
      </c>
      <c r="J258" s="2" t="s">
        <v>20</v>
      </c>
      <c r="K258" s="5">
        <v>7500000</v>
      </c>
      <c r="L258" s="5">
        <v>26000000</v>
      </c>
      <c r="M258">
        <v>2</v>
      </c>
      <c r="N258">
        <v>0</v>
      </c>
      <c r="O258" s="6">
        <f t="shared" si="3"/>
        <v>18500000</v>
      </c>
    </row>
    <row r="259" spans="1:15" x14ac:dyDescent="0.3">
      <c r="A259">
        <v>263</v>
      </c>
      <c r="B259" t="s">
        <v>524</v>
      </c>
      <c r="C259" s="1">
        <v>31198</v>
      </c>
      <c r="D259">
        <v>162</v>
      </c>
      <c r="E259" t="s">
        <v>190</v>
      </c>
      <c r="F259" t="s">
        <v>516</v>
      </c>
      <c r="G259" t="s">
        <v>525</v>
      </c>
      <c r="H259" t="s">
        <v>518</v>
      </c>
      <c r="I259" t="s">
        <v>457</v>
      </c>
      <c r="J259" s="2">
        <v>15</v>
      </c>
      <c r="K259" s="5">
        <v>12000000</v>
      </c>
      <c r="L259" s="5">
        <v>15000000</v>
      </c>
      <c r="M259">
        <v>4</v>
      </c>
      <c r="N259">
        <v>1</v>
      </c>
      <c r="O259" s="6">
        <f t="shared" ref="O259:O322" si="4">L259-K259</f>
        <v>3000000</v>
      </c>
    </row>
    <row r="260" spans="1:15" x14ac:dyDescent="0.3">
      <c r="A260">
        <v>264</v>
      </c>
      <c r="B260" t="s">
        <v>526</v>
      </c>
      <c r="C260" s="1">
        <v>39178</v>
      </c>
      <c r="D260">
        <v>107</v>
      </c>
      <c r="E260" t="s">
        <v>49</v>
      </c>
      <c r="F260" t="s">
        <v>445</v>
      </c>
      <c r="G260" t="s">
        <v>527</v>
      </c>
      <c r="H260" t="s">
        <v>55</v>
      </c>
      <c r="I260" t="s">
        <v>19</v>
      </c>
      <c r="J260" s="2">
        <v>15</v>
      </c>
      <c r="K260" s="5">
        <v>40000000</v>
      </c>
      <c r="L260" s="5">
        <v>32017803</v>
      </c>
      <c r="M260">
        <v>0</v>
      </c>
      <c r="N260">
        <v>0</v>
      </c>
      <c r="O260" s="6">
        <f t="shared" si="4"/>
        <v>-7982197</v>
      </c>
    </row>
    <row r="261" spans="1:15" x14ac:dyDescent="0.3">
      <c r="A261">
        <v>265</v>
      </c>
      <c r="B261" t="s">
        <v>528</v>
      </c>
      <c r="C261" s="1">
        <v>34803</v>
      </c>
      <c r="D261">
        <v>102</v>
      </c>
      <c r="E261" t="s">
        <v>190</v>
      </c>
      <c r="F261" t="s">
        <v>85</v>
      </c>
      <c r="G261" t="s">
        <v>529</v>
      </c>
      <c r="H261" t="s">
        <v>29</v>
      </c>
      <c r="I261" t="s">
        <v>19</v>
      </c>
      <c r="J261" s="2">
        <v>18</v>
      </c>
      <c r="K261" s="5">
        <v>1000000</v>
      </c>
      <c r="L261" s="5">
        <v>1608570</v>
      </c>
      <c r="M261">
        <v>0</v>
      </c>
      <c r="N261">
        <v>0</v>
      </c>
      <c r="O261" s="6">
        <f t="shared" si="4"/>
        <v>608570</v>
      </c>
    </row>
    <row r="262" spans="1:15" x14ac:dyDescent="0.3">
      <c r="A262">
        <v>266</v>
      </c>
      <c r="B262" t="s">
        <v>530</v>
      </c>
      <c r="C262" s="1">
        <v>39024</v>
      </c>
      <c r="D262">
        <v>85</v>
      </c>
      <c r="E262" t="s">
        <v>60</v>
      </c>
      <c r="F262" t="s">
        <v>531</v>
      </c>
      <c r="G262" t="s">
        <v>532</v>
      </c>
      <c r="H262" t="s">
        <v>55</v>
      </c>
      <c r="I262" t="s">
        <v>19</v>
      </c>
      <c r="J262" s="2" t="s">
        <v>20</v>
      </c>
      <c r="K262" s="5">
        <v>149000000</v>
      </c>
      <c r="L262" s="5">
        <v>178120010</v>
      </c>
      <c r="M262">
        <v>0</v>
      </c>
      <c r="N262">
        <v>0</v>
      </c>
      <c r="O262" s="6">
        <f t="shared" si="4"/>
        <v>29120010</v>
      </c>
    </row>
    <row r="263" spans="1:15" x14ac:dyDescent="0.3">
      <c r="A263">
        <v>267</v>
      </c>
      <c r="B263" t="s">
        <v>533</v>
      </c>
      <c r="C263" s="1">
        <v>39590</v>
      </c>
      <c r="D263">
        <v>122</v>
      </c>
      <c r="E263" t="s">
        <v>15</v>
      </c>
      <c r="F263" t="s">
        <v>16</v>
      </c>
      <c r="G263" t="s">
        <v>140</v>
      </c>
      <c r="H263" t="s">
        <v>18</v>
      </c>
      <c r="I263" t="s">
        <v>19</v>
      </c>
      <c r="J263" s="2" t="s">
        <v>25</v>
      </c>
      <c r="K263" s="5">
        <v>185000000</v>
      </c>
      <c r="L263" s="5">
        <v>786600000</v>
      </c>
      <c r="M263">
        <v>0</v>
      </c>
      <c r="N263">
        <v>0</v>
      </c>
      <c r="O263" s="6">
        <f t="shared" si="4"/>
        <v>601600000</v>
      </c>
    </row>
    <row r="264" spans="1:15" x14ac:dyDescent="0.3">
      <c r="A264">
        <v>270</v>
      </c>
      <c r="B264" t="s">
        <v>534</v>
      </c>
      <c r="C264" s="1">
        <v>41817</v>
      </c>
      <c r="D264">
        <v>165</v>
      </c>
      <c r="E264" t="s">
        <v>49</v>
      </c>
      <c r="F264" t="s">
        <v>46</v>
      </c>
      <c r="G264" t="s">
        <v>50</v>
      </c>
      <c r="H264" t="s">
        <v>18</v>
      </c>
      <c r="I264" t="s">
        <v>19</v>
      </c>
      <c r="J264" s="2" t="s">
        <v>25</v>
      </c>
      <c r="K264" s="5">
        <v>210000000</v>
      </c>
      <c r="L264" s="5">
        <v>1091000000</v>
      </c>
      <c r="M264">
        <v>0</v>
      </c>
      <c r="N264">
        <v>0</v>
      </c>
      <c r="O264" s="6">
        <f t="shared" si="4"/>
        <v>881000000</v>
      </c>
    </row>
    <row r="265" spans="1:15" x14ac:dyDescent="0.3">
      <c r="A265">
        <v>271</v>
      </c>
      <c r="B265" t="s">
        <v>535</v>
      </c>
      <c r="C265" s="1">
        <v>41974</v>
      </c>
      <c r="D265">
        <v>174</v>
      </c>
      <c r="E265" t="s">
        <v>52</v>
      </c>
      <c r="F265" t="s">
        <v>27</v>
      </c>
      <c r="G265" t="s">
        <v>204</v>
      </c>
      <c r="H265" t="s">
        <v>29</v>
      </c>
      <c r="I265" t="s">
        <v>19</v>
      </c>
      <c r="J265" s="2" t="s">
        <v>25</v>
      </c>
      <c r="K265" s="5">
        <v>250000000</v>
      </c>
      <c r="L265" s="5">
        <v>955100000</v>
      </c>
      <c r="M265">
        <v>1</v>
      </c>
      <c r="N265">
        <v>0</v>
      </c>
      <c r="O265" s="6">
        <f t="shared" si="4"/>
        <v>705100000</v>
      </c>
    </row>
    <row r="266" spans="1:15" x14ac:dyDescent="0.3">
      <c r="A266">
        <v>272</v>
      </c>
      <c r="B266" t="s">
        <v>536</v>
      </c>
      <c r="C266" s="1">
        <v>41852</v>
      </c>
      <c r="D266">
        <v>122</v>
      </c>
      <c r="E266" t="s">
        <v>49</v>
      </c>
      <c r="F266" t="s">
        <v>537</v>
      </c>
      <c r="G266" t="s">
        <v>24</v>
      </c>
      <c r="H266" t="s">
        <v>18</v>
      </c>
      <c r="I266" t="s">
        <v>19</v>
      </c>
      <c r="J266" s="2" t="s">
        <v>25</v>
      </c>
      <c r="K266" s="5">
        <v>195900000</v>
      </c>
      <c r="L266" s="5">
        <v>774200000</v>
      </c>
      <c r="M266">
        <v>2</v>
      </c>
      <c r="N266">
        <v>0</v>
      </c>
      <c r="O266" s="6">
        <f t="shared" si="4"/>
        <v>578300000</v>
      </c>
    </row>
    <row r="267" spans="1:15" x14ac:dyDescent="0.3">
      <c r="A267">
        <v>273</v>
      </c>
      <c r="B267" t="s">
        <v>538</v>
      </c>
      <c r="C267" s="1">
        <v>41787</v>
      </c>
      <c r="D267">
        <v>98</v>
      </c>
      <c r="E267" t="s">
        <v>52</v>
      </c>
      <c r="F267" t="s">
        <v>539</v>
      </c>
      <c r="G267" t="s">
        <v>66</v>
      </c>
      <c r="H267" t="s">
        <v>18</v>
      </c>
      <c r="I267" t="s">
        <v>19</v>
      </c>
      <c r="J267" s="2" t="s">
        <v>20</v>
      </c>
      <c r="K267" s="5">
        <v>180000000</v>
      </c>
      <c r="L267" s="5">
        <v>758400000</v>
      </c>
      <c r="M267">
        <v>1</v>
      </c>
      <c r="N267">
        <v>0</v>
      </c>
      <c r="O267" s="6">
        <f t="shared" si="4"/>
        <v>578400000</v>
      </c>
    </row>
    <row r="268" spans="1:15" x14ac:dyDescent="0.3">
      <c r="A268">
        <v>274</v>
      </c>
      <c r="B268" t="s">
        <v>540</v>
      </c>
      <c r="C268" s="1">
        <v>41781</v>
      </c>
      <c r="D268">
        <v>131</v>
      </c>
      <c r="E268" t="s">
        <v>22</v>
      </c>
      <c r="F268" t="s">
        <v>31</v>
      </c>
      <c r="G268" t="s">
        <v>24</v>
      </c>
      <c r="H268" t="s">
        <v>18</v>
      </c>
      <c r="I268" t="s">
        <v>19</v>
      </c>
      <c r="J268" s="2" t="s">
        <v>25</v>
      </c>
      <c r="K268" s="5">
        <v>200000000</v>
      </c>
      <c r="L268" s="5">
        <v>748100000</v>
      </c>
      <c r="M268">
        <v>0</v>
      </c>
      <c r="N268">
        <v>0</v>
      </c>
      <c r="O268" s="6">
        <f t="shared" si="4"/>
        <v>548100000</v>
      </c>
    </row>
    <row r="269" spans="1:15" x14ac:dyDescent="0.3">
      <c r="A269">
        <v>275</v>
      </c>
      <c r="B269" t="s">
        <v>541</v>
      </c>
      <c r="C269" s="1">
        <v>41733</v>
      </c>
      <c r="D269">
        <v>136</v>
      </c>
      <c r="E269" t="s">
        <v>22</v>
      </c>
      <c r="F269" t="s">
        <v>542</v>
      </c>
      <c r="G269" t="s">
        <v>24</v>
      </c>
      <c r="H269" t="s">
        <v>18</v>
      </c>
      <c r="I269" t="s">
        <v>19</v>
      </c>
      <c r="J269" s="2" t="s">
        <v>25</v>
      </c>
      <c r="K269" s="5">
        <v>170000000</v>
      </c>
      <c r="L269" s="5">
        <v>714400000</v>
      </c>
      <c r="M269">
        <v>1</v>
      </c>
      <c r="N269">
        <v>0</v>
      </c>
      <c r="O269" s="6">
        <f t="shared" si="4"/>
        <v>544400000</v>
      </c>
    </row>
    <row r="270" spans="1:15" x14ac:dyDescent="0.3">
      <c r="A270">
        <v>276</v>
      </c>
      <c r="B270" t="s">
        <v>543</v>
      </c>
      <c r="C270" s="1">
        <v>41953</v>
      </c>
      <c r="D270">
        <v>123</v>
      </c>
      <c r="E270" t="s">
        <v>15</v>
      </c>
      <c r="F270" t="s">
        <v>69</v>
      </c>
      <c r="G270" t="s">
        <v>544</v>
      </c>
      <c r="H270" t="s">
        <v>18</v>
      </c>
      <c r="I270" t="s">
        <v>19</v>
      </c>
      <c r="J270" s="2" t="s">
        <v>25</v>
      </c>
      <c r="K270" s="5">
        <v>125000000</v>
      </c>
      <c r="L270" s="5">
        <v>755400000</v>
      </c>
      <c r="M270">
        <v>0</v>
      </c>
      <c r="N270">
        <v>0</v>
      </c>
      <c r="O270" s="6">
        <f t="shared" si="4"/>
        <v>630400000</v>
      </c>
    </row>
    <row r="271" spans="1:15" x14ac:dyDescent="0.3">
      <c r="A271">
        <v>277</v>
      </c>
      <c r="B271" t="s">
        <v>545</v>
      </c>
      <c r="C271" s="1">
        <v>41739</v>
      </c>
      <c r="D271">
        <v>141</v>
      </c>
      <c r="E271" t="s">
        <v>22</v>
      </c>
      <c r="F271" t="s">
        <v>546</v>
      </c>
      <c r="G271" t="s">
        <v>24</v>
      </c>
      <c r="H271" t="s">
        <v>18</v>
      </c>
      <c r="I271" t="s">
        <v>19</v>
      </c>
      <c r="J271" s="2" t="s">
        <v>25</v>
      </c>
      <c r="K271" s="5">
        <v>255000000</v>
      </c>
      <c r="L271" s="5">
        <v>709000000</v>
      </c>
      <c r="M271">
        <v>0</v>
      </c>
      <c r="N271">
        <v>0</v>
      </c>
      <c r="O271" s="6">
        <f t="shared" si="4"/>
        <v>454000000</v>
      </c>
    </row>
    <row r="272" spans="1:15" x14ac:dyDescent="0.3">
      <c r="A272">
        <v>278</v>
      </c>
      <c r="B272" t="s">
        <v>547</v>
      </c>
      <c r="C272" s="1">
        <v>41831</v>
      </c>
      <c r="D272">
        <v>130</v>
      </c>
      <c r="E272" t="s">
        <v>22</v>
      </c>
      <c r="F272" t="s">
        <v>548</v>
      </c>
      <c r="G272" t="s">
        <v>549</v>
      </c>
      <c r="H272" t="s">
        <v>18</v>
      </c>
      <c r="I272" t="s">
        <v>19</v>
      </c>
      <c r="J272" s="2" t="s">
        <v>25</v>
      </c>
      <c r="K272" s="5">
        <v>170000000</v>
      </c>
      <c r="L272" s="5">
        <v>710600000</v>
      </c>
      <c r="M272">
        <v>1</v>
      </c>
      <c r="N272">
        <v>0</v>
      </c>
      <c r="O272" s="6">
        <f t="shared" si="4"/>
        <v>540600000</v>
      </c>
    </row>
    <row r="273" spans="1:15" x14ac:dyDescent="0.3">
      <c r="A273">
        <v>279</v>
      </c>
      <c r="B273" t="s">
        <v>550</v>
      </c>
      <c r="C273" s="1">
        <v>41950</v>
      </c>
      <c r="D273">
        <v>169</v>
      </c>
      <c r="E273" t="s">
        <v>49</v>
      </c>
      <c r="F273" t="s">
        <v>79</v>
      </c>
      <c r="G273" t="s">
        <v>32</v>
      </c>
      <c r="H273" t="s">
        <v>18</v>
      </c>
      <c r="I273" t="s">
        <v>19</v>
      </c>
      <c r="J273" s="2" t="s">
        <v>25</v>
      </c>
      <c r="K273" s="5">
        <v>165000000</v>
      </c>
      <c r="L273" s="5">
        <v>675100000</v>
      </c>
      <c r="M273">
        <v>5</v>
      </c>
      <c r="N273">
        <v>1</v>
      </c>
      <c r="O273" s="6">
        <f t="shared" si="4"/>
        <v>510100000</v>
      </c>
    </row>
    <row r="274" spans="1:15" x14ac:dyDescent="0.3">
      <c r="A274">
        <v>280</v>
      </c>
      <c r="B274" t="s">
        <v>551</v>
      </c>
      <c r="C274" s="1">
        <v>41605</v>
      </c>
      <c r="D274">
        <v>102</v>
      </c>
      <c r="E274" t="s">
        <v>60</v>
      </c>
      <c r="F274" t="s">
        <v>552</v>
      </c>
      <c r="G274" t="s">
        <v>66</v>
      </c>
      <c r="H274" t="s">
        <v>18</v>
      </c>
      <c r="I274" t="s">
        <v>19</v>
      </c>
      <c r="J274" s="2" t="s">
        <v>20</v>
      </c>
      <c r="K274" s="5">
        <v>150000000</v>
      </c>
      <c r="L274" s="5">
        <v>1276000000</v>
      </c>
      <c r="M274">
        <v>2</v>
      </c>
      <c r="N274">
        <v>2</v>
      </c>
      <c r="O274" s="6">
        <f t="shared" si="4"/>
        <v>1126000000</v>
      </c>
    </row>
    <row r="275" spans="1:15" x14ac:dyDescent="0.3">
      <c r="A275">
        <v>281</v>
      </c>
      <c r="B275" t="s">
        <v>553</v>
      </c>
      <c r="C275" s="1">
        <v>41397</v>
      </c>
      <c r="D275">
        <v>130</v>
      </c>
      <c r="E275" t="s">
        <v>22</v>
      </c>
      <c r="F275" t="s">
        <v>554</v>
      </c>
      <c r="G275" t="s">
        <v>24</v>
      </c>
      <c r="H275" t="s">
        <v>18</v>
      </c>
      <c r="I275" t="s">
        <v>19</v>
      </c>
      <c r="J275" s="2" t="s">
        <v>25</v>
      </c>
      <c r="K275" s="5">
        <v>200000000</v>
      </c>
      <c r="L275" s="5">
        <v>1215000000</v>
      </c>
      <c r="M275">
        <v>1</v>
      </c>
      <c r="N275">
        <v>0</v>
      </c>
      <c r="O275" s="6">
        <f t="shared" si="4"/>
        <v>1015000000</v>
      </c>
    </row>
    <row r="276" spans="1:15" x14ac:dyDescent="0.3">
      <c r="A276">
        <v>282</v>
      </c>
      <c r="B276" t="s">
        <v>555</v>
      </c>
      <c r="C276" s="1">
        <v>41458</v>
      </c>
      <c r="D276">
        <v>98</v>
      </c>
      <c r="E276" t="s">
        <v>60</v>
      </c>
      <c r="F276" t="s">
        <v>556</v>
      </c>
      <c r="G276" t="s">
        <v>557</v>
      </c>
      <c r="H276" t="s">
        <v>18</v>
      </c>
      <c r="I276" t="s">
        <v>19</v>
      </c>
      <c r="J276" s="2" t="s">
        <v>63</v>
      </c>
      <c r="K276" s="5">
        <v>76000000</v>
      </c>
      <c r="L276" s="5">
        <v>970800000</v>
      </c>
      <c r="M276">
        <v>2</v>
      </c>
      <c r="N276">
        <v>0</v>
      </c>
      <c r="O276" s="6">
        <f t="shared" si="4"/>
        <v>894800000</v>
      </c>
    </row>
    <row r="277" spans="1:15" x14ac:dyDescent="0.3">
      <c r="A277">
        <v>283</v>
      </c>
      <c r="B277" t="s">
        <v>558</v>
      </c>
      <c r="C277" s="1">
        <v>41621</v>
      </c>
      <c r="D277">
        <v>161</v>
      </c>
      <c r="E277" t="s">
        <v>52</v>
      </c>
      <c r="F277" t="s">
        <v>27</v>
      </c>
      <c r="G277" t="s">
        <v>28</v>
      </c>
      <c r="H277" t="s">
        <v>29</v>
      </c>
      <c r="I277" t="s">
        <v>19</v>
      </c>
      <c r="J277" s="2" t="s">
        <v>25</v>
      </c>
      <c r="K277" s="5">
        <v>225000000</v>
      </c>
      <c r="L277" s="5">
        <v>958400000</v>
      </c>
      <c r="M277">
        <v>3</v>
      </c>
      <c r="N277">
        <v>0</v>
      </c>
      <c r="O277" s="6">
        <f t="shared" si="4"/>
        <v>733400000</v>
      </c>
    </row>
    <row r="278" spans="1:15" x14ac:dyDescent="0.3">
      <c r="A278">
        <v>284</v>
      </c>
      <c r="B278" t="s">
        <v>559</v>
      </c>
      <c r="C278" s="1">
        <v>41589</v>
      </c>
      <c r="D278">
        <v>146</v>
      </c>
      <c r="E278" t="s">
        <v>15</v>
      </c>
      <c r="F278" t="s">
        <v>69</v>
      </c>
      <c r="G278" t="s">
        <v>544</v>
      </c>
      <c r="H278" t="s">
        <v>18</v>
      </c>
      <c r="I278" t="s">
        <v>19</v>
      </c>
      <c r="J278" s="2" t="s">
        <v>25</v>
      </c>
      <c r="K278" s="5">
        <v>130000000</v>
      </c>
      <c r="L278" s="5">
        <v>865000000</v>
      </c>
      <c r="M278">
        <v>0</v>
      </c>
      <c r="N278">
        <v>0</v>
      </c>
      <c r="O278" s="6">
        <f t="shared" si="4"/>
        <v>735000000</v>
      </c>
    </row>
    <row r="279" spans="1:15" x14ac:dyDescent="0.3">
      <c r="A279">
        <v>285</v>
      </c>
      <c r="B279" t="s">
        <v>560</v>
      </c>
      <c r="C279" s="1">
        <v>41401</v>
      </c>
      <c r="D279">
        <v>130</v>
      </c>
      <c r="E279" t="s">
        <v>22</v>
      </c>
      <c r="F279" t="s">
        <v>561</v>
      </c>
      <c r="G279" t="s">
        <v>97</v>
      </c>
      <c r="H279" t="s">
        <v>18</v>
      </c>
      <c r="I279" t="s">
        <v>19</v>
      </c>
      <c r="J279" s="2" t="s">
        <v>25</v>
      </c>
      <c r="K279" s="5">
        <v>160000000</v>
      </c>
      <c r="L279" s="5">
        <v>788700000</v>
      </c>
      <c r="M279">
        <v>0</v>
      </c>
      <c r="N279">
        <v>0</v>
      </c>
      <c r="O279" s="6">
        <f t="shared" si="4"/>
        <v>628700000</v>
      </c>
    </row>
    <row r="280" spans="1:15" x14ac:dyDescent="0.3">
      <c r="A280">
        <v>286</v>
      </c>
      <c r="B280" t="s">
        <v>562</v>
      </c>
      <c r="C280" s="1">
        <v>41446</v>
      </c>
      <c r="D280">
        <v>104</v>
      </c>
      <c r="E280" t="s">
        <v>60</v>
      </c>
      <c r="F280" t="s">
        <v>563</v>
      </c>
      <c r="G280" t="s">
        <v>143</v>
      </c>
      <c r="H280" t="s">
        <v>18</v>
      </c>
      <c r="I280" t="s">
        <v>19</v>
      </c>
      <c r="J280" s="2" t="s">
        <v>63</v>
      </c>
      <c r="K280" s="5">
        <v>200000000</v>
      </c>
      <c r="L280" s="5">
        <v>743600000</v>
      </c>
      <c r="M280">
        <v>0</v>
      </c>
      <c r="N280">
        <v>0</v>
      </c>
      <c r="O280" s="6">
        <f t="shared" si="4"/>
        <v>543600000</v>
      </c>
    </row>
    <row r="281" spans="1:15" x14ac:dyDescent="0.3">
      <c r="A281">
        <v>287</v>
      </c>
      <c r="B281" t="s">
        <v>564</v>
      </c>
      <c r="C281" s="1">
        <v>41551</v>
      </c>
      <c r="D281">
        <v>91</v>
      </c>
      <c r="E281" t="s">
        <v>49</v>
      </c>
      <c r="F281" t="s">
        <v>113</v>
      </c>
      <c r="G281" t="s">
        <v>54</v>
      </c>
      <c r="H281" t="s">
        <v>18</v>
      </c>
      <c r="I281" t="s">
        <v>19</v>
      </c>
      <c r="J281" s="2" t="s">
        <v>25</v>
      </c>
      <c r="K281" s="5">
        <v>100000000</v>
      </c>
      <c r="L281" s="5">
        <v>723200000</v>
      </c>
      <c r="M281">
        <v>10</v>
      </c>
      <c r="N281">
        <v>7</v>
      </c>
      <c r="O281" s="6">
        <f t="shared" si="4"/>
        <v>623200000</v>
      </c>
    </row>
    <row r="282" spans="1:15" x14ac:dyDescent="0.3">
      <c r="A282">
        <v>288</v>
      </c>
      <c r="B282" t="s">
        <v>565</v>
      </c>
      <c r="C282" s="1">
        <v>41439</v>
      </c>
      <c r="D282">
        <v>143</v>
      </c>
      <c r="E282" t="s">
        <v>22</v>
      </c>
      <c r="F282" t="s">
        <v>291</v>
      </c>
      <c r="G282" t="s">
        <v>32</v>
      </c>
      <c r="H282" t="s">
        <v>18</v>
      </c>
      <c r="I282" t="s">
        <v>19</v>
      </c>
      <c r="J282" s="2" t="s">
        <v>25</v>
      </c>
      <c r="K282" s="5">
        <v>225000000</v>
      </c>
      <c r="L282" s="5">
        <v>668000000</v>
      </c>
      <c r="M282">
        <v>0</v>
      </c>
      <c r="N282">
        <v>0</v>
      </c>
      <c r="O282" s="6">
        <f t="shared" si="4"/>
        <v>443000000</v>
      </c>
    </row>
    <row r="283" spans="1:15" x14ac:dyDescent="0.3">
      <c r="A283">
        <v>289</v>
      </c>
      <c r="B283" t="s">
        <v>566</v>
      </c>
      <c r="C283" s="1">
        <v>41569</v>
      </c>
      <c r="D283">
        <v>112</v>
      </c>
      <c r="E283" t="s">
        <v>22</v>
      </c>
      <c r="F283" t="s">
        <v>567</v>
      </c>
      <c r="G283" t="s">
        <v>24</v>
      </c>
      <c r="H283" t="s">
        <v>18</v>
      </c>
      <c r="I283" t="s">
        <v>19</v>
      </c>
      <c r="J283" s="2" t="s">
        <v>25</v>
      </c>
      <c r="K283" s="5">
        <v>170000000</v>
      </c>
      <c r="L283" s="5">
        <v>644600000</v>
      </c>
      <c r="M283">
        <v>0</v>
      </c>
      <c r="N283">
        <v>0</v>
      </c>
      <c r="O283" s="6">
        <f t="shared" si="4"/>
        <v>474600000</v>
      </c>
    </row>
    <row r="284" spans="1:15" x14ac:dyDescent="0.3">
      <c r="A284">
        <v>290</v>
      </c>
      <c r="B284" t="s">
        <v>568</v>
      </c>
      <c r="C284" s="1">
        <v>41033</v>
      </c>
      <c r="D284">
        <v>143</v>
      </c>
      <c r="E284" t="s">
        <v>22</v>
      </c>
      <c r="F284" t="s">
        <v>341</v>
      </c>
      <c r="G284" t="s">
        <v>24</v>
      </c>
      <c r="H284" t="s">
        <v>18</v>
      </c>
      <c r="I284" t="s">
        <v>19</v>
      </c>
      <c r="J284" s="2" t="s">
        <v>25</v>
      </c>
      <c r="K284" s="5">
        <v>220000000</v>
      </c>
      <c r="L284" s="5">
        <v>1520000000</v>
      </c>
      <c r="M284">
        <v>1</v>
      </c>
      <c r="N284">
        <v>0</v>
      </c>
      <c r="O284" s="6">
        <f t="shared" si="4"/>
        <v>1300000000</v>
      </c>
    </row>
    <row r="285" spans="1:15" x14ac:dyDescent="0.3">
      <c r="A285">
        <v>291</v>
      </c>
      <c r="B285" t="s">
        <v>569</v>
      </c>
      <c r="C285" s="1">
        <v>41208</v>
      </c>
      <c r="D285">
        <v>143</v>
      </c>
      <c r="E285" t="s">
        <v>84</v>
      </c>
      <c r="F285" t="s">
        <v>224</v>
      </c>
      <c r="G285" t="s">
        <v>86</v>
      </c>
      <c r="H285" t="s">
        <v>55</v>
      </c>
      <c r="I285" t="s">
        <v>19</v>
      </c>
      <c r="J285" s="2" t="s">
        <v>25</v>
      </c>
      <c r="K285" s="5">
        <v>150000000</v>
      </c>
      <c r="L285" s="5">
        <v>1109000000</v>
      </c>
      <c r="M285">
        <v>5</v>
      </c>
      <c r="N285">
        <v>2</v>
      </c>
      <c r="O285" s="6">
        <f t="shared" si="4"/>
        <v>959000000</v>
      </c>
    </row>
    <row r="286" spans="1:15" x14ac:dyDescent="0.3">
      <c r="A286">
        <v>292</v>
      </c>
      <c r="B286" t="s">
        <v>570</v>
      </c>
      <c r="C286" s="1">
        <v>41110</v>
      </c>
      <c r="D286">
        <v>165</v>
      </c>
      <c r="E286" t="s">
        <v>22</v>
      </c>
      <c r="F286" t="s">
        <v>79</v>
      </c>
      <c r="G286" t="s">
        <v>32</v>
      </c>
      <c r="H286" t="s">
        <v>18</v>
      </c>
      <c r="I286" t="s">
        <v>19</v>
      </c>
      <c r="J286" s="2" t="s">
        <v>25</v>
      </c>
      <c r="K286" s="5">
        <v>230000000</v>
      </c>
      <c r="L286" s="5">
        <v>1085000000</v>
      </c>
      <c r="M286">
        <v>0</v>
      </c>
      <c r="N286">
        <v>0</v>
      </c>
      <c r="O286" s="6">
        <f t="shared" si="4"/>
        <v>855000000</v>
      </c>
    </row>
    <row r="287" spans="1:15" x14ac:dyDescent="0.3">
      <c r="A287">
        <v>293</v>
      </c>
      <c r="B287" t="s">
        <v>571</v>
      </c>
      <c r="C287" s="1">
        <v>41257</v>
      </c>
      <c r="D287">
        <v>169</v>
      </c>
      <c r="E287" t="s">
        <v>52</v>
      </c>
      <c r="F287" t="s">
        <v>27</v>
      </c>
      <c r="G287" t="s">
        <v>28</v>
      </c>
      <c r="H287" t="s">
        <v>29</v>
      </c>
      <c r="I287" t="s">
        <v>19</v>
      </c>
      <c r="J287" s="2" t="s">
        <v>25</v>
      </c>
      <c r="K287" s="5">
        <v>200000000</v>
      </c>
      <c r="L287" s="5">
        <v>1021000000</v>
      </c>
      <c r="M287">
        <v>3</v>
      </c>
      <c r="N287">
        <v>0</v>
      </c>
      <c r="O287" s="6">
        <f t="shared" si="4"/>
        <v>821000000</v>
      </c>
    </row>
    <row r="288" spans="1:15" x14ac:dyDescent="0.3">
      <c r="A288">
        <v>294</v>
      </c>
      <c r="B288" t="s">
        <v>572</v>
      </c>
      <c r="C288" s="1">
        <v>41087</v>
      </c>
      <c r="D288">
        <v>88</v>
      </c>
      <c r="E288" t="s">
        <v>60</v>
      </c>
      <c r="F288" t="s">
        <v>573</v>
      </c>
      <c r="G288" t="s">
        <v>36</v>
      </c>
      <c r="H288" t="s">
        <v>18</v>
      </c>
      <c r="I288" t="s">
        <v>19</v>
      </c>
      <c r="J288" s="2" t="s">
        <v>63</v>
      </c>
      <c r="K288" s="5">
        <v>95000000</v>
      </c>
      <c r="L288" s="5">
        <v>877200000</v>
      </c>
      <c r="M288">
        <v>0</v>
      </c>
      <c r="N288">
        <v>0</v>
      </c>
      <c r="O288" s="6">
        <f t="shared" si="4"/>
        <v>782200000</v>
      </c>
    </row>
    <row r="289" spans="1:15" x14ac:dyDescent="0.3">
      <c r="A289">
        <v>295</v>
      </c>
      <c r="B289" t="s">
        <v>574</v>
      </c>
      <c r="C289" s="1">
        <v>41229</v>
      </c>
      <c r="D289">
        <v>115</v>
      </c>
      <c r="E289" t="s">
        <v>575</v>
      </c>
      <c r="F289" t="s">
        <v>576</v>
      </c>
      <c r="G289" t="s">
        <v>497</v>
      </c>
      <c r="H289" t="s">
        <v>18</v>
      </c>
      <c r="I289" t="s">
        <v>19</v>
      </c>
      <c r="J289" s="2" t="s">
        <v>25</v>
      </c>
      <c r="K289" s="5">
        <v>120000000</v>
      </c>
      <c r="L289" s="5">
        <v>829700000</v>
      </c>
      <c r="M289">
        <v>0</v>
      </c>
      <c r="N289">
        <v>0</v>
      </c>
      <c r="O289" s="6">
        <f t="shared" si="4"/>
        <v>709700000</v>
      </c>
    </row>
    <row r="290" spans="1:15" x14ac:dyDescent="0.3">
      <c r="A290">
        <v>296</v>
      </c>
      <c r="B290" t="s">
        <v>577</v>
      </c>
      <c r="C290" s="1">
        <v>41093</v>
      </c>
      <c r="D290">
        <v>136</v>
      </c>
      <c r="E290" t="s">
        <v>22</v>
      </c>
      <c r="F290" t="s">
        <v>546</v>
      </c>
      <c r="G290" t="s">
        <v>24</v>
      </c>
      <c r="H290" t="s">
        <v>18</v>
      </c>
      <c r="I290" t="s">
        <v>19</v>
      </c>
      <c r="J290" s="2" t="s">
        <v>25</v>
      </c>
      <c r="K290" s="5">
        <v>230000000</v>
      </c>
      <c r="L290" s="5">
        <v>757900000</v>
      </c>
      <c r="M290">
        <v>0</v>
      </c>
      <c r="N290">
        <v>0</v>
      </c>
      <c r="O290" s="6">
        <f t="shared" si="4"/>
        <v>527900000</v>
      </c>
    </row>
    <row r="291" spans="1:15" x14ac:dyDescent="0.3">
      <c r="A291">
        <v>297</v>
      </c>
      <c r="B291" t="s">
        <v>578</v>
      </c>
      <c r="C291" s="1">
        <v>41068</v>
      </c>
      <c r="D291">
        <v>93</v>
      </c>
      <c r="E291" t="s">
        <v>60</v>
      </c>
      <c r="F291" t="s">
        <v>579</v>
      </c>
      <c r="G291" t="s">
        <v>62</v>
      </c>
      <c r="H291" t="s">
        <v>18</v>
      </c>
      <c r="I291" t="s">
        <v>19</v>
      </c>
      <c r="J291" s="2" t="s">
        <v>20</v>
      </c>
      <c r="K291" s="5">
        <v>145000000</v>
      </c>
      <c r="L291" s="5">
        <v>746900000</v>
      </c>
      <c r="M291">
        <v>0</v>
      </c>
      <c r="N291">
        <v>0</v>
      </c>
      <c r="O291" s="6">
        <f t="shared" si="4"/>
        <v>601900000</v>
      </c>
    </row>
    <row r="292" spans="1:15" x14ac:dyDescent="0.3">
      <c r="A292">
        <v>298</v>
      </c>
      <c r="B292" t="s">
        <v>580</v>
      </c>
      <c r="C292" s="1">
        <v>40991</v>
      </c>
      <c r="D292">
        <v>142</v>
      </c>
      <c r="E292" t="s">
        <v>49</v>
      </c>
      <c r="F292" t="s">
        <v>581</v>
      </c>
      <c r="G292" t="s">
        <v>544</v>
      </c>
      <c r="H292" t="s">
        <v>18</v>
      </c>
      <c r="I292" t="s">
        <v>19</v>
      </c>
      <c r="J292" s="2" t="s">
        <v>25</v>
      </c>
      <c r="K292" s="5">
        <v>78000000</v>
      </c>
      <c r="L292" s="5">
        <v>694400000</v>
      </c>
      <c r="M292">
        <v>0</v>
      </c>
      <c r="N292">
        <v>0</v>
      </c>
      <c r="O292" s="6">
        <f t="shared" si="4"/>
        <v>616400000</v>
      </c>
    </row>
    <row r="293" spans="1:15" x14ac:dyDescent="0.3">
      <c r="A293">
        <v>299</v>
      </c>
      <c r="B293" t="s">
        <v>582</v>
      </c>
      <c r="C293" s="1">
        <v>41054</v>
      </c>
      <c r="D293">
        <v>106</v>
      </c>
      <c r="E293" t="s">
        <v>49</v>
      </c>
      <c r="F293" t="s">
        <v>92</v>
      </c>
      <c r="G293" t="s">
        <v>17</v>
      </c>
      <c r="H293" t="s">
        <v>18</v>
      </c>
      <c r="I293" t="s">
        <v>19</v>
      </c>
      <c r="J293" s="2" t="s">
        <v>20</v>
      </c>
      <c r="K293" s="5">
        <v>215000000</v>
      </c>
      <c r="L293" s="5">
        <v>624000000</v>
      </c>
      <c r="M293">
        <v>0</v>
      </c>
      <c r="N293">
        <v>0</v>
      </c>
      <c r="O293" s="6">
        <f t="shared" si="4"/>
        <v>409000000</v>
      </c>
    </row>
    <row r="294" spans="1:15" x14ac:dyDescent="0.3">
      <c r="A294">
        <v>300</v>
      </c>
      <c r="B294" t="s">
        <v>583</v>
      </c>
      <c r="C294" s="1">
        <v>40739</v>
      </c>
      <c r="D294">
        <v>130</v>
      </c>
      <c r="E294" t="s">
        <v>52</v>
      </c>
      <c r="F294" t="s">
        <v>53</v>
      </c>
      <c r="G294" t="s">
        <v>54</v>
      </c>
      <c r="H294" t="s">
        <v>55</v>
      </c>
      <c r="I294" t="s">
        <v>19</v>
      </c>
      <c r="J294" s="2" t="s">
        <v>25</v>
      </c>
      <c r="K294" s="5">
        <v>250000000</v>
      </c>
      <c r="L294" s="5">
        <v>1342000000</v>
      </c>
      <c r="M294">
        <v>3</v>
      </c>
      <c r="N294">
        <v>0</v>
      </c>
      <c r="O294" s="6">
        <f t="shared" si="4"/>
        <v>1092000000</v>
      </c>
    </row>
    <row r="295" spans="1:15" x14ac:dyDescent="0.3">
      <c r="A295">
        <v>301</v>
      </c>
      <c r="B295" t="s">
        <v>584</v>
      </c>
      <c r="C295" s="1">
        <v>40723</v>
      </c>
      <c r="D295">
        <v>157</v>
      </c>
      <c r="E295" t="s">
        <v>49</v>
      </c>
      <c r="F295" t="s">
        <v>46</v>
      </c>
      <c r="G295" t="s">
        <v>50</v>
      </c>
      <c r="H295" t="s">
        <v>18</v>
      </c>
      <c r="I295" t="s">
        <v>19</v>
      </c>
      <c r="J295" s="2" t="s">
        <v>25</v>
      </c>
      <c r="K295" s="5">
        <v>195000000</v>
      </c>
      <c r="L295" s="5">
        <v>1124000000</v>
      </c>
      <c r="M295">
        <v>3</v>
      </c>
      <c r="N295">
        <v>0</v>
      </c>
      <c r="O295" s="6">
        <f t="shared" si="4"/>
        <v>929000000</v>
      </c>
    </row>
    <row r="296" spans="1:15" x14ac:dyDescent="0.3">
      <c r="A296">
        <v>302</v>
      </c>
      <c r="B296" t="s">
        <v>585</v>
      </c>
      <c r="C296" s="1">
        <v>40683</v>
      </c>
      <c r="D296">
        <v>137</v>
      </c>
      <c r="E296" t="s">
        <v>15</v>
      </c>
      <c r="F296" t="s">
        <v>586</v>
      </c>
      <c r="G296" t="s">
        <v>66</v>
      </c>
      <c r="H296" t="s">
        <v>18</v>
      </c>
      <c r="I296" t="s">
        <v>19</v>
      </c>
      <c r="J296" s="2" t="s">
        <v>25</v>
      </c>
      <c r="K296" s="5">
        <v>378500000</v>
      </c>
      <c r="L296" s="5">
        <v>1046000000</v>
      </c>
      <c r="M296">
        <v>0</v>
      </c>
      <c r="N296">
        <v>0</v>
      </c>
      <c r="O296" s="6">
        <f t="shared" si="4"/>
        <v>667500000</v>
      </c>
    </row>
    <row r="297" spans="1:15" x14ac:dyDescent="0.3">
      <c r="A297">
        <v>303</v>
      </c>
      <c r="B297" t="s">
        <v>587</v>
      </c>
      <c r="C297" s="1">
        <v>40865</v>
      </c>
      <c r="D297">
        <v>117</v>
      </c>
      <c r="E297" t="s">
        <v>575</v>
      </c>
      <c r="F297" t="s">
        <v>576</v>
      </c>
      <c r="G297" t="s">
        <v>588</v>
      </c>
      <c r="H297" t="s">
        <v>18</v>
      </c>
      <c r="I297" t="s">
        <v>19</v>
      </c>
      <c r="J297" s="2" t="s">
        <v>25</v>
      </c>
      <c r="K297" s="5">
        <v>110000000</v>
      </c>
      <c r="L297" s="5">
        <v>712200000</v>
      </c>
      <c r="M297">
        <v>0</v>
      </c>
      <c r="N297">
        <v>0</v>
      </c>
      <c r="O297" s="6">
        <f t="shared" si="4"/>
        <v>602200000</v>
      </c>
    </row>
    <row r="298" spans="1:15" x14ac:dyDescent="0.3">
      <c r="A298">
        <v>304</v>
      </c>
      <c r="B298" t="s">
        <v>589</v>
      </c>
      <c r="C298" s="1">
        <v>40893</v>
      </c>
      <c r="D298">
        <v>133</v>
      </c>
      <c r="E298" t="s">
        <v>84</v>
      </c>
      <c r="F298" t="s">
        <v>72</v>
      </c>
      <c r="G298" t="s">
        <v>590</v>
      </c>
      <c r="H298" t="s">
        <v>18</v>
      </c>
      <c r="I298" t="s">
        <v>19</v>
      </c>
      <c r="J298" s="2" t="s">
        <v>25</v>
      </c>
      <c r="K298" s="5">
        <v>145000000</v>
      </c>
      <c r="L298" s="5">
        <v>694700000</v>
      </c>
      <c r="M298">
        <v>0</v>
      </c>
      <c r="N298">
        <v>0</v>
      </c>
      <c r="O298" s="6">
        <f t="shared" si="4"/>
        <v>549700000</v>
      </c>
    </row>
    <row r="299" spans="1:15" x14ac:dyDescent="0.3">
      <c r="A299">
        <v>305</v>
      </c>
      <c r="B299" t="s">
        <v>591</v>
      </c>
      <c r="C299" s="1">
        <v>40689</v>
      </c>
      <c r="D299">
        <v>90</v>
      </c>
      <c r="E299" t="s">
        <v>60</v>
      </c>
      <c r="F299" t="s">
        <v>592</v>
      </c>
      <c r="G299" t="s">
        <v>62</v>
      </c>
      <c r="H299" t="s">
        <v>18</v>
      </c>
      <c r="I299" t="s">
        <v>19</v>
      </c>
      <c r="J299" s="2" t="s">
        <v>20</v>
      </c>
      <c r="K299" s="5">
        <v>150000000</v>
      </c>
      <c r="L299" s="5">
        <v>665700000</v>
      </c>
      <c r="M299">
        <v>1</v>
      </c>
      <c r="N299">
        <v>0</v>
      </c>
      <c r="O299" s="6">
        <f t="shared" si="4"/>
        <v>515700000</v>
      </c>
    </row>
    <row r="300" spans="1:15" x14ac:dyDescent="0.3">
      <c r="A300">
        <v>306</v>
      </c>
      <c r="B300" t="s">
        <v>593</v>
      </c>
      <c r="C300" s="1">
        <v>40662</v>
      </c>
      <c r="D300">
        <v>130</v>
      </c>
      <c r="E300" t="s">
        <v>22</v>
      </c>
      <c r="F300" t="s">
        <v>561</v>
      </c>
      <c r="G300" t="s">
        <v>97</v>
      </c>
      <c r="H300" t="s">
        <v>18</v>
      </c>
      <c r="I300" t="s">
        <v>19</v>
      </c>
      <c r="J300" s="2" t="s">
        <v>25</v>
      </c>
      <c r="K300" s="5">
        <v>125000000</v>
      </c>
      <c r="L300" s="5">
        <v>626100000</v>
      </c>
      <c r="M300">
        <v>0</v>
      </c>
      <c r="N300">
        <v>0</v>
      </c>
      <c r="O300" s="6">
        <f t="shared" si="4"/>
        <v>501100000</v>
      </c>
    </row>
    <row r="301" spans="1:15" x14ac:dyDescent="0.3">
      <c r="A301">
        <v>307</v>
      </c>
      <c r="B301" t="s">
        <v>594</v>
      </c>
      <c r="C301" s="1">
        <v>40689</v>
      </c>
      <c r="D301">
        <v>102</v>
      </c>
      <c r="E301" t="s">
        <v>38</v>
      </c>
      <c r="F301" t="s">
        <v>287</v>
      </c>
      <c r="G301" t="s">
        <v>32</v>
      </c>
      <c r="H301" t="s">
        <v>18</v>
      </c>
      <c r="I301" t="s">
        <v>19</v>
      </c>
      <c r="J301" s="2">
        <v>15</v>
      </c>
      <c r="K301" s="5">
        <v>80000000</v>
      </c>
      <c r="L301" s="5">
        <v>586800000</v>
      </c>
      <c r="M301">
        <v>0</v>
      </c>
      <c r="N301">
        <v>0</v>
      </c>
      <c r="O301" s="6">
        <f t="shared" si="4"/>
        <v>506800000</v>
      </c>
    </row>
    <row r="302" spans="1:15" x14ac:dyDescent="0.3">
      <c r="A302">
        <v>308</v>
      </c>
      <c r="B302" t="s">
        <v>595</v>
      </c>
      <c r="C302" s="1">
        <v>40753</v>
      </c>
      <c r="D302">
        <v>103</v>
      </c>
      <c r="E302" t="s">
        <v>60</v>
      </c>
      <c r="F302" t="s">
        <v>596</v>
      </c>
      <c r="G302" t="s">
        <v>597</v>
      </c>
      <c r="H302" t="s">
        <v>18</v>
      </c>
      <c r="I302" t="s">
        <v>19</v>
      </c>
      <c r="J302" s="2" t="s">
        <v>63</v>
      </c>
      <c r="K302" s="5">
        <v>110000000</v>
      </c>
      <c r="L302" s="5">
        <v>563700000</v>
      </c>
      <c r="M302">
        <v>0</v>
      </c>
      <c r="N302">
        <v>0</v>
      </c>
      <c r="O302" s="6">
        <f t="shared" si="4"/>
        <v>453700000</v>
      </c>
    </row>
    <row r="303" spans="1:15" x14ac:dyDescent="0.3">
      <c r="A303">
        <v>309</v>
      </c>
      <c r="B303" t="s">
        <v>598</v>
      </c>
      <c r="C303" s="1">
        <v>40718</v>
      </c>
      <c r="D303">
        <v>106</v>
      </c>
      <c r="E303" t="s">
        <v>60</v>
      </c>
      <c r="F303" t="s">
        <v>599</v>
      </c>
      <c r="G303" t="s">
        <v>143</v>
      </c>
      <c r="H303" t="s">
        <v>18</v>
      </c>
      <c r="I303" t="s">
        <v>19</v>
      </c>
      <c r="J303" s="2" t="s">
        <v>63</v>
      </c>
      <c r="K303" s="5">
        <v>200000000</v>
      </c>
      <c r="L303" s="5">
        <v>559900000</v>
      </c>
      <c r="M303">
        <v>0</v>
      </c>
      <c r="N303">
        <v>0</v>
      </c>
      <c r="O303" s="6">
        <f t="shared" si="4"/>
        <v>359900000</v>
      </c>
    </row>
    <row r="304" spans="1:15" x14ac:dyDescent="0.3">
      <c r="A304">
        <v>310</v>
      </c>
      <c r="B304" t="s">
        <v>600</v>
      </c>
      <c r="C304" s="1">
        <v>40347</v>
      </c>
      <c r="D304">
        <v>103</v>
      </c>
      <c r="E304" t="s">
        <v>60</v>
      </c>
      <c r="F304" t="s">
        <v>601</v>
      </c>
      <c r="G304" t="s">
        <v>143</v>
      </c>
      <c r="H304" t="s">
        <v>18</v>
      </c>
      <c r="I304" t="s">
        <v>19</v>
      </c>
      <c r="J304" s="2" t="s">
        <v>63</v>
      </c>
      <c r="K304" s="5">
        <v>200000000</v>
      </c>
      <c r="L304" s="5">
        <v>1063000000</v>
      </c>
      <c r="M304">
        <v>5</v>
      </c>
      <c r="N304">
        <v>2</v>
      </c>
      <c r="O304" s="6">
        <f t="shared" si="4"/>
        <v>863000000</v>
      </c>
    </row>
    <row r="305" spans="1:15" x14ac:dyDescent="0.3">
      <c r="A305">
        <v>311</v>
      </c>
      <c r="B305" t="s">
        <v>602</v>
      </c>
      <c r="C305" s="1">
        <v>40234</v>
      </c>
      <c r="D305">
        <v>108</v>
      </c>
      <c r="E305" t="s">
        <v>52</v>
      </c>
      <c r="F305" t="s">
        <v>81</v>
      </c>
      <c r="G305" t="s">
        <v>66</v>
      </c>
      <c r="H305" t="s">
        <v>55</v>
      </c>
      <c r="I305" t="s">
        <v>19</v>
      </c>
      <c r="J305" s="2" t="s">
        <v>20</v>
      </c>
      <c r="K305" s="5">
        <v>150000000</v>
      </c>
      <c r="L305" s="5">
        <v>1025000000</v>
      </c>
      <c r="M305">
        <v>3</v>
      </c>
      <c r="N305">
        <v>2</v>
      </c>
      <c r="O305" s="6">
        <f t="shared" si="4"/>
        <v>875000000</v>
      </c>
    </row>
    <row r="306" spans="1:15" x14ac:dyDescent="0.3">
      <c r="A306">
        <v>312</v>
      </c>
      <c r="B306" t="s">
        <v>603</v>
      </c>
      <c r="C306" s="1">
        <v>40501</v>
      </c>
      <c r="D306">
        <v>146</v>
      </c>
      <c r="E306" t="s">
        <v>52</v>
      </c>
      <c r="F306" t="s">
        <v>53</v>
      </c>
      <c r="G306" t="s">
        <v>54</v>
      </c>
      <c r="H306" t="s">
        <v>55</v>
      </c>
      <c r="I306" t="s">
        <v>19</v>
      </c>
      <c r="J306" s="2" t="s">
        <v>25</v>
      </c>
      <c r="K306" s="5">
        <v>250000000</v>
      </c>
      <c r="L306" s="5">
        <v>960300000</v>
      </c>
      <c r="M306">
        <v>2</v>
      </c>
      <c r="N306">
        <v>0</v>
      </c>
      <c r="O306" s="6">
        <f t="shared" si="4"/>
        <v>710300000</v>
      </c>
    </row>
    <row r="307" spans="1:15" x14ac:dyDescent="0.3">
      <c r="A307">
        <v>313</v>
      </c>
      <c r="B307" t="s">
        <v>604</v>
      </c>
      <c r="C307" s="1">
        <v>40375</v>
      </c>
      <c r="D307">
        <v>148</v>
      </c>
      <c r="E307" t="s">
        <v>49</v>
      </c>
      <c r="F307" t="s">
        <v>79</v>
      </c>
      <c r="G307" t="s">
        <v>32</v>
      </c>
      <c r="H307" t="s">
        <v>18</v>
      </c>
      <c r="I307" t="s">
        <v>19</v>
      </c>
      <c r="J307" s="2" t="s">
        <v>25</v>
      </c>
      <c r="K307" s="5">
        <v>160000000</v>
      </c>
      <c r="L307" s="5">
        <v>825500000</v>
      </c>
      <c r="M307">
        <v>8</v>
      </c>
      <c r="N307">
        <v>4</v>
      </c>
      <c r="O307" s="6">
        <f t="shared" si="4"/>
        <v>665500000</v>
      </c>
    </row>
    <row r="308" spans="1:15" x14ac:dyDescent="0.3">
      <c r="A308">
        <v>314</v>
      </c>
      <c r="B308" t="s">
        <v>605</v>
      </c>
      <c r="C308" s="1">
        <v>40319</v>
      </c>
      <c r="D308">
        <v>93</v>
      </c>
      <c r="E308" t="s">
        <v>60</v>
      </c>
      <c r="F308" t="s">
        <v>606</v>
      </c>
      <c r="G308" t="s">
        <v>62</v>
      </c>
      <c r="H308" t="s">
        <v>18</v>
      </c>
      <c r="I308" t="s">
        <v>19</v>
      </c>
      <c r="J308" s="2" t="s">
        <v>63</v>
      </c>
      <c r="K308" s="5">
        <v>135000000</v>
      </c>
      <c r="L308" s="5">
        <v>753000000</v>
      </c>
      <c r="M308">
        <v>0</v>
      </c>
      <c r="N308">
        <v>0</v>
      </c>
      <c r="O308" s="6">
        <f t="shared" si="4"/>
        <v>618000000</v>
      </c>
    </row>
    <row r="309" spans="1:15" x14ac:dyDescent="0.3">
      <c r="A309">
        <v>315</v>
      </c>
      <c r="B309" t="s">
        <v>607</v>
      </c>
      <c r="C309" s="1">
        <v>40359</v>
      </c>
      <c r="D309">
        <v>123</v>
      </c>
      <c r="E309" t="s">
        <v>575</v>
      </c>
      <c r="F309" t="s">
        <v>608</v>
      </c>
      <c r="G309" t="s">
        <v>588</v>
      </c>
      <c r="H309" t="s">
        <v>18</v>
      </c>
      <c r="I309" t="s">
        <v>19</v>
      </c>
      <c r="J309" s="2" t="s">
        <v>25</v>
      </c>
      <c r="K309" s="5">
        <v>68000000</v>
      </c>
      <c r="L309" s="5">
        <v>698500000</v>
      </c>
      <c r="M309">
        <v>0</v>
      </c>
      <c r="N309">
        <v>0</v>
      </c>
      <c r="O309" s="6">
        <f t="shared" si="4"/>
        <v>630500000</v>
      </c>
    </row>
    <row r="310" spans="1:15" x14ac:dyDescent="0.3">
      <c r="A310">
        <v>316</v>
      </c>
      <c r="B310" t="s">
        <v>609</v>
      </c>
      <c r="C310" s="1">
        <v>40305</v>
      </c>
      <c r="D310">
        <v>125</v>
      </c>
      <c r="E310" t="s">
        <v>22</v>
      </c>
      <c r="F310" t="s">
        <v>610</v>
      </c>
      <c r="G310" t="s">
        <v>24</v>
      </c>
      <c r="H310" t="s">
        <v>18</v>
      </c>
      <c r="I310" t="s">
        <v>19</v>
      </c>
      <c r="J310" s="2" t="s">
        <v>25</v>
      </c>
      <c r="K310" s="5">
        <v>200000000</v>
      </c>
      <c r="L310" s="5">
        <v>623900000</v>
      </c>
      <c r="M310">
        <v>1</v>
      </c>
      <c r="N310">
        <v>0</v>
      </c>
      <c r="O310" s="6">
        <f t="shared" si="4"/>
        <v>423900000</v>
      </c>
    </row>
    <row r="311" spans="1:15" x14ac:dyDescent="0.3">
      <c r="A311">
        <v>317</v>
      </c>
      <c r="B311" t="s">
        <v>611</v>
      </c>
      <c r="C311" s="1">
        <v>40506</v>
      </c>
      <c r="D311">
        <v>100</v>
      </c>
      <c r="E311" t="s">
        <v>60</v>
      </c>
      <c r="F311" t="s">
        <v>612</v>
      </c>
      <c r="G311" t="s">
        <v>66</v>
      </c>
      <c r="H311" t="s">
        <v>18</v>
      </c>
      <c r="I311" t="s">
        <v>19</v>
      </c>
      <c r="J311" s="2" t="s">
        <v>20</v>
      </c>
      <c r="K311" s="5">
        <v>260000000</v>
      </c>
      <c r="L311" s="5">
        <v>591800000</v>
      </c>
      <c r="M311">
        <v>1</v>
      </c>
      <c r="N311">
        <v>0</v>
      </c>
      <c r="O311" s="6">
        <f t="shared" si="4"/>
        <v>331800000</v>
      </c>
    </row>
    <row r="312" spans="1:15" x14ac:dyDescent="0.3">
      <c r="A312">
        <v>318</v>
      </c>
      <c r="B312" t="s">
        <v>613</v>
      </c>
      <c r="C312" s="1">
        <v>40368</v>
      </c>
      <c r="D312">
        <v>95</v>
      </c>
      <c r="E312" t="s">
        <v>60</v>
      </c>
      <c r="F312" t="s">
        <v>556</v>
      </c>
      <c r="G312" t="s">
        <v>557</v>
      </c>
      <c r="H312" t="s">
        <v>18</v>
      </c>
      <c r="I312" t="s">
        <v>19</v>
      </c>
      <c r="J312" s="2" t="s">
        <v>63</v>
      </c>
      <c r="K312" s="5">
        <v>69000000</v>
      </c>
      <c r="L312" s="5">
        <v>543200000</v>
      </c>
      <c r="M312">
        <v>0</v>
      </c>
      <c r="N312">
        <v>0</v>
      </c>
      <c r="O312" s="6">
        <f t="shared" si="4"/>
        <v>474200000</v>
      </c>
    </row>
    <row r="313" spans="1:15" x14ac:dyDescent="0.3">
      <c r="A313">
        <v>319</v>
      </c>
      <c r="B313" t="s">
        <v>614</v>
      </c>
      <c r="C313" s="1">
        <v>40263</v>
      </c>
      <c r="D313">
        <v>98</v>
      </c>
      <c r="E313" t="s">
        <v>60</v>
      </c>
      <c r="F313" t="s">
        <v>615</v>
      </c>
      <c r="G313" t="s">
        <v>62</v>
      </c>
      <c r="H313" t="s">
        <v>18</v>
      </c>
      <c r="I313" t="s">
        <v>19</v>
      </c>
      <c r="J313" s="2" t="s">
        <v>20</v>
      </c>
      <c r="K313" s="5">
        <v>165000000</v>
      </c>
      <c r="L313" s="5">
        <v>494900000</v>
      </c>
      <c r="M313">
        <v>2</v>
      </c>
      <c r="N313">
        <v>0</v>
      </c>
      <c r="O313" s="6">
        <f t="shared" si="4"/>
        <v>329900000</v>
      </c>
    </row>
    <row r="314" spans="1:15" x14ac:dyDescent="0.3">
      <c r="A314">
        <v>320</v>
      </c>
      <c r="B314" t="s">
        <v>616</v>
      </c>
      <c r="C314" s="1">
        <v>40164</v>
      </c>
      <c r="D314">
        <v>161</v>
      </c>
      <c r="E314" t="s">
        <v>49</v>
      </c>
      <c r="F314" t="s">
        <v>35</v>
      </c>
      <c r="G314" t="s">
        <v>188</v>
      </c>
      <c r="H314" t="s">
        <v>18</v>
      </c>
      <c r="I314" t="s">
        <v>19</v>
      </c>
      <c r="J314" s="2" t="s">
        <v>25</v>
      </c>
      <c r="K314" s="5">
        <v>237000000</v>
      </c>
      <c r="L314" s="5">
        <v>2788000000</v>
      </c>
      <c r="M314">
        <v>9</v>
      </c>
      <c r="N314">
        <v>3</v>
      </c>
      <c r="O314" s="6">
        <f t="shared" si="4"/>
        <v>2551000000</v>
      </c>
    </row>
    <row r="315" spans="1:15" x14ac:dyDescent="0.3">
      <c r="A315">
        <v>321</v>
      </c>
      <c r="B315" t="s">
        <v>617</v>
      </c>
      <c r="C315" s="1">
        <v>40009</v>
      </c>
      <c r="D315">
        <v>153</v>
      </c>
      <c r="E315" t="s">
        <v>52</v>
      </c>
      <c r="F315" t="s">
        <v>53</v>
      </c>
      <c r="G315" t="s">
        <v>54</v>
      </c>
      <c r="H315" t="s">
        <v>55</v>
      </c>
      <c r="I315" t="s">
        <v>19</v>
      </c>
      <c r="J315" s="2" t="s">
        <v>25</v>
      </c>
      <c r="K315" s="5">
        <v>250000000</v>
      </c>
      <c r="L315" s="5">
        <v>934400000</v>
      </c>
      <c r="M315">
        <v>1</v>
      </c>
      <c r="N315">
        <v>0</v>
      </c>
      <c r="O315" s="6">
        <f t="shared" si="4"/>
        <v>684400000</v>
      </c>
    </row>
    <row r="316" spans="1:15" x14ac:dyDescent="0.3">
      <c r="A316">
        <v>322</v>
      </c>
      <c r="B316" t="s">
        <v>618</v>
      </c>
      <c r="C316" s="1">
        <v>39995</v>
      </c>
      <c r="D316">
        <v>94</v>
      </c>
      <c r="E316" t="s">
        <v>60</v>
      </c>
      <c r="F316" t="s">
        <v>619</v>
      </c>
      <c r="G316" t="s">
        <v>36</v>
      </c>
      <c r="H316" t="s">
        <v>18</v>
      </c>
      <c r="I316" t="s">
        <v>19</v>
      </c>
      <c r="J316" s="2" t="s">
        <v>63</v>
      </c>
      <c r="K316" s="5">
        <v>90000000</v>
      </c>
      <c r="L316" s="5">
        <v>886700000</v>
      </c>
      <c r="M316">
        <v>0</v>
      </c>
      <c r="N316">
        <v>0</v>
      </c>
      <c r="O316" s="6">
        <f t="shared" si="4"/>
        <v>796700000</v>
      </c>
    </row>
    <row r="317" spans="1:15" x14ac:dyDescent="0.3">
      <c r="A317">
        <v>323</v>
      </c>
      <c r="B317" t="s">
        <v>620</v>
      </c>
      <c r="C317" s="1">
        <v>39983</v>
      </c>
      <c r="D317">
        <v>150</v>
      </c>
      <c r="E317" t="s">
        <v>49</v>
      </c>
      <c r="F317" t="s">
        <v>46</v>
      </c>
      <c r="G317" t="s">
        <v>50</v>
      </c>
      <c r="H317" t="s">
        <v>18</v>
      </c>
      <c r="I317" t="s">
        <v>19</v>
      </c>
      <c r="J317" s="2" t="s">
        <v>25</v>
      </c>
      <c r="K317" s="5">
        <v>200000000</v>
      </c>
      <c r="L317" s="5">
        <v>836300000</v>
      </c>
      <c r="M317">
        <v>1</v>
      </c>
      <c r="N317">
        <v>0</v>
      </c>
      <c r="O317" s="6">
        <f t="shared" si="4"/>
        <v>636300000</v>
      </c>
    </row>
    <row r="318" spans="1:15" x14ac:dyDescent="0.3">
      <c r="A318">
        <v>324</v>
      </c>
      <c r="B318">
        <v>2012</v>
      </c>
      <c r="C318" s="1">
        <v>40130</v>
      </c>
      <c r="D318">
        <v>158</v>
      </c>
      <c r="E318" t="s">
        <v>621</v>
      </c>
      <c r="F318" t="s">
        <v>123</v>
      </c>
      <c r="G318" t="s">
        <v>124</v>
      </c>
      <c r="H318" t="s">
        <v>18</v>
      </c>
      <c r="I318" t="s">
        <v>19</v>
      </c>
      <c r="J318" s="2" t="s">
        <v>25</v>
      </c>
      <c r="K318" s="5">
        <v>200000000</v>
      </c>
      <c r="L318" s="5">
        <v>769700000</v>
      </c>
      <c r="M318">
        <v>0</v>
      </c>
      <c r="N318">
        <v>0</v>
      </c>
      <c r="O318" s="6">
        <f t="shared" si="4"/>
        <v>569700000</v>
      </c>
    </row>
    <row r="319" spans="1:15" x14ac:dyDescent="0.3">
      <c r="A319">
        <v>325</v>
      </c>
      <c r="B319" t="s">
        <v>622</v>
      </c>
      <c r="C319" s="1">
        <v>39962</v>
      </c>
      <c r="D319">
        <v>96</v>
      </c>
      <c r="E319" t="s">
        <v>60</v>
      </c>
      <c r="F319" t="s">
        <v>142</v>
      </c>
      <c r="G319" t="s">
        <v>143</v>
      </c>
      <c r="H319" t="s">
        <v>18</v>
      </c>
      <c r="I319" t="s">
        <v>19</v>
      </c>
      <c r="J319" s="2" t="s">
        <v>63</v>
      </c>
      <c r="K319" s="5">
        <v>175000000</v>
      </c>
      <c r="L319" s="5">
        <v>731400000</v>
      </c>
      <c r="M319">
        <v>5</v>
      </c>
      <c r="N319">
        <v>2</v>
      </c>
      <c r="O319" s="6">
        <f t="shared" si="4"/>
        <v>556400000</v>
      </c>
    </row>
    <row r="320" spans="1:15" x14ac:dyDescent="0.3">
      <c r="A320">
        <v>326</v>
      </c>
      <c r="B320" t="s">
        <v>623</v>
      </c>
      <c r="C320" s="1">
        <v>40137</v>
      </c>
      <c r="D320">
        <v>130</v>
      </c>
      <c r="E320" t="s">
        <v>575</v>
      </c>
      <c r="F320" t="s">
        <v>624</v>
      </c>
      <c r="G320" t="s">
        <v>588</v>
      </c>
      <c r="H320" t="s">
        <v>18</v>
      </c>
      <c r="I320" t="s">
        <v>19</v>
      </c>
      <c r="J320" s="2" t="s">
        <v>25</v>
      </c>
      <c r="K320" s="5">
        <v>50000000</v>
      </c>
      <c r="L320" s="5">
        <v>709700000</v>
      </c>
      <c r="M320">
        <v>0</v>
      </c>
      <c r="N320">
        <v>0</v>
      </c>
      <c r="O320" s="6">
        <f t="shared" si="4"/>
        <v>659700000</v>
      </c>
    </row>
    <row r="321" spans="1:15" x14ac:dyDescent="0.3">
      <c r="A321">
        <v>327</v>
      </c>
      <c r="B321" t="s">
        <v>625</v>
      </c>
      <c r="C321" s="1">
        <v>40173</v>
      </c>
      <c r="D321">
        <v>128</v>
      </c>
      <c r="E321" t="s">
        <v>117</v>
      </c>
      <c r="F321" t="s">
        <v>626</v>
      </c>
      <c r="G321" t="s">
        <v>89</v>
      </c>
      <c r="H321" t="s">
        <v>55</v>
      </c>
      <c r="I321" t="s">
        <v>19</v>
      </c>
      <c r="J321" s="2" t="s">
        <v>25</v>
      </c>
      <c r="K321" s="5">
        <v>90000000</v>
      </c>
      <c r="L321" s="5">
        <v>524000000</v>
      </c>
      <c r="M321">
        <v>2</v>
      </c>
      <c r="N321">
        <v>0</v>
      </c>
      <c r="O321" s="6">
        <f t="shared" si="4"/>
        <v>434000000</v>
      </c>
    </row>
    <row r="322" spans="1:15" x14ac:dyDescent="0.3">
      <c r="A322">
        <v>328</v>
      </c>
      <c r="B322" t="s">
        <v>627</v>
      </c>
      <c r="C322" s="1">
        <v>39948</v>
      </c>
      <c r="D322">
        <v>138</v>
      </c>
      <c r="E322" t="s">
        <v>117</v>
      </c>
      <c r="F322" t="s">
        <v>118</v>
      </c>
      <c r="G322" t="s">
        <v>119</v>
      </c>
      <c r="H322" t="s">
        <v>18</v>
      </c>
      <c r="I322" t="s">
        <v>19</v>
      </c>
      <c r="J322" s="2">
        <v>15</v>
      </c>
      <c r="K322" s="5">
        <v>150000000</v>
      </c>
      <c r="L322" s="5">
        <v>485900000</v>
      </c>
      <c r="M322">
        <v>0</v>
      </c>
      <c r="N322">
        <v>0</v>
      </c>
      <c r="O322" s="6">
        <f t="shared" si="4"/>
        <v>335900000</v>
      </c>
    </row>
    <row r="323" spans="1:15" x14ac:dyDescent="0.3">
      <c r="A323">
        <v>329</v>
      </c>
      <c r="B323" t="s">
        <v>628</v>
      </c>
      <c r="C323" s="1">
        <v>39969</v>
      </c>
      <c r="D323">
        <v>100</v>
      </c>
      <c r="E323" t="s">
        <v>38</v>
      </c>
      <c r="F323" t="s">
        <v>287</v>
      </c>
      <c r="G323" t="s">
        <v>32</v>
      </c>
      <c r="H323" t="s">
        <v>18</v>
      </c>
      <c r="I323" t="s">
        <v>19</v>
      </c>
      <c r="J323" s="2">
        <v>15</v>
      </c>
      <c r="K323" s="5">
        <v>35000000</v>
      </c>
      <c r="L323" s="5">
        <v>467500000</v>
      </c>
      <c r="M323">
        <v>0</v>
      </c>
      <c r="N323">
        <v>0</v>
      </c>
      <c r="O323" s="6">
        <f t="shared" ref="O323:O386" si="5">L323-K323</f>
        <v>432500000</v>
      </c>
    </row>
    <row r="324" spans="1:15" x14ac:dyDescent="0.3">
      <c r="A324">
        <v>330</v>
      </c>
      <c r="B324" t="s">
        <v>629</v>
      </c>
      <c r="C324" s="1">
        <v>39653</v>
      </c>
      <c r="D324">
        <v>152</v>
      </c>
      <c r="E324" t="s">
        <v>22</v>
      </c>
      <c r="F324" t="s">
        <v>79</v>
      </c>
      <c r="G324" t="s">
        <v>32</v>
      </c>
      <c r="H324" t="s">
        <v>18</v>
      </c>
      <c r="I324" t="s">
        <v>19</v>
      </c>
      <c r="J324" s="2" t="s">
        <v>25</v>
      </c>
      <c r="K324" s="5">
        <v>185000000</v>
      </c>
      <c r="L324" s="5">
        <v>1005000000</v>
      </c>
      <c r="M324">
        <v>8</v>
      </c>
      <c r="N324">
        <v>2</v>
      </c>
      <c r="O324" s="6">
        <f t="shared" si="5"/>
        <v>820000000</v>
      </c>
    </row>
    <row r="325" spans="1:15" x14ac:dyDescent="0.3">
      <c r="A325">
        <v>332</v>
      </c>
      <c r="B325" t="s">
        <v>630</v>
      </c>
      <c r="C325" s="1">
        <v>39605</v>
      </c>
      <c r="D325">
        <v>92</v>
      </c>
      <c r="E325" t="s">
        <v>60</v>
      </c>
      <c r="F325" t="s">
        <v>631</v>
      </c>
      <c r="G325" t="s">
        <v>62</v>
      </c>
      <c r="H325" t="s">
        <v>18</v>
      </c>
      <c r="I325" t="s">
        <v>19</v>
      </c>
      <c r="J325" s="2" t="s">
        <v>20</v>
      </c>
      <c r="K325" s="5">
        <v>130000000</v>
      </c>
      <c r="L325" s="5">
        <v>631700000</v>
      </c>
      <c r="M325">
        <v>1</v>
      </c>
      <c r="N325">
        <v>0</v>
      </c>
      <c r="O325" s="6">
        <f t="shared" si="5"/>
        <v>501700000</v>
      </c>
    </row>
    <row r="326" spans="1:15" x14ac:dyDescent="0.3">
      <c r="A326">
        <v>333</v>
      </c>
      <c r="B326" t="s">
        <v>632</v>
      </c>
      <c r="C326" s="1">
        <v>39631</v>
      </c>
      <c r="D326">
        <v>92</v>
      </c>
      <c r="E326" t="s">
        <v>22</v>
      </c>
      <c r="F326" t="s">
        <v>633</v>
      </c>
      <c r="G326" t="s">
        <v>634</v>
      </c>
      <c r="H326" t="s">
        <v>18</v>
      </c>
      <c r="I326" t="s">
        <v>19</v>
      </c>
      <c r="J326" s="2" t="s">
        <v>25</v>
      </c>
      <c r="K326" s="5">
        <v>150000000</v>
      </c>
      <c r="L326" s="5">
        <v>624300000</v>
      </c>
      <c r="M326">
        <v>0</v>
      </c>
      <c r="N326">
        <v>0</v>
      </c>
      <c r="O326" s="6">
        <f t="shared" si="5"/>
        <v>474300000</v>
      </c>
    </row>
    <row r="327" spans="1:15" x14ac:dyDescent="0.3">
      <c r="A327">
        <v>334</v>
      </c>
      <c r="B327" t="s">
        <v>635</v>
      </c>
      <c r="C327" s="1">
        <v>39629</v>
      </c>
      <c r="D327">
        <v>109</v>
      </c>
      <c r="E327" t="s">
        <v>636</v>
      </c>
      <c r="F327" t="s">
        <v>637</v>
      </c>
      <c r="G327" t="s">
        <v>638</v>
      </c>
      <c r="H327" t="s">
        <v>55</v>
      </c>
      <c r="I327" t="s">
        <v>19</v>
      </c>
      <c r="J327" s="2" t="s">
        <v>20</v>
      </c>
      <c r="K327" s="5">
        <v>52000000</v>
      </c>
      <c r="L327" s="5">
        <v>609800000</v>
      </c>
      <c r="M327">
        <v>0</v>
      </c>
      <c r="N327">
        <v>0</v>
      </c>
      <c r="O327" s="6">
        <f t="shared" si="5"/>
        <v>557800000</v>
      </c>
    </row>
    <row r="328" spans="1:15" x14ac:dyDescent="0.3">
      <c r="A328">
        <v>335</v>
      </c>
      <c r="B328" t="s">
        <v>639</v>
      </c>
      <c r="C328" s="1">
        <v>39759</v>
      </c>
      <c r="D328">
        <v>89</v>
      </c>
      <c r="E328" t="s">
        <v>60</v>
      </c>
      <c r="F328" t="s">
        <v>579</v>
      </c>
      <c r="G328" t="s">
        <v>62</v>
      </c>
      <c r="H328" t="s">
        <v>18</v>
      </c>
      <c r="I328" t="s">
        <v>19</v>
      </c>
      <c r="J328" s="2" t="s">
        <v>20</v>
      </c>
      <c r="K328" s="5">
        <v>150000000</v>
      </c>
      <c r="L328" s="5">
        <v>602300000</v>
      </c>
      <c r="M328">
        <v>0</v>
      </c>
      <c r="N328">
        <v>0</v>
      </c>
      <c r="O328" s="6">
        <f t="shared" si="5"/>
        <v>452300000</v>
      </c>
    </row>
    <row r="329" spans="1:15" x14ac:dyDescent="0.3">
      <c r="A329">
        <v>336</v>
      </c>
      <c r="B329" t="s">
        <v>640</v>
      </c>
      <c r="C329" s="1">
        <v>39752</v>
      </c>
      <c r="D329">
        <v>106</v>
      </c>
      <c r="E329" t="s">
        <v>84</v>
      </c>
      <c r="F329" t="s">
        <v>641</v>
      </c>
      <c r="G329" t="s">
        <v>86</v>
      </c>
      <c r="H329" t="s">
        <v>55</v>
      </c>
      <c r="I329" t="s">
        <v>19</v>
      </c>
      <c r="J329" s="2" t="s">
        <v>25</v>
      </c>
      <c r="K329" s="5">
        <v>200000000</v>
      </c>
      <c r="L329" s="5">
        <v>586100000</v>
      </c>
      <c r="M329">
        <v>0</v>
      </c>
      <c r="N329">
        <v>0</v>
      </c>
      <c r="O329" s="6">
        <f t="shared" si="5"/>
        <v>386100000</v>
      </c>
    </row>
    <row r="330" spans="1:15" x14ac:dyDescent="0.3">
      <c r="A330">
        <v>337</v>
      </c>
      <c r="B330" t="s">
        <v>642</v>
      </c>
      <c r="C330" s="1">
        <v>39570</v>
      </c>
      <c r="D330">
        <v>126</v>
      </c>
      <c r="E330" t="s">
        <v>22</v>
      </c>
      <c r="F330" t="s">
        <v>610</v>
      </c>
      <c r="G330" t="s">
        <v>24</v>
      </c>
      <c r="H330" t="s">
        <v>18</v>
      </c>
      <c r="I330" t="s">
        <v>19</v>
      </c>
      <c r="J330" s="2" t="s">
        <v>25</v>
      </c>
      <c r="K330" s="5">
        <v>140000000</v>
      </c>
      <c r="L330" s="5">
        <v>585200000</v>
      </c>
      <c r="M330">
        <v>2</v>
      </c>
      <c r="N330">
        <v>0</v>
      </c>
      <c r="O330" s="6">
        <f t="shared" si="5"/>
        <v>445200000</v>
      </c>
    </row>
    <row r="331" spans="1:15" x14ac:dyDescent="0.3">
      <c r="A331">
        <v>338</v>
      </c>
      <c r="B331" t="s">
        <v>643</v>
      </c>
      <c r="C331" s="1">
        <v>39626</v>
      </c>
      <c r="D331">
        <v>98</v>
      </c>
      <c r="E331" t="s">
        <v>60</v>
      </c>
      <c r="F331" t="s">
        <v>644</v>
      </c>
      <c r="G331" t="s">
        <v>143</v>
      </c>
      <c r="H331" t="s">
        <v>18</v>
      </c>
      <c r="I331" t="s">
        <v>19</v>
      </c>
      <c r="J331" s="2" t="s">
        <v>63</v>
      </c>
      <c r="K331" s="5">
        <v>180000000</v>
      </c>
      <c r="L331" s="5">
        <v>521300000</v>
      </c>
      <c r="M331">
        <v>6</v>
      </c>
      <c r="N331">
        <v>1</v>
      </c>
      <c r="O331" s="6">
        <f t="shared" si="5"/>
        <v>341300000</v>
      </c>
    </row>
    <row r="332" spans="1:15" x14ac:dyDescent="0.3">
      <c r="A332">
        <v>339</v>
      </c>
      <c r="B332" t="s">
        <v>645</v>
      </c>
      <c r="C332" s="1">
        <v>39584</v>
      </c>
      <c r="D332">
        <v>150</v>
      </c>
      <c r="E332" t="s">
        <v>52</v>
      </c>
      <c r="F332" t="s">
        <v>253</v>
      </c>
      <c r="G332" t="s">
        <v>66</v>
      </c>
      <c r="H332" t="s">
        <v>55</v>
      </c>
      <c r="I332" t="s">
        <v>19</v>
      </c>
      <c r="J332" s="2" t="s">
        <v>20</v>
      </c>
      <c r="K332" s="5">
        <v>225000000</v>
      </c>
      <c r="L332" s="5">
        <v>419700000</v>
      </c>
      <c r="M332">
        <v>0</v>
      </c>
      <c r="N332">
        <v>0</v>
      </c>
      <c r="O332" s="6">
        <f t="shared" si="5"/>
        <v>194700000</v>
      </c>
    </row>
    <row r="333" spans="1:15" x14ac:dyDescent="0.3">
      <c r="A333">
        <v>340</v>
      </c>
      <c r="B333" t="s">
        <v>646</v>
      </c>
      <c r="C333" s="1">
        <v>39437</v>
      </c>
      <c r="D333">
        <v>124</v>
      </c>
      <c r="E333" t="s">
        <v>15</v>
      </c>
      <c r="F333" t="s">
        <v>647</v>
      </c>
      <c r="G333" t="s">
        <v>648</v>
      </c>
      <c r="H333" t="s">
        <v>18</v>
      </c>
      <c r="I333" t="s">
        <v>19</v>
      </c>
      <c r="J333" s="2" t="s">
        <v>20</v>
      </c>
      <c r="K333" s="5">
        <v>130000000</v>
      </c>
      <c r="L333" s="5">
        <v>457400000</v>
      </c>
      <c r="M333">
        <v>0</v>
      </c>
      <c r="N333">
        <v>0</v>
      </c>
      <c r="O333" s="6">
        <f t="shared" si="5"/>
        <v>327400000</v>
      </c>
    </row>
    <row r="334" spans="1:15" x14ac:dyDescent="0.3">
      <c r="A334">
        <v>341</v>
      </c>
      <c r="B334" t="s">
        <v>649</v>
      </c>
      <c r="C334" s="1">
        <v>39736</v>
      </c>
      <c r="D334">
        <v>122</v>
      </c>
      <c r="E334" t="s">
        <v>190</v>
      </c>
      <c r="F334" t="s">
        <v>118</v>
      </c>
      <c r="G334" t="s">
        <v>119</v>
      </c>
      <c r="H334" t="s">
        <v>18</v>
      </c>
      <c r="I334" t="s">
        <v>19</v>
      </c>
      <c r="J334" s="2">
        <v>15</v>
      </c>
      <c r="K334" s="5">
        <v>25000000</v>
      </c>
      <c r="L334" s="5">
        <v>27400000</v>
      </c>
      <c r="M334">
        <v>5</v>
      </c>
      <c r="N334">
        <v>0</v>
      </c>
      <c r="O334" s="6">
        <f t="shared" si="5"/>
        <v>2400000</v>
      </c>
    </row>
    <row r="335" spans="1:15" x14ac:dyDescent="0.3">
      <c r="A335">
        <v>342</v>
      </c>
      <c r="B335" t="s">
        <v>650</v>
      </c>
      <c r="C335" s="1">
        <v>38807</v>
      </c>
      <c r="D335">
        <v>91</v>
      </c>
      <c r="E335" t="s">
        <v>60</v>
      </c>
      <c r="F335" t="s">
        <v>619</v>
      </c>
      <c r="G335" t="s">
        <v>36</v>
      </c>
      <c r="H335" t="s">
        <v>18</v>
      </c>
      <c r="I335" t="s">
        <v>19</v>
      </c>
      <c r="J335" s="2" t="s">
        <v>63</v>
      </c>
      <c r="K335" s="5">
        <v>80000000</v>
      </c>
      <c r="L335" s="5">
        <v>660900000</v>
      </c>
      <c r="M335">
        <v>0</v>
      </c>
      <c r="N335">
        <v>0</v>
      </c>
      <c r="O335" s="6">
        <f t="shared" si="5"/>
        <v>580900000</v>
      </c>
    </row>
    <row r="336" spans="1:15" x14ac:dyDescent="0.3">
      <c r="A336">
        <v>343</v>
      </c>
      <c r="B336" t="s">
        <v>651</v>
      </c>
      <c r="C336" s="1">
        <v>39073</v>
      </c>
      <c r="D336">
        <v>108</v>
      </c>
      <c r="E336" t="s">
        <v>15</v>
      </c>
      <c r="F336" t="s">
        <v>652</v>
      </c>
      <c r="G336" t="s">
        <v>415</v>
      </c>
      <c r="H336" t="s">
        <v>18</v>
      </c>
      <c r="I336" t="s">
        <v>19</v>
      </c>
      <c r="J336" s="2" t="s">
        <v>20</v>
      </c>
      <c r="K336" s="5">
        <v>110000000</v>
      </c>
      <c r="L336" s="5">
        <v>574500000</v>
      </c>
      <c r="M336">
        <v>0</v>
      </c>
      <c r="N336">
        <v>0</v>
      </c>
      <c r="O336" s="6">
        <f t="shared" si="5"/>
        <v>464500000</v>
      </c>
    </row>
    <row r="337" spans="1:15" x14ac:dyDescent="0.3">
      <c r="A337">
        <v>344</v>
      </c>
      <c r="B337" t="s">
        <v>653</v>
      </c>
      <c r="C337" s="1">
        <v>38877</v>
      </c>
      <c r="D337">
        <v>116</v>
      </c>
      <c r="E337" t="s">
        <v>60</v>
      </c>
      <c r="F337" t="s">
        <v>599</v>
      </c>
      <c r="G337" t="s">
        <v>143</v>
      </c>
      <c r="H337" t="s">
        <v>18</v>
      </c>
      <c r="I337" t="s">
        <v>19</v>
      </c>
      <c r="J337" s="2" t="s">
        <v>20</v>
      </c>
      <c r="K337" s="5">
        <v>120000000</v>
      </c>
      <c r="L337" s="5">
        <v>462000000</v>
      </c>
      <c r="M337">
        <v>2</v>
      </c>
      <c r="N337">
        <v>0</v>
      </c>
      <c r="O337" s="6">
        <f t="shared" si="5"/>
        <v>342000000</v>
      </c>
    </row>
    <row r="338" spans="1:15" x14ac:dyDescent="0.3">
      <c r="A338">
        <v>345</v>
      </c>
      <c r="B338" t="s">
        <v>654</v>
      </c>
      <c r="C338" s="1">
        <v>39038</v>
      </c>
      <c r="D338">
        <v>108</v>
      </c>
      <c r="E338" t="s">
        <v>60</v>
      </c>
      <c r="F338" t="s">
        <v>655</v>
      </c>
      <c r="G338" t="s">
        <v>70</v>
      </c>
      <c r="H338" t="s">
        <v>656</v>
      </c>
      <c r="I338" t="s">
        <v>19</v>
      </c>
      <c r="J338" s="2" t="s">
        <v>63</v>
      </c>
      <c r="K338" s="5">
        <v>100000000</v>
      </c>
      <c r="L338" s="5">
        <v>384300000</v>
      </c>
      <c r="M338">
        <v>1</v>
      </c>
      <c r="N338">
        <v>1</v>
      </c>
      <c r="O338" s="6">
        <f t="shared" si="5"/>
        <v>284300000</v>
      </c>
    </row>
    <row r="339" spans="1:15" x14ac:dyDescent="0.3">
      <c r="A339">
        <v>346</v>
      </c>
      <c r="B339" t="s">
        <v>657</v>
      </c>
      <c r="C339" s="1">
        <v>38694</v>
      </c>
      <c r="D339">
        <v>145</v>
      </c>
      <c r="E339" t="s">
        <v>52</v>
      </c>
      <c r="F339" t="s">
        <v>253</v>
      </c>
      <c r="G339" t="s">
        <v>158</v>
      </c>
      <c r="H339" t="s">
        <v>55</v>
      </c>
      <c r="I339" t="s">
        <v>19</v>
      </c>
      <c r="J339" s="2" t="s">
        <v>20</v>
      </c>
      <c r="K339" s="5">
        <v>180000000</v>
      </c>
      <c r="L339" s="5">
        <v>745000000</v>
      </c>
      <c r="M339">
        <v>3</v>
      </c>
      <c r="N339">
        <v>1</v>
      </c>
      <c r="O339" s="6">
        <f t="shared" si="5"/>
        <v>565000000</v>
      </c>
    </row>
    <row r="340" spans="1:15" x14ac:dyDescent="0.3">
      <c r="A340">
        <v>347</v>
      </c>
      <c r="B340" t="s">
        <v>658</v>
      </c>
      <c r="C340" s="1">
        <v>38499</v>
      </c>
      <c r="D340">
        <v>86</v>
      </c>
      <c r="E340" t="s">
        <v>60</v>
      </c>
      <c r="F340" t="s">
        <v>579</v>
      </c>
      <c r="G340" t="s">
        <v>62</v>
      </c>
      <c r="H340" t="s">
        <v>18</v>
      </c>
      <c r="I340" t="s">
        <v>19</v>
      </c>
      <c r="J340" s="2" t="s">
        <v>63</v>
      </c>
      <c r="K340" s="5">
        <v>75000000</v>
      </c>
      <c r="L340" s="5">
        <v>532700000</v>
      </c>
      <c r="M340">
        <v>0</v>
      </c>
      <c r="N340">
        <v>0</v>
      </c>
      <c r="O340" s="6">
        <f t="shared" si="5"/>
        <v>457700000</v>
      </c>
    </row>
    <row r="341" spans="1:15" x14ac:dyDescent="0.3">
      <c r="A341">
        <v>348</v>
      </c>
      <c r="B341" t="s">
        <v>659</v>
      </c>
      <c r="C341" s="1">
        <v>38394</v>
      </c>
      <c r="D341">
        <v>118</v>
      </c>
      <c r="E341" t="s">
        <v>34</v>
      </c>
      <c r="F341" t="s">
        <v>660</v>
      </c>
      <c r="G341" t="s">
        <v>661</v>
      </c>
      <c r="H341" t="s">
        <v>18</v>
      </c>
      <c r="I341" t="s">
        <v>19</v>
      </c>
      <c r="J341" s="2" t="s">
        <v>25</v>
      </c>
      <c r="K341" s="5">
        <v>70000000</v>
      </c>
      <c r="L341" s="5">
        <v>368100000</v>
      </c>
      <c r="M341">
        <v>0</v>
      </c>
      <c r="N341">
        <v>0</v>
      </c>
      <c r="O341" s="6">
        <f t="shared" si="5"/>
        <v>298100000</v>
      </c>
    </row>
    <row r="342" spans="1:15" x14ac:dyDescent="0.3">
      <c r="A342">
        <v>349</v>
      </c>
      <c r="B342" t="s">
        <v>662</v>
      </c>
      <c r="C342" s="1">
        <v>38296</v>
      </c>
      <c r="D342">
        <v>115</v>
      </c>
      <c r="E342" t="s">
        <v>60</v>
      </c>
      <c r="F342" t="s">
        <v>72</v>
      </c>
      <c r="G342" t="s">
        <v>143</v>
      </c>
      <c r="H342" t="s">
        <v>18</v>
      </c>
      <c r="I342" t="s">
        <v>19</v>
      </c>
      <c r="J342" s="2" t="s">
        <v>63</v>
      </c>
      <c r="K342" s="5">
        <v>92000000</v>
      </c>
      <c r="L342" s="5">
        <v>633000000</v>
      </c>
      <c r="M342">
        <v>4</v>
      </c>
      <c r="N342">
        <v>2</v>
      </c>
      <c r="O342" s="6">
        <f t="shared" si="5"/>
        <v>541000000</v>
      </c>
    </row>
    <row r="343" spans="1:15" x14ac:dyDescent="0.3">
      <c r="A343">
        <v>350</v>
      </c>
      <c r="B343" t="s">
        <v>663</v>
      </c>
      <c r="C343" s="1">
        <v>38343</v>
      </c>
      <c r="D343">
        <v>115</v>
      </c>
      <c r="E343" t="s">
        <v>38</v>
      </c>
      <c r="F343" t="s">
        <v>664</v>
      </c>
      <c r="G343" t="s">
        <v>665</v>
      </c>
      <c r="H343" t="s">
        <v>18</v>
      </c>
      <c r="I343" t="s">
        <v>19</v>
      </c>
      <c r="J343" s="2" t="s">
        <v>25</v>
      </c>
      <c r="K343" s="5">
        <v>80000000</v>
      </c>
      <c r="L343" s="5">
        <v>516000000</v>
      </c>
      <c r="M343">
        <v>0</v>
      </c>
      <c r="N343">
        <v>0</v>
      </c>
      <c r="O343" s="6">
        <f t="shared" si="5"/>
        <v>436000000</v>
      </c>
    </row>
    <row r="344" spans="1:15" x14ac:dyDescent="0.3">
      <c r="A344">
        <v>351</v>
      </c>
      <c r="B344" t="s">
        <v>666</v>
      </c>
      <c r="C344" s="1">
        <v>38261</v>
      </c>
      <c r="D344">
        <v>90</v>
      </c>
      <c r="E344" t="s">
        <v>60</v>
      </c>
      <c r="F344" t="s">
        <v>667</v>
      </c>
      <c r="G344" t="s">
        <v>62</v>
      </c>
      <c r="H344" t="s">
        <v>18</v>
      </c>
      <c r="I344" t="s">
        <v>19</v>
      </c>
      <c r="J344" s="2" t="s">
        <v>63</v>
      </c>
      <c r="K344" s="5">
        <v>75000000</v>
      </c>
      <c r="L344" s="5">
        <v>367300000</v>
      </c>
      <c r="M344">
        <v>1</v>
      </c>
      <c r="N344">
        <v>0</v>
      </c>
      <c r="O344" s="6">
        <f t="shared" si="5"/>
        <v>292300000</v>
      </c>
    </row>
    <row r="345" spans="1:15" x14ac:dyDescent="0.3">
      <c r="A345">
        <v>352</v>
      </c>
      <c r="B345" t="s">
        <v>668</v>
      </c>
      <c r="C345" s="1">
        <v>37771</v>
      </c>
      <c r="D345">
        <v>100</v>
      </c>
      <c r="E345" t="s">
        <v>60</v>
      </c>
      <c r="F345" t="s">
        <v>644</v>
      </c>
      <c r="G345" t="s">
        <v>143</v>
      </c>
      <c r="H345" t="s">
        <v>18</v>
      </c>
      <c r="I345" t="s">
        <v>19</v>
      </c>
      <c r="J345" s="2" t="s">
        <v>63</v>
      </c>
      <c r="K345" s="5">
        <v>94000000</v>
      </c>
      <c r="L345" s="5">
        <v>940300000</v>
      </c>
      <c r="M345">
        <v>4</v>
      </c>
      <c r="N345">
        <v>1</v>
      </c>
      <c r="O345" s="6">
        <f t="shared" si="5"/>
        <v>846300000</v>
      </c>
    </row>
    <row r="346" spans="1:15" x14ac:dyDescent="0.3">
      <c r="A346">
        <v>353</v>
      </c>
      <c r="B346" t="s">
        <v>669</v>
      </c>
      <c r="C346" s="1">
        <v>37804</v>
      </c>
      <c r="D346">
        <v>109</v>
      </c>
      <c r="E346" t="s">
        <v>49</v>
      </c>
      <c r="F346" t="s">
        <v>670</v>
      </c>
      <c r="G346" t="s">
        <v>671</v>
      </c>
      <c r="H346" t="s">
        <v>18</v>
      </c>
      <c r="I346" t="s">
        <v>19</v>
      </c>
      <c r="J346" s="2" t="s">
        <v>25</v>
      </c>
      <c r="K346" s="5">
        <v>187300000</v>
      </c>
      <c r="L346" s="5">
        <v>433400000</v>
      </c>
      <c r="M346">
        <v>0</v>
      </c>
      <c r="N346">
        <v>0</v>
      </c>
      <c r="O346" s="6">
        <f t="shared" si="5"/>
        <v>246100000</v>
      </c>
    </row>
    <row r="347" spans="1:15" x14ac:dyDescent="0.3">
      <c r="A347">
        <v>354</v>
      </c>
      <c r="B347" t="s">
        <v>672</v>
      </c>
      <c r="C347" s="1">
        <v>37820</v>
      </c>
      <c r="D347">
        <v>147</v>
      </c>
      <c r="E347" t="s">
        <v>22</v>
      </c>
      <c r="F347" t="s">
        <v>46</v>
      </c>
      <c r="G347" t="s">
        <v>648</v>
      </c>
      <c r="H347" t="s">
        <v>18</v>
      </c>
      <c r="I347" t="s">
        <v>19</v>
      </c>
      <c r="J347" s="2">
        <v>15</v>
      </c>
      <c r="K347" s="5">
        <v>130000000</v>
      </c>
      <c r="L347" s="5">
        <v>273300000</v>
      </c>
      <c r="M347">
        <v>0</v>
      </c>
      <c r="N347">
        <v>0</v>
      </c>
      <c r="O347" s="6">
        <f t="shared" si="5"/>
        <v>143300000</v>
      </c>
    </row>
    <row r="348" spans="1:15" x14ac:dyDescent="0.3">
      <c r="A348">
        <v>355</v>
      </c>
      <c r="B348" t="s">
        <v>673</v>
      </c>
      <c r="C348" s="1">
        <v>37470</v>
      </c>
      <c r="D348">
        <v>107</v>
      </c>
      <c r="E348" t="s">
        <v>117</v>
      </c>
      <c r="F348" t="s">
        <v>237</v>
      </c>
      <c r="G348" t="s">
        <v>47</v>
      </c>
      <c r="H348" t="s">
        <v>18</v>
      </c>
      <c r="I348" t="s">
        <v>19</v>
      </c>
      <c r="J348" s="2" t="s">
        <v>25</v>
      </c>
      <c r="K348" s="5">
        <v>72000000</v>
      </c>
      <c r="L348" s="5">
        <v>408200000</v>
      </c>
      <c r="M348">
        <v>0</v>
      </c>
      <c r="N348">
        <v>0</v>
      </c>
      <c r="O348" s="6">
        <f t="shared" si="5"/>
        <v>336200000</v>
      </c>
    </row>
    <row r="349" spans="1:15" x14ac:dyDescent="0.3">
      <c r="A349">
        <v>356</v>
      </c>
      <c r="B349" t="s">
        <v>674</v>
      </c>
      <c r="C349" s="1">
        <v>37330</v>
      </c>
      <c r="D349">
        <v>81</v>
      </c>
      <c r="E349" t="s">
        <v>60</v>
      </c>
      <c r="F349" t="s">
        <v>619</v>
      </c>
      <c r="G349" t="s">
        <v>36</v>
      </c>
      <c r="H349" t="s">
        <v>18</v>
      </c>
      <c r="I349" t="s">
        <v>19</v>
      </c>
      <c r="J349" s="2" t="s">
        <v>63</v>
      </c>
      <c r="K349" s="5">
        <v>59000000</v>
      </c>
      <c r="L349" s="5">
        <v>383300000</v>
      </c>
      <c r="M349">
        <v>1</v>
      </c>
      <c r="N349">
        <v>0</v>
      </c>
      <c r="O349" s="6">
        <f t="shared" si="5"/>
        <v>324300000</v>
      </c>
    </row>
    <row r="350" spans="1:15" x14ac:dyDescent="0.3">
      <c r="A350">
        <v>357</v>
      </c>
      <c r="B350" t="s">
        <v>675</v>
      </c>
      <c r="C350" s="1">
        <v>37365</v>
      </c>
      <c r="D350">
        <v>95</v>
      </c>
      <c r="E350" t="s">
        <v>38</v>
      </c>
      <c r="F350" t="s">
        <v>676</v>
      </c>
      <c r="G350" t="s">
        <v>677</v>
      </c>
      <c r="H350" t="s">
        <v>678</v>
      </c>
      <c r="I350" t="s">
        <v>19</v>
      </c>
      <c r="J350" s="2" t="s">
        <v>20</v>
      </c>
      <c r="K350" s="5">
        <v>5000000</v>
      </c>
      <c r="L350" s="5">
        <v>368700000</v>
      </c>
      <c r="M350">
        <v>1</v>
      </c>
      <c r="N350">
        <v>0</v>
      </c>
      <c r="O350" s="6">
        <f t="shared" si="5"/>
        <v>363700000</v>
      </c>
    </row>
    <row r="351" spans="1:15" x14ac:dyDescent="0.3">
      <c r="A351">
        <v>358</v>
      </c>
      <c r="B351" t="s">
        <v>679</v>
      </c>
      <c r="C351" s="1">
        <v>37015</v>
      </c>
      <c r="D351">
        <v>130</v>
      </c>
      <c r="E351" t="s">
        <v>15</v>
      </c>
      <c r="F351" t="s">
        <v>680</v>
      </c>
      <c r="G351" t="s">
        <v>681</v>
      </c>
      <c r="H351" t="s">
        <v>18</v>
      </c>
      <c r="I351" t="s">
        <v>19</v>
      </c>
      <c r="J351" s="2">
        <v>12</v>
      </c>
      <c r="K351" s="5">
        <v>98000000</v>
      </c>
      <c r="L351" s="5">
        <v>433000000</v>
      </c>
      <c r="M351">
        <v>0</v>
      </c>
      <c r="N351">
        <v>0</v>
      </c>
      <c r="O351" s="6">
        <f t="shared" si="5"/>
        <v>335000000</v>
      </c>
    </row>
    <row r="352" spans="1:15" x14ac:dyDescent="0.3">
      <c r="A352">
        <v>359</v>
      </c>
      <c r="B352" t="s">
        <v>682</v>
      </c>
      <c r="C352" s="1">
        <v>37090</v>
      </c>
      <c r="D352">
        <v>92</v>
      </c>
      <c r="E352" t="s">
        <v>15</v>
      </c>
      <c r="F352" t="s">
        <v>683</v>
      </c>
      <c r="G352" t="s">
        <v>17</v>
      </c>
      <c r="H352" t="s">
        <v>18</v>
      </c>
      <c r="I352" t="s">
        <v>19</v>
      </c>
      <c r="J352" s="2" t="s">
        <v>20</v>
      </c>
      <c r="K352" s="5">
        <v>93000000</v>
      </c>
      <c r="L352" s="5">
        <v>368800000</v>
      </c>
      <c r="M352">
        <v>0</v>
      </c>
      <c r="N352">
        <v>0</v>
      </c>
      <c r="O352" s="6">
        <f t="shared" si="5"/>
        <v>275800000</v>
      </c>
    </row>
    <row r="353" spans="1:15" x14ac:dyDescent="0.3">
      <c r="A353">
        <v>360</v>
      </c>
      <c r="B353" t="s">
        <v>684</v>
      </c>
      <c r="C353" s="1">
        <v>36931</v>
      </c>
      <c r="D353">
        <v>132</v>
      </c>
      <c r="E353" t="s">
        <v>84</v>
      </c>
      <c r="F353" t="s">
        <v>160</v>
      </c>
      <c r="G353" t="s">
        <v>399</v>
      </c>
      <c r="H353" t="s">
        <v>18</v>
      </c>
      <c r="I353" t="s">
        <v>19</v>
      </c>
      <c r="J353" s="2">
        <v>18</v>
      </c>
      <c r="K353" s="5">
        <v>87000000</v>
      </c>
      <c r="L353" s="5">
        <v>351600000</v>
      </c>
      <c r="M353">
        <v>0</v>
      </c>
      <c r="N353">
        <v>0</v>
      </c>
      <c r="O353" s="6">
        <f t="shared" si="5"/>
        <v>264600000</v>
      </c>
    </row>
    <row r="354" spans="1:15" x14ac:dyDescent="0.3">
      <c r="A354">
        <v>361</v>
      </c>
      <c r="B354" t="s">
        <v>685</v>
      </c>
      <c r="C354" s="1">
        <v>36875</v>
      </c>
      <c r="D354">
        <v>127</v>
      </c>
      <c r="E354" t="s">
        <v>38</v>
      </c>
      <c r="F354" t="s">
        <v>686</v>
      </c>
      <c r="G354" t="s">
        <v>247</v>
      </c>
      <c r="H354" t="s">
        <v>18</v>
      </c>
      <c r="I354" t="s">
        <v>19</v>
      </c>
      <c r="J354" s="2">
        <v>12</v>
      </c>
      <c r="K354" s="5">
        <v>70000000</v>
      </c>
      <c r="L354" s="5">
        <v>374111707</v>
      </c>
      <c r="M354">
        <v>0</v>
      </c>
      <c r="N354">
        <v>0</v>
      </c>
      <c r="O354" s="6">
        <f t="shared" si="5"/>
        <v>304111707</v>
      </c>
    </row>
    <row r="355" spans="1:15" x14ac:dyDescent="0.3">
      <c r="A355">
        <v>362</v>
      </c>
      <c r="B355" t="s">
        <v>687</v>
      </c>
      <c r="C355" s="1">
        <v>36665</v>
      </c>
      <c r="D355">
        <v>82</v>
      </c>
      <c r="E355" t="s">
        <v>60</v>
      </c>
      <c r="F355" t="s">
        <v>688</v>
      </c>
      <c r="G355" t="s">
        <v>66</v>
      </c>
      <c r="H355" t="s">
        <v>18</v>
      </c>
      <c r="I355" t="s">
        <v>19</v>
      </c>
      <c r="J355" s="2" t="s">
        <v>20</v>
      </c>
      <c r="K355" s="5">
        <v>127500000</v>
      </c>
      <c r="L355" s="5">
        <v>349800000</v>
      </c>
      <c r="M355">
        <v>0</v>
      </c>
      <c r="N355">
        <v>0</v>
      </c>
      <c r="O355" s="6">
        <f t="shared" si="5"/>
        <v>222300000</v>
      </c>
    </row>
    <row r="356" spans="1:15" x14ac:dyDescent="0.3">
      <c r="A356">
        <v>363</v>
      </c>
      <c r="B356" t="s">
        <v>689</v>
      </c>
      <c r="C356" s="1">
        <v>36847</v>
      </c>
      <c r="D356">
        <v>104</v>
      </c>
      <c r="E356" t="s">
        <v>38</v>
      </c>
      <c r="F356" t="s">
        <v>118</v>
      </c>
      <c r="G356" t="s">
        <v>119</v>
      </c>
      <c r="H356" t="s">
        <v>18</v>
      </c>
      <c r="I356" t="s">
        <v>19</v>
      </c>
      <c r="J356" s="2" t="s">
        <v>20</v>
      </c>
      <c r="K356" s="5">
        <v>123000000</v>
      </c>
      <c r="L356" s="5">
        <v>345100000</v>
      </c>
      <c r="M356">
        <v>3</v>
      </c>
      <c r="N356">
        <v>1</v>
      </c>
      <c r="O356" s="6">
        <f t="shared" si="5"/>
        <v>222100000</v>
      </c>
    </row>
    <row r="357" spans="1:15" x14ac:dyDescent="0.3">
      <c r="A357">
        <v>364</v>
      </c>
      <c r="B357" t="s">
        <v>690</v>
      </c>
      <c r="C357" s="1">
        <v>36805</v>
      </c>
      <c r="D357">
        <v>108</v>
      </c>
      <c r="E357" t="s">
        <v>38</v>
      </c>
      <c r="F357" t="s">
        <v>664</v>
      </c>
      <c r="G357" t="s">
        <v>665</v>
      </c>
      <c r="H357" t="s">
        <v>18</v>
      </c>
      <c r="I357" t="s">
        <v>19</v>
      </c>
      <c r="J357" s="2">
        <v>12</v>
      </c>
      <c r="K357" s="5">
        <v>55000000</v>
      </c>
      <c r="L357" s="5">
        <v>330400000</v>
      </c>
      <c r="M357">
        <v>1</v>
      </c>
      <c r="N357">
        <v>0</v>
      </c>
      <c r="O357" s="6">
        <f t="shared" si="5"/>
        <v>275400000</v>
      </c>
    </row>
    <row r="358" spans="1:15" x14ac:dyDescent="0.3">
      <c r="A358">
        <v>365</v>
      </c>
      <c r="B358" t="s">
        <v>691</v>
      </c>
      <c r="C358" s="1">
        <v>36728</v>
      </c>
      <c r="D358">
        <v>130</v>
      </c>
      <c r="E358" t="s">
        <v>68</v>
      </c>
      <c r="F358" t="s">
        <v>57</v>
      </c>
      <c r="G358" t="s">
        <v>215</v>
      </c>
      <c r="H358" t="s">
        <v>18</v>
      </c>
      <c r="I358" t="s">
        <v>19</v>
      </c>
      <c r="J358" s="2">
        <v>15</v>
      </c>
      <c r="K358" s="5">
        <v>100000000</v>
      </c>
      <c r="L358" s="5">
        <v>291400000</v>
      </c>
      <c r="M358">
        <v>0</v>
      </c>
      <c r="N358">
        <v>0</v>
      </c>
      <c r="O358" s="6">
        <f t="shared" si="5"/>
        <v>191400000</v>
      </c>
    </row>
    <row r="359" spans="1:15" x14ac:dyDescent="0.3">
      <c r="A359">
        <v>366</v>
      </c>
      <c r="B359" t="s">
        <v>692</v>
      </c>
      <c r="C359" s="1">
        <v>36488</v>
      </c>
      <c r="D359">
        <v>95</v>
      </c>
      <c r="E359" t="s">
        <v>60</v>
      </c>
      <c r="F359" t="s">
        <v>599</v>
      </c>
      <c r="G359" t="s">
        <v>143</v>
      </c>
      <c r="H359" t="s">
        <v>18</v>
      </c>
      <c r="I359" t="s">
        <v>19</v>
      </c>
      <c r="J359" s="2" t="s">
        <v>63</v>
      </c>
      <c r="K359" s="5">
        <v>90000000</v>
      </c>
      <c r="L359" s="5">
        <v>497400000</v>
      </c>
      <c r="M359">
        <v>1</v>
      </c>
      <c r="N359">
        <v>0</v>
      </c>
      <c r="O359" s="6">
        <f t="shared" si="5"/>
        <v>407400000</v>
      </c>
    </row>
    <row r="360" spans="1:15" x14ac:dyDescent="0.3">
      <c r="A360">
        <v>367</v>
      </c>
      <c r="B360" t="s">
        <v>693</v>
      </c>
      <c r="C360" s="1">
        <v>36327</v>
      </c>
      <c r="D360">
        <v>88</v>
      </c>
      <c r="E360" t="s">
        <v>60</v>
      </c>
      <c r="F360" t="s">
        <v>694</v>
      </c>
      <c r="G360" t="s">
        <v>66</v>
      </c>
      <c r="H360" t="s">
        <v>18</v>
      </c>
      <c r="I360" t="s">
        <v>19</v>
      </c>
      <c r="J360" s="2" t="s">
        <v>63</v>
      </c>
      <c r="K360" s="5">
        <v>130000000</v>
      </c>
      <c r="L360" s="5">
        <v>448200000</v>
      </c>
      <c r="M360">
        <v>1</v>
      </c>
      <c r="N360">
        <v>1</v>
      </c>
      <c r="O360" s="6">
        <f t="shared" si="5"/>
        <v>318200000</v>
      </c>
    </row>
    <row r="361" spans="1:15" x14ac:dyDescent="0.3">
      <c r="A361">
        <v>368</v>
      </c>
      <c r="B361" t="s">
        <v>695</v>
      </c>
      <c r="C361" s="1">
        <v>36287</v>
      </c>
      <c r="D361">
        <v>125</v>
      </c>
      <c r="E361" t="s">
        <v>15</v>
      </c>
      <c r="F361" t="s">
        <v>680</v>
      </c>
      <c r="G361" t="s">
        <v>681</v>
      </c>
      <c r="H361" t="s">
        <v>18</v>
      </c>
      <c r="I361" t="s">
        <v>19</v>
      </c>
      <c r="J361" s="2">
        <v>12</v>
      </c>
      <c r="K361" s="5">
        <v>80000000</v>
      </c>
      <c r="L361" s="5">
        <v>415900000</v>
      </c>
      <c r="M361">
        <v>1</v>
      </c>
      <c r="N361">
        <v>0</v>
      </c>
      <c r="O361" s="6">
        <f t="shared" si="5"/>
        <v>335900000</v>
      </c>
    </row>
    <row r="362" spans="1:15" x14ac:dyDescent="0.3">
      <c r="A362">
        <v>369</v>
      </c>
      <c r="B362" t="s">
        <v>696</v>
      </c>
      <c r="C362" s="1">
        <v>36301</v>
      </c>
      <c r="D362">
        <v>124</v>
      </c>
      <c r="E362" t="s">
        <v>697</v>
      </c>
      <c r="F362" t="s">
        <v>698</v>
      </c>
      <c r="G362" t="s">
        <v>484</v>
      </c>
      <c r="H362" t="s">
        <v>55</v>
      </c>
      <c r="I362" t="s">
        <v>19</v>
      </c>
      <c r="J362" s="2">
        <v>15</v>
      </c>
      <c r="K362" s="5">
        <v>43000000</v>
      </c>
      <c r="L362" s="5">
        <v>363889678</v>
      </c>
      <c r="M362">
        <v>0</v>
      </c>
      <c r="N362">
        <v>0</v>
      </c>
      <c r="O362" s="6">
        <f t="shared" si="5"/>
        <v>320889678</v>
      </c>
    </row>
    <row r="363" spans="1:15" x14ac:dyDescent="0.3">
      <c r="A363">
        <v>370</v>
      </c>
      <c r="B363" t="s">
        <v>699</v>
      </c>
      <c r="C363" s="1">
        <v>36322</v>
      </c>
      <c r="D363">
        <v>96</v>
      </c>
      <c r="E363" t="s">
        <v>38</v>
      </c>
      <c r="F363" t="s">
        <v>664</v>
      </c>
      <c r="G363" t="s">
        <v>700</v>
      </c>
      <c r="H363" t="s">
        <v>18</v>
      </c>
      <c r="I363" t="s">
        <v>19</v>
      </c>
      <c r="J363" s="2">
        <v>12</v>
      </c>
      <c r="K363" s="5">
        <v>33000000</v>
      </c>
      <c r="L363" s="5">
        <v>312000000</v>
      </c>
      <c r="M363">
        <v>1</v>
      </c>
      <c r="N363">
        <v>0</v>
      </c>
      <c r="O363" s="6">
        <f t="shared" si="5"/>
        <v>279000000</v>
      </c>
    </row>
    <row r="364" spans="1:15" x14ac:dyDescent="0.3">
      <c r="A364">
        <v>371</v>
      </c>
      <c r="B364" t="s">
        <v>701</v>
      </c>
      <c r="C364" s="1">
        <v>35935</v>
      </c>
      <c r="D364">
        <v>139</v>
      </c>
      <c r="E364" t="s">
        <v>49</v>
      </c>
      <c r="F364" t="s">
        <v>123</v>
      </c>
      <c r="G364" t="s">
        <v>124</v>
      </c>
      <c r="H364" t="s">
        <v>18</v>
      </c>
      <c r="I364" t="s">
        <v>19</v>
      </c>
      <c r="J364" s="2" t="s">
        <v>20</v>
      </c>
      <c r="K364" s="5">
        <v>130000000</v>
      </c>
      <c r="L364" s="5">
        <v>379000000</v>
      </c>
      <c r="M364">
        <v>0</v>
      </c>
      <c r="N364">
        <v>0</v>
      </c>
      <c r="O364" s="6">
        <f t="shared" si="5"/>
        <v>249000000</v>
      </c>
    </row>
    <row r="365" spans="1:15" x14ac:dyDescent="0.3">
      <c r="A365">
        <v>372</v>
      </c>
      <c r="B365" t="s">
        <v>702</v>
      </c>
      <c r="C365" s="1">
        <v>35991</v>
      </c>
      <c r="D365">
        <v>119</v>
      </c>
      <c r="E365" t="s">
        <v>38</v>
      </c>
      <c r="F365" t="s">
        <v>703</v>
      </c>
      <c r="G365" t="s">
        <v>36</v>
      </c>
      <c r="H365" t="s">
        <v>18</v>
      </c>
      <c r="I365" t="s">
        <v>19</v>
      </c>
      <c r="J365" s="2">
        <v>15</v>
      </c>
      <c r="K365" s="5">
        <v>23000000</v>
      </c>
      <c r="L365" s="5">
        <v>369900000</v>
      </c>
      <c r="M365">
        <v>0</v>
      </c>
      <c r="N365">
        <v>0</v>
      </c>
      <c r="O365" s="6">
        <f t="shared" si="5"/>
        <v>346900000</v>
      </c>
    </row>
    <row r="366" spans="1:15" x14ac:dyDescent="0.3">
      <c r="A366">
        <v>373</v>
      </c>
      <c r="B366" t="s">
        <v>704</v>
      </c>
      <c r="C366" s="1">
        <v>36124</v>
      </c>
      <c r="D366">
        <v>95</v>
      </c>
      <c r="E366" t="s">
        <v>60</v>
      </c>
      <c r="F366" t="s">
        <v>599</v>
      </c>
      <c r="G366" t="s">
        <v>143</v>
      </c>
      <c r="H366" t="s">
        <v>18</v>
      </c>
      <c r="I366" t="s">
        <v>19</v>
      </c>
      <c r="J366" s="2" t="s">
        <v>63</v>
      </c>
      <c r="K366" s="5">
        <v>120000000</v>
      </c>
      <c r="L366" s="5">
        <v>363300000</v>
      </c>
      <c r="M366">
        <v>1</v>
      </c>
      <c r="N366">
        <v>0</v>
      </c>
      <c r="O366" s="6">
        <f t="shared" si="5"/>
        <v>243300000</v>
      </c>
    </row>
    <row r="367" spans="1:15" x14ac:dyDescent="0.3">
      <c r="A367">
        <v>374</v>
      </c>
      <c r="B367" t="s">
        <v>705</v>
      </c>
      <c r="C367" s="1">
        <v>35965</v>
      </c>
      <c r="D367">
        <v>87</v>
      </c>
      <c r="E367" t="s">
        <v>60</v>
      </c>
      <c r="F367" t="s">
        <v>706</v>
      </c>
      <c r="G367" t="s">
        <v>66</v>
      </c>
      <c r="H367" t="s">
        <v>18</v>
      </c>
      <c r="I367" t="s">
        <v>19</v>
      </c>
      <c r="J367" s="2" t="s">
        <v>63</v>
      </c>
      <c r="K367" s="5">
        <v>90000000</v>
      </c>
      <c r="L367" s="5">
        <v>304300000</v>
      </c>
      <c r="M367">
        <v>1</v>
      </c>
      <c r="N367">
        <v>0</v>
      </c>
      <c r="O367" s="6">
        <f t="shared" si="5"/>
        <v>214300000</v>
      </c>
    </row>
    <row r="368" spans="1:15" x14ac:dyDescent="0.3">
      <c r="A368">
        <v>375</v>
      </c>
      <c r="B368" t="s">
        <v>707</v>
      </c>
      <c r="C368" s="1">
        <v>35972</v>
      </c>
      <c r="D368">
        <v>85</v>
      </c>
      <c r="E368" t="s">
        <v>38</v>
      </c>
      <c r="F368" t="s">
        <v>708</v>
      </c>
      <c r="G368" t="s">
        <v>174</v>
      </c>
      <c r="H368" t="s">
        <v>18</v>
      </c>
      <c r="I368" t="s">
        <v>19</v>
      </c>
      <c r="J368" s="2" t="s">
        <v>20</v>
      </c>
      <c r="K368" s="5">
        <v>70500000</v>
      </c>
      <c r="L368" s="5">
        <v>294400000</v>
      </c>
      <c r="M368">
        <v>0</v>
      </c>
      <c r="N368">
        <v>0</v>
      </c>
      <c r="O368" s="6">
        <f t="shared" si="5"/>
        <v>223900000</v>
      </c>
    </row>
    <row r="369" spans="1:15" x14ac:dyDescent="0.3">
      <c r="A369">
        <v>376</v>
      </c>
      <c r="B369" t="s">
        <v>709</v>
      </c>
      <c r="C369" s="1">
        <v>36132</v>
      </c>
      <c r="D369">
        <v>123</v>
      </c>
      <c r="E369" t="s">
        <v>697</v>
      </c>
      <c r="F369" t="s">
        <v>710</v>
      </c>
      <c r="G369" t="s">
        <v>185</v>
      </c>
      <c r="H369" t="s">
        <v>55</v>
      </c>
      <c r="I369" t="s">
        <v>19</v>
      </c>
      <c r="J369" s="2">
        <v>15</v>
      </c>
      <c r="K369" s="5">
        <v>25000000</v>
      </c>
      <c r="L369" s="5">
        <v>289300000</v>
      </c>
      <c r="M369">
        <v>13</v>
      </c>
      <c r="N369">
        <v>7</v>
      </c>
      <c r="O369" s="6">
        <f t="shared" si="5"/>
        <v>264300000</v>
      </c>
    </row>
    <row r="370" spans="1:15" x14ac:dyDescent="0.3">
      <c r="A370">
        <v>377</v>
      </c>
      <c r="B370" t="s">
        <v>711</v>
      </c>
      <c r="C370" s="1">
        <v>35573</v>
      </c>
      <c r="D370">
        <v>129</v>
      </c>
      <c r="E370" t="s">
        <v>15</v>
      </c>
      <c r="F370" t="s">
        <v>16</v>
      </c>
      <c r="G370" t="s">
        <v>17</v>
      </c>
      <c r="H370" t="s">
        <v>18</v>
      </c>
      <c r="I370" t="s">
        <v>19</v>
      </c>
      <c r="J370" s="2" t="s">
        <v>20</v>
      </c>
      <c r="K370" s="5">
        <v>73000000</v>
      </c>
      <c r="L370" s="5">
        <v>618600000</v>
      </c>
      <c r="M370">
        <v>1</v>
      </c>
      <c r="N370">
        <v>0</v>
      </c>
      <c r="O370" s="6">
        <f t="shared" si="5"/>
        <v>545600000</v>
      </c>
    </row>
    <row r="371" spans="1:15" x14ac:dyDescent="0.3">
      <c r="A371">
        <v>378</v>
      </c>
      <c r="B371" t="s">
        <v>712</v>
      </c>
      <c r="C371" s="1">
        <v>35636</v>
      </c>
      <c r="D371">
        <v>124</v>
      </c>
      <c r="E371" t="s">
        <v>84</v>
      </c>
      <c r="F371" t="s">
        <v>74</v>
      </c>
      <c r="G371" t="s">
        <v>47</v>
      </c>
      <c r="H371" t="s">
        <v>18</v>
      </c>
      <c r="I371" t="s">
        <v>19</v>
      </c>
      <c r="J371" s="2">
        <v>15</v>
      </c>
      <c r="K371" s="5">
        <v>85000000</v>
      </c>
      <c r="L371" s="5">
        <v>315100000</v>
      </c>
      <c r="M371">
        <v>2</v>
      </c>
      <c r="N371">
        <v>0</v>
      </c>
      <c r="O371" s="6">
        <f t="shared" si="5"/>
        <v>230100000</v>
      </c>
    </row>
    <row r="372" spans="1:15" x14ac:dyDescent="0.3">
      <c r="A372">
        <v>380</v>
      </c>
      <c r="B372" t="s">
        <v>713</v>
      </c>
      <c r="C372" s="1">
        <v>35510</v>
      </c>
      <c r="D372">
        <v>88</v>
      </c>
      <c r="E372" t="s">
        <v>38</v>
      </c>
      <c r="F372" t="s">
        <v>39</v>
      </c>
      <c r="G372" t="s">
        <v>119</v>
      </c>
      <c r="H372" t="s">
        <v>18</v>
      </c>
      <c r="I372" t="s">
        <v>19</v>
      </c>
      <c r="J372" s="2">
        <v>12</v>
      </c>
      <c r="K372" s="5">
        <v>45000000</v>
      </c>
      <c r="L372" s="5">
        <v>302700000</v>
      </c>
      <c r="M372">
        <v>0</v>
      </c>
      <c r="N372">
        <v>0</v>
      </c>
      <c r="O372" s="6">
        <f t="shared" si="5"/>
        <v>257700000</v>
      </c>
    </row>
    <row r="373" spans="1:15" x14ac:dyDescent="0.3">
      <c r="A373">
        <v>381</v>
      </c>
      <c r="B373" t="s">
        <v>714</v>
      </c>
      <c r="C373" s="1">
        <v>35601</v>
      </c>
      <c r="D373">
        <v>104</v>
      </c>
      <c r="E373" t="s">
        <v>697</v>
      </c>
      <c r="F373" t="s">
        <v>715</v>
      </c>
      <c r="G373" t="s">
        <v>716</v>
      </c>
      <c r="H373" t="s">
        <v>18</v>
      </c>
      <c r="I373" t="s">
        <v>19</v>
      </c>
      <c r="J373" s="2">
        <v>12</v>
      </c>
      <c r="K373" s="5">
        <v>38000000</v>
      </c>
      <c r="L373" s="5">
        <v>299300000</v>
      </c>
      <c r="M373">
        <v>1</v>
      </c>
      <c r="N373">
        <v>0</v>
      </c>
      <c r="O373" s="6">
        <f t="shared" si="5"/>
        <v>261300000</v>
      </c>
    </row>
    <row r="374" spans="1:15" x14ac:dyDescent="0.3">
      <c r="A374">
        <v>382</v>
      </c>
      <c r="B374" t="s">
        <v>717</v>
      </c>
      <c r="C374" s="1">
        <v>35671</v>
      </c>
      <c r="D374">
        <v>91</v>
      </c>
      <c r="E374" t="s">
        <v>38</v>
      </c>
      <c r="F374" t="s">
        <v>718</v>
      </c>
      <c r="G374" t="s">
        <v>449</v>
      </c>
      <c r="H374" t="s">
        <v>55</v>
      </c>
      <c r="I374" t="s">
        <v>19</v>
      </c>
      <c r="J374" s="2">
        <v>15</v>
      </c>
      <c r="K374" s="5">
        <v>3500000</v>
      </c>
      <c r="L374" s="5">
        <v>258000000</v>
      </c>
      <c r="M374">
        <v>4</v>
      </c>
      <c r="N374">
        <v>1</v>
      </c>
      <c r="O374" s="6">
        <f t="shared" si="5"/>
        <v>254500000</v>
      </c>
    </row>
    <row r="375" spans="1:15" x14ac:dyDescent="0.3">
      <c r="A375">
        <v>383</v>
      </c>
      <c r="B375" t="s">
        <v>719</v>
      </c>
      <c r="C375" s="1">
        <v>35202</v>
      </c>
      <c r="D375">
        <v>113</v>
      </c>
      <c r="E375" t="s">
        <v>621</v>
      </c>
      <c r="F375" t="s">
        <v>720</v>
      </c>
      <c r="G375" t="s">
        <v>17</v>
      </c>
      <c r="H375" t="s">
        <v>18</v>
      </c>
      <c r="I375" t="s">
        <v>19</v>
      </c>
      <c r="J375" s="2" t="s">
        <v>20</v>
      </c>
      <c r="K375" s="5">
        <v>92000000</v>
      </c>
      <c r="L375" s="5">
        <v>494400000</v>
      </c>
      <c r="M375">
        <v>2</v>
      </c>
      <c r="N375">
        <v>0</v>
      </c>
      <c r="O375" s="6">
        <f t="shared" si="5"/>
        <v>402400000</v>
      </c>
    </row>
    <row r="376" spans="1:15" x14ac:dyDescent="0.3">
      <c r="A376">
        <v>384</v>
      </c>
      <c r="B376" t="s">
        <v>721</v>
      </c>
      <c r="C376" s="1">
        <v>35237</v>
      </c>
      <c r="D376">
        <v>91</v>
      </c>
      <c r="E376" t="s">
        <v>60</v>
      </c>
      <c r="F376" t="s">
        <v>722</v>
      </c>
      <c r="G376" t="s">
        <v>66</v>
      </c>
      <c r="H376" t="s">
        <v>18</v>
      </c>
      <c r="I376" t="s">
        <v>19</v>
      </c>
      <c r="J376" s="2" t="s">
        <v>63</v>
      </c>
      <c r="K376" s="5">
        <v>100000000</v>
      </c>
      <c r="L376" s="5">
        <v>325300000</v>
      </c>
      <c r="M376">
        <v>1</v>
      </c>
      <c r="N376">
        <v>0</v>
      </c>
      <c r="O376" s="6">
        <f t="shared" si="5"/>
        <v>225300000</v>
      </c>
    </row>
    <row r="377" spans="1:15" x14ac:dyDescent="0.3">
      <c r="A377">
        <v>385</v>
      </c>
      <c r="B377" t="s">
        <v>723</v>
      </c>
      <c r="C377" s="1">
        <v>35396</v>
      </c>
      <c r="D377">
        <v>103</v>
      </c>
      <c r="E377" t="s">
        <v>724</v>
      </c>
      <c r="F377" t="s">
        <v>725</v>
      </c>
      <c r="G377" t="s">
        <v>66</v>
      </c>
      <c r="H377" t="s">
        <v>18</v>
      </c>
      <c r="I377" t="s">
        <v>19</v>
      </c>
      <c r="J377" s="2" t="s">
        <v>63</v>
      </c>
      <c r="K377" s="5">
        <v>75000000</v>
      </c>
      <c r="L377" s="5">
        <v>320600000</v>
      </c>
      <c r="M377">
        <v>0</v>
      </c>
      <c r="N377">
        <v>0</v>
      </c>
      <c r="O377" s="6">
        <f t="shared" si="5"/>
        <v>245600000</v>
      </c>
    </row>
    <row r="378" spans="1:15" x14ac:dyDescent="0.3">
      <c r="A378">
        <v>386</v>
      </c>
      <c r="B378" t="s">
        <v>726</v>
      </c>
      <c r="C378" s="1">
        <v>35377</v>
      </c>
      <c r="D378">
        <v>121</v>
      </c>
      <c r="E378" t="s">
        <v>84</v>
      </c>
      <c r="F378" t="s">
        <v>118</v>
      </c>
      <c r="G378" t="s">
        <v>47</v>
      </c>
      <c r="H378" t="s">
        <v>18</v>
      </c>
      <c r="I378" t="s">
        <v>19</v>
      </c>
      <c r="J378" s="2">
        <v>15</v>
      </c>
      <c r="K378" s="5">
        <v>80000000</v>
      </c>
      <c r="L378" s="5">
        <v>309500000</v>
      </c>
      <c r="M378">
        <v>0</v>
      </c>
      <c r="N378">
        <v>0</v>
      </c>
      <c r="O378" s="6">
        <f t="shared" si="5"/>
        <v>229500000</v>
      </c>
    </row>
    <row r="379" spans="1:15" x14ac:dyDescent="0.3">
      <c r="A379">
        <v>387</v>
      </c>
      <c r="B379" t="s">
        <v>727</v>
      </c>
      <c r="C379" s="1">
        <v>35244</v>
      </c>
      <c r="D379">
        <v>95</v>
      </c>
      <c r="E379" t="s">
        <v>38</v>
      </c>
      <c r="F379" t="s">
        <v>39</v>
      </c>
      <c r="G379" t="s">
        <v>119</v>
      </c>
      <c r="H379" t="s">
        <v>18</v>
      </c>
      <c r="I379" t="s">
        <v>19</v>
      </c>
      <c r="J379" s="2">
        <v>12</v>
      </c>
      <c r="K379" s="5">
        <v>54000000</v>
      </c>
      <c r="L379" s="5">
        <v>274000000</v>
      </c>
      <c r="M379">
        <v>1</v>
      </c>
      <c r="N379">
        <v>1</v>
      </c>
      <c r="O379" s="6">
        <f t="shared" si="5"/>
        <v>220000000</v>
      </c>
    </row>
    <row r="380" spans="1:15" x14ac:dyDescent="0.3">
      <c r="A380">
        <v>388</v>
      </c>
      <c r="B380" t="s">
        <v>728</v>
      </c>
      <c r="C380" s="1">
        <v>35412</v>
      </c>
      <c r="D380">
        <v>139</v>
      </c>
      <c r="E380" t="s">
        <v>190</v>
      </c>
      <c r="F380" t="s">
        <v>729</v>
      </c>
      <c r="G380" t="s">
        <v>243</v>
      </c>
      <c r="H380" t="s">
        <v>18</v>
      </c>
      <c r="I380" t="s">
        <v>19</v>
      </c>
      <c r="J380" s="2">
        <v>15</v>
      </c>
      <c r="K380" s="5">
        <v>50000000</v>
      </c>
      <c r="L380" s="5">
        <v>273600000</v>
      </c>
      <c r="M380">
        <v>5</v>
      </c>
      <c r="N380">
        <v>1</v>
      </c>
      <c r="O380" s="6">
        <f t="shared" si="5"/>
        <v>223600000</v>
      </c>
    </row>
    <row r="381" spans="1:15" x14ac:dyDescent="0.3">
      <c r="A381">
        <v>389</v>
      </c>
      <c r="B381" t="s">
        <v>730</v>
      </c>
      <c r="C381" s="1">
        <v>35237</v>
      </c>
      <c r="D381">
        <v>114</v>
      </c>
      <c r="E381" t="s">
        <v>22</v>
      </c>
      <c r="F381" t="s">
        <v>731</v>
      </c>
      <c r="G381" t="s">
        <v>732</v>
      </c>
      <c r="H381" t="s">
        <v>18</v>
      </c>
      <c r="I381" t="s">
        <v>19</v>
      </c>
      <c r="J381" s="2">
        <v>15</v>
      </c>
      <c r="K381" s="5">
        <v>100000000</v>
      </c>
      <c r="L381" s="5">
        <v>242300000</v>
      </c>
      <c r="M381">
        <v>1</v>
      </c>
      <c r="N381">
        <v>0</v>
      </c>
      <c r="O381" s="6">
        <f t="shared" si="5"/>
        <v>142300000</v>
      </c>
    </row>
    <row r="382" spans="1:15" x14ac:dyDescent="0.3">
      <c r="A382">
        <v>390</v>
      </c>
      <c r="B382" t="s">
        <v>733</v>
      </c>
      <c r="C382" s="1">
        <v>35025</v>
      </c>
      <c r="D382">
        <v>81</v>
      </c>
      <c r="E382" t="s">
        <v>60</v>
      </c>
      <c r="F382" t="s">
        <v>599</v>
      </c>
      <c r="G382" t="s">
        <v>143</v>
      </c>
      <c r="H382" t="s">
        <v>18</v>
      </c>
      <c r="I382" t="s">
        <v>19</v>
      </c>
      <c r="J382" s="2" t="s">
        <v>20</v>
      </c>
      <c r="K382" s="5">
        <v>30000000</v>
      </c>
      <c r="L382" s="5">
        <v>373600000</v>
      </c>
      <c r="M382">
        <v>3</v>
      </c>
      <c r="N382">
        <v>0</v>
      </c>
      <c r="O382" s="6">
        <f t="shared" si="5"/>
        <v>343600000</v>
      </c>
    </row>
    <row r="383" spans="1:15" x14ac:dyDescent="0.3">
      <c r="A383">
        <v>391</v>
      </c>
      <c r="B383" t="s">
        <v>734</v>
      </c>
      <c r="C383" s="1">
        <v>34873</v>
      </c>
      <c r="D383">
        <v>82</v>
      </c>
      <c r="E383" t="s">
        <v>60</v>
      </c>
      <c r="F383" t="s">
        <v>735</v>
      </c>
      <c r="G383" t="s">
        <v>66</v>
      </c>
      <c r="H383" t="s">
        <v>18</v>
      </c>
      <c r="I383" t="s">
        <v>19</v>
      </c>
      <c r="J383" s="2" t="s">
        <v>63</v>
      </c>
      <c r="K383" s="5">
        <v>55000000</v>
      </c>
      <c r="L383" s="5">
        <v>346100000</v>
      </c>
      <c r="M383">
        <v>2</v>
      </c>
      <c r="N383">
        <v>2</v>
      </c>
      <c r="O383" s="6">
        <f t="shared" si="5"/>
        <v>291100000</v>
      </c>
    </row>
    <row r="384" spans="1:15" x14ac:dyDescent="0.3">
      <c r="A384">
        <v>392</v>
      </c>
      <c r="B384" t="s">
        <v>736</v>
      </c>
      <c r="C384" s="1">
        <v>34866</v>
      </c>
      <c r="D384">
        <v>122</v>
      </c>
      <c r="E384" t="s">
        <v>22</v>
      </c>
      <c r="F384" t="s">
        <v>737</v>
      </c>
      <c r="G384" t="s">
        <v>484</v>
      </c>
      <c r="H384" t="s">
        <v>18</v>
      </c>
      <c r="I384" t="s">
        <v>19</v>
      </c>
      <c r="J384" s="2">
        <v>12</v>
      </c>
      <c r="K384" s="5">
        <v>100000000</v>
      </c>
      <c r="L384" s="5">
        <v>336500000</v>
      </c>
      <c r="M384">
        <v>3</v>
      </c>
      <c r="N384">
        <v>0</v>
      </c>
      <c r="O384" s="6">
        <f t="shared" si="5"/>
        <v>236500000</v>
      </c>
    </row>
    <row r="385" spans="1:15" x14ac:dyDescent="0.3">
      <c r="A385">
        <v>393</v>
      </c>
      <c r="B385" t="s">
        <v>738</v>
      </c>
      <c r="C385" s="1">
        <v>34845</v>
      </c>
      <c r="D385">
        <v>101</v>
      </c>
      <c r="E385" t="s">
        <v>38</v>
      </c>
      <c r="F385" t="s">
        <v>739</v>
      </c>
      <c r="G385" t="s">
        <v>17</v>
      </c>
      <c r="H385" t="s">
        <v>18</v>
      </c>
      <c r="I385" t="s">
        <v>19</v>
      </c>
      <c r="J385" s="2" t="s">
        <v>20</v>
      </c>
      <c r="K385" s="5">
        <v>55000000</v>
      </c>
      <c r="L385" s="5">
        <v>287900000</v>
      </c>
      <c r="M385">
        <v>0</v>
      </c>
      <c r="N385">
        <v>0</v>
      </c>
      <c r="O385" s="6">
        <f t="shared" si="5"/>
        <v>232900000</v>
      </c>
    </row>
    <row r="386" spans="1:15" x14ac:dyDescent="0.3">
      <c r="A386">
        <v>394</v>
      </c>
      <c r="B386" t="s">
        <v>740</v>
      </c>
      <c r="C386" s="1">
        <v>35048</v>
      </c>
      <c r="D386">
        <v>104</v>
      </c>
      <c r="E386" t="s">
        <v>15</v>
      </c>
      <c r="F386" t="s">
        <v>683</v>
      </c>
      <c r="G386" t="s">
        <v>741</v>
      </c>
      <c r="H386" t="s">
        <v>18</v>
      </c>
      <c r="I386" t="s">
        <v>19</v>
      </c>
      <c r="J386" s="2" t="s">
        <v>20</v>
      </c>
      <c r="K386" s="5">
        <v>65000000</v>
      </c>
      <c r="L386" s="5">
        <v>262800000</v>
      </c>
      <c r="M386">
        <v>0</v>
      </c>
      <c r="N386">
        <v>0</v>
      </c>
      <c r="O386" s="6">
        <f t="shared" si="5"/>
        <v>197800000</v>
      </c>
    </row>
    <row r="387" spans="1:15" x14ac:dyDescent="0.3">
      <c r="A387">
        <v>395</v>
      </c>
      <c r="B387" t="s">
        <v>742</v>
      </c>
      <c r="C387" s="1">
        <v>34500</v>
      </c>
      <c r="D387">
        <v>88</v>
      </c>
      <c r="E387" t="s">
        <v>60</v>
      </c>
      <c r="F387" t="s">
        <v>743</v>
      </c>
      <c r="G387" t="s">
        <v>66</v>
      </c>
      <c r="H387" t="s">
        <v>18</v>
      </c>
      <c r="I387" t="s">
        <v>19</v>
      </c>
      <c r="J387" s="2" t="s">
        <v>63</v>
      </c>
      <c r="K387" s="5">
        <v>45000000</v>
      </c>
      <c r="L387" s="5">
        <v>968500000</v>
      </c>
      <c r="M387">
        <v>4</v>
      </c>
      <c r="N387">
        <v>2</v>
      </c>
      <c r="O387" s="6">
        <f t="shared" ref="O387:O450" si="6">L387-K387</f>
        <v>923500000</v>
      </c>
    </row>
    <row r="388" spans="1:15" x14ac:dyDescent="0.3">
      <c r="A388">
        <v>396</v>
      </c>
      <c r="B388" t="s">
        <v>744</v>
      </c>
      <c r="C388" s="1">
        <v>34544</v>
      </c>
      <c r="D388">
        <v>101</v>
      </c>
      <c r="E388" t="s">
        <v>38</v>
      </c>
      <c r="F388" t="s">
        <v>731</v>
      </c>
      <c r="G388" t="s">
        <v>745</v>
      </c>
      <c r="H388" t="s">
        <v>18</v>
      </c>
      <c r="I388" t="s">
        <v>19</v>
      </c>
      <c r="J388" s="2" t="s">
        <v>20</v>
      </c>
      <c r="K388" s="5">
        <v>23000000</v>
      </c>
      <c r="L388" s="5">
        <v>351600000</v>
      </c>
      <c r="M388">
        <v>1</v>
      </c>
      <c r="N388">
        <v>0</v>
      </c>
      <c r="O388" s="6">
        <f t="shared" si="6"/>
        <v>328600000</v>
      </c>
    </row>
    <row r="389" spans="1:15" x14ac:dyDescent="0.3">
      <c r="A389">
        <v>397</v>
      </c>
      <c r="B389" t="s">
        <v>746</v>
      </c>
      <c r="C389" s="1">
        <v>34495</v>
      </c>
      <c r="D389">
        <v>115</v>
      </c>
      <c r="E389" t="s">
        <v>22</v>
      </c>
      <c r="F389" t="s">
        <v>720</v>
      </c>
      <c r="G389" t="s">
        <v>747</v>
      </c>
      <c r="H389" t="s">
        <v>18</v>
      </c>
      <c r="I389" t="s">
        <v>19</v>
      </c>
      <c r="J389" s="2">
        <v>15</v>
      </c>
      <c r="K389" s="5">
        <v>30000000</v>
      </c>
      <c r="L389" s="5">
        <v>350400000</v>
      </c>
      <c r="M389">
        <v>3</v>
      </c>
      <c r="N389">
        <v>2</v>
      </c>
      <c r="O389" s="6">
        <f t="shared" si="6"/>
        <v>320400000</v>
      </c>
    </row>
    <row r="390" spans="1:15" x14ac:dyDescent="0.3">
      <c r="A390">
        <v>398</v>
      </c>
      <c r="B390" t="s">
        <v>748</v>
      </c>
      <c r="C390" s="1">
        <v>34481</v>
      </c>
      <c r="D390">
        <v>91</v>
      </c>
      <c r="E390" t="s">
        <v>38</v>
      </c>
      <c r="F390" t="s">
        <v>749</v>
      </c>
      <c r="G390" t="s">
        <v>17</v>
      </c>
      <c r="H390" t="s">
        <v>18</v>
      </c>
      <c r="I390" t="s">
        <v>19</v>
      </c>
      <c r="J390" s="2" t="s">
        <v>63</v>
      </c>
      <c r="K390" s="5">
        <v>46000000</v>
      </c>
      <c r="L390" s="5">
        <v>341600000</v>
      </c>
      <c r="M390">
        <v>0</v>
      </c>
      <c r="N390">
        <v>0</v>
      </c>
      <c r="O390" s="6">
        <f t="shared" si="6"/>
        <v>295600000</v>
      </c>
    </row>
    <row r="391" spans="1:15" x14ac:dyDescent="0.3">
      <c r="A391">
        <v>399</v>
      </c>
      <c r="B391" t="s">
        <v>750</v>
      </c>
      <c r="C391" s="1">
        <v>34684</v>
      </c>
      <c r="D391">
        <v>107</v>
      </c>
      <c r="E391" t="s">
        <v>38</v>
      </c>
      <c r="F391" t="s">
        <v>703</v>
      </c>
      <c r="G391" t="s">
        <v>751</v>
      </c>
      <c r="H391" t="s">
        <v>18</v>
      </c>
      <c r="I391" t="s">
        <v>19</v>
      </c>
      <c r="J391" s="2">
        <v>12</v>
      </c>
      <c r="K391" s="5">
        <v>17000000</v>
      </c>
      <c r="L391" s="5">
        <v>247000000</v>
      </c>
      <c r="M391">
        <v>0</v>
      </c>
      <c r="N391">
        <v>0</v>
      </c>
      <c r="O391" s="6">
        <f t="shared" si="6"/>
        <v>230000000</v>
      </c>
    </row>
    <row r="392" spans="1:15" x14ac:dyDescent="0.3">
      <c r="A392">
        <v>400</v>
      </c>
      <c r="B392" t="s">
        <v>752</v>
      </c>
      <c r="C392" s="1">
        <v>35489</v>
      </c>
      <c r="D392">
        <v>126</v>
      </c>
      <c r="E392" t="s">
        <v>150</v>
      </c>
      <c r="F392" t="s">
        <v>77</v>
      </c>
      <c r="G392" t="s">
        <v>449</v>
      </c>
      <c r="H392" t="s">
        <v>18</v>
      </c>
      <c r="I392" t="s">
        <v>19</v>
      </c>
      <c r="J392" s="2">
        <v>18</v>
      </c>
      <c r="K392" s="5">
        <v>35000000</v>
      </c>
      <c r="L392" s="5">
        <v>124900000</v>
      </c>
      <c r="M392">
        <v>1</v>
      </c>
      <c r="N392">
        <v>0</v>
      </c>
      <c r="O392" s="6">
        <f t="shared" si="6"/>
        <v>89900000</v>
      </c>
    </row>
    <row r="393" spans="1:15" x14ac:dyDescent="0.3">
      <c r="A393">
        <v>401</v>
      </c>
      <c r="B393" t="s">
        <v>753</v>
      </c>
      <c r="C393" s="1">
        <v>34649</v>
      </c>
      <c r="D393">
        <v>122</v>
      </c>
      <c r="E393" t="s">
        <v>68</v>
      </c>
      <c r="F393" t="s">
        <v>754</v>
      </c>
      <c r="G393" t="s">
        <v>755</v>
      </c>
      <c r="H393" t="s">
        <v>18</v>
      </c>
      <c r="I393" t="s">
        <v>19</v>
      </c>
      <c r="J393" s="2">
        <v>18</v>
      </c>
      <c r="K393" s="5">
        <v>60000000</v>
      </c>
      <c r="L393" s="5">
        <v>223700000</v>
      </c>
      <c r="M393">
        <v>2</v>
      </c>
      <c r="N393">
        <v>0</v>
      </c>
      <c r="O393" s="6">
        <f t="shared" si="6"/>
        <v>163700000</v>
      </c>
    </row>
    <row r="394" spans="1:15" x14ac:dyDescent="0.3">
      <c r="A394">
        <v>403</v>
      </c>
      <c r="B394" t="s">
        <v>756</v>
      </c>
      <c r="C394" s="1">
        <v>34297</v>
      </c>
      <c r="D394">
        <v>125</v>
      </c>
      <c r="E394" t="s">
        <v>38</v>
      </c>
      <c r="F394" t="s">
        <v>121</v>
      </c>
      <c r="G394" t="s">
        <v>757</v>
      </c>
      <c r="H394" t="s">
        <v>18</v>
      </c>
      <c r="I394" t="s">
        <v>19</v>
      </c>
      <c r="J394" s="2">
        <v>12</v>
      </c>
      <c r="K394" s="5">
        <v>25000000</v>
      </c>
      <c r="L394" s="5">
        <v>441300000</v>
      </c>
      <c r="M394">
        <v>1</v>
      </c>
      <c r="N394">
        <v>1</v>
      </c>
      <c r="O394" s="6">
        <f t="shared" si="6"/>
        <v>416300000</v>
      </c>
    </row>
    <row r="395" spans="1:15" x14ac:dyDescent="0.3">
      <c r="A395">
        <v>404</v>
      </c>
      <c r="B395" t="s">
        <v>758</v>
      </c>
      <c r="C395" s="1">
        <v>34150</v>
      </c>
      <c r="D395">
        <v>154</v>
      </c>
      <c r="E395" t="s">
        <v>84</v>
      </c>
      <c r="F395" t="s">
        <v>759</v>
      </c>
      <c r="G395" t="s">
        <v>174</v>
      </c>
      <c r="H395" t="s">
        <v>18</v>
      </c>
      <c r="I395" t="s">
        <v>19</v>
      </c>
      <c r="J395" s="2">
        <v>15</v>
      </c>
      <c r="K395" s="5">
        <v>42000000</v>
      </c>
      <c r="L395" s="5">
        <v>270248367</v>
      </c>
      <c r="M395">
        <v>2</v>
      </c>
      <c r="N395">
        <v>0</v>
      </c>
      <c r="O395" s="6">
        <f t="shared" si="6"/>
        <v>228248367</v>
      </c>
    </row>
    <row r="396" spans="1:15" x14ac:dyDescent="0.3">
      <c r="A396">
        <v>405</v>
      </c>
      <c r="B396" t="s">
        <v>760</v>
      </c>
      <c r="C396" s="1">
        <v>34066</v>
      </c>
      <c r="D396">
        <v>118</v>
      </c>
      <c r="E396" t="s">
        <v>190</v>
      </c>
      <c r="F396" t="s">
        <v>761</v>
      </c>
      <c r="G396" t="s">
        <v>257</v>
      </c>
      <c r="H396" t="s">
        <v>18</v>
      </c>
      <c r="I396" t="s">
        <v>19</v>
      </c>
      <c r="J396" s="2">
        <v>15</v>
      </c>
      <c r="K396" s="5">
        <v>38000000</v>
      </c>
      <c r="L396" s="5">
        <v>266600000</v>
      </c>
      <c r="M396">
        <v>0</v>
      </c>
      <c r="N396">
        <v>0</v>
      </c>
      <c r="O396" s="6">
        <f t="shared" si="6"/>
        <v>228600000</v>
      </c>
    </row>
    <row r="397" spans="1:15" x14ac:dyDescent="0.3">
      <c r="A397">
        <v>406</v>
      </c>
      <c r="B397" t="s">
        <v>762</v>
      </c>
      <c r="C397" s="1">
        <v>34145</v>
      </c>
      <c r="D397">
        <v>105</v>
      </c>
      <c r="E397" t="s">
        <v>34</v>
      </c>
      <c r="F397" t="s">
        <v>763</v>
      </c>
      <c r="G397" t="s">
        <v>764</v>
      </c>
      <c r="H397" t="s">
        <v>18</v>
      </c>
      <c r="I397" t="s">
        <v>19</v>
      </c>
      <c r="J397" s="2" t="s">
        <v>20</v>
      </c>
      <c r="K397" s="5">
        <v>21000000</v>
      </c>
      <c r="L397" s="5">
        <v>227800000</v>
      </c>
      <c r="M397">
        <v>2</v>
      </c>
      <c r="N397">
        <v>0</v>
      </c>
      <c r="O397" s="6">
        <f t="shared" si="6"/>
        <v>206800000</v>
      </c>
    </row>
    <row r="398" spans="1:15" x14ac:dyDescent="0.3">
      <c r="A398">
        <v>407</v>
      </c>
      <c r="B398" t="s">
        <v>765</v>
      </c>
      <c r="C398" s="1">
        <v>34325</v>
      </c>
      <c r="D398">
        <v>126</v>
      </c>
      <c r="E398" t="s">
        <v>190</v>
      </c>
      <c r="F398" t="s">
        <v>766</v>
      </c>
      <c r="G398" t="s">
        <v>764</v>
      </c>
      <c r="H398" t="s">
        <v>18</v>
      </c>
      <c r="I398" t="s">
        <v>19</v>
      </c>
      <c r="J398" s="2">
        <v>12</v>
      </c>
      <c r="K398" s="5">
        <v>26000000</v>
      </c>
      <c r="L398" s="5">
        <v>206700000</v>
      </c>
      <c r="M398">
        <v>5</v>
      </c>
      <c r="N398">
        <v>2</v>
      </c>
      <c r="O398" s="6">
        <f t="shared" si="6"/>
        <v>180700000</v>
      </c>
    </row>
    <row r="399" spans="1:15" x14ac:dyDescent="0.3">
      <c r="A399">
        <v>408</v>
      </c>
      <c r="B399" t="s">
        <v>767</v>
      </c>
      <c r="C399" s="1">
        <v>34320</v>
      </c>
      <c r="D399">
        <v>141</v>
      </c>
      <c r="E399" t="s">
        <v>84</v>
      </c>
      <c r="F399" t="s">
        <v>768</v>
      </c>
      <c r="G399" t="s">
        <v>130</v>
      </c>
      <c r="H399" t="s">
        <v>18</v>
      </c>
      <c r="I399" t="s">
        <v>19</v>
      </c>
      <c r="J399" s="2">
        <v>12</v>
      </c>
      <c r="K399" s="5">
        <v>45000000</v>
      </c>
      <c r="L399" s="5">
        <v>195300000</v>
      </c>
      <c r="M399">
        <v>0</v>
      </c>
      <c r="N399">
        <v>0</v>
      </c>
      <c r="O399" s="6">
        <f t="shared" si="6"/>
        <v>150300000</v>
      </c>
    </row>
    <row r="400" spans="1:15" x14ac:dyDescent="0.3">
      <c r="A400">
        <v>409</v>
      </c>
      <c r="B400" t="s">
        <v>769</v>
      </c>
      <c r="C400" s="1">
        <v>33933</v>
      </c>
      <c r="D400">
        <v>90</v>
      </c>
      <c r="E400" t="s">
        <v>60</v>
      </c>
      <c r="F400" t="s">
        <v>770</v>
      </c>
      <c r="G400" t="s">
        <v>66</v>
      </c>
      <c r="H400" t="s">
        <v>18</v>
      </c>
      <c r="I400" t="s">
        <v>19</v>
      </c>
      <c r="J400" s="2" t="s">
        <v>63</v>
      </c>
      <c r="K400" s="5">
        <v>28000000</v>
      </c>
      <c r="L400" s="5">
        <v>504100000</v>
      </c>
      <c r="M400">
        <v>5</v>
      </c>
      <c r="N400">
        <v>2</v>
      </c>
      <c r="O400" s="6">
        <f t="shared" si="6"/>
        <v>476100000</v>
      </c>
    </row>
    <row r="401" spans="1:15" x14ac:dyDescent="0.3">
      <c r="A401">
        <v>410</v>
      </c>
      <c r="B401" t="s">
        <v>771</v>
      </c>
      <c r="C401" s="1">
        <v>33933</v>
      </c>
      <c r="D401">
        <v>129</v>
      </c>
      <c r="E401" t="s">
        <v>84</v>
      </c>
      <c r="F401" t="s">
        <v>772</v>
      </c>
      <c r="G401" t="s">
        <v>411</v>
      </c>
      <c r="H401" t="s">
        <v>18</v>
      </c>
      <c r="I401" t="s">
        <v>19</v>
      </c>
      <c r="J401" s="2">
        <v>15</v>
      </c>
      <c r="K401" s="5">
        <v>25000000</v>
      </c>
      <c r="L401" s="5">
        <v>411000000</v>
      </c>
      <c r="M401">
        <v>2</v>
      </c>
      <c r="N401">
        <v>0</v>
      </c>
      <c r="O401" s="6">
        <f t="shared" si="6"/>
        <v>386000000</v>
      </c>
    </row>
    <row r="402" spans="1:15" x14ac:dyDescent="0.3">
      <c r="A402">
        <v>411</v>
      </c>
      <c r="B402" t="s">
        <v>773</v>
      </c>
      <c r="C402" s="1">
        <v>33928</v>
      </c>
      <c r="D402">
        <v>120</v>
      </c>
      <c r="E402" t="s">
        <v>724</v>
      </c>
      <c r="F402" t="s">
        <v>121</v>
      </c>
      <c r="G402" t="s">
        <v>774</v>
      </c>
      <c r="H402" t="s">
        <v>18</v>
      </c>
      <c r="I402" t="s">
        <v>19</v>
      </c>
      <c r="J402" s="2" t="s">
        <v>20</v>
      </c>
      <c r="K402" s="5">
        <v>20000000</v>
      </c>
      <c r="L402" s="5">
        <v>359000000</v>
      </c>
      <c r="M402">
        <v>0</v>
      </c>
      <c r="N402">
        <v>0</v>
      </c>
      <c r="O402" s="6">
        <f t="shared" si="6"/>
        <v>339000000</v>
      </c>
    </row>
    <row r="403" spans="1:15" x14ac:dyDescent="0.3">
      <c r="A403">
        <v>412</v>
      </c>
      <c r="B403" t="s">
        <v>775</v>
      </c>
      <c r="C403" s="1">
        <v>33732</v>
      </c>
      <c r="D403">
        <v>128</v>
      </c>
      <c r="E403" t="s">
        <v>84</v>
      </c>
      <c r="F403" t="s">
        <v>272</v>
      </c>
      <c r="G403" t="s">
        <v>179</v>
      </c>
      <c r="H403" t="s">
        <v>18</v>
      </c>
      <c r="I403" t="s">
        <v>19</v>
      </c>
      <c r="J403" s="2">
        <v>18</v>
      </c>
      <c r="K403" s="5">
        <v>49000000</v>
      </c>
      <c r="L403" s="5">
        <v>352900000</v>
      </c>
      <c r="M403">
        <v>2</v>
      </c>
      <c r="N403">
        <v>0</v>
      </c>
      <c r="O403" s="6">
        <f t="shared" si="6"/>
        <v>303900000</v>
      </c>
    </row>
    <row r="404" spans="1:15" x14ac:dyDescent="0.3">
      <c r="A404">
        <v>413</v>
      </c>
      <c r="B404" t="s">
        <v>776</v>
      </c>
      <c r="C404" s="1">
        <v>33774</v>
      </c>
      <c r="D404">
        <v>126</v>
      </c>
      <c r="E404" t="s">
        <v>22</v>
      </c>
      <c r="F404" t="s">
        <v>81</v>
      </c>
      <c r="G404" t="s">
        <v>484</v>
      </c>
      <c r="H404" t="s">
        <v>18</v>
      </c>
      <c r="I404" t="s">
        <v>19</v>
      </c>
      <c r="J404" s="2" t="s">
        <v>20</v>
      </c>
      <c r="K404" s="5">
        <v>80000000</v>
      </c>
      <c r="L404" s="5">
        <v>266800000</v>
      </c>
      <c r="M404">
        <v>2</v>
      </c>
      <c r="N404">
        <v>0</v>
      </c>
      <c r="O404" s="6">
        <f t="shared" si="6"/>
        <v>186800000</v>
      </c>
    </row>
    <row r="405" spans="1:15" x14ac:dyDescent="0.3">
      <c r="A405">
        <v>414</v>
      </c>
      <c r="B405" t="s">
        <v>777</v>
      </c>
      <c r="C405" s="1">
        <v>33949</v>
      </c>
      <c r="D405">
        <v>138</v>
      </c>
      <c r="E405" t="s">
        <v>190</v>
      </c>
      <c r="F405" t="s">
        <v>778</v>
      </c>
      <c r="G405" t="s">
        <v>779</v>
      </c>
      <c r="H405" t="s">
        <v>18</v>
      </c>
      <c r="I405" t="s">
        <v>19</v>
      </c>
      <c r="J405" s="2">
        <v>15</v>
      </c>
      <c r="K405" s="5">
        <v>40000000</v>
      </c>
      <c r="L405" s="5">
        <v>243200000</v>
      </c>
      <c r="M405">
        <v>4</v>
      </c>
      <c r="N405">
        <v>0</v>
      </c>
      <c r="O405" s="6">
        <f t="shared" si="6"/>
        <v>203200000</v>
      </c>
    </row>
    <row r="406" spans="1:15" x14ac:dyDescent="0.3">
      <c r="A406">
        <v>415</v>
      </c>
      <c r="B406" t="s">
        <v>780</v>
      </c>
      <c r="C406" s="1">
        <v>33753</v>
      </c>
      <c r="D406">
        <v>100</v>
      </c>
      <c r="E406" t="s">
        <v>38</v>
      </c>
      <c r="F406" t="s">
        <v>781</v>
      </c>
      <c r="G406" t="s">
        <v>47</v>
      </c>
      <c r="H406" t="s">
        <v>18</v>
      </c>
      <c r="I406" t="s">
        <v>19</v>
      </c>
      <c r="J406" s="2" t="s">
        <v>20</v>
      </c>
      <c r="K406" s="5">
        <v>31000000</v>
      </c>
      <c r="L406" s="5">
        <v>231600000</v>
      </c>
      <c r="M406">
        <v>0</v>
      </c>
      <c r="N406">
        <v>0</v>
      </c>
      <c r="O406" s="6">
        <f t="shared" si="6"/>
        <v>200600000</v>
      </c>
    </row>
    <row r="407" spans="1:15" x14ac:dyDescent="0.3">
      <c r="A407">
        <v>416</v>
      </c>
      <c r="B407" t="s">
        <v>782</v>
      </c>
      <c r="C407" s="1">
        <v>33921</v>
      </c>
      <c r="D407">
        <v>128</v>
      </c>
      <c r="E407" t="s">
        <v>68</v>
      </c>
      <c r="F407" t="s">
        <v>783</v>
      </c>
      <c r="G407" t="s">
        <v>213</v>
      </c>
      <c r="H407" t="s">
        <v>18</v>
      </c>
      <c r="I407" t="s">
        <v>19</v>
      </c>
      <c r="J407" s="2">
        <v>18</v>
      </c>
      <c r="K407" s="5">
        <v>40000000</v>
      </c>
      <c r="L407" s="5">
        <v>215900000</v>
      </c>
      <c r="M407">
        <v>4</v>
      </c>
      <c r="N407">
        <v>3</v>
      </c>
      <c r="O407" s="6">
        <f t="shared" si="6"/>
        <v>175900000</v>
      </c>
    </row>
    <row r="408" spans="1:15" x14ac:dyDescent="0.3">
      <c r="A408">
        <v>417</v>
      </c>
      <c r="B408" t="s">
        <v>784</v>
      </c>
      <c r="C408" s="1">
        <v>33648</v>
      </c>
      <c r="D408">
        <v>95</v>
      </c>
      <c r="E408" t="s">
        <v>38</v>
      </c>
      <c r="F408" t="s">
        <v>785</v>
      </c>
      <c r="G408" t="s">
        <v>257</v>
      </c>
      <c r="H408" t="s">
        <v>18</v>
      </c>
      <c r="I408" t="s">
        <v>19</v>
      </c>
      <c r="J408" s="2" t="s">
        <v>20</v>
      </c>
      <c r="K408" s="5">
        <v>20000000</v>
      </c>
      <c r="L408" s="5">
        <v>183100000</v>
      </c>
      <c r="M408">
        <v>0</v>
      </c>
      <c r="N408">
        <v>0</v>
      </c>
      <c r="O408" s="6">
        <f t="shared" si="6"/>
        <v>163100000</v>
      </c>
    </row>
    <row r="409" spans="1:15" x14ac:dyDescent="0.3">
      <c r="A409">
        <v>418</v>
      </c>
      <c r="B409" t="s">
        <v>786</v>
      </c>
      <c r="C409" s="1">
        <v>33564</v>
      </c>
      <c r="D409">
        <v>84</v>
      </c>
      <c r="E409" t="s">
        <v>60</v>
      </c>
      <c r="F409" t="s">
        <v>722</v>
      </c>
      <c r="G409" t="s">
        <v>66</v>
      </c>
      <c r="H409" t="s">
        <v>18</v>
      </c>
      <c r="I409" t="s">
        <v>19</v>
      </c>
      <c r="J409" s="2" t="s">
        <v>63</v>
      </c>
      <c r="K409" s="5">
        <v>25000000</v>
      </c>
      <c r="L409" s="5">
        <v>425000000</v>
      </c>
      <c r="M409">
        <v>6</v>
      </c>
      <c r="N409">
        <v>2</v>
      </c>
      <c r="O409" s="6">
        <f t="shared" si="6"/>
        <v>400000000</v>
      </c>
    </row>
    <row r="410" spans="1:15" x14ac:dyDescent="0.3">
      <c r="A410">
        <v>419</v>
      </c>
      <c r="B410" t="s">
        <v>787</v>
      </c>
      <c r="C410" s="1">
        <v>33583</v>
      </c>
      <c r="D410">
        <v>144</v>
      </c>
      <c r="E410" t="s">
        <v>15</v>
      </c>
      <c r="F410" t="s">
        <v>16</v>
      </c>
      <c r="G410" t="s">
        <v>17</v>
      </c>
      <c r="H410" t="s">
        <v>18</v>
      </c>
      <c r="I410" t="s">
        <v>19</v>
      </c>
      <c r="J410" s="2" t="s">
        <v>63</v>
      </c>
      <c r="K410" s="5">
        <v>70000000</v>
      </c>
      <c r="L410" s="5">
        <v>300900000</v>
      </c>
      <c r="M410">
        <v>5</v>
      </c>
      <c r="N410">
        <v>0</v>
      </c>
      <c r="O410" s="6">
        <f t="shared" si="6"/>
        <v>230900000</v>
      </c>
    </row>
    <row r="411" spans="1:15" x14ac:dyDescent="0.3">
      <c r="A411">
        <v>420</v>
      </c>
      <c r="B411" t="s">
        <v>788</v>
      </c>
      <c r="C411" s="1">
        <v>33283</v>
      </c>
      <c r="D411">
        <v>118</v>
      </c>
      <c r="E411" t="s">
        <v>84</v>
      </c>
      <c r="F411" t="s">
        <v>766</v>
      </c>
      <c r="G411" t="s">
        <v>789</v>
      </c>
      <c r="H411" t="s">
        <v>18</v>
      </c>
      <c r="I411" t="s">
        <v>19</v>
      </c>
      <c r="J411" s="2">
        <v>18</v>
      </c>
      <c r="K411" s="5">
        <v>19000000</v>
      </c>
      <c r="L411" s="5">
        <v>272700000</v>
      </c>
      <c r="M411">
        <v>7</v>
      </c>
      <c r="N411">
        <v>5</v>
      </c>
      <c r="O411" s="6">
        <f t="shared" si="6"/>
        <v>253700000</v>
      </c>
    </row>
    <row r="412" spans="1:15" x14ac:dyDescent="0.3">
      <c r="A412">
        <v>421</v>
      </c>
      <c r="B412" t="s">
        <v>790</v>
      </c>
      <c r="C412" s="1">
        <v>33592</v>
      </c>
      <c r="D412">
        <v>188</v>
      </c>
      <c r="E412" t="s">
        <v>84</v>
      </c>
      <c r="F412" t="s">
        <v>791</v>
      </c>
      <c r="G412" t="s">
        <v>164</v>
      </c>
      <c r="H412" t="s">
        <v>18</v>
      </c>
      <c r="I412" t="s">
        <v>19</v>
      </c>
      <c r="J412" s="2">
        <v>15</v>
      </c>
      <c r="K412" s="5">
        <v>40000000</v>
      </c>
      <c r="L412" s="5">
        <v>205400000</v>
      </c>
      <c r="M412">
        <v>8</v>
      </c>
      <c r="N412">
        <v>2</v>
      </c>
      <c r="O412" s="6">
        <f t="shared" si="6"/>
        <v>165400000</v>
      </c>
    </row>
    <row r="413" spans="1:15" x14ac:dyDescent="0.3">
      <c r="A413">
        <v>422</v>
      </c>
      <c r="B413" t="s">
        <v>792</v>
      </c>
      <c r="C413" s="1">
        <v>33564</v>
      </c>
      <c r="D413">
        <v>99</v>
      </c>
      <c r="E413" t="s">
        <v>38</v>
      </c>
      <c r="F413" t="s">
        <v>92</v>
      </c>
      <c r="G413" t="s">
        <v>793</v>
      </c>
      <c r="H413" t="s">
        <v>18</v>
      </c>
      <c r="I413" t="s">
        <v>19</v>
      </c>
      <c r="J413" s="2" t="s">
        <v>20</v>
      </c>
      <c r="K413" s="5">
        <v>30000000</v>
      </c>
      <c r="L413" s="5">
        <v>191500000</v>
      </c>
      <c r="M413">
        <v>1</v>
      </c>
      <c r="N413">
        <v>0</v>
      </c>
      <c r="O413" s="6">
        <f t="shared" si="6"/>
        <v>161500000</v>
      </c>
    </row>
    <row r="414" spans="1:15" x14ac:dyDescent="0.3">
      <c r="A414">
        <v>423</v>
      </c>
      <c r="B414" t="s">
        <v>794</v>
      </c>
      <c r="C414" s="1">
        <v>33555</v>
      </c>
      <c r="D414">
        <v>128</v>
      </c>
      <c r="E414" t="s">
        <v>84</v>
      </c>
      <c r="F414" t="s">
        <v>167</v>
      </c>
      <c r="G414" t="s">
        <v>17</v>
      </c>
      <c r="H414" t="s">
        <v>18</v>
      </c>
      <c r="I414" t="s">
        <v>19</v>
      </c>
      <c r="J414" s="2">
        <v>18</v>
      </c>
      <c r="K414" s="5">
        <v>35000000</v>
      </c>
      <c r="L414" s="5">
        <v>182300000</v>
      </c>
      <c r="M414">
        <v>2</v>
      </c>
      <c r="N414">
        <v>0</v>
      </c>
      <c r="O414" s="6">
        <f t="shared" si="6"/>
        <v>147300000</v>
      </c>
    </row>
    <row r="415" spans="1:15" x14ac:dyDescent="0.3">
      <c r="A415">
        <v>424</v>
      </c>
      <c r="B415" t="s">
        <v>795</v>
      </c>
      <c r="C415" s="1">
        <v>33450</v>
      </c>
      <c r="D415">
        <v>84</v>
      </c>
      <c r="E415" t="s">
        <v>38</v>
      </c>
      <c r="F415" t="s">
        <v>796</v>
      </c>
      <c r="G415" t="s">
        <v>36</v>
      </c>
      <c r="H415" t="s">
        <v>18</v>
      </c>
      <c r="I415" t="s">
        <v>19</v>
      </c>
      <c r="J415" s="2">
        <v>12</v>
      </c>
      <c r="K415" s="5">
        <v>26000000</v>
      </c>
      <c r="L415" s="5">
        <v>181100000</v>
      </c>
      <c r="M415">
        <v>0</v>
      </c>
      <c r="N415">
        <v>0</v>
      </c>
      <c r="O415" s="6">
        <f t="shared" si="6"/>
        <v>155100000</v>
      </c>
    </row>
    <row r="416" spans="1:15" x14ac:dyDescent="0.3">
      <c r="A416">
        <v>425</v>
      </c>
      <c r="B416" t="s">
        <v>797</v>
      </c>
      <c r="C416" s="1">
        <v>33396</v>
      </c>
      <c r="D416">
        <v>112</v>
      </c>
      <c r="E416" t="s">
        <v>38</v>
      </c>
      <c r="F416" t="s">
        <v>798</v>
      </c>
      <c r="G416" t="s">
        <v>779</v>
      </c>
      <c r="H416" t="s">
        <v>18</v>
      </c>
      <c r="I416" t="s">
        <v>19</v>
      </c>
      <c r="J416" s="2">
        <v>12</v>
      </c>
      <c r="K416" s="5">
        <v>26000000</v>
      </c>
      <c r="L416" s="5">
        <v>179033791</v>
      </c>
      <c r="M416">
        <v>1</v>
      </c>
      <c r="N416">
        <v>1</v>
      </c>
      <c r="O416" s="6">
        <f t="shared" si="6"/>
        <v>153033791</v>
      </c>
    </row>
    <row r="417" spans="1:15" x14ac:dyDescent="0.3">
      <c r="A417">
        <v>426</v>
      </c>
      <c r="B417" t="s">
        <v>799</v>
      </c>
      <c r="C417" s="1">
        <v>33067</v>
      </c>
      <c r="D417">
        <v>127</v>
      </c>
      <c r="E417" t="s">
        <v>34</v>
      </c>
      <c r="F417" t="s">
        <v>800</v>
      </c>
      <c r="G417" t="s">
        <v>257</v>
      </c>
      <c r="H417" t="s">
        <v>18</v>
      </c>
      <c r="I417" t="s">
        <v>19</v>
      </c>
      <c r="J417" s="2">
        <v>12</v>
      </c>
      <c r="K417" s="5">
        <v>22000000</v>
      </c>
      <c r="L417" s="5">
        <v>505700000</v>
      </c>
      <c r="M417">
        <v>5</v>
      </c>
      <c r="N417">
        <v>2</v>
      </c>
      <c r="O417" s="6">
        <f t="shared" si="6"/>
        <v>483700000</v>
      </c>
    </row>
    <row r="418" spans="1:15" x14ac:dyDescent="0.3">
      <c r="A418">
        <v>427</v>
      </c>
      <c r="B418" t="s">
        <v>801</v>
      </c>
      <c r="C418" s="1">
        <v>33193</v>
      </c>
      <c r="D418">
        <v>102</v>
      </c>
      <c r="E418" t="s">
        <v>38</v>
      </c>
      <c r="F418" t="s">
        <v>121</v>
      </c>
      <c r="G418" t="s">
        <v>774</v>
      </c>
      <c r="H418" t="s">
        <v>18</v>
      </c>
      <c r="I418" t="s">
        <v>19</v>
      </c>
      <c r="J418" s="2" t="s">
        <v>20</v>
      </c>
      <c r="K418" s="5">
        <v>18000000</v>
      </c>
      <c r="L418" s="5">
        <v>476700000</v>
      </c>
      <c r="M418">
        <v>2</v>
      </c>
      <c r="N418">
        <v>0</v>
      </c>
      <c r="O418" s="6">
        <f t="shared" si="6"/>
        <v>458700000</v>
      </c>
    </row>
    <row r="419" spans="1:15" x14ac:dyDescent="0.3">
      <c r="A419">
        <v>428</v>
      </c>
      <c r="B419" t="s">
        <v>802</v>
      </c>
      <c r="C419" s="1">
        <v>32955</v>
      </c>
      <c r="D419">
        <v>119</v>
      </c>
      <c r="E419" t="s">
        <v>34</v>
      </c>
      <c r="F419" t="s">
        <v>803</v>
      </c>
      <c r="G419" t="s">
        <v>47</v>
      </c>
      <c r="H419" t="s">
        <v>18</v>
      </c>
      <c r="I419" t="s">
        <v>19</v>
      </c>
      <c r="J419" s="2">
        <v>15</v>
      </c>
      <c r="K419" s="5">
        <v>14000000</v>
      </c>
      <c r="L419" s="5">
        <v>463400000</v>
      </c>
      <c r="M419">
        <v>1</v>
      </c>
      <c r="N419">
        <v>0</v>
      </c>
      <c r="O419" s="6">
        <f t="shared" si="6"/>
        <v>449400000</v>
      </c>
    </row>
    <row r="420" spans="1:15" x14ac:dyDescent="0.3">
      <c r="A420">
        <v>430</v>
      </c>
      <c r="B420" t="s">
        <v>804</v>
      </c>
      <c r="C420" s="1">
        <v>32962</v>
      </c>
      <c r="D420">
        <v>93</v>
      </c>
      <c r="E420" t="s">
        <v>22</v>
      </c>
      <c r="F420" t="s">
        <v>805</v>
      </c>
      <c r="G420" t="s">
        <v>478</v>
      </c>
      <c r="H420" t="s">
        <v>18</v>
      </c>
      <c r="I420" t="s">
        <v>19</v>
      </c>
      <c r="J420" s="2" t="s">
        <v>20</v>
      </c>
      <c r="K420" s="5">
        <v>13500000</v>
      </c>
      <c r="L420" s="5">
        <v>201900000</v>
      </c>
      <c r="M420">
        <v>0</v>
      </c>
      <c r="N420">
        <v>0</v>
      </c>
      <c r="O420" s="6">
        <f t="shared" si="6"/>
        <v>188400000</v>
      </c>
    </row>
    <row r="421" spans="1:15" x14ac:dyDescent="0.3">
      <c r="A421">
        <v>431</v>
      </c>
      <c r="B421" t="s">
        <v>806</v>
      </c>
      <c r="C421" s="1">
        <v>32682</v>
      </c>
      <c r="D421">
        <v>126</v>
      </c>
      <c r="E421" t="s">
        <v>22</v>
      </c>
      <c r="F421" t="s">
        <v>81</v>
      </c>
      <c r="G421" t="s">
        <v>484</v>
      </c>
      <c r="H421" t="s">
        <v>18</v>
      </c>
      <c r="I421" t="s">
        <v>19</v>
      </c>
      <c r="J421" s="2">
        <v>12</v>
      </c>
      <c r="K421" s="5">
        <v>35000000</v>
      </c>
      <c r="L421" s="5">
        <v>411300000</v>
      </c>
      <c r="M421">
        <v>1</v>
      </c>
      <c r="N421">
        <v>1</v>
      </c>
      <c r="O421" s="6">
        <f t="shared" si="6"/>
        <v>376300000</v>
      </c>
    </row>
    <row r="422" spans="1:15" x14ac:dyDescent="0.3">
      <c r="A422">
        <v>432</v>
      </c>
      <c r="B422" t="s">
        <v>807</v>
      </c>
      <c r="C422" s="1">
        <v>32794</v>
      </c>
      <c r="D422">
        <v>96</v>
      </c>
      <c r="E422" t="s">
        <v>38</v>
      </c>
      <c r="F422" t="s">
        <v>808</v>
      </c>
      <c r="G422" t="s">
        <v>764</v>
      </c>
      <c r="H422" t="s">
        <v>18</v>
      </c>
      <c r="I422" t="s">
        <v>19</v>
      </c>
      <c r="J422" s="2">
        <v>12</v>
      </c>
      <c r="K422" s="5">
        <v>7500000</v>
      </c>
      <c r="L422" s="5">
        <v>297000000</v>
      </c>
      <c r="M422">
        <v>0</v>
      </c>
      <c r="N422">
        <v>0</v>
      </c>
      <c r="O422" s="6">
        <f t="shared" si="6"/>
        <v>289500000</v>
      </c>
    </row>
    <row r="423" spans="1:15" x14ac:dyDescent="0.3">
      <c r="A423">
        <v>433</v>
      </c>
      <c r="B423" t="s">
        <v>809</v>
      </c>
      <c r="C423" s="1">
        <v>32661</v>
      </c>
      <c r="D423">
        <v>128</v>
      </c>
      <c r="E423" t="s">
        <v>190</v>
      </c>
      <c r="F423" t="s">
        <v>107</v>
      </c>
      <c r="G423" t="s">
        <v>47</v>
      </c>
      <c r="H423" t="s">
        <v>18</v>
      </c>
      <c r="I423" t="s">
        <v>19</v>
      </c>
      <c r="J423" s="2" t="s">
        <v>20</v>
      </c>
      <c r="K423" s="5">
        <v>16400000</v>
      </c>
      <c r="L423" s="5">
        <v>235800000</v>
      </c>
      <c r="M423">
        <v>4</v>
      </c>
      <c r="N423">
        <v>1</v>
      </c>
      <c r="O423" s="6">
        <f t="shared" si="6"/>
        <v>219400000</v>
      </c>
    </row>
    <row r="424" spans="1:15" x14ac:dyDescent="0.3">
      <c r="A424">
        <v>434</v>
      </c>
      <c r="B424" t="s">
        <v>810</v>
      </c>
      <c r="C424" s="1">
        <v>32682</v>
      </c>
      <c r="D424">
        <v>94</v>
      </c>
      <c r="E424" t="s">
        <v>15</v>
      </c>
      <c r="F424" t="s">
        <v>683</v>
      </c>
      <c r="G424" t="s">
        <v>66</v>
      </c>
      <c r="H424" t="s">
        <v>18</v>
      </c>
      <c r="I424" t="s">
        <v>19</v>
      </c>
      <c r="J424" s="2" t="s">
        <v>63</v>
      </c>
      <c r="K424" s="5">
        <v>18000000</v>
      </c>
      <c r="L424" s="5">
        <v>222700000</v>
      </c>
      <c r="M424">
        <v>0</v>
      </c>
      <c r="N424">
        <v>0</v>
      </c>
      <c r="O424" s="6">
        <f t="shared" si="6"/>
        <v>204700000</v>
      </c>
    </row>
    <row r="425" spans="1:15" x14ac:dyDescent="0.3">
      <c r="A425">
        <v>435</v>
      </c>
      <c r="B425" t="s">
        <v>811</v>
      </c>
      <c r="C425" s="1">
        <v>32675</v>
      </c>
      <c r="D425">
        <v>108</v>
      </c>
      <c r="E425" t="s">
        <v>38</v>
      </c>
      <c r="F425" t="s">
        <v>370</v>
      </c>
      <c r="G425" t="s">
        <v>213</v>
      </c>
      <c r="H425" t="s">
        <v>18</v>
      </c>
      <c r="I425" t="s">
        <v>19</v>
      </c>
      <c r="J425" s="2" t="s">
        <v>20</v>
      </c>
      <c r="K425" s="5">
        <v>37000000</v>
      </c>
      <c r="L425" s="5">
        <v>215400000</v>
      </c>
      <c r="M425">
        <v>0</v>
      </c>
      <c r="N425">
        <v>0</v>
      </c>
      <c r="O425" s="6">
        <f t="shared" si="6"/>
        <v>178400000</v>
      </c>
    </row>
    <row r="426" spans="1:15" x14ac:dyDescent="0.3">
      <c r="A426">
        <v>436</v>
      </c>
      <c r="B426" t="s">
        <v>812</v>
      </c>
      <c r="C426" s="1">
        <v>32829</v>
      </c>
      <c r="D426">
        <v>82</v>
      </c>
      <c r="E426" t="s">
        <v>60</v>
      </c>
      <c r="F426" t="s">
        <v>770</v>
      </c>
      <c r="G426" t="s">
        <v>66</v>
      </c>
      <c r="H426" t="s">
        <v>18</v>
      </c>
      <c r="I426" t="s">
        <v>19</v>
      </c>
      <c r="J426" s="2" t="s">
        <v>63</v>
      </c>
      <c r="K426" s="5">
        <v>40000000</v>
      </c>
      <c r="L426" s="5">
        <v>211300000</v>
      </c>
      <c r="M426">
        <v>3</v>
      </c>
      <c r="N426">
        <v>2</v>
      </c>
      <c r="O426" s="6">
        <f t="shared" si="6"/>
        <v>171300000</v>
      </c>
    </row>
    <row r="427" spans="1:15" x14ac:dyDescent="0.3">
      <c r="A427">
        <v>437</v>
      </c>
      <c r="B427" t="s">
        <v>813</v>
      </c>
      <c r="C427" s="1">
        <v>32862</v>
      </c>
      <c r="D427">
        <v>145</v>
      </c>
      <c r="E427" t="s">
        <v>166</v>
      </c>
      <c r="F427" t="s">
        <v>791</v>
      </c>
      <c r="G427" t="s">
        <v>103</v>
      </c>
      <c r="H427" t="s">
        <v>18</v>
      </c>
      <c r="I427" t="s">
        <v>19</v>
      </c>
      <c r="J427" s="2">
        <v>18</v>
      </c>
      <c r="K427" s="5">
        <v>14000000</v>
      </c>
      <c r="L427" s="5">
        <v>161000000</v>
      </c>
      <c r="M427">
        <v>8</v>
      </c>
      <c r="N427">
        <v>2</v>
      </c>
      <c r="O427" s="6">
        <f t="shared" si="6"/>
        <v>147000000</v>
      </c>
    </row>
    <row r="428" spans="1:15" x14ac:dyDescent="0.3">
      <c r="A428">
        <v>438</v>
      </c>
      <c r="B428" t="s">
        <v>814</v>
      </c>
      <c r="C428" s="1">
        <v>32493</v>
      </c>
      <c r="D428">
        <v>133</v>
      </c>
      <c r="E428" t="s">
        <v>190</v>
      </c>
      <c r="F428" t="s">
        <v>815</v>
      </c>
      <c r="G428" t="s">
        <v>417</v>
      </c>
      <c r="H428" t="s">
        <v>18</v>
      </c>
      <c r="I428" t="s">
        <v>19</v>
      </c>
      <c r="J428" s="2">
        <v>15</v>
      </c>
      <c r="K428" s="5">
        <v>25000000</v>
      </c>
      <c r="L428" s="5">
        <v>354800000</v>
      </c>
      <c r="M428">
        <v>8</v>
      </c>
      <c r="N428">
        <v>4</v>
      </c>
      <c r="O428" s="6">
        <f t="shared" si="6"/>
        <v>329800000</v>
      </c>
    </row>
    <row r="429" spans="1:15" x14ac:dyDescent="0.3">
      <c r="A429">
        <v>439</v>
      </c>
      <c r="B429" t="s">
        <v>816</v>
      </c>
      <c r="C429" s="1">
        <v>32323</v>
      </c>
      <c r="D429">
        <v>117</v>
      </c>
      <c r="E429" t="s">
        <v>38</v>
      </c>
      <c r="F429" t="s">
        <v>817</v>
      </c>
      <c r="G429" t="s">
        <v>818</v>
      </c>
      <c r="H429" t="s">
        <v>18</v>
      </c>
      <c r="I429" t="s">
        <v>19</v>
      </c>
      <c r="J429" s="2">
        <v>15</v>
      </c>
      <c r="K429" s="5">
        <v>39000000</v>
      </c>
      <c r="L429" s="5">
        <v>288752301</v>
      </c>
      <c r="M429">
        <v>2</v>
      </c>
      <c r="N429">
        <v>0</v>
      </c>
      <c r="O429" s="6">
        <f t="shared" si="6"/>
        <v>249752301</v>
      </c>
    </row>
    <row r="430" spans="1:15" x14ac:dyDescent="0.3">
      <c r="A430">
        <v>440</v>
      </c>
      <c r="B430" t="s">
        <v>819</v>
      </c>
      <c r="C430" s="1">
        <v>32480</v>
      </c>
      <c r="D430">
        <v>104</v>
      </c>
      <c r="E430" t="s">
        <v>38</v>
      </c>
      <c r="F430" t="s">
        <v>820</v>
      </c>
      <c r="G430" t="s">
        <v>243</v>
      </c>
      <c r="H430" t="s">
        <v>18</v>
      </c>
      <c r="I430" t="s">
        <v>19</v>
      </c>
      <c r="J430" s="2">
        <v>12</v>
      </c>
      <c r="K430" s="5">
        <v>18000000</v>
      </c>
      <c r="L430" s="5">
        <v>151700000</v>
      </c>
      <c r="M430">
        <v>2</v>
      </c>
      <c r="N430">
        <v>0</v>
      </c>
      <c r="O430" s="6">
        <f t="shared" si="6"/>
        <v>133700000</v>
      </c>
    </row>
    <row r="431" spans="1:15" x14ac:dyDescent="0.3">
      <c r="A431">
        <v>441</v>
      </c>
      <c r="B431" t="s">
        <v>821</v>
      </c>
      <c r="C431" s="1">
        <v>32288</v>
      </c>
      <c r="D431">
        <v>112</v>
      </c>
      <c r="E431" t="s">
        <v>15</v>
      </c>
      <c r="F431" t="s">
        <v>822</v>
      </c>
      <c r="G431" t="s">
        <v>257</v>
      </c>
      <c r="H431" t="s">
        <v>656</v>
      </c>
      <c r="I431" t="s">
        <v>19</v>
      </c>
      <c r="J431" s="2" t="s">
        <v>20</v>
      </c>
      <c r="K431" s="5">
        <v>14000000</v>
      </c>
      <c r="L431" s="5">
        <v>239600000</v>
      </c>
      <c r="M431">
        <v>0</v>
      </c>
      <c r="N431">
        <v>0</v>
      </c>
      <c r="O431" s="6">
        <f t="shared" si="6"/>
        <v>225600000</v>
      </c>
    </row>
    <row r="432" spans="1:15" x14ac:dyDescent="0.3">
      <c r="A432">
        <v>442</v>
      </c>
      <c r="B432" t="s">
        <v>823</v>
      </c>
      <c r="C432" s="1">
        <v>32479</v>
      </c>
      <c r="D432">
        <v>85</v>
      </c>
      <c r="E432" t="s">
        <v>38</v>
      </c>
      <c r="F432" t="s">
        <v>824</v>
      </c>
      <c r="G432" t="s">
        <v>257</v>
      </c>
      <c r="H432" t="s">
        <v>18</v>
      </c>
      <c r="I432" t="s">
        <v>19</v>
      </c>
      <c r="J432" s="2">
        <v>15</v>
      </c>
      <c r="K432" s="5">
        <v>12000000</v>
      </c>
      <c r="L432" s="5">
        <v>78800000</v>
      </c>
      <c r="M432">
        <v>0</v>
      </c>
      <c r="N432">
        <v>0</v>
      </c>
      <c r="O432" s="6">
        <f t="shared" si="6"/>
        <v>66800000</v>
      </c>
    </row>
    <row r="433" spans="1:15" x14ac:dyDescent="0.3">
      <c r="A433">
        <v>443</v>
      </c>
      <c r="B433" t="s">
        <v>825</v>
      </c>
      <c r="C433" s="1">
        <v>32353</v>
      </c>
      <c r="D433">
        <v>103</v>
      </c>
      <c r="E433" t="s">
        <v>34</v>
      </c>
      <c r="F433" t="s">
        <v>826</v>
      </c>
      <c r="G433" t="s">
        <v>47</v>
      </c>
      <c r="H433" t="s">
        <v>18</v>
      </c>
      <c r="I433" t="s">
        <v>19</v>
      </c>
      <c r="J433" s="2">
        <v>15</v>
      </c>
      <c r="K433" s="5">
        <v>20000000</v>
      </c>
      <c r="L433" s="5">
        <v>171500000</v>
      </c>
      <c r="M433">
        <v>0</v>
      </c>
      <c r="N433">
        <v>0</v>
      </c>
      <c r="O433" s="6">
        <f t="shared" si="6"/>
        <v>151500000</v>
      </c>
    </row>
    <row r="434" spans="1:15" x14ac:dyDescent="0.3">
      <c r="A434">
        <v>444</v>
      </c>
      <c r="B434" t="s">
        <v>827</v>
      </c>
      <c r="C434" s="1">
        <v>32232</v>
      </c>
      <c r="D434">
        <v>92</v>
      </c>
      <c r="E434" t="s">
        <v>38</v>
      </c>
      <c r="F434" t="s">
        <v>81</v>
      </c>
      <c r="G434" t="s">
        <v>755</v>
      </c>
      <c r="H434" t="s">
        <v>18</v>
      </c>
      <c r="I434" t="s">
        <v>19</v>
      </c>
      <c r="J434" s="2">
        <v>15</v>
      </c>
      <c r="K434" s="5">
        <v>15000000</v>
      </c>
      <c r="L434" s="5">
        <v>73700000</v>
      </c>
      <c r="M434">
        <v>1</v>
      </c>
      <c r="N434">
        <v>1</v>
      </c>
      <c r="O434" s="6">
        <f t="shared" si="6"/>
        <v>58700000</v>
      </c>
    </row>
    <row r="435" spans="1:15" x14ac:dyDescent="0.3">
      <c r="A435">
        <v>445</v>
      </c>
      <c r="B435" t="s">
        <v>828</v>
      </c>
      <c r="C435" s="1">
        <v>32106</v>
      </c>
      <c r="D435">
        <v>104</v>
      </c>
      <c r="E435" t="s">
        <v>38</v>
      </c>
      <c r="F435" t="s">
        <v>397</v>
      </c>
      <c r="G435" t="s">
        <v>47</v>
      </c>
      <c r="H435" t="s">
        <v>18</v>
      </c>
      <c r="I435" t="s">
        <v>19</v>
      </c>
      <c r="J435" s="2" t="s">
        <v>20</v>
      </c>
      <c r="K435" s="5">
        <v>16000000</v>
      </c>
      <c r="L435" s="5">
        <v>168800000</v>
      </c>
      <c r="M435">
        <v>0</v>
      </c>
      <c r="N435">
        <v>0</v>
      </c>
      <c r="O435" s="6">
        <f t="shared" si="6"/>
        <v>152800000</v>
      </c>
    </row>
    <row r="436" spans="1:15" x14ac:dyDescent="0.3">
      <c r="A436">
        <v>446</v>
      </c>
      <c r="B436" t="s">
        <v>829</v>
      </c>
      <c r="C436" s="1">
        <v>32038</v>
      </c>
      <c r="D436">
        <v>119</v>
      </c>
      <c r="E436" t="s">
        <v>84</v>
      </c>
      <c r="F436" t="s">
        <v>761</v>
      </c>
      <c r="G436" t="s">
        <v>257</v>
      </c>
      <c r="H436" t="s">
        <v>18</v>
      </c>
      <c r="I436" t="s">
        <v>19</v>
      </c>
      <c r="J436" s="2">
        <v>18</v>
      </c>
      <c r="K436" s="5">
        <v>14000000</v>
      </c>
      <c r="L436" s="5">
        <v>320100000</v>
      </c>
      <c r="M436">
        <v>6</v>
      </c>
      <c r="N436">
        <v>0</v>
      </c>
      <c r="O436" s="6">
        <f t="shared" si="6"/>
        <v>306100000</v>
      </c>
    </row>
    <row r="437" spans="1:15" x14ac:dyDescent="0.3">
      <c r="A437">
        <v>447</v>
      </c>
      <c r="B437" t="s">
        <v>830</v>
      </c>
      <c r="C437" s="1">
        <v>31917</v>
      </c>
      <c r="D437">
        <v>103</v>
      </c>
      <c r="E437" t="s">
        <v>22</v>
      </c>
      <c r="F437" t="s">
        <v>297</v>
      </c>
      <c r="G437" t="s">
        <v>257</v>
      </c>
      <c r="H437" t="s">
        <v>18</v>
      </c>
      <c r="I437" t="s">
        <v>19</v>
      </c>
      <c r="J437" s="2">
        <v>15</v>
      </c>
      <c r="K437" s="5">
        <v>20000000</v>
      </c>
      <c r="L437" s="5">
        <v>300000000</v>
      </c>
      <c r="M437">
        <v>1</v>
      </c>
      <c r="N437">
        <v>0</v>
      </c>
      <c r="O437" s="6">
        <f t="shared" si="6"/>
        <v>280000000</v>
      </c>
    </row>
    <row r="438" spans="1:15" x14ac:dyDescent="0.3">
      <c r="A438">
        <v>448</v>
      </c>
      <c r="B438" t="s">
        <v>831</v>
      </c>
      <c r="C438" s="1">
        <v>32134</v>
      </c>
      <c r="D438">
        <v>120</v>
      </c>
      <c r="E438" t="s">
        <v>38</v>
      </c>
      <c r="F438" t="s">
        <v>815</v>
      </c>
      <c r="G438" t="s">
        <v>47</v>
      </c>
      <c r="H438" t="s">
        <v>18</v>
      </c>
      <c r="I438" t="s">
        <v>19</v>
      </c>
      <c r="J438" s="2">
        <v>15</v>
      </c>
      <c r="K438" s="5">
        <v>13000000</v>
      </c>
      <c r="L438" s="5">
        <v>123900000</v>
      </c>
      <c r="M438">
        <v>1</v>
      </c>
      <c r="N438">
        <v>0</v>
      </c>
      <c r="O438" s="6">
        <f t="shared" si="6"/>
        <v>110900000</v>
      </c>
    </row>
    <row r="439" spans="1:15" x14ac:dyDescent="0.3">
      <c r="A439">
        <v>449</v>
      </c>
      <c r="B439" t="s">
        <v>832</v>
      </c>
      <c r="C439" s="1">
        <v>32129</v>
      </c>
      <c r="D439">
        <v>102</v>
      </c>
      <c r="E439" t="s">
        <v>34</v>
      </c>
      <c r="F439" t="s">
        <v>833</v>
      </c>
      <c r="G439" t="s">
        <v>834</v>
      </c>
      <c r="H439" t="s">
        <v>18</v>
      </c>
      <c r="I439" t="s">
        <v>19</v>
      </c>
      <c r="J439" s="2" t="s">
        <v>20</v>
      </c>
      <c r="K439" s="5">
        <v>15000000</v>
      </c>
      <c r="L439" s="5">
        <v>91640528</v>
      </c>
      <c r="M439">
        <v>6</v>
      </c>
      <c r="N439">
        <v>3</v>
      </c>
      <c r="O439" s="6">
        <f t="shared" si="6"/>
        <v>76640528</v>
      </c>
    </row>
    <row r="440" spans="1:15" x14ac:dyDescent="0.3">
      <c r="A440">
        <v>450</v>
      </c>
      <c r="B440" t="s">
        <v>835</v>
      </c>
      <c r="C440" s="1">
        <v>31877</v>
      </c>
      <c r="D440">
        <v>111</v>
      </c>
      <c r="E440" t="s">
        <v>38</v>
      </c>
      <c r="F440" t="s">
        <v>836</v>
      </c>
      <c r="G440" t="s">
        <v>837</v>
      </c>
      <c r="H440" t="s">
        <v>18</v>
      </c>
      <c r="I440" t="s">
        <v>19</v>
      </c>
      <c r="J440" s="2" t="s">
        <v>20</v>
      </c>
      <c r="K440" s="5">
        <v>18000000</v>
      </c>
      <c r="L440" s="5">
        <v>110996879</v>
      </c>
      <c r="M440">
        <v>0</v>
      </c>
      <c r="N440">
        <v>0</v>
      </c>
      <c r="O440" s="6">
        <f t="shared" si="6"/>
        <v>92996879</v>
      </c>
    </row>
    <row r="441" spans="1:15" x14ac:dyDescent="0.3">
      <c r="A441">
        <v>451</v>
      </c>
      <c r="B441" t="s">
        <v>838</v>
      </c>
      <c r="C441" s="1">
        <v>31994</v>
      </c>
      <c r="D441">
        <v>117</v>
      </c>
      <c r="E441" t="s">
        <v>38</v>
      </c>
      <c r="F441" t="s">
        <v>839</v>
      </c>
      <c r="G441" t="s">
        <v>47</v>
      </c>
      <c r="H441" t="s">
        <v>18</v>
      </c>
      <c r="I441" t="s">
        <v>19</v>
      </c>
      <c r="J441" s="2">
        <v>15</v>
      </c>
      <c r="K441" s="5">
        <v>14500000</v>
      </c>
      <c r="L441" s="5">
        <v>65673233</v>
      </c>
      <c r="M441">
        <v>0</v>
      </c>
      <c r="N441">
        <v>0</v>
      </c>
      <c r="O441" s="6">
        <f t="shared" si="6"/>
        <v>51173233</v>
      </c>
    </row>
    <row r="442" spans="1:15" x14ac:dyDescent="0.3">
      <c r="A442">
        <v>452</v>
      </c>
      <c r="B442" t="s">
        <v>840</v>
      </c>
      <c r="C442" s="1">
        <v>31940</v>
      </c>
      <c r="D442">
        <v>118</v>
      </c>
      <c r="E442" t="s">
        <v>38</v>
      </c>
      <c r="F442" t="s">
        <v>655</v>
      </c>
      <c r="G442" t="s">
        <v>841</v>
      </c>
      <c r="H442" t="s">
        <v>18</v>
      </c>
      <c r="I442" t="s">
        <v>19</v>
      </c>
      <c r="J442" s="2">
        <v>18</v>
      </c>
      <c r="K442" s="5">
        <v>22000000</v>
      </c>
      <c r="L442" s="5">
        <v>63800000</v>
      </c>
      <c r="M442">
        <v>2</v>
      </c>
      <c r="N442">
        <v>0</v>
      </c>
      <c r="O442" s="6">
        <f t="shared" si="6"/>
        <v>41800000</v>
      </c>
    </row>
    <row r="443" spans="1:15" x14ac:dyDescent="0.3">
      <c r="A443">
        <v>453</v>
      </c>
      <c r="B443" t="s">
        <v>842</v>
      </c>
      <c r="C443" s="1">
        <v>31548</v>
      </c>
      <c r="D443">
        <v>110</v>
      </c>
      <c r="E443" t="s">
        <v>22</v>
      </c>
      <c r="F443" t="s">
        <v>297</v>
      </c>
      <c r="G443" t="s">
        <v>257</v>
      </c>
      <c r="H443" t="s">
        <v>18</v>
      </c>
      <c r="I443" t="s">
        <v>19</v>
      </c>
      <c r="J443" s="2">
        <v>15</v>
      </c>
      <c r="K443" s="5">
        <v>15000000</v>
      </c>
      <c r="L443" s="5">
        <v>356800000</v>
      </c>
      <c r="M443">
        <v>4</v>
      </c>
      <c r="N443">
        <v>1</v>
      </c>
      <c r="O443" s="6">
        <f t="shared" si="6"/>
        <v>341800000</v>
      </c>
    </row>
    <row r="444" spans="1:15" x14ac:dyDescent="0.3">
      <c r="A444">
        <v>454</v>
      </c>
      <c r="B444" t="s">
        <v>843</v>
      </c>
      <c r="C444" s="1">
        <v>31681</v>
      </c>
      <c r="D444">
        <v>98</v>
      </c>
      <c r="E444" t="s">
        <v>38</v>
      </c>
      <c r="F444" t="s">
        <v>844</v>
      </c>
      <c r="G444" t="s">
        <v>845</v>
      </c>
      <c r="H444" t="s">
        <v>656</v>
      </c>
      <c r="I444" t="s">
        <v>19</v>
      </c>
      <c r="J444" s="2">
        <v>15</v>
      </c>
      <c r="K444" s="5">
        <v>8800000</v>
      </c>
      <c r="L444" s="5">
        <v>328000000</v>
      </c>
      <c r="M444">
        <v>1</v>
      </c>
      <c r="N444">
        <v>0</v>
      </c>
      <c r="O444" s="6">
        <f t="shared" si="6"/>
        <v>319200000</v>
      </c>
    </row>
    <row r="445" spans="1:15" x14ac:dyDescent="0.3">
      <c r="A445">
        <v>455</v>
      </c>
      <c r="B445" t="s">
        <v>846</v>
      </c>
      <c r="C445" s="1">
        <v>31765</v>
      </c>
      <c r="D445">
        <v>120</v>
      </c>
      <c r="E445" t="s">
        <v>45</v>
      </c>
      <c r="F445" t="s">
        <v>791</v>
      </c>
      <c r="G445" t="s">
        <v>492</v>
      </c>
      <c r="H445" t="s">
        <v>18</v>
      </c>
      <c r="I445" t="s">
        <v>19</v>
      </c>
      <c r="J445" s="2">
        <v>15</v>
      </c>
      <c r="K445" s="5">
        <v>6000000</v>
      </c>
      <c r="L445" s="5">
        <v>138500000</v>
      </c>
      <c r="M445">
        <v>8</v>
      </c>
      <c r="N445">
        <v>4</v>
      </c>
      <c r="O445" s="6">
        <f t="shared" si="6"/>
        <v>132500000</v>
      </c>
    </row>
    <row r="446" spans="1:15" x14ac:dyDescent="0.3">
      <c r="A446">
        <v>456</v>
      </c>
      <c r="B446" t="s">
        <v>847</v>
      </c>
      <c r="C446" s="1">
        <v>31583</v>
      </c>
      <c r="D446">
        <v>113</v>
      </c>
      <c r="E446" t="s">
        <v>190</v>
      </c>
      <c r="F446" t="s">
        <v>848</v>
      </c>
      <c r="G446" t="s">
        <v>213</v>
      </c>
      <c r="H446" t="s">
        <v>18</v>
      </c>
      <c r="I446" t="s">
        <v>19</v>
      </c>
      <c r="J446" s="2" t="s">
        <v>20</v>
      </c>
      <c r="K446" s="5">
        <v>13000000</v>
      </c>
      <c r="L446" s="5">
        <v>115100000</v>
      </c>
      <c r="M446">
        <v>1</v>
      </c>
      <c r="N446">
        <v>0</v>
      </c>
      <c r="O446" s="6">
        <f t="shared" si="6"/>
        <v>102100000</v>
      </c>
    </row>
    <row r="447" spans="1:15" x14ac:dyDescent="0.3">
      <c r="A447">
        <v>458</v>
      </c>
      <c r="B447" t="s">
        <v>849</v>
      </c>
      <c r="C447" s="1">
        <v>31758</v>
      </c>
      <c r="D447">
        <v>94</v>
      </c>
      <c r="E447" t="s">
        <v>15</v>
      </c>
      <c r="F447" t="s">
        <v>850</v>
      </c>
      <c r="G447" t="s">
        <v>818</v>
      </c>
      <c r="H447" t="s">
        <v>18</v>
      </c>
      <c r="I447" t="s">
        <v>19</v>
      </c>
      <c r="J447" s="2" t="s">
        <v>20</v>
      </c>
      <c r="K447" s="5">
        <v>25000000</v>
      </c>
      <c r="L447" s="5">
        <v>79800000</v>
      </c>
      <c r="M447">
        <v>0</v>
      </c>
      <c r="N447">
        <v>0</v>
      </c>
      <c r="O447" s="6">
        <f t="shared" si="6"/>
        <v>54800000</v>
      </c>
    </row>
    <row r="448" spans="1:15" x14ac:dyDescent="0.3">
      <c r="A448">
        <v>460</v>
      </c>
      <c r="B448" t="s">
        <v>851</v>
      </c>
      <c r="C448" s="1">
        <v>31574</v>
      </c>
      <c r="D448">
        <v>103</v>
      </c>
      <c r="E448" t="s">
        <v>38</v>
      </c>
      <c r="F448" t="s">
        <v>852</v>
      </c>
      <c r="G448" t="s">
        <v>257</v>
      </c>
      <c r="H448" t="s">
        <v>18</v>
      </c>
      <c r="I448" t="s">
        <v>19</v>
      </c>
      <c r="J448" s="2">
        <v>15</v>
      </c>
      <c r="K448" s="5">
        <v>5800000</v>
      </c>
      <c r="L448" s="5">
        <v>70100000</v>
      </c>
      <c r="M448">
        <v>0</v>
      </c>
      <c r="N448">
        <v>0</v>
      </c>
      <c r="O448" s="6">
        <f t="shared" si="6"/>
        <v>64300000</v>
      </c>
    </row>
    <row r="449" spans="1:15" x14ac:dyDescent="0.3">
      <c r="A449">
        <v>461</v>
      </c>
      <c r="B449" t="s">
        <v>853</v>
      </c>
      <c r="C449" s="1">
        <v>31189</v>
      </c>
      <c r="D449">
        <v>96</v>
      </c>
      <c r="E449" t="s">
        <v>22</v>
      </c>
      <c r="F449" t="s">
        <v>854</v>
      </c>
      <c r="G449" t="s">
        <v>179</v>
      </c>
      <c r="H449" t="s">
        <v>18</v>
      </c>
      <c r="I449" t="s">
        <v>19</v>
      </c>
      <c r="J449" s="2">
        <v>15</v>
      </c>
      <c r="K449" s="5">
        <v>25500000</v>
      </c>
      <c r="L449" s="5">
        <v>300400000</v>
      </c>
      <c r="M449">
        <v>1</v>
      </c>
      <c r="N449">
        <v>0</v>
      </c>
      <c r="O449" s="6">
        <f t="shared" si="6"/>
        <v>274900000</v>
      </c>
    </row>
    <row r="450" spans="1:15" x14ac:dyDescent="0.3">
      <c r="A450">
        <v>462</v>
      </c>
      <c r="B450" t="s">
        <v>855</v>
      </c>
      <c r="C450" s="1">
        <v>31378</v>
      </c>
      <c r="D450">
        <v>91</v>
      </c>
      <c r="E450" t="s">
        <v>364</v>
      </c>
      <c r="F450" t="s">
        <v>856</v>
      </c>
      <c r="G450" t="s">
        <v>417</v>
      </c>
      <c r="H450" t="s">
        <v>18</v>
      </c>
      <c r="I450" t="s">
        <v>19</v>
      </c>
      <c r="J450" s="2" t="s">
        <v>20</v>
      </c>
      <c r="K450" s="5">
        <v>28000000</v>
      </c>
      <c r="L450" s="5">
        <v>300400000</v>
      </c>
      <c r="M450">
        <v>0</v>
      </c>
      <c r="N450">
        <v>0</v>
      </c>
      <c r="O450" s="6">
        <f t="shared" si="6"/>
        <v>272400000</v>
      </c>
    </row>
    <row r="451" spans="1:15" x14ac:dyDescent="0.3">
      <c r="A451">
        <v>463</v>
      </c>
      <c r="B451" t="s">
        <v>857</v>
      </c>
      <c r="C451" s="1">
        <v>31399</v>
      </c>
      <c r="D451">
        <v>153</v>
      </c>
      <c r="E451" t="s">
        <v>190</v>
      </c>
      <c r="F451" t="s">
        <v>16</v>
      </c>
      <c r="G451" t="s">
        <v>17</v>
      </c>
      <c r="H451" t="s">
        <v>18</v>
      </c>
      <c r="I451" t="s">
        <v>19</v>
      </c>
      <c r="J451" s="2">
        <v>15</v>
      </c>
      <c r="K451" s="5">
        <v>15000000</v>
      </c>
      <c r="L451" s="5">
        <v>142000000</v>
      </c>
      <c r="M451">
        <v>11</v>
      </c>
      <c r="N451">
        <v>0</v>
      </c>
      <c r="O451" s="6">
        <f t="shared" ref="O451:O514" si="7">L451-K451</f>
        <v>127000000</v>
      </c>
    </row>
    <row r="452" spans="1:15" x14ac:dyDescent="0.3">
      <c r="A452">
        <v>464</v>
      </c>
      <c r="B452" t="s">
        <v>858</v>
      </c>
      <c r="C452" s="1">
        <v>31399</v>
      </c>
      <c r="D452">
        <v>161</v>
      </c>
      <c r="E452" t="s">
        <v>34</v>
      </c>
      <c r="F452" t="s">
        <v>759</v>
      </c>
      <c r="G452" t="s">
        <v>859</v>
      </c>
      <c r="H452" t="s">
        <v>18</v>
      </c>
      <c r="I452" t="s">
        <v>19</v>
      </c>
      <c r="J452" s="2" t="s">
        <v>20</v>
      </c>
      <c r="K452" s="5">
        <v>28000000</v>
      </c>
      <c r="L452" s="5">
        <v>128500000</v>
      </c>
      <c r="M452">
        <v>11</v>
      </c>
      <c r="N452">
        <v>7</v>
      </c>
      <c r="O452" s="6">
        <f t="shared" si="7"/>
        <v>100500000</v>
      </c>
    </row>
    <row r="453" spans="1:15" x14ac:dyDescent="0.3">
      <c r="A453">
        <v>465</v>
      </c>
      <c r="B453" t="s">
        <v>860</v>
      </c>
      <c r="C453" s="1">
        <v>31219</v>
      </c>
      <c r="D453">
        <v>117</v>
      </c>
      <c r="E453" t="s">
        <v>49</v>
      </c>
      <c r="F453" t="s">
        <v>118</v>
      </c>
      <c r="G453" t="s">
        <v>36</v>
      </c>
      <c r="H453" t="s">
        <v>18</v>
      </c>
      <c r="I453" t="s">
        <v>19</v>
      </c>
      <c r="J453" s="2" t="s">
        <v>20</v>
      </c>
      <c r="K453" s="5">
        <v>17500000</v>
      </c>
      <c r="L453" s="5">
        <v>85300000</v>
      </c>
      <c r="M453">
        <v>2</v>
      </c>
      <c r="N453">
        <v>2</v>
      </c>
      <c r="O453" s="6">
        <f t="shared" si="7"/>
        <v>67800000</v>
      </c>
    </row>
    <row r="454" spans="1:15" x14ac:dyDescent="0.3">
      <c r="A454">
        <v>466</v>
      </c>
      <c r="B454" t="s">
        <v>861</v>
      </c>
      <c r="C454" s="1">
        <v>31392</v>
      </c>
      <c r="D454">
        <v>107</v>
      </c>
      <c r="E454" t="s">
        <v>15</v>
      </c>
      <c r="F454" t="s">
        <v>862</v>
      </c>
      <c r="G454" t="s">
        <v>36</v>
      </c>
      <c r="H454" t="s">
        <v>18</v>
      </c>
      <c r="I454" t="s">
        <v>19</v>
      </c>
      <c r="J454" s="2" t="s">
        <v>20</v>
      </c>
      <c r="K454" s="5">
        <v>25000000</v>
      </c>
      <c r="L454" s="5">
        <v>96700000</v>
      </c>
      <c r="M454">
        <v>0</v>
      </c>
      <c r="N454">
        <v>0</v>
      </c>
      <c r="O454" s="6">
        <f t="shared" si="7"/>
        <v>71700000</v>
      </c>
    </row>
    <row r="455" spans="1:15" x14ac:dyDescent="0.3">
      <c r="A455">
        <v>468</v>
      </c>
      <c r="B455" t="s">
        <v>863</v>
      </c>
      <c r="C455" s="1">
        <v>31205</v>
      </c>
      <c r="D455">
        <v>114</v>
      </c>
      <c r="E455" t="s">
        <v>15</v>
      </c>
      <c r="F455" t="s">
        <v>88</v>
      </c>
      <c r="G455" t="s">
        <v>17</v>
      </c>
      <c r="H455" t="s">
        <v>18</v>
      </c>
      <c r="I455" t="s">
        <v>19</v>
      </c>
      <c r="J455" s="2" t="s">
        <v>20</v>
      </c>
      <c r="K455" s="5">
        <v>19000000</v>
      </c>
      <c r="L455" s="5">
        <v>61500000</v>
      </c>
      <c r="M455">
        <v>0</v>
      </c>
      <c r="N455">
        <v>0</v>
      </c>
      <c r="O455" s="6">
        <f t="shared" si="7"/>
        <v>42500000</v>
      </c>
    </row>
    <row r="456" spans="1:15" x14ac:dyDescent="0.3">
      <c r="A456">
        <v>469</v>
      </c>
      <c r="B456" t="s">
        <v>864</v>
      </c>
      <c r="C456" s="1">
        <v>31387</v>
      </c>
      <c r="D456">
        <v>102</v>
      </c>
      <c r="E456" t="s">
        <v>38</v>
      </c>
      <c r="F456" t="s">
        <v>817</v>
      </c>
      <c r="G456" t="s">
        <v>130</v>
      </c>
      <c r="H456" t="s">
        <v>18</v>
      </c>
      <c r="I456" t="s">
        <v>19</v>
      </c>
      <c r="J456" s="2" t="s">
        <v>20</v>
      </c>
      <c r="K456" s="5">
        <v>22000000</v>
      </c>
      <c r="L456" s="5">
        <v>60000000</v>
      </c>
      <c r="M456">
        <v>0</v>
      </c>
      <c r="N456">
        <v>0</v>
      </c>
      <c r="O456" s="6">
        <f t="shared" si="7"/>
        <v>38000000</v>
      </c>
    </row>
    <row r="457" spans="1:15" x14ac:dyDescent="0.3">
      <c r="A457">
        <v>470</v>
      </c>
      <c r="B457" t="s">
        <v>865</v>
      </c>
      <c r="C457" s="1">
        <v>31021</v>
      </c>
      <c r="D457">
        <v>105</v>
      </c>
      <c r="E457" t="s">
        <v>22</v>
      </c>
      <c r="F457" t="s">
        <v>866</v>
      </c>
      <c r="G457" t="s">
        <v>818</v>
      </c>
      <c r="H457" t="s">
        <v>18</v>
      </c>
      <c r="I457" t="s">
        <v>19</v>
      </c>
      <c r="J457" s="2">
        <v>15</v>
      </c>
      <c r="K457" s="5">
        <v>15000000</v>
      </c>
      <c r="L457" s="5">
        <v>316400000</v>
      </c>
      <c r="M457">
        <v>1</v>
      </c>
      <c r="N457">
        <v>0</v>
      </c>
      <c r="O457" s="6">
        <f t="shared" si="7"/>
        <v>301400000</v>
      </c>
    </row>
    <row r="458" spans="1:15" x14ac:dyDescent="0.3">
      <c r="A458">
        <v>472</v>
      </c>
      <c r="B458" t="s">
        <v>867</v>
      </c>
      <c r="C458" s="1">
        <v>30841</v>
      </c>
      <c r="D458">
        <v>106</v>
      </c>
      <c r="E458" t="s">
        <v>38</v>
      </c>
      <c r="F458" t="s">
        <v>868</v>
      </c>
      <c r="G458" t="s">
        <v>17</v>
      </c>
      <c r="H458" t="s">
        <v>18</v>
      </c>
      <c r="I458" t="s">
        <v>19</v>
      </c>
      <c r="J458" s="2">
        <v>15</v>
      </c>
      <c r="K458" s="5">
        <v>11000000</v>
      </c>
      <c r="L458" s="5">
        <v>153100000</v>
      </c>
      <c r="M458">
        <v>0</v>
      </c>
      <c r="N458">
        <v>0</v>
      </c>
      <c r="O458" s="6">
        <f t="shared" si="7"/>
        <v>142100000</v>
      </c>
    </row>
    <row r="459" spans="1:15" x14ac:dyDescent="0.3">
      <c r="A459">
        <v>473</v>
      </c>
      <c r="B459" t="s">
        <v>869</v>
      </c>
      <c r="C459" s="1">
        <v>30855</v>
      </c>
      <c r="D459">
        <v>127</v>
      </c>
      <c r="E459" t="s">
        <v>190</v>
      </c>
      <c r="F459" t="s">
        <v>848</v>
      </c>
      <c r="G459" t="s">
        <v>213</v>
      </c>
      <c r="H459" t="s">
        <v>18</v>
      </c>
      <c r="I459" t="s">
        <v>19</v>
      </c>
      <c r="J459" s="2" t="s">
        <v>20</v>
      </c>
      <c r="K459" s="5">
        <v>8000000</v>
      </c>
      <c r="L459" s="5">
        <v>90800000</v>
      </c>
      <c r="M459">
        <v>1</v>
      </c>
      <c r="N459">
        <v>0</v>
      </c>
      <c r="O459" s="6">
        <f t="shared" si="7"/>
        <v>82800000</v>
      </c>
    </row>
    <row r="460" spans="1:15" x14ac:dyDescent="0.3">
      <c r="A460">
        <v>474</v>
      </c>
      <c r="B460" t="s">
        <v>870</v>
      </c>
      <c r="C460" s="1">
        <v>30764</v>
      </c>
      <c r="D460">
        <v>96</v>
      </c>
      <c r="E460" t="s">
        <v>38</v>
      </c>
      <c r="F460" t="s">
        <v>871</v>
      </c>
      <c r="G460" t="s">
        <v>376</v>
      </c>
      <c r="H460" t="s">
        <v>18</v>
      </c>
      <c r="I460" t="s">
        <v>19</v>
      </c>
      <c r="J460" s="2">
        <v>15</v>
      </c>
      <c r="K460" s="5">
        <v>4500000</v>
      </c>
      <c r="L460" s="5">
        <v>146000000</v>
      </c>
      <c r="M460">
        <v>0</v>
      </c>
      <c r="N460">
        <v>0</v>
      </c>
      <c r="O460" s="6">
        <f t="shared" si="7"/>
        <v>141500000</v>
      </c>
    </row>
    <row r="461" spans="1:15" x14ac:dyDescent="0.3">
      <c r="A461">
        <v>475</v>
      </c>
      <c r="B461" t="s">
        <v>872</v>
      </c>
      <c r="C461" s="1">
        <v>30729</v>
      </c>
      <c r="D461">
        <v>110</v>
      </c>
      <c r="E461" t="s">
        <v>190</v>
      </c>
      <c r="F461" t="s">
        <v>836</v>
      </c>
      <c r="G461" t="s">
        <v>257</v>
      </c>
      <c r="H461" t="s">
        <v>18</v>
      </c>
      <c r="I461" t="s">
        <v>19</v>
      </c>
      <c r="J461" s="2">
        <v>15</v>
      </c>
      <c r="K461" s="5">
        <v>8200000</v>
      </c>
      <c r="L461" s="5">
        <v>80000000</v>
      </c>
      <c r="M461">
        <v>2</v>
      </c>
      <c r="N461">
        <v>0</v>
      </c>
      <c r="O461" s="6">
        <f t="shared" si="7"/>
        <v>71800000</v>
      </c>
    </row>
    <row r="462" spans="1:15" x14ac:dyDescent="0.3">
      <c r="A462">
        <v>476</v>
      </c>
      <c r="B462" t="s">
        <v>873</v>
      </c>
      <c r="C462" s="1">
        <v>30771</v>
      </c>
      <c r="D462">
        <v>106</v>
      </c>
      <c r="E462" t="s">
        <v>15</v>
      </c>
      <c r="F462" t="s">
        <v>57</v>
      </c>
      <c r="G462" t="s">
        <v>36</v>
      </c>
      <c r="H462" t="s">
        <v>18</v>
      </c>
      <c r="I462" t="s">
        <v>19</v>
      </c>
      <c r="J462" s="2">
        <v>12</v>
      </c>
      <c r="K462" s="5">
        <v>10000000</v>
      </c>
      <c r="L462" s="5">
        <v>86500000</v>
      </c>
      <c r="M462">
        <v>1</v>
      </c>
      <c r="N462">
        <v>0</v>
      </c>
      <c r="O462" s="6">
        <f t="shared" si="7"/>
        <v>76500000</v>
      </c>
    </row>
    <row r="463" spans="1:15" x14ac:dyDescent="0.3">
      <c r="A463">
        <v>477</v>
      </c>
      <c r="B463" t="s">
        <v>874</v>
      </c>
      <c r="C463" s="1">
        <v>30659</v>
      </c>
      <c r="D463">
        <v>132</v>
      </c>
      <c r="E463" t="s">
        <v>190</v>
      </c>
      <c r="F463" t="s">
        <v>875</v>
      </c>
      <c r="G463" t="s">
        <v>257</v>
      </c>
      <c r="H463" t="s">
        <v>18</v>
      </c>
      <c r="I463" t="s">
        <v>19</v>
      </c>
      <c r="J463" s="2">
        <v>15</v>
      </c>
      <c r="K463" s="5">
        <v>8000000</v>
      </c>
      <c r="L463" s="5">
        <v>108400000</v>
      </c>
      <c r="M463">
        <v>11</v>
      </c>
      <c r="N463">
        <v>5</v>
      </c>
      <c r="O463" s="6">
        <f t="shared" si="7"/>
        <v>100400000</v>
      </c>
    </row>
    <row r="464" spans="1:15" x14ac:dyDescent="0.3">
      <c r="A464">
        <v>478</v>
      </c>
      <c r="B464" t="s">
        <v>876</v>
      </c>
      <c r="C464" s="1">
        <v>30421</v>
      </c>
      <c r="D464">
        <v>98</v>
      </c>
      <c r="E464" t="s">
        <v>190</v>
      </c>
      <c r="F464" t="s">
        <v>761</v>
      </c>
      <c r="G464" t="s">
        <v>484</v>
      </c>
      <c r="H464" t="s">
        <v>18</v>
      </c>
      <c r="I464" t="s">
        <v>19</v>
      </c>
      <c r="J464" s="2">
        <v>15</v>
      </c>
      <c r="K464" s="5">
        <v>7000000</v>
      </c>
      <c r="L464" s="5">
        <v>201500000</v>
      </c>
      <c r="M464">
        <v>4</v>
      </c>
      <c r="N464">
        <v>1</v>
      </c>
      <c r="O464" s="6">
        <f t="shared" si="7"/>
        <v>194500000</v>
      </c>
    </row>
    <row r="465" spans="1:15" x14ac:dyDescent="0.3">
      <c r="A465">
        <v>479</v>
      </c>
      <c r="B465" t="s">
        <v>877</v>
      </c>
      <c r="C465" s="1">
        <v>30477</v>
      </c>
      <c r="D465">
        <v>116</v>
      </c>
      <c r="E465" t="s">
        <v>38</v>
      </c>
      <c r="F465" t="s">
        <v>817</v>
      </c>
      <c r="G465" t="s">
        <v>818</v>
      </c>
      <c r="H465" t="s">
        <v>18</v>
      </c>
      <c r="I465" t="s">
        <v>19</v>
      </c>
      <c r="J465" s="2">
        <v>15</v>
      </c>
      <c r="K465" s="5">
        <v>15000000</v>
      </c>
      <c r="L465" s="5">
        <v>90400000</v>
      </c>
      <c r="M465">
        <v>1</v>
      </c>
      <c r="N465">
        <v>0</v>
      </c>
      <c r="O465" s="6">
        <f t="shared" si="7"/>
        <v>75400000</v>
      </c>
    </row>
    <row r="466" spans="1:15" x14ac:dyDescent="0.3">
      <c r="A466">
        <v>480</v>
      </c>
      <c r="B466" t="s">
        <v>878</v>
      </c>
      <c r="C466" s="1">
        <v>30470</v>
      </c>
      <c r="D466">
        <v>114</v>
      </c>
      <c r="E466" t="s">
        <v>84</v>
      </c>
      <c r="F466" t="s">
        <v>839</v>
      </c>
      <c r="G466" t="s">
        <v>417</v>
      </c>
      <c r="H466" t="s">
        <v>18</v>
      </c>
      <c r="I466" t="s">
        <v>19</v>
      </c>
      <c r="J466" s="2" t="s">
        <v>20</v>
      </c>
      <c r="K466" s="5">
        <v>12000000</v>
      </c>
      <c r="L466" s="5">
        <v>79600000</v>
      </c>
      <c r="M466">
        <v>3</v>
      </c>
      <c r="N466">
        <v>0</v>
      </c>
      <c r="O466" s="6">
        <f t="shared" si="7"/>
        <v>67600000</v>
      </c>
    </row>
    <row r="467" spans="1:15" x14ac:dyDescent="0.3">
      <c r="A467">
        <v>481</v>
      </c>
      <c r="B467" t="s">
        <v>879</v>
      </c>
      <c r="C467" s="1">
        <v>30659</v>
      </c>
      <c r="D467">
        <v>117</v>
      </c>
      <c r="E467" t="s">
        <v>84</v>
      </c>
      <c r="F467" t="s">
        <v>311</v>
      </c>
      <c r="G467" t="s">
        <v>130</v>
      </c>
      <c r="H467" t="s">
        <v>18</v>
      </c>
      <c r="I467" t="s">
        <v>19</v>
      </c>
      <c r="J467" s="2">
        <v>18</v>
      </c>
      <c r="K467" s="5">
        <v>22000000</v>
      </c>
      <c r="L467" s="5">
        <v>67642693</v>
      </c>
      <c r="M467">
        <v>0</v>
      </c>
      <c r="N467">
        <v>0</v>
      </c>
      <c r="O467" s="6">
        <f t="shared" si="7"/>
        <v>45642693</v>
      </c>
    </row>
    <row r="468" spans="1:15" x14ac:dyDescent="0.3">
      <c r="A468">
        <v>482</v>
      </c>
      <c r="B468" t="s">
        <v>880</v>
      </c>
      <c r="C468" s="1">
        <v>30512</v>
      </c>
      <c r="D468">
        <v>93</v>
      </c>
      <c r="E468" t="s">
        <v>190</v>
      </c>
      <c r="F468" t="s">
        <v>856</v>
      </c>
      <c r="G468" t="s">
        <v>257</v>
      </c>
      <c r="H468" t="s">
        <v>18</v>
      </c>
      <c r="I468" t="s">
        <v>19</v>
      </c>
      <c r="J468" s="2" t="s">
        <v>20</v>
      </c>
      <c r="K468" s="5">
        <v>22000000</v>
      </c>
      <c r="L468" s="5">
        <v>64800000</v>
      </c>
      <c r="M468">
        <v>0</v>
      </c>
      <c r="N468">
        <v>0</v>
      </c>
      <c r="O468" s="6">
        <f t="shared" si="7"/>
        <v>42800000</v>
      </c>
    </row>
    <row r="469" spans="1:15" x14ac:dyDescent="0.3">
      <c r="A469">
        <v>485</v>
      </c>
      <c r="B469" t="s">
        <v>881</v>
      </c>
      <c r="C469" s="1">
        <v>30302</v>
      </c>
      <c r="D469">
        <v>116</v>
      </c>
      <c r="E469" t="s">
        <v>38</v>
      </c>
      <c r="F469" t="s">
        <v>759</v>
      </c>
      <c r="G469" t="s">
        <v>859</v>
      </c>
      <c r="H469" t="s">
        <v>18</v>
      </c>
      <c r="I469" t="s">
        <v>19</v>
      </c>
      <c r="J469" s="2">
        <v>15</v>
      </c>
      <c r="K469" s="5">
        <v>21000000</v>
      </c>
      <c r="L469" s="5">
        <v>177200000</v>
      </c>
      <c r="M469">
        <v>10</v>
      </c>
      <c r="N469">
        <v>1</v>
      </c>
      <c r="O469" s="6">
        <f t="shared" si="7"/>
        <v>156200000</v>
      </c>
    </row>
    <row r="470" spans="1:15" x14ac:dyDescent="0.3">
      <c r="A470">
        <v>486</v>
      </c>
      <c r="B470" t="s">
        <v>882</v>
      </c>
      <c r="C470" s="1">
        <v>30176</v>
      </c>
      <c r="D470">
        <v>122</v>
      </c>
      <c r="E470" t="s">
        <v>190</v>
      </c>
      <c r="F470" t="s">
        <v>883</v>
      </c>
      <c r="G470" t="s">
        <v>884</v>
      </c>
      <c r="H470" t="s">
        <v>18</v>
      </c>
      <c r="I470" t="s">
        <v>19</v>
      </c>
      <c r="J470" s="2">
        <v>15</v>
      </c>
      <c r="K470" s="5">
        <v>6000000</v>
      </c>
      <c r="L470" s="5">
        <v>129800000</v>
      </c>
      <c r="M470">
        <v>6</v>
      </c>
      <c r="N470">
        <v>2</v>
      </c>
      <c r="O470" s="6">
        <f t="shared" si="7"/>
        <v>123800000</v>
      </c>
    </row>
    <row r="471" spans="1:15" x14ac:dyDescent="0.3">
      <c r="A471">
        <v>487</v>
      </c>
      <c r="B471" t="s">
        <v>885</v>
      </c>
      <c r="C471" s="1">
        <v>30099</v>
      </c>
      <c r="D471">
        <v>100</v>
      </c>
      <c r="E471" t="s">
        <v>364</v>
      </c>
      <c r="F471" t="s">
        <v>856</v>
      </c>
      <c r="G471" t="s">
        <v>417</v>
      </c>
      <c r="H471" t="s">
        <v>18</v>
      </c>
      <c r="I471" t="s">
        <v>19</v>
      </c>
      <c r="J471" s="2" t="s">
        <v>20</v>
      </c>
      <c r="K471" s="5">
        <v>17000000</v>
      </c>
      <c r="L471" s="5">
        <v>270000000</v>
      </c>
      <c r="M471">
        <v>1</v>
      </c>
      <c r="N471">
        <v>0</v>
      </c>
      <c r="O471" s="6">
        <f t="shared" si="7"/>
        <v>253000000</v>
      </c>
    </row>
    <row r="472" spans="1:15" x14ac:dyDescent="0.3">
      <c r="A472">
        <v>488</v>
      </c>
      <c r="B472" t="s">
        <v>886</v>
      </c>
      <c r="C472" s="1">
        <v>30057</v>
      </c>
      <c r="D472">
        <v>98</v>
      </c>
      <c r="E472" t="s">
        <v>38</v>
      </c>
      <c r="F472" t="s">
        <v>887</v>
      </c>
      <c r="G472" t="s">
        <v>888</v>
      </c>
      <c r="H472" t="s">
        <v>678</v>
      </c>
      <c r="I472" t="s">
        <v>19</v>
      </c>
      <c r="J472" s="2">
        <v>18</v>
      </c>
      <c r="K472" s="5">
        <v>25000000</v>
      </c>
      <c r="L472" s="5">
        <v>105000000</v>
      </c>
      <c r="M472">
        <v>0</v>
      </c>
      <c r="N472">
        <v>0</v>
      </c>
      <c r="O472" s="6">
        <f t="shared" si="7"/>
        <v>80000000</v>
      </c>
    </row>
    <row r="473" spans="1:15" x14ac:dyDescent="0.3">
      <c r="A473">
        <v>489</v>
      </c>
      <c r="B473" t="s">
        <v>889</v>
      </c>
      <c r="C473" s="1">
        <v>30293</v>
      </c>
      <c r="D473">
        <v>96</v>
      </c>
      <c r="E473" t="s">
        <v>22</v>
      </c>
      <c r="F473" t="s">
        <v>890</v>
      </c>
      <c r="G473" t="s">
        <v>257</v>
      </c>
      <c r="H473" t="s">
        <v>18</v>
      </c>
      <c r="I473" t="s">
        <v>19</v>
      </c>
      <c r="J473" s="2">
        <v>18</v>
      </c>
      <c r="K473" s="5">
        <v>12000000</v>
      </c>
      <c r="L473" s="5">
        <v>78900000</v>
      </c>
      <c r="M473">
        <v>0</v>
      </c>
      <c r="N473">
        <v>0</v>
      </c>
      <c r="O473" s="6">
        <f t="shared" si="7"/>
        <v>66900000</v>
      </c>
    </row>
    <row r="474" spans="1:15" x14ac:dyDescent="0.3">
      <c r="A474">
        <v>490</v>
      </c>
      <c r="B474" t="s">
        <v>891</v>
      </c>
      <c r="C474" s="1">
        <v>30106</v>
      </c>
      <c r="D474">
        <v>114</v>
      </c>
      <c r="E474" t="s">
        <v>68</v>
      </c>
      <c r="F474" t="s">
        <v>892</v>
      </c>
      <c r="G474" t="s">
        <v>834</v>
      </c>
      <c r="H474" t="s">
        <v>18</v>
      </c>
      <c r="I474" t="s">
        <v>19</v>
      </c>
      <c r="J474" s="2">
        <v>15</v>
      </c>
      <c r="K474" s="5">
        <v>10700000</v>
      </c>
      <c r="L474" s="5">
        <v>121700000</v>
      </c>
      <c r="M474">
        <v>3</v>
      </c>
      <c r="N474">
        <v>0</v>
      </c>
      <c r="O474" s="6">
        <f t="shared" si="7"/>
        <v>111000000</v>
      </c>
    </row>
    <row r="475" spans="1:15" x14ac:dyDescent="0.3">
      <c r="A475">
        <v>492</v>
      </c>
      <c r="B475" t="s">
        <v>893</v>
      </c>
      <c r="C475" s="1">
        <v>30120</v>
      </c>
      <c r="D475">
        <v>128</v>
      </c>
      <c r="E475" t="s">
        <v>636</v>
      </c>
      <c r="F475" t="s">
        <v>894</v>
      </c>
      <c r="G475" t="s">
        <v>837</v>
      </c>
      <c r="H475" t="s">
        <v>18</v>
      </c>
      <c r="I475" t="s">
        <v>19</v>
      </c>
      <c r="J475" s="2" t="s">
        <v>63</v>
      </c>
      <c r="K475" s="5">
        <v>50000000</v>
      </c>
      <c r="L475" s="5">
        <v>57000000</v>
      </c>
      <c r="M475">
        <v>2</v>
      </c>
      <c r="N475">
        <v>0</v>
      </c>
      <c r="O475" s="6">
        <f t="shared" si="7"/>
        <v>7000000</v>
      </c>
    </row>
    <row r="476" spans="1:15" x14ac:dyDescent="0.3">
      <c r="A476">
        <v>494</v>
      </c>
      <c r="B476" t="s">
        <v>895</v>
      </c>
      <c r="C476" s="1">
        <v>29685</v>
      </c>
      <c r="D476">
        <v>127</v>
      </c>
      <c r="E476" t="s">
        <v>22</v>
      </c>
      <c r="F476" t="s">
        <v>896</v>
      </c>
      <c r="G476" t="s">
        <v>295</v>
      </c>
      <c r="H476" t="s">
        <v>55</v>
      </c>
      <c r="I476" t="s">
        <v>19</v>
      </c>
      <c r="J476" s="2" t="s">
        <v>20</v>
      </c>
      <c r="K476" s="5">
        <v>54000000</v>
      </c>
      <c r="L476" s="5">
        <v>190400000</v>
      </c>
      <c r="M476">
        <v>0</v>
      </c>
      <c r="N476">
        <v>0</v>
      </c>
      <c r="O476" s="6">
        <f t="shared" si="7"/>
        <v>136400000</v>
      </c>
    </row>
    <row r="477" spans="1:15" x14ac:dyDescent="0.3">
      <c r="A477">
        <v>495</v>
      </c>
      <c r="B477" t="s">
        <v>897</v>
      </c>
      <c r="C477" s="1">
        <v>29784</v>
      </c>
      <c r="D477">
        <v>97</v>
      </c>
      <c r="E477" t="s">
        <v>38</v>
      </c>
      <c r="F477" t="s">
        <v>898</v>
      </c>
      <c r="G477" t="s">
        <v>793</v>
      </c>
      <c r="H477" t="s">
        <v>18</v>
      </c>
      <c r="I477" t="s">
        <v>19</v>
      </c>
      <c r="J477" s="2">
        <v>15</v>
      </c>
      <c r="K477" s="5">
        <v>7000000</v>
      </c>
      <c r="L477" s="5">
        <v>95461682</v>
      </c>
      <c r="M477">
        <v>4</v>
      </c>
      <c r="N477">
        <v>2</v>
      </c>
      <c r="O477" s="6">
        <f t="shared" si="7"/>
        <v>88461682</v>
      </c>
    </row>
    <row r="478" spans="1:15" x14ac:dyDescent="0.3">
      <c r="A478">
        <v>497</v>
      </c>
      <c r="B478" t="s">
        <v>899</v>
      </c>
      <c r="C478" s="1">
        <v>29756</v>
      </c>
      <c r="D478">
        <v>95</v>
      </c>
      <c r="E478" t="s">
        <v>38</v>
      </c>
      <c r="F478" t="s">
        <v>900</v>
      </c>
      <c r="G478" t="s">
        <v>478</v>
      </c>
      <c r="H478" t="s">
        <v>18</v>
      </c>
      <c r="I478" t="s">
        <v>19</v>
      </c>
      <c r="J478" s="2" t="s">
        <v>20</v>
      </c>
      <c r="K478" s="5">
        <v>18000000</v>
      </c>
      <c r="L478" s="5">
        <v>72179579</v>
      </c>
      <c r="M478">
        <v>0</v>
      </c>
      <c r="N478">
        <v>0</v>
      </c>
      <c r="O478" s="6">
        <f t="shared" si="7"/>
        <v>54179579</v>
      </c>
    </row>
    <row r="479" spans="1:15" x14ac:dyDescent="0.3">
      <c r="A479">
        <v>498</v>
      </c>
      <c r="B479" t="s">
        <v>901</v>
      </c>
      <c r="C479" s="1">
        <v>29675</v>
      </c>
      <c r="D479">
        <v>124</v>
      </c>
      <c r="E479" t="s">
        <v>364</v>
      </c>
      <c r="F479" t="s">
        <v>902</v>
      </c>
      <c r="G479" t="s">
        <v>403</v>
      </c>
      <c r="H479" t="s">
        <v>55</v>
      </c>
      <c r="I479" t="s">
        <v>19</v>
      </c>
      <c r="J479" s="2" t="s">
        <v>63</v>
      </c>
      <c r="K479" s="5">
        <v>5500000</v>
      </c>
      <c r="L479" s="5">
        <v>59000000</v>
      </c>
      <c r="M479">
        <v>7</v>
      </c>
      <c r="N479">
        <v>4</v>
      </c>
      <c r="O479" s="6">
        <f t="shared" si="7"/>
        <v>53500000</v>
      </c>
    </row>
    <row r="480" spans="1:15" x14ac:dyDescent="0.3">
      <c r="A480">
        <v>500</v>
      </c>
      <c r="B480" t="s">
        <v>903</v>
      </c>
      <c r="C480" s="1">
        <v>29777</v>
      </c>
      <c r="D480">
        <v>113</v>
      </c>
      <c r="E480" t="s">
        <v>52</v>
      </c>
      <c r="F480" t="s">
        <v>904</v>
      </c>
      <c r="G480" t="s">
        <v>905</v>
      </c>
      <c r="H480" t="s">
        <v>55</v>
      </c>
      <c r="I480" t="s">
        <v>19</v>
      </c>
      <c r="J480" s="2" t="s">
        <v>20</v>
      </c>
      <c r="K480" s="5">
        <v>5000000</v>
      </c>
      <c r="L480" s="5">
        <v>42365581</v>
      </c>
      <c r="M480">
        <v>0</v>
      </c>
      <c r="N480">
        <v>0</v>
      </c>
      <c r="O480" s="6">
        <f t="shared" si="7"/>
        <v>37365581</v>
      </c>
    </row>
    <row r="481" spans="1:15" x14ac:dyDescent="0.3">
      <c r="A481">
        <v>501</v>
      </c>
      <c r="B481" t="s">
        <v>906</v>
      </c>
      <c r="C481" s="1">
        <v>29574</v>
      </c>
      <c r="D481">
        <v>110</v>
      </c>
      <c r="E481" t="s">
        <v>38</v>
      </c>
      <c r="F481" t="s">
        <v>907</v>
      </c>
      <c r="G481" t="s">
        <v>36</v>
      </c>
      <c r="H481" t="s">
        <v>18</v>
      </c>
      <c r="I481" t="s">
        <v>19</v>
      </c>
      <c r="J481" s="2" t="s">
        <v>63</v>
      </c>
      <c r="K481" s="5">
        <v>10000000</v>
      </c>
      <c r="L481" s="5">
        <v>103290500</v>
      </c>
      <c r="M481">
        <v>1</v>
      </c>
      <c r="N481">
        <v>0</v>
      </c>
      <c r="O481" s="6">
        <f t="shared" si="7"/>
        <v>93290500</v>
      </c>
    </row>
    <row r="482" spans="1:15" x14ac:dyDescent="0.3">
      <c r="A482">
        <v>502</v>
      </c>
      <c r="B482" t="s">
        <v>908</v>
      </c>
      <c r="C482" s="1">
        <v>29567</v>
      </c>
      <c r="D482">
        <v>111</v>
      </c>
      <c r="E482" t="s">
        <v>38</v>
      </c>
      <c r="F482" t="s">
        <v>909</v>
      </c>
      <c r="G482" t="s">
        <v>213</v>
      </c>
      <c r="H482" t="s">
        <v>18</v>
      </c>
      <c r="I482" t="s">
        <v>19</v>
      </c>
      <c r="J482" s="2">
        <v>15</v>
      </c>
      <c r="K482" s="5">
        <v>10000000</v>
      </c>
      <c r="L482" s="5">
        <v>101300000</v>
      </c>
      <c r="M482">
        <v>0</v>
      </c>
      <c r="N482">
        <v>0</v>
      </c>
      <c r="O482" s="6">
        <f t="shared" si="7"/>
        <v>91300000</v>
      </c>
    </row>
    <row r="483" spans="1:15" x14ac:dyDescent="0.3">
      <c r="A483">
        <v>503</v>
      </c>
      <c r="B483" t="s">
        <v>910</v>
      </c>
      <c r="C483" s="1">
        <v>29404</v>
      </c>
      <c r="D483">
        <v>87</v>
      </c>
      <c r="E483" t="s">
        <v>38</v>
      </c>
      <c r="F483" t="s">
        <v>796</v>
      </c>
      <c r="G483" t="s">
        <v>257</v>
      </c>
      <c r="H483" t="s">
        <v>18</v>
      </c>
      <c r="I483" t="s">
        <v>19</v>
      </c>
      <c r="J483" s="2">
        <v>15</v>
      </c>
      <c r="K483" s="5">
        <v>3500000</v>
      </c>
      <c r="L483" s="5">
        <v>130000000</v>
      </c>
      <c r="M483">
        <v>0</v>
      </c>
      <c r="N483">
        <v>0</v>
      </c>
      <c r="O483" s="6">
        <f t="shared" si="7"/>
        <v>126500000</v>
      </c>
    </row>
    <row r="484" spans="1:15" x14ac:dyDescent="0.3">
      <c r="A484">
        <v>504</v>
      </c>
      <c r="B484" t="s">
        <v>911</v>
      </c>
      <c r="C484" s="1">
        <v>29572</v>
      </c>
      <c r="D484">
        <v>116</v>
      </c>
      <c r="E484" t="s">
        <v>22</v>
      </c>
      <c r="F484" t="s">
        <v>912</v>
      </c>
      <c r="G484" t="s">
        <v>429</v>
      </c>
      <c r="H484" t="s">
        <v>18</v>
      </c>
      <c r="I484" t="s">
        <v>19</v>
      </c>
      <c r="J484" s="2" t="s">
        <v>20</v>
      </c>
      <c r="K484" s="5">
        <v>15000000</v>
      </c>
      <c r="L484" s="5">
        <v>70700000</v>
      </c>
      <c r="M484">
        <v>0</v>
      </c>
      <c r="N484">
        <v>0</v>
      </c>
      <c r="O484" s="6">
        <f t="shared" si="7"/>
        <v>55700000</v>
      </c>
    </row>
    <row r="485" spans="1:15" x14ac:dyDescent="0.3">
      <c r="A485">
        <v>505</v>
      </c>
      <c r="B485" t="s">
        <v>913</v>
      </c>
      <c r="C485" s="1">
        <v>29504</v>
      </c>
      <c r="D485">
        <v>109</v>
      </c>
      <c r="E485" t="s">
        <v>38</v>
      </c>
      <c r="F485" t="s">
        <v>914</v>
      </c>
      <c r="G485" t="s">
        <v>130</v>
      </c>
      <c r="H485" t="s">
        <v>18</v>
      </c>
      <c r="I485" t="s">
        <v>19</v>
      </c>
      <c r="J485" s="2">
        <v>15</v>
      </c>
      <c r="K485" s="5">
        <v>15000000</v>
      </c>
      <c r="L485" s="5">
        <v>69847348</v>
      </c>
      <c r="M485">
        <v>3</v>
      </c>
      <c r="N485">
        <v>0</v>
      </c>
      <c r="O485" s="6">
        <f t="shared" si="7"/>
        <v>54847348</v>
      </c>
    </row>
    <row r="486" spans="1:15" x14ac:dyDescent="0.3">
      <c r="A486">
        <v>507</v>
      </c>
      <c r="B486" t="s">
        <v>915</v>
      </c>
      <c r="C486" s="1">
        <v>29448</v>
      </c>
      <c r="D486">
        <v>100</v>
      </c>
      <c r="E486" t="s">
        <v>38</v>
      </c>
      <c r="F486" t="s">
        <v>900</v>
      </c>
      <c r="G486" t="s">
        <v>837</v>
      </c>
      <c r="H486" t="s">
        <v>18</v>
      </c>
      <c r="I486" t="s">
        <v>19</v>
      </c>
      <c r="J486" s="2" t="s">
        <v>20</v>
      </c>
      <c r="K486" s="5">
        <v>17000000</v>
      </c>
      <c r="L486" s="5">
        <v>66100000</v>
      </c>
      <c r="M486">
        <v>0</v>
      </c>
      <c r="N486">
        <v>0</v>
      </c>
      <c r="O486" s="6">
        <f t="shared" si="7"/>
        <v>49100000</v>
      </c>
    </row>
    <row r="487" spans="1:15" x14ac:dyDescent="0.3">
      <c r="A487">
        <v>509</v>
      </c>
      <c r="B487" t="s">
        <v>916</v>
      </c>
      <c r="C487" s="1">
        <v>29392</v>
      </c>
      <c r="D487">
        <v>132</v>
      </c>
      <c r="E487" t="s">
        <v>38</v>
      </c>
      <c r="F487" t="s">
        <v>817</v>
      </c>
      <c r="G487" t="s">
        <v>103</v>
      </c>
      <c r="H487" t="s">
        <v>18</v>
      </c>
      <c r="I487" t="s">
        <v>19</v>
      </c>
      <c r="J487" s="2">
        <v>15</v>
      </c>
      <c r="K487" s="5">
        <v>30000000</v>
      </c>
      <c r="L487" s="5">
        <v>115200000</v>
      </c>
      <c r="M487">
        <v>0</v>
      </c>
      <c r="N487">
        <v>0</v>
      </c>
      <c r="O487" s="6">
        <f t="shared" si="7"/>
        <v>85200000</v>
      </c>
    </row>
    <row r="488" spans="1:15" x14ac:dyDescent="0.3">
      <c r="A488">
        <v>510</v>
      </c>
      <c r="B488" t="s">
        <v>917</v>
      </c>
      <c r="C488" s="1">
        <v>29208</v>
      </c>
      <c r="D488">
        <v>105</v>
      </c>
      <c r="E488" t="s">
        <v>190</v>
      </c>
      <c r="F488" t="s">
        <v>918</v>
      </c>
      <c r="G488" t="s">
        <v>213</v>
      </c>
      <c r="H488" t="s">
        <v>18</v>
      </c>
      <c r="I488" t="s">
        <v>19</v>
      </c>
      <c r="J488" s="2" t="s">
        <v>20</v>
      </c>
      <c r="K488" s="5">
        <v>8000000</v>
      </c>
      <c r="L488" s="5">
        <v>106260000</v>
      </c>
      <c r="M488">
        <v>9</v>
      </c>
      <c r="N488">
        <v>5</v>
      </c>
      <c r="O488" s="6">
        <f t="shared" si="7"/>
        <v>98260000</v>
      </c>
    </row>
    <row r="489" spans="1:15" x14ac:dyDescent="0.3">
      <c r="A489">
        <v>511</v>
      </c>
      <c r="B489" t="s">
        <v>919</v>
      </c>
      <c r="C489" s="1">
        <v>29063</v>
      </c>
      <c r="D489">
        <v>118</v>
      </c>
      <c r="E489" t="s">
        <v>68</v>
      </c>
      <c r="F489" t="s">
        <v>920</v>
      </c>
      <c r="G489" t="s">
        <v>399</v>
      </c>
      <c r="H489" t="s">
        <v>18</v>
      </c>
      <c r="I489" t="s">
        <v>19</v>
      </c>
      <c r="J489" s="2">
        <v>15</v>
      </c>
      <c r="K489" s="5">
        <v>4700000</v>
      </c>
      <c r="L489" s="5">
        <v>86400000</v>
      </c>
      <c r="M489">
        <v>1</v>
      </c>
      <c r="N489">
        <v>0</v>
      </c>
      <c r="O489" s="6">
        <f t="shared" si="7"/>
        <v>81700000</v>
      </c>
    </row>
    <row r="490" spans="1:15" x14ac:dyDescent="0.3">
      <c r="A490">
        <v>512</v>
      </c>
      <c r="B490" t="s">
        <v>921</v>
      </c>
      <c r="C490" s="1">
        <v>29021</v>
      </c>
      <c r="D490">
        <v>119</v>
      </c>
      <c r="E490" t="s">
        <v>190</v>
      </c>
      <c r="F490" t="s">
        <v>856</v>
      </c>
      <c r="G490" t="s">
        <v>417</v>
      </c>
      <c r="H490" t="s">
        <v>18</v>
      </c>
      <c r="I490" t="s">
        <v>19</v>
      </c>
      <c r="J490" s="2" t="s">
        <v>20</v>
      </c>
      <c r="K490" s="5">
        <v>7000000</v>
      </c>
      <c r="L490" s="5">
        <v>200100000</v>
      </c>
      <c r="M490">
        <v>0</v>
      </c>
      <c r="N490">
        <v>0</v>
      </c>
      <c r="O490" s="6">
        <f t="shared" si="7"/>
        <v>193100000</v>
      </c>
    </row>
    <row r="491" spans="1:15" x14ac:dyDescent="0.3">
      <c r="A491">
        <v>513</v>
      </c>
      <c r="B491" t="s">
        <v>922</v>
      </c>
      <c r="C491" s="1">
        <v>29082</v>
      </c>
      <c r="D491">
        <v>153</v>
      </c>
      <c r="E491" t="s">
        <v>45</v>
      </c>
      <c r="F491" t="s">
        <v>783</v>
      </c>
      <c r="G491" t="s">
        <v>923</v>
      </c>
      <c r="H491" t="s">
        <v>18</v>
      </c>
      <c r="I491" t="s">
        <v>19</v>
      </c>
      <c r="J491" s="2">
        <v>18</v>
      </c>
      <c r="K491" s="5">
        <v>31500000</v>
      </c>
      <c r="L491" s="5">
        <v>150000000</v>
      </c>
      <c r="M491">
        <v>8</v>
      </c>
      <c r="N491">
        <v>2</v>
      </c>
      <c r="O491" s="6">
        <f t="shared" si="7"/>
        <v>118500000</v>
      </c>
    </row>
    <row r="492" spans="1:15" x14ac:dyDescent="0.3">
      <c r="A492">
        <v>514</v>
      </c>
      <c r="B492">
        <v>10</v>
      </c>
      <c r="C492" s="1">
        <v>29133</v>
      </c>
      <c r="D492">
        <v>122</v>
      </c>
      <c r="E492" t="s">
        <v>697</v>
      </c>
      <c r="F492" t="s">
        <v>924</v>
      </c>
      <c r="G492" t="s">
        <v>793</v>
      </c>
      <c r="H492" t="s">
        <v>18</v>
      </c>
      <c r="I492" t="s">
        <v>19</v>
      </c>
      <c r="J492" s="2">
        <v>18</v>
      </c>
      <c r="K492" s="5">
        <v>7000000</v>
      </c>
      <c r="L492" s="5">
        <v>74800000</v>
      </c>
      <c r="M492">
        <v>2</v>
      </c>
      <c r="N492">
        <v>0</v>
      </c>
      <c r="O492" s="6">
        <f t="shared" si="7"/>
        <v>67800000</v>
      </c>
    </row>
    <row r="493" spans="1:15" x14ac:dyDescent="0.3">
      <c r="A493">
        <v>515</v>
      </c>
      <c r="B493" t="s">
        <v>925</v>
      </c>
      <c r="C493" s="1">
        <v>29203</v>
      </c>
      <c r="D493">
        <v>94</v>
      </c>
      <c r="E493" t="s">
        <v>38</v>
      </c>
      <c r="F493" t="s">
        <v>926</v>
      </c>
      <c r="G493" t="s">
        <v>103</v>
      </c>
      <c r="H493" t="s">
        <v>18</v>
      </c>
      <c r="I493" t="s">
        <v>19</v>
      </c>
      <c r="J493" s="2">
        <v>15</v>
      </c>
      <c r="K493" s="5">
        <v>4000000</v>
      </c>
      <c r="L493" s="5">
        <v>73700000</v>
      </c>
      <c r="M493">
        <v>0</v>
      </c>
      <c r="N493">
        <v>0</v>
      </c>
      <c r="O493" s="6">
        <f t="shared" si="7"/>
        <v>69700000</v>
      </c>
    </row>
    <row r="494" spans="1:15" x14ac:dyDescent="0.3">
      <c r="A494">
        <v>516</v>
      </c>
      <c r="B494" t="s">
        <v>927</v>
      </c>
      <c r="C494" s="1">
        <v>29006</v>
      </c>
      <c r="D494">
        <v>97</v>
      </c>
      <c r="E494" t="s">
        <v>724</v>
      </c>
      <c r="F494" t="s">
        <v>928</v>
      </c>
      <c r="G494" t="s">
        <v>929</v>
      </c>
      <c r="H494" t="s">
        <v>18</v>
      </c>
      <c r="I494" t="s">
        <v>19</v>
      </c>
      <c r="J494" s="2" t="s">
        <v>63</v>
      </c>
      <c r="K494" s="5">
        <v>8000000</v>
      </c>
      <c r="L494" s="5">
        <v>76600000</v>
      </c>
      <c r="M494">
        <v>2</v>
      </c>
      <c r="N494">
        <v>0</v>
      </c>
      <c r="O494" s="6">
        <f t="shared" si="7"/>
        <v>68600000</v>
      </c>
    </row>
    <row r="495" spans="1:15" x14ac:dyDescent="0.3">
      <c r="A495">
        <v>517</v>
      </c>
      <c r="B495" t="s">
        <v>930</v>
      </c>
      <c r="C495" s="1">
        <v>28657</v>
      </c>
      <c r="D495">
        <v>110</v>
      </c>
      <c r="E495" t="s">
        <v>636</v>
      </c>
      <c r="F495" t="s">
        <v>931</v>
      </c>
      <c r="G495" t="s">
        <v>257</v>
      </c>
      <c r="H495" t="s">
        <v>18</v>
      </c>
      <c r="I495" t="s">
        <v>19</v>
      </c>
      <c r="J495" s="2" t="s">
        <v>20</v>
      </c>
      <c r="K495" s="5">
        <v>6000000</v>
      </c>
      <c r="L495" s="5">
        <v>395000000</v>
      </c>
      <c r="M495">
        <v>1</v>
      </c>
      <c r="N495">
        <v>0</v>
      </c>
      <c r="O495" s="6">
        <f t="shared" si="7"/>
        <v>389000000</v>
      </c>
    </row>
    <row r="496" spans="1:15" x14ac:dyDescent="0.3">
      <c r="A496">
        <v>518</v>
      </c>
      <c r="B496" t="s">
        <v>932</v>
      </c>
      <c r="C496" s="1">
        <v>28699</v>
      </c>
      <c r="D496">
        <v>109</v>
      </c>
      <c r="E496" t="s">
        <v>38</v>
      </c>
      <c r="F496" t="s">
        <v>817</v>
      </c>
      <c r="G496" t="s">
        <v>103</v>
      </c>
      <c r="H496" t="s">
        <v>18</v>
      </c>
      <c r="I496" t="s">
        <v>19</v>
      </c>
      <c r="J496" s="2">
        <v>15</v>
      </c>
      <c r="K496" s="5">
        <v>3000000</v>
      </c>
      <c r="L496" s="5">
        <v>141600000</v>
      </c>
      <c r="M496">
        <v>0</v>
      </c>
      <c r="N496">
        <v>0</v>
      </c>
      <c r="O496" s="6">
        <f t="shared" si="7"/>
        <v>138600000</v>
      </c>
    </row>
    <row r="497" spans="1:15" x14ac:dyDescent="0.3">
      <c r="A497">
        <v>519</v>
      </c>
      <c r="B497" t="s">
        <v>933</v>
      </c>
      <c r="C497" s="1">
        <v>28844</v>
      </c>
      <c r="D497">
        <v>114</v>
      </c>
      <c r="E497" t="s">
        <v>22</v>
      </c>
      <c r="F497" t="s">
        <v>934</v>
      </c>
      <c r="G497" t="s">
        <v>429</v>
      </c>
      <c r="H497" t="s">
        <v>18</v>
      </c>
      <c r="I497" t="s">
        <v>19</v>
      </c>
      <c r="J497" s="2">
        <v>15</v>
      </c>
      <c r="K497" s="5">
        <v>5000000</v>
      </c>
      <c r="L497" s="5">
        <v>85000000</v>
      </c>
      <c r="M497">
        <v>0</v>
      </c>
      <c r="N497">
        <v>0</v>
      </c>
      <c r="O497" s="6">
        <f t="shared" si="7"/>
        <v>80000000</v>
      </c>
    </row>
    <row r="498" spans="1:15" x14ac:dyDescent="0.3">
      <c r="A498">
        <v>522</v>
      </c>
      <c r="B498" t="s">
        <v>935</v>
      </c>
      <c r="C498" s="1">
        <v>28657</v>
      </c>
      <c r="D498">
        <v>116</v>
      </c>
      <c r="E498" t="s">
        <v>84</v>
      </c>
      <c r="F498" t="s">
        <v>936</v>
      </c>
      <c r="G498" t="s">
        <v>103</v>
      </c>
      <c r="H498" t="s">
        <v>18</v>
      </c>
      <c r="I498" t="s">
        <v>19</v>
      </c>
      <c r="J498" s="2" t="s">
        <v>20</v>
      </c>
      <c r="K498" s="5">
        <v>20000000</v>
      </c>
      <c r="L498" s="5">
        <v>208900000</v>
      </c>
      <c r="M498">
        <v>0</v>
      </c>
      <c r="N498">
        <v>0</v>
      </c>
      <c r="O498" s="6">
        <f t="shared" si="7"/>
        <v>188900000</v>
      </c>
    </row>
    <row r="499" spans="1:15" x14ac:dyDescent="0.3">
      <c r="A499">
        <v>523</v>
      </c>
      <c r="B499" t="s">
        <v>937</v>
      </c>
      <c r="C499" s="1">
        <v>28734</v>
      </c>
      <c r="D499">
        <v>127</v>
      </c>
      <c r="E499" t="s">
        <v>68</v>
      </c>
      <c r="F499" t="s">
        <v>938</v>
      </c>
      <c r="G499" t="s">
        <v>939</v>
      </c>
      <c r="H499" t="s">
        <v>18</v>
      </c>
      <c r="I499" t="s">
        <v>19</v>
      </c>
      <c r="J499" s="2">
        <v>18</v>
      </c>
      <c r="K499" s="5">
        <v>1500000</v>
      </c>
      <c r="L499" s="5">
        <v>55000000</v>
      </c>
      <c r="M499">
        <v>0</v>
      </c>
      <c r="N499">
        <v>0</v>
      </c>
      <c r="O499" s="6">
        <f t="shared" si="7"/>
        <v>53500000</v>
      </c>
    </row>
    <row r="500" spans="1:15" x14ac:dyDescent="0.3">
      <c r="A500">
        <v>524</v>
      </c>
      <c r="B500" t="s">
        <v>940</v>
      </c>
      <c r="C500" s="1">
        <v>28690</v>
      </c>
      <c r="D500">
        <v>98</v>
      </c>
      <c r="E500" t="s">
        <v>38</v>
      </c>
      <c r="F500" t="s">
        <v>924</v>
      </c>
      <c r="G500" t="s">
        <v>941</v>
      </c>
      <c r="H500" t="s">
        <v>55</v>
      </c>
      <c r="I500" t="s">
        <v>19</v>
      </c>
      <c r="J500" s="2" t="s">
        <v>20</v>
      </c>
      <c r="K500" s="5">
        <v>12000000</v>
      </c>
      <c r="L500" s="5">
        <v>49500000</v>
      </c>
      <c r="M500">
        <v>0</v>
      </c>
      <c r="N500">
        <v>0</v>
      </c>
      <c r="O500" s="6">
        <f t="shared" si="7"/>
        <v>37500000</v>
      </c>
    </row>
    <row r="501" spans="1:15" x14ac:dyDescent="0.3">
      <c r="A501">
        <v>525</v>
      </c>
      <c r="B501" t="s">
        <v>942</v>
      </c>
      <c r="C501" s="1">
        <v>28832</v>
      </c>
      <c r="D501">
        <v>183</v>
      </c>
      <c r="E501" t="s">
        <v>190</v>
      </c>
      <c r="F501" t="s">
        <v>943</v>
      </c>
      <c r="G501" t="s">
        <v>944</v>
      </c>
      <c r="H501" t="s">
        <v>18</v>
      </c>
      <c r="I501" t="s">
        <v>19</v>
      </c>
      <c r="J501" s="2">
        <v>18</v>
      </c>
      <c r="K501" s="5">
        <v>15000000</v>
      </c>
      <c r="L501" s="5">
        <v>49000000</v>
      </c>
      <c r="M501">
        <v>9</v>
      </c>
      <c r="N501">
        <v>5</v>
      </c>
      <c r="O501" s="6">
        <f t="shared" si="7"/>
        <v>34000000</v>
      </c>
    </row>
    <row r="502" spans="1:15" x14ac:dyDescent="0.3">
      <c r="A502">
        <v>526</v>
      </c>
      <c r="B502" t="s">
        <v>945</v>
      </c>
      <c r="C502" s="1">
        <v>28272</v>
      </c>
      <c r="D502">
        <v>96</v>
      </c>
      <c r="E502" t="s">
        <v>38</v>
      </c>
      <c r="F502" t="s">
        <v>900</v>
      </c>
      <c r="G502" t="s">
        <v>837</v>
      </c>
      <c r="H502" t="s">
        <v>18</v>
      </c>
      <c r="I502" t="s">
        <v>19</v>
      </c>
      <c r="J502" s="2" t="s">
        <v>20</v>
      </c>
      <c r="K502" s="5">
        <v>4300000</v>
      </c>
      <c r="L502" s="5">
        <v>300000000</v>
      </c>
      <c r="M502">
        <v>1</v>
      </c>
      <c r="N502">
        <v>0</v>
      </c>
      <c r="O502" s="6">
        <f t="shared" si="7"/>
        <v>295700000</v>
      </c>
    </row>
    <row r="503" spans="1:15" x14ac:dyDescent="0.3">
      <c r="A503">
        <v>527</v>
      </c>
      <c r="B503" t="s">
        <v>946</v>
      </c>
      <c r="C503" s="1">
        <v>28445</v>
      </c>
      <c r="D503">
        <v>135</v>
      </c>
      <c r="E503" t="s">
        <v>49</v>
      </c>
      <c r="F503" t="s">
        <v>16</v>
      </c>
      <c r="G503" t="s">
        <v>944</v>
      </c>
      <c r="H503" t="s">
        <v>18</v>
      </c>
      <c r="I503" t="s">
        <v>19</v>
      </c>
      <c r="J503" s="2" t="s">
        <v>20</v>
      </c>
      <c r="K503" s="5">
        <v>20000000</v>
      </c>
      <c r="L503" s="5">
        <v>303800000</v>
      </c>
      <c r="M503">
        <v>8</v>
      </c>
      <c r="N503">
        <v>1</v>
      </c>
      <c r="O503" s="6">
        <f t="shared" si="7"/>
        <v>283800000</v>
      </c>
    </row>
    <row r="504" spans="1:15" x14ac:dyDescent="0.3">
      <c r="A504">
        <v>529</v>
      </c>
      <c r="B504" t="s">
        <v>947</v>
      </c>
      <c r="C504" s="1">
        <v>28473</v>
      </c>
      <c r="D504">
        <v>118</v>
      </c>
      <c r="E504" t="s">
        <v>190</v>
      </c>
      <c r="F504" t="s">
        <v>839</v>
      </c>
      <c r="G504" t="s">
        <v>257</v>
      </c>
      <c r="H504" t="s">
        <v>18</v>
      </c>
      <c r="I504" t="s">
        <v>19</v>
      </c>
      <c r="J504" s="2">
        <v>18</v>
      </c>
      <c r="K504" s="5">
        <v>3500000</v>
      </c>
      <c r="L504" s="5">
        <v>237100000</v>
      </c>
      <c r="M504">
        <v>1</v>
      </c>
      <c r="N504">
        <v>0</v>
      </c>
      <c r="O504" s="6">
        <f t="shared" si="7"/>
        <v>233600000</v>
      </c>
    </row>
    <row r="505" spans="1:15" x14ac:dyDescent="0.3">
      <c r="A505">
        <v>531</v>
      </c>
      <c r="B505" t="s">
        <v>948</v>
      </c>
      <c r="C505" s="1">
        <v>28291</v>
      </c>
      <c r="D505">
        <v>176</v>
      </c>
      <c r="E505" t="s">
        <v>45</v>
      </c>
      <c r="F505" t="s">
        <v>402</v>
      </c>
      <c r="G505" t="s">
        <v>949</v>
      </c>
      <c r="H505" t="s">
        <v>55</v>
      </c>
      <c r="I505" t="s">
        <v>19</v>
      </c>
      <c r="J505" s="2">
        <v>15</v>
      </c>
      <c r="K505" s="5">
        <v>25000000</v>
      </c>
      <c r="L505" s="5">
        <v>50750000</v>
      </c>
      <c r="M505">
        <v>0</v>
      </c>
      <c r="N505">
        <v>0</v>
      </c>
      <c r="O505" s="6">
        <f t="shared" si="7"/>
        <v>25750000</v>
      </c>
    </row>
    <row r="506" spans="1:15" x14ac:dyDescent="0.3">
      <c r="A506">
        <v>532</v>
      </c>
      <c r="B506" t="s">
        <v>950</v>
      </c>
      <c r="C506" s="1">
        <v>28293</v>
      </c>
      <c r="D506">
        <v>124</v>
      </c>
      <c r="E506" t="s">
        <v>15</v>
      </c>
      <c r="F506" t="s">
        <v>951</v>
      </c>
      <c r="G506" t="s">
        <v>944</v>
      </c>
      <c r="H506" t="s">
        <v>18</v>
      </c>
      <c r="I506" t="s">
        <v>19</v>
      </c>
      <c r="J506" s="2">
        <v>15</v>
      </c>
      <c r="K506" s="5">
        <v>9000000</v>
      </c>
      <c r="L506" s="5">
        <v>47300000</v>
      </c>
      <c r="M506">
        <v>1</v>
      </c>
      <c r="N506">
        <v>0</v>
      </c>
      <c r="O506" s="6">
        <f t="shared" si="7"/>
        <v>38300000</v>
      </c>
    </row>
    <row r="507" spans="1:15" x14ac:dyDescent="0.3">
      <c r="A507">
        <v>533</v>
      </c>
      <c r="B507" t="s">
        <v>952</v>
      </c>
      <c r="C507" s="1">
        <v>28235</v>
      </c>
      <c r="D507">
        <v>93</v>
      </c>
      <c r="E507" t="s">
        <v>697</v>
      </c>
      <c r="F507" t="s">
        <v>953</v>
      </c>
      <c r="G507" t="s">
        <v>417</v>
      </c>
      <c r="H507" t="s">
        <v>18</v>
      </c>
      <c r="I507" t="s">
        <v>19</v>
      </c>
      <c r="J507" s="2">
        <v>15</v>
      </c>
      <c r="K507" s="5">
        <v>4000000</v>
      </c>
      <c r="L507" s="5">
        <v>38300000</v>
      </c>
      <c r="M507">
        <v>5</v>
      </c>
      <c r="N507">
        <v>4</v>
      </c>
      <c r="O507" s="6">
        <f t="shared" si="7"/>
        <v>34300000</v>
      </c>
    </row>
    <row r="508" spans="1:15" x14ac:dyDescent="0.3">
      <c r="A508">
        <v>534</v>
      </c>
      <c r="B508" t="s">
        <v>954</v>
      </c>
      <c r="C508" s="1">
        <v>28085</v>
      </c>
      <c r="D508">
        <v>119</v>
      </c>
      <c r="E508" t="s">
        <v>190</v>
      </c>
      <c r="F508" t="s">
        <v>848</v>
      </c>
      <c r="G508" t="s">
        <v>417</v>
      </c>
      <c r="H508" t="s">
        <v>18</v>
      </c>
      <c r="I508" t="s">
        <v>19</v>
      </c>
      <c r="J508" s="2" t="s">
        <v>20</v>
      </c>
      <c r="K508" s="5">
        <v>1100000</v>
      </c>
      <c r="L508" s="5">
        <v>225000000</v>
      </c>
      <c r="M508">
        <v>10</v>
      </c>
      <c r="N508">
        <v>3</v>
      </c>
      <c r="O508" s="6">
        <f t="shared" si="7"/>
        <v>223900000</v>
      </c>
    </row>
    <row r="509" spans="1:15" x14ac:dyDescent="0.3">
      <c r="A509">
        <v>537</v>
      </c>
      <c r="B509" t="s">
        <v>955</v>
      </c>
      <c r="C509" s="1">
        <v>27859</v>
      </c>
      <c r="D509">
        <v>138</v>
      </c>
      <c r="E509" t="s">
        <v>84</v>
      </c>
      <c r="F509" t="s">
        <v>768</v>
      </c>
      <c r="G509" t="s">
        <v>130</v>
      </c>
      <c r="H509" t="s">
        <v>18</v>
      </c>
      <c r="I509" t="s">
        <v>19</v>
      </c>
      <c r="J509" s="2">
        <v>15</v>
      </c>
      <c r="K509" s="5">
        <v>8500000</v>
      </c>
      <c r="L509" s="5">
        <v>70600000</v>
      </c>
      <c r="M509">
        <v>8</v>
      </c>
      <c r="N509">
        <v>4</v>
      </c>
      <c r="O509" s="6">
        <f t="shared" si="7"/>
        <v>62100000</v>
      </c>
    </row>
    <row r="510" spans="1:15" x14ac:dyDescent="0.3">
      <c r="A510">
        <v>538</v>
      </c>
      <c r="B510" t="s">
        <v>956</v>
      </c>
      <c r="C510" s="1">
        <v>27917</v>
      </c>
      <c r="D510">
        <v>111</v>
      </c>
      <c r="E510" t="s">
        <v>68</v>
      </c>
      <c r="F510" t="s">
        <v>88</v>
      </c>
      <c r="G510" t="s">
        <v>36</v>
      </c>
      <c r="H510" t="s">
        <v>18</v>
      </c>
      <c r="I510" t="s">
        <v>19</v>
      </c>
      <c r="J510" s="2">
        <v>18</v>
      </c>
      <c r="K510" s="5">
        <v>2800000</v>
      </c>
      <c r="L510" s="5">
        <v>60900000</v>
      </c>
      <c r="M510">
        <v>2</v>
      </c>
      <c r="N510">
        <v>1</v>
      </c>
      <c r="O510" s="6">
        <f t="shared" si="7"/>
        <v>58100000</v>
      </c>
    </row>
    <row r="511" spans="1:15" x14ac:dyDescent="0.3">
      <c r="A511">
        <v>540</v>
      </c>
      <c r="B511" t="s">
        <v>957</v>
      </c>
      <c r="C511" s="1">
        <v>28102</v>
      </c>
      <c r="D511">
        <v>114</v>
      </c>
      <c r="E511" t="s">
        <v>38</v>
      </c>
      <c r="F511" t="s">
        <v>958</v>
      </c>
      <c r="G511" t="s">
        <v>36</v>
      </c>
      <c r="H511" t="s">
        <v>18</v>
      </c>
      <c r="I511" t="s">
        <v>19</v>
      </c>
      <c r="J511" s="2" t="s">
        <v>20</v>
      </c>
      <c r="K511" s="5">
        <v>6500000</v>
      </c>
      <c r="L511" s="5">
        <v>51100000</v>
      </c>
      <c r="M511">
        <v>1</v>
      </c>
      <c r="N511">
        <v>0</v>
      </c>
      <c r="O511" s="6">
        <f t="shared" si="7"/>
        <v>44600000</v>
      </c>
    </row>
    <row r="512" spans="1:15" x14ac:dyDescent="0.3">
      <c r="A512">
        <v>541</v>
      </c>
      <c r="B512" t="s">
        <v>959</v>
      </c>
      <c r="C512" s="1">
        <v>28116</v>
      </c>
      <c r="D512">
        <v>96</v>
      </c>
      <c r="E512" t="s">
        <v>22</v>
      </c>
      <c r="F512" t="s">
        <v>934</v>
      </c>
      <c r="G512" t="s">
        <v>130</v>
      </c>
      <c r="H512" t="s">
        <v>18</v>
      </c>
      <c r="I512" t="s">
        <v>19</v>
      </c>
      <c r="J512" s="2">
        <v>18</v>
      </c>
      <c r="K512" s="5">
        <v>9000000</v>
      </c>
      <c r="L512" s="5">
        <v>46236000</v>
      </c>
      <c r="M512">
        <v>0</v>
      </c>
      <c r="N512">
        <v>0</v>
      </c>
      <c r="O512" s="6">
        <f t="shared" si="7"/>
        <v>37236000</v>
      </c>
    </row>
    <row r="513" spans="1:15" x14ac:dyDescent="0.3">
      <c r="A513">
        <v>542</v>
      </c>
      <c r="B513" t="s">
        <v>960</v>
      </c>
      <c r="C513" s="1">
        <v>27929</v>
      </c>
      <c r="D513">
        <v>131</v>
      </c>
      <c r="E513" t="s">
        <v>45</v>
      </c>
      <c r="F513" t="s">
        <v>961</v>
      </c>
      <c r="G513" t="s">
        <v>103</v>
      </c>
      <c r="H513" t="s">
        <v>18</v>
      </c>
      <c r="I513" t="s">
        <v>19</v>
      </c>
      <c r="J513" s="2" t="s">
        <v>20</v>
      </c>
      <c r="K513" s="5">
        <v>3000000</v>
      </c>
      <c r="L513" s="5">
        <v>43200000</v>
      </c>
      <c r="M513">
        <v>0</v>
      </c>
      <c r="N513">
        <v>0</v>
      </c>
      <c r="O513" s="6">
        <f t="shared" si="7"/>
        <v>40200000</v>
      </c>
    </row>
    <row r="514" spans="1:15" x14ac:dyDescent="0.3">
      <c r="A514">
        <v>543</v>
      </c>
      <c r="B514" t="s">
        <v>962</v>
      </c>
      <c r="C514" s="1">
        <v>27565</v>
      </c>
      <c r="D514">
        <v>124</v>
      </c>
      <c r="E514" t="s">
        <v>84</v>
      </c>
      <c r="F514" t="s">
        <v>16</v>
      </c>
      <c r="G514" t="s">
        <v>103</v>
      </c>
      <c r="H514" t="s">
        <v>18</v>
      </c>
      <c r="I514" t="s">
        <v>19</v>
      </c>
      <c r="J514" s="2" t="s">
        <v>20</v>
      </c>
      <c r="K514" s="5">
        <v>9000000</v>
      </c>
      <c r="L514" s="5">
        <v>470700000</v>
      </c>
      <c r="M514">
        <v>4</v>
      </c>
      <c r="N514">
        <v>3</v>
      </c>
      <c r="O514" s="6">
        <f t="shared" si="7"/>
        <v>461700000</v>
      </c>
    </row>
    <row r="515" spans="1:15" x14ac:dyDescent="0.3">
      <c r="A515">
        <v>544</v>
      </c>
      <c r="B515" t="s">
        <v>963</v>
      </c>
      <c r="C515" s="1">
        <v>27620</v>
      </c>
      <c r="D515">
        <v>100</v>
      </c>
      <c r="E515" t="s">
        <v>636</v>
      </c>
      <c r="F515" t="s">
        <v>964</v>
      </c>
      <c r="G515" t="s">
        <v>36</v>
      </c>
      <c r="H515" t="s">
        <v>55</v>
      </c>
      <c r="I515" t="s">
        <v>19</v>
      </c>
      <c r="J515" s="2">
        <v>15</v>
      </c>
      <c r="K515" s="5">
        <v>1400000</v>
      </c>
      <c r="L515" s="5">
        <v>140200000</v>
      </c>
      <c r="M515">
        <v>0</v>
      </c>
      <c r="N515">
        <v>0</v>
      </c>
      <c r="O515" s="6">
        <f t="shared" ref="O515:O578" si="8">L515-K515</f>
        <v>138800000</v>
      </c>
    </row>
    <row r="516" spans="1:15" x14ac:dyDescent="0.3">
      <c r="A516">
        <v>545</v>
      </c>
      <c r="B516" t="s">
        <v>965</v>
      </c>
      <c r="C516" s="1">
        <v>27717</v>
      </c>
      <c r="D516">
        <v>133</v>
      </c>
      <c r="E516" t="s">
        <v>190</v>
      </c>
      <c r="F516" t="s">
        <v>966</v>
      </c>
      <c r="G516" t="s">
        <v>417</v>
      </c>
      <c r="H516" t="s">
        <v>18</v>
      </c>
      <c r="I516" t="s">
        <v>19</v>
      </c>
      <c r="J516" s="2">
        <v>18</v>
      </c>
      <c r="K516" s="5">
        <v>3000000</v>
      </c>
      <c r="L516" s="5">
        <v>109000000</v>
      </c>
      <c r="M516">
        <v>9</v>
      </c>
      <c r="N516">
        <v>5</v>
      </c>
      <c r="O516" s="6">
        <f t="shared" si="8"/>
        <v>106000000</v>
      </c>
    </row>
    <row r="517" spans="1:15" x14ac:dyDescent="0.3">
      <c r="A517">
        <v>546</v>
      </c>
      <c r="B517" t="s">
        <v>967</v>
      </c>
      <c r="C517" s="1">
        <v>27658</v>
      </c>
      <c r="D517">
        <v>125</v>
      </c>
      <c r="E517" t="s">
        <v>150</v>
      </c>
      <c r="F517" t="s">
        <v>968</v>
      </c>
      <c r="G517" t="s">
        <v>130</v>
      </c>
      <c r="H517" t="s">
        <v>18</v>
      </c>
      <c r="I517" t="s">
        <v>19</v>
      </c>
      <c r="J517" s="2">
        <v>15</v>
      </c>
      <c r="K517" s="5">
        <v>1800000</v>
      </c>
      <c r="L517" s="5">
        <v>50000000</v>
      </c>
      <c r="M517">
        <v>6</v>
      </c>
      <c r="N517">
        <v>1</v>
      </c>
      <c r="O517" s="6">
        <f t="shared" si="8"/>
        <v>48200000</v>
      </c>
    </row>
    <row r="518" spans="1:15" x14ac:dyDescent="0.3">
      <c r="A518">
        <v>547</v>
      </c>
      <c r="B518" t="s">
        <v>969</v>
      </c>
      <c r="C518" s="1">
        <v>27436</v>
      </c>
      <c r="D518">
        <v>110</v>
      </c>
      <c r="E518" t="s">
        <v>190</v>
      </c>
      <c r="F518" t="s">
        <v>970</v>
      </c>
      <c r="G518" t="s">
        <v>213</v>
      </c>
      <c r="H518" t="s">
        <v>18</v>
      </c>
      <c r="I518" t="s">
        <v>19</v>
      </c>
      <c r="J518" s="2">
        <v>18</v>
      </c>
      <c r="K518" s="5">
        <v>4000000</v>
      </c>
      <c r="L518" s="5">
        <v>60000000</v>
      </c>
      <c r="M518">
        <v>4</v>
      </c>
      <c r="N518">
        <v>1</v>
      </c>
      <c r="O518" s="6">
        <f t="shared" si="8"/>
        <v>56000000</v>
      </c>
    </row>
    <row r="519" spans="1:15" x14ac:dyDescent="0.3">
      <c r="A519">
        <v>548</v>
      </c>
      <c r="B519" t="s">
        <v>971</v>
      </c>
      <c r="C519" s="1">
        <v>27535</v>
      </c>
      <c r="D519">
        <v>114</v>
      </c>
      <c r="E519" t="s">
        <v>38</v>
      </c>
      <c r="F519" t="s">
        <v>924</v>
      </c>
      <c r="G519" t="s">
        <v>417</v>
      </c>
      <c r="H519" t="s">
        <v>55</v>
      </c>
      <c r="I519" t="s">
        <v>19</v>
      </c>
      <c r="J519" s="2" t="s">
        <v>63</v>
      </c>
      <c r="K519" s="5">
        <v>5000000</v>
      </c>
      <c r="L519" s="5">
        <v>41800000</v>
      </c>
      <c r="M519">
        <v>0</v>
      </c>
      <c r="N519">
        <v>0</v>
      </c>
      <c r="O519" s="6">
        <f t="shared" si="8"/>
        <v>36800000</v>
      </c>
    </row>
    <row r="520" spans="1:15" x14ac:dyDescent="0.3">
      <c r="A520">
        <v>553</v>
      </c>
      <c r="B520" t="s">
        <v>972</v>
      </c>
      <c r="C520" s="1">
        <v>27067</v>
      </c>
      <c r="D520">
        <v>92</v>
      </c>
      <c r="E520" t="s">
        <v>38</v>
      </c>
      <c r="F520" t="s">
        <v>973</v>
      </c>
      <c r="G520" t="s">
        <v>130</v>
      </c>
      <c r="H520" t="s">
        <v>18</v>
      </c>
      <c r="I520" t="s">
        <v>19</v>
      </c>
      <c r="J520" s="2">
        <v>15</v>
      </c>
      <c r="K520" s="5">
        <v>2600000</v>
      </c>
      <c r="L520" s="5">
        <v>119600000</v>
      </c>
      <c r="M520">
        <v>3</v>
      </c>
      <c r="N520">
        <v>0</v>
      </c>
      <c r="O520" s="6">
        <f t="shared" si="8"/>
        <v>117000000</v>
      </c>
    </row>
    <row r="521" spans="1:15" x14ac:dyDescent="0.3">
      <c r="A521">
        <v>554</v>
      </c>
      <c r="B521" t="s">
        <v>974</v>
      </c>
      <c r="C521" s="1">
        <v>27377</v>
      </c>
      <c r="D521">
        <v>165</v>
      </c>
      <c r="E521" t="s">
        <v>621</v>
      </c>
      <c r="F521" t="s">
        <v>398</v>
      </c>
      <c r="G521" t="s">
        <v>36</v>
      </c>
      <c r="H521" t="s">
        <v>18</v>
      </c>
      <c r="I521" t="s">
        <v>19</v>
      </c>
      <c r="J521" s="2">
        <v>15</v>
      </c>
      <c r="K521" s="5">
        <v>14300000</v>
      </c>
      <c r="L521" s="5">
        <v>139700000</v>
      </c>
      <c r="M521">
        <v>8</v>
      </c>
      <c r="N521">
        <v>3</v>
      </c>
      <c r="O521" s="6">
        <f t="shared" si="8"/>
        <v>125400000</v>
      </c>
    </row>
    <row r="522" spans="1:15" x14ac:dyDescent="0.3">
      <c r="A522">
        <v>556</v>
      </c>
      <c r="B522" t="s">
        <v>975</v>
      </c>
      <c r="C522" s="1">
        <v>27378</v>
      </c>
      <c r="D522">
        <v>105</v>
      </c>
      <c r="E522" t="s">
        <v>38</v>
      </c>
      <c r="F522" t="s">
        <v>973</v>
      </c>
      <c r="G522" t="s">
        <v>36</v>
      </c>
      <c r="H522" t="s">
        <v>18</v>
      </c>
      <c r="I522" t="s">
        <v>19</v>
      </c>
      <c r="J522" s="2">
        <v>15</v>
      </c>
      <c r="K522" s="5">
        <v>2780000</v>
      </c>
      <c r="L522" s="5">
        <v>86200000</v>
      </c>
      <c r="M522">
        <v>2</v>
      </c>
      <c r="N522">
        <v>0</v>
      </c>
      <c r="O522" s="6">
        <f t="shared" si="8"/>
        <v>83420000</v>
      </c>
    </row>
    <row r="523" spans="1:15" x14ac:dyDescent="0.3">
      <c r="A523">
        <v>557</v>
      </c>
      <c r="B523" t="s">
        <v>976</v>
      </c>
      <c r="C523" s="1">
        <v>27348</v>
      </c>
      <c r="D523">
        <v>121</v>
      </c>
      <c r="E523" t="s">
        <v>621</v>
      </c>
      <c r="F523" t="s">
        <v>977</v>
      </c>
      <c r="G523" t="s">
        <v>103</v>
      </c>
      <c r="H523" t="s">
        <v>18</v>
      </c>
      <c r="I523" t="s">
        <v>19</v>
      </c>
      <c r="J523" s="2" t="s">
        <v>20</v>
      </c>
      <c r="K523" s="5">
        <v>7000000</v>
      </c>
      <c r="L523" s="5">
        <v>79666653</v>
      </c>
      <c r="M523">
        <v>4</v>
      </c>
      <c r="N523">
        <v>1</v>
      </c>
      <c r="O523" s="6">
        <f t="shared" si="8"/>
        <v>72666653</v>
      </c>
    </row>
    <row r="524" spans="1:15" x14ac:dyDescent="0.3">
      <c r="A524">
        <v>558</v>
      </c>
      <c r="B524" t="s">
        <v>978</v>
      </c>
      <c r="C524" s="1">
        <v>27375</v>
      </c>
      <c r="D524">
        <v>202</v>
      </c>
      <c r="E524" t="s">
        <v>150</v>
      </c>
      <c r="F524" t="s">
        <v>783</v>
      </c>
      <c r="G524" t="s">
        <v>257</v>
      </c>
      <c r="H524" t="s">
        <v>18</v>
      </c>
      <c r="I524" t="s">
        <v>19</v>
      </c>
      <c r="J524" s="2">
        <v>18</v>
      </c>
      <c r="K524" s="5">
        <v>13000000</v>
      </c>
      <c r="L524" s="5">
        <v>57300000</v>
      </c>
      <c r="M524">
        <v>11</v>
      </c>
      <c r="N524">
        <v>6</v>
      </c>
      <c r="O524" s="6">
        <f t="shared" si="8"/>
        <v>44300000</v>
      </c>
    </row>
    <row r="525" spans="1:15" x14ac:dyDescent="0.3">
      <c r="A525">
        <v>559</v>
      </c>
      <c r="B525" t="s">
        <v>979</v>
      </c>
      <c r="C525" s="1">
        <v>27320</v>
      </c>
      <c r="D525">
        <v>106</v>
      </c>
      <c r="E525" t="s">
        <v>621</v>
      </c>
      <c r="F525" t="s">
        <v>961</v>
      </c>
      <c r="G525" t="s">
        <v>103</v>
      </c>
      <c r="H525" t="s">
        <v>18</v>
      </c>
      <c r="I525" t="s">
        <v>19</v>
      </c>
      <c r="J525" s="2" t="s">
        <v>20</v>
      </c>
      <c r="K525" s="5">
        <v>3000000</v>
      </c>
      <c r="L525" s="5">
        <v>47285152</v>
      </c>
      <c r="M525">
        <v>0</v>
      </c>
      <c r="N525">
        <v>0</v>
      </c>
      <c r="O525" s="6">
        <f t="shared" si="8"/>
        <v>44285152</v>
      </c>
    </row>
    <row r="526" spans="1:15" x14ac:dyDescent="0.3">
      <c r="A526">
        <v>561</v>
      </c>
      <c r="B526" t="s">
        <v>980</v>
      </c>
      <c r="C526" s="1">
        <v>27262</v>
      </c>
      <c r="D526">
        <v>121</v>
      </c>
      <c r="E526" t="s">
        <v>38</v>
      </c>
      <c r="F526" t="s">
        <v>981</v>
      </c>
      <c r="G526" t="s">
        <v>257</v>
      </c>
      <c r="H526" t="s">
        <v>18</v>
      </c>
      <c r="I526" t="s">
        <v>19</v>
      </c>
      <c r="J526" s="2">
        <v>15</v>
      </c>
      <c r="K526" s="5">
        <v>2900000</v>
      </c>
      <c r="L526" s="5">
        <v>43008075</v>
      </c>
      <c r="M526">
        <v>1</v>
      </c>
      <c r="N526">
        <v>0</v>
      </c>
      <c r="O526" s="6">
        <f t="shared" si="8"/>
        <v>40108075</v>
      </c>
    </row>
    <row r="527" spans="1:15" x14ac:dyDescent="0.3">
      <c r="A527">
        <v>563</v>
      </c>
      <c r="B527" t="s">
        <v>982</v>
      </c>
      <c r="C527" s="1">
        <v>27024</v>
      </c>
      <c r="D527">
        <v>129</v>
      </c>
      <c r="E527" t="s">
        <v>150</v>
      </c>
      <c r="F527" t="s">
        <v>983</v>
      </c>
      <c r="G527" t="s">
        <v>103</v>
      </c>
      <c r="H527" t="s">
        <v>18</v>
      </c>
      <c r="I527" t="s">
        <v>19</v>
      </c>
      <c r="J527" s="2" t="s">
        <v>20</v>
      </c>
      <c r="K527" s="5">
        <v>5500000</v>
      </c>
      <c r="L527" s="5">
        <v>159600000</v>
      </c>
      <c r="M527">
        <v>10</v>
      </c>
      <c r="N527">
        <v>7</v>
      </c>
      <c r="O527" s="6">
        <f t="shared" si="8"/>
        <v>154100000</v>
      </c>
    </row>
    <row r="528" spans="1:15" x14ac:dyDescent="0.3">
      <c r="A528">
        <v>564</v>
      </c>
      <c r="B528" t="s">
        <v>984</v>
      </c>
      <c r="C528" s="1">
        <v>27024</v>
      </c>
      <c r="D528">
        <v>121</v>
      </c>
      <c r="E528" t="s">
        <v>68</v>
      </c>
      <c r="F528" t="s">
        <v>985</v>
      </c>
      <c r="G528" t="s">
        <v>130</v>
      </c>
      <c r="H528" t="s">
        <v>18</v>
      </c>
      <c r="I528" t="s">
        <v>19</v>
      </c>
      <c r="J528" s="2">
        <v>18</v>
      </c>
      <c r="K528" s="5">
        <v>12000000</v>
      </c>
      <c r="L528" s="5">
        <v>441300000</v>
      </c>
      <c r="M528">
        <v>10</v>
      </c>
      <c r="N528">
        <v>2</v>
      </c>
      <c r="O528" s="6">
        <f t="shared" si="8"/>
        <v>429300000</v>
      </c>
    </row>
    <row r="529" spans="1:15" x14ac:dyDescent="0.3">
      <c r="A529">
        <v>565</v>
      </c>
      <c r="B529" t="s">
        <v>986</v>
      </c>
      <c r="C529" s="1">
        <v>26878</v>
      </c>
      <c r="D529">
        <v>112</v>
      </c>
      <c r="E529" t="s">
        <v>190</v>
      </c>
      <c r="F529" t="s">
        <v>139</v>
      </c>
      <c r="G529" t="s">
        <v>140</v>
      </c>
      <c r="H529" t="s">
        <v>18</v>
      </c>
      <c r="I529" t="s">
        <v>19</v>
      </c>
      <c r="J529" s="2" t="s">
        <v>20</v>
      </c>
      <c r="K529" s="5">
        <v>777000</v>
      </c>
      <c r="L529" s="5">
        <v>140000000</v>
      </c>
      <c r="M529">
        <v>5</v>
      </c>
      <c r="N529">
        <v>0</v>
      </c>
      <c r="O529" s="6">
        <f t="shared" si="8"/>
        <v>139223000</v>
      </c>
    </row>
    <row r="530" spans="1:15" x14ac:dyDescent="0.3">
      <c r="A530">
        <v>566</v>
      </c>
      <c r="B530" t="s">
        <v>987</v>
      </c>
      <c r="C530" s="1">
        <v>27014</v>
      </c>
      <c r="D530">
        <v>150</v>
      </c>
      <c r="E530" t="s">
        <v>150</v>
      </c>
      <c r="F530" t="s">
        <v>988</v>
      </c>
      <c r="G530" t="s">
        <v>213</v>
      </c>
      <c r="H530" t="s">
        <v>18</v>
      </c>
      <c r="I530" t="s">
        <v>19</v>
      </c>
      <c r="J530" s="2">
        <v>15</v>
      </c>
      <c r="K530" s="5">
        <v>13500000</v>
      </c>
      <c r="L530" s="5">
        <v>53267000</v>
      </c>
      <c r="M530">
        <v>1</v>
      </c>
      <c r="N530">
        <v>0</v>
      </c>
      <c r="O530" s="6">
        <f t="shared" si="8"/>
        <v>39767000</v>
      </c>
    </row>
    <row r="531" spans="1:15" x14ac:dyDescent="0.3">
      <c r="A531">
        <v>568</v>
      </c>
      <c r="B531" t="s">
        <v>989</v>
      </c>
      <c r="C531" s="1">
        <v>27023</v>
      </c>
      <c r="D531">
        <v>124</v>
      </c>
      <c r="E531" t="s">
        <v>22</v>
      </c>
      <c r="F531" t="s">
        <v>990</v>
      </c>
      <c r="G531" t="s">
        <v>429</v>
      </c>
      <c r="H531" t="s">
        <v>18</v>
      </c>
      <c r="I531" t="s">
        <v>19</v>
      </c>
      <c r="J531" s="2">
        <v>18</v>
      </c>
      <c r="K531" s="5">
        <v>54999235.756505579</v>
      </c>
      <c r="L531" s="5">
        <v>44680473</v>
      </c>
      <c r="M531">
        <v>0</v>
      </c>
      <c r="N531">
        <v>0</v>
      </c>
      <c r="O531" s="6">
        <f t="shared" si="8"/>
        <v>-10318762.756505579</v>
      </c>
    </row>
    <row r="532" spans="1:15" x14ac:dyDescent="0.3">
      <c r="A532">
        <v>570</v>
      </c>
      <c r="B532" t="s">
        <v>992</v>
      </c>
      <c r="C532" s="1">
        <v>26976</v>
      </c>
      <c r="D532">
        <v>83</v>
      </c>
      <c r="E532" t="s">
        <v>60</v>
      </c>
      <c r="F532" t="s">
        <v>993</v>
      </c>
      <c r="G532" t="s">
        <v>66</v>
      </c>
      <c r="H532" t="s">
        <v>18</v>
      </c>
      <c r="I532" t="s">
        <v>19</v>
      </c>
      <c r="J532" s="2" t="s">
        <v>63</v>
      </c>
      <c r="K532" s="5">
        <v>5000000</v>
      </c>
      <c r="L532" s="5">
        <v>32000000</v>
      </c>
      <c r="M532">
        <v>1</v>
      </c>
      <c r="N532">
        <v>0</v>
      </c>
      <c r="O532" s="6">
        <f t="shared" si="8"/>
        <v>27000000</v>
      </c>
    </row>
    <row r="533" spans="1:15" x14ac:dyDescent="0.3">
      <c r="A533">
        <v>572</v>
      </c>
      <c r="B533" t="s">
        <v>994</v>
      </c>
      <c r="C533" s="1">
        <v>26382</v>
      </c>
      <c r="D533">
        <v>177</v>
      </c>
      <c r="E533" t="s">
        <v>150</v>
      </c>
      <c r="F533" t="s">
        <v>783</v>
      </c>
      <c r="G533" t="s">
        <v>257</v>
      </c>
      <c r="H533" t="s">
        <v>18</v>
      </c>
      <c r="I533" t="s">
        <v>19</v>
      </c>
      <c r="J533" s="2">
        <v>18</v>
      </c>
      <c r="K533" s="5">
        <v>7000000</v>
      </c>
      <c r="L533" s="5">
        <v>245100000</v>
      </c>
      <c r="M533">
        <v>11</v>
      </c>
      <c r="N533">
        <v>3</v>
      </c>
      <c r="O533" s="6">
        <f t="shared" si="8"/>
        <v>238100000</v>
      </c>
    </row>
    <row r="534" spans="1:15" x14ac:dyDescent="0.3">
      <c r="A534">
        <v>573</v>
      </c>
      <c r="B534" t="s">
        <v>995</v>
      </c>
      <c r="C534" s="1">
        <v>26645</v>
      </c>
      <c r="D534">
        <v>117</v>
      </c>
      <c r="E534" t="s">
        <v>621</v>
      </c>
      <c r="F534" t="s">
        <v>996</v>
      </c>
      <c r="G534" t="s">
        <v>36</v>
      </c>
      <c r="H534" t="s">
        <v>18</v>
      </c>
      <c r="I534" t="s">
        <v>19</v>
      </c>
      <c r="J534" s="2" t="s">
        <v>20</v>
      </c>
      <c r="K534" s="5">
        <v>4700000</v>
      </c>
      <c r="L534" s="5">
        <v>127300000</v>
      </c>
      <c r="M534">
        <v>8</v>
      </c>
      <c r="N534">
        <v>1</v>
      </c>
      <c r="O534" s="6">
        <f t="shared" si="8"/>
        <v>122600000</v>
      </c>
    </row>
    <row r="535" spans="1:15" x14ac:dyDescent="0.3">
      <c r="A535">
        <v>576</v>
      </c>
      <c r="B535" t="s">
        <v>997</v>
      </c>
      <c r="C535" s="1">
        <v>26510</v>
      </c>
      <c r="D535">
        <v>110</v>
      </c>
      <c r="E535" t="s">
        <v>84</v>
      </c>
      <c r="F535" t="s">
        <v>998</v>
      </c>
      <c r="G535" t="s">
        <v>130</v>
      </c>
      <c r="H535" t="s">
        <v>18</v>
      </c>
      <c r="I535" t="s">
        <v>19</v>
      </c>
      <c r="J535" s="2">
        <v>18</v>
      </c>
      <c r="K535" s="5">
        <v>2000000</v>
      </c>
      <c r="L535" s="5">
        <v>4610000</v>
      </c>
      <c r="M535">
        <v>3</v>
      </c>
      <c r="N535">
        <v>0</v>
      </c>
      <c r="O535" s="6">
        <f t="shared" si="8"/>
        <v>2610000</v>
      </c>
    </row>
    <row r="536" spans="1:15" x14ac:dyDescent="0.3">
      <c r="A536">
        <v>578</v>
      </c>
      <c r="B536" t="s">
        <v>999</v>
      </c>
      <c r="C536" s="1">
        <v>26342</v>
      </c>
      <c r="D536">
        <v>124</v>
      </c>
      <c r="E536" t="s">
        <v>636</v>
      </c>
      <c r="F536" t="s">
        <v>1000</v>
      </c>
      <c r="G536" t="s">
        <v>1001</v>
      </c>
      <c r="H536" t="s">
        <v>18</v>
      </c>
      <c r="I536" t="s">
        <v>19</v>
      </c>
      <c r="J536" s="2">
        <v>15</v>
      </c>
      <c r="K536" s="5">
        <v>2285000</v>
      </c>
      <c r="L536" s="5">
        <v>42765000</v>
      </c>
      <c r="M536">
        <v>10</v>
      </c>
      <c r="N536">
        <v>8</v>
      </c>
      <c r="O536" s="6">
        <f t="shared" si="8"/>
        <v>40480000</v>
      </c>
    </row>
    <row r="537" spans="1:15" x14ac:dyDescent="0.3">
      <c r="A537">
        <v>582</v>
      </c>
      <c r="B537" t="s">
        <v>1002</v>
      </c>
      <c r="C537" s="1">
        <v>26240</v>
      </c>
      <c r="D537">
        <v>179</v>
      </c>
      <c r="E537" t="s">
        <v>636</v>
      </c>
      <c r="F537" t="s">
        <v>833</v>
      </c>
      <c r="G537" t="s">
        <v>1003</v>
      </c>
      <c r="H537" t="s">
        <v>18</v>
      </c>
      <c r="I537" t="s">
        <v>19</v>
      </c>
      <c r="J537" s="2" t="s">
        <v>63</v>
      </c>
      <c r="K537" s="5">
        <v>9000000</v>
      </c>
      <c r="L537" s="5">
        <v>83300000</v>
      </c>
      <c r="M537">
        <v>8</v>
      </c>
      <c r="N537">
        <v>3</v>
      </c>
      <c r="O537" s="6">
        <f t="shared" si="8"/>
        <v>74300000</v>
      </c>
    </row>
    <row r="538" spans="1:15" x14ac:dyDescent="0.3">
      <c r="A538">
        <v>583</v>
      </c>
      <c r="B538" t="s">
        <v>1004</v>
      </c>
      <c r="C538" s="1">
        <v>26215</v>
      </c>
      <c r="D538">
        <v>104</v>
      </c>
      <c r="E538" t="s">
        <v>150</v>
      </c>
      <c r="F538" t="s">
        <v>985</v>
      </c>
      <c r="G538" t="s">
        <v>36</v>
      </c>
      <c r="H538" t="s">
        <v>18</v>
      </c>
      <c r="I538" t="s">
        <v>19</v>
      </c>
      <c r="J538" s="2">
        <v>18</v>
      </c>
      <c r="K538" s="5">
        <v>1800000</v>
      </c>
      <c r="L538" s="5">
        <v>51700000</v>
      </c>
      <c r="M538">
        <v>8</v>
      </c>
      <c r="N538">
        <v>5</v>
      </c>
      <c r="O538" s="6">
        <f t="shared" si="8"/>
        <v>49900000</v>
      </c>
    </row>
    <row r="539" spans="1:15" x14ac:dyDescent="0.3">
      <c r="A539">
        <v>584</v>
      </c>
      <c r="B539" t="s">
        <v>1005</v>
      </c>
      <c r="C539" s="1">
        <v>26290</v>
      </c>
      <c r="D539">
        <v>102</v>
      </c>
      <c r="E539" t="s">
        <v>84</v>
      </c>
      <c r="F539" t="s">
        <v>1006</v>
      </c>
      <c r="G539" t="s">
        <v>429</v>
      </c>
      <c r="H539" t="s">
        <v>18</v>
      </c>
      <c r="I539" t="s">
        <v>19</v>
      </c>
      <c r="J539" s="2">
        <v>18</v>
      </c>
      <c r="K539" s="5">
        <v>4000000</v>
      </c>
      <c r="L539" s="5">
        <v>36000000</v>
      </c>
      <c r="M539">
        <v>0</v>
      </c>
      <c r="N539">
        <v>0</v>
      </c>
      <c r="O539" s="6">
        <f t="shared" si="8"/>
        <v>32000000</v>
      </c>
    </row>
    <row r="540" spans="1:15" x14ac:dyDescent="0.3">
      <c r="A540">
        <v>588</v>
      </c>
      <c r="B540" t="s">
        <v>1007</v>
      </c>
      <c r="C540" s="1">
        <v>26286</v>
      </c>
      <c r="D540">
        <v>136</v>
      </c>
      <c r="E540" t="s">
        <v>190</v>
      </c>
      <c r="F540" t="s">
        <v>1008</v>
      </c>
      <c r="G540" t="s">
        <v>1009</v>
      </c>
      <c r="H540" t="s">
        <v>55</v>
      </c>
      <c r="I540" t="s">
        <v>19</v>
      </c>
      <c r="J540" s="2">
        <v>18</v>
      </c>
      <c r="K540" s="5">
        <v>2200000</v>
      </c>
      <c r="L540" s="5">
        <v>26600000</v>
      </c>
      <c r="M540">
        <v>4</v>
      </c>
      <c r="N540">
        <v>0</v>
      </c>
      <c r="O540" s="6">
        <f t="shared" si="8"/>
        <v>24400000</v>
      </c>
    </row>
    <row r="541" spans="1:15" x14ac:dyDescent="0.3">
      <c r="A541">
        <v>589</v>
      </c>
      <c r="B541" t="s">
        <v>1010</v>
      </c>
      <c r="C541" s="1">
        <v>26213</v>
      </c>
      <c r="D541">
        <v>117</v>
      </c>
      <c r="E541" t="s">
        <v>15</v>
      </c>
      <c r="F541" t="s">
        <v>1011</v>
      </c>
      <c r="G541" t="s">
        <v>66</v>
      </c>
      <c r="H541" t="s">
        <v>55</v>
      </c>
      <c r="I541" t="s">
        <v>19</v>
      </c>
      <c r="J541" s="2" t="s">
        <v>63</v>
      </c>
      <c r="K541" s="5">
        <v>20000000</v>
      </c>
      <c r="L541" s="5">
        <v>18530000</v>
      </c>
      <c r="M541">
        <v>5</v>
      </c>
      <c r="N541">
        <v>1</v>
      </c>
      <c r="O541" s="6">
        <f t="shared" si="8"/>
        <v>-1470000</v>
      </c>
    </row>
    <row r="542" spans="1:15" x14ac:dyDescent="0.3">
      <c r="A542">
        <v>590</v>
      </c>
      <c r="B542" t="s">
        <v>1012</v>
      </c>
      <c r="C542" s="1">
        <v>25918</v>
      </c>
      <c r="D542">
        <v>100</v>
      </c>
      <c r="E542" t="s">
        <v>34</v>
      </c>
      <c r="F542" t="s">
        <v>958</v>
      </c>
      <c r="G542" t="s">
        <v>257</v>
      </c>
      <c r="H542" t="s">
        <v>18</v>
      </c>
      <c r="I542" t="s">
        <v>19</v>
      </c>
      <c r="J542" s="2" t="s">
        <v>20</v>
      </c>
      <c r="K542" s="5">
        <v>2200000</v>
      </c>
      <c r="L542" s="5">
        <v>136400000</v>
      </c>
      <c r="M542">
        <v>7</v>
      </c>
      <c r="N542">
        <v>1</v>
      </c>
      <c r="O542" s="6">
        <f t="shared" si="8"/>
        <v>134200000</v>
      </c>
    </row>
    <row r="543" spans="1:15" x14ac:dyDescent="0.3">
      <c r="A543">
        <v>591</v>
      </c>
      <c r="B543" t="s">
        <v>1013</v>
      </c>
      <c r="C543" s="1">
        <v>25632</v>
      </c>
      <c r="D543">
        <v>137</v>
      </c>
      <c r="E543" t="s">
        <v>621</v>
      </c>
      <c r="F543" t="s">
        <v>1014</v>
      </c>
      <c r="G543" t="s">
        <v>103</v>
      </c>
      <c r="H543" t="s">
        <v>18</v>
      </c>
      <c r="I543" t="s">
        <v>19</v>
      </c>
      <c r="J543" s="2" t="s">
        <v>20</v>
      </c>
      <c r="K543" s="5">
        <v>10200000</v>
      </c>
      <c r="L543" s="5">
        <v>100500000</v>
      </c>
      <c r="M543">
        <v>10</v>
      </c>
      <c r="N543">
        <v>1</v>
      </c>
      <c r="O543" s="6">
        <f t="shared" si="8"/>
        <v>90300000</v>
      </c>
    </row>
    <row r="544" spans="1:15" x14ac:dyDescent="0.3">
      <c r="A544">
        <v>592</v>
      </c>
      <c r="B544" t="s">
        <v>1015</v>
      </c>
      <c r="C544" s="1">
        <v>25593</v>
      </c>
      <c r="D544">
        <v>116</v>
      </c>
      <c r="E544" t="s">
        <v>38</v>
      </c>
      <c r="F544" t="s">
        <v>1016</v>
      </c>
      <c r="G544" t="s">
        <v>36</v>
      </c>
      <c r="H544" t="s">
        <v>18</v>
      </c>
      <c r="I544" t="s">
        <v>19</v>
      </c>
      <c r="J544" s="2">
        <v>15</v>
      </c>
      <c r="K544" s="5">
        <v>54999235.756505579</v>
      </c>
      <c r="L544" s="5">
        <v>234237189.95198524</v>
      </c>
      <c r="M544">
        <v>5</v>
      </c>
      <c r="N544">
        <v>1</v>
      </c>
      <c r="O544" s="6">
        <f t="shared" si="8"/>
        <v>179237954.19547966</v>
      </c>
    </row>
    <row r="545" spans="1:15" x14ac:dyDescent="0.3">
      <c r="A545">
        <v>593</v>
      </c>
      <c r="B545" t="s">
        <v>1017</v>
      </c>
      <c r="C545" s="1">
        <v>25660</v>
      </c>
      <c r="D545">
        <v>170</v>
      </c>
      <c r="E545" t="s">
        <v>166</v>
      </c>
      <c r="F545" t="s">
        <v>988</v>
      </c>
      <c r="G545" t="s">
        <v>36</v>
      </c>
      <c r="H545" t="s">
        <v>18</v>
      </c>
      <c r="I545" t="s">
        <v>19</v>
      </c>
      <c r="J545" s="2" t="s">
        <v>20</v>
      </c>
      <c r="K545" s="5">
        <v>12600000</v>
      </c>
      <c r="L545" s="5">
        <v>61800000</v>
      </c>
      <c r="M545">
        <v>10</v>
      </c>
      <c r="N545">
        <v>7</v>
      </c>
      <c r="O545" s="6">
        <f t="shared" si="8"/>
        <v>49200000</v>
      </c>
    </row>
    <row r="546" spans="1:15" x14ac:dyDescent="0.3">
      <c r="A546">
        <v>598</v>
      </c>
      <c r="B546" t="s">
        <v>1018</v>
      </c>
      <c r="C546" s="1">
        <v>25834</v>
      </c>
      <c r="D546">
        <v>144</v>
      </c>
      <c r="E546" t="s">
        <v>45</v>
      </c>
      <c r="F546" t="s">
        <v>1019</v>
      </c>
      <c r="G546" t="s">
        <v>36</v>
      </c>
      <c r="H546" t="s">
        <v>518</v>
      </c>
      <c r="I546" t="s">
        <v>19</v>
      </c>
      <c r="J546" s="2" t="s">
        <v>63</v>
      </c>
      <c r="K546" s="5">
        <v>25500000</v>
      </c>
      <c r="L546" s="5">
        <v>29500000</v>
      </c>
      <c r="M546">
        <v>5</v>
      </c>
      <c r="N546">
        <v>1</v>
      </c>
      <c r="O546" s="6">
        <f t="shared" si="8"/>
        <v>4000000</v>
      </c>
    </row>
    <row r="547" spans="1:15" x14ac:dyDescent="0.3">
      <c r="A547">
        <v>600</v>
      </c>
      <c r="B547" t="s">
        <v>1020</v>
      </c>
      <c r="C547" s="1">
        <v>25500</v>
      </c>
      <c r="D547">
        <v>110</v>
      </c>
      <c r="E547" t="s">
        <v>360</v>
      </c>
      <c r="F547" t="s">
        <v>983</v>
      </c>
      <c r="G547" t="s">
        <v>36</v>
      </c>
      <c r="H547" t="s">
        <v>18</v>
      </c>
      <c r="I547" t="s">
        <v>19</v>
      </c>
      <c r="J547" s="2" t="s">
        <v>20</v>
      </c>
      <c r="K547" s="5">
        <v>6000000</v>
      </c>
      <c r="L547" s="5">
        <v>102300000</v>
      </c>
      <c r="M547">
        <v>7</v>
      </c>
      <c r="N547">
        <v>4</v>
      </c>
      <c r="O547" s="6">
        <f t="shared" si="8"/>
        <v>96300000</v>
      </c>
    </row>
    <row r="548" spans="1:15" x14ac:dyDescent="0.3">
      <c r="A548">
        <v>601</v>
      </c>
      <c r="B548" t="s">
        <v>1021</v>
      </c>
      <c r="C548" s="1">
        <v>25348</v>
      </c>
      <c r="D548">
        <v>113</v>
      </c>
      <c r="E548" t="s">
        <v>190</v>
      </c>
      <c r="F548" t="s">
        <v>1022</v>
      </c>
      <c r="G548" t="s">
        <v>417</v>
      </c>
      <c r="H548" t="s">
        <v>18</v>
      </c>
      <c r="I548" t="s">
        <v>19</v>
      </c>
      <c r="J548" s="2">
        <v>18</v>
      </c>
      <c r="K548" s="5">
        <v>3200000</v>
      </c>
      <c r="L548" s="5">
        <v>44800000</v>
      </c>
      <c r="M548">
        <v>7</v>
      </c>
      <c r="N548">
        <v>3</v>
      </c>
      <c r="O548" s="6">
        <f t="shared" si="8"/>
        <v>41600000</v>
      </c>
    </row>
    <row r="549" spans="1:15" x14ac:dyDescent="0.3">
      <c r="A549">
        <v>602</v>
      </c>
      <c r="B549" t="s">
        <v>1023</v>
      </c>
      <c r="C549" s="1">
        <v>25398</v>
      </c>
      <c r="D549">
        <v>95</v>
      </c>
      <c r="E549" t="s">
        <v>190</v>
      </c>
      <c r="F549" t="s">
        <v>1024</v>
      </c>
      <c r="G549" t="s">
        <v>213</v>
      </c>
      <c r="H549" t="s">
        <v>18</v>
      </c>
      <c r="I549" t="s">
        <v>19</v>
      </c>
      <c r="J549" s="2">
        <v>18</v>
      </c>
      <c r="K549" s="5">
        <v>360000</v>
      </c>
      <c r="L549" s="5">
        <v>60000000</v>
      </c>
      <c r="M549">
        <v>2</v>
      </c>
      <c r="N549">
        <v>0</v>
      </c>
      <c r="O549" s="6">
        <f t="shared" si="8"/>
        <v>59640000</v>
      </c>
    </row>
    <row r="550" spans="1:15" x14ac:dyDescent="0.3">
      <c r="A550">
        <v>605</v>
      </c>
      <c r="B550" t="s">
        <v>1025</v>
      </c>
      <c r="C550" s="1">
        <v>25491</v>
      </c>
      <c r="D550">
        <v>154</v>
      </c>
      <c r="E550" t="s">
        <v>636</v>
      </c>
      <c r="F550" t="s">
        <v>1026</v>
      </c>
      <c r="G550" t="s">
        <v>429</v>
      </c>
      <c r="H550" t="s">
        <v>18</v>
      </c>
      <c r="I550" t="s">
        <v>19</v>
      </c>
      <c r="J550" s="2" t="s">
        <v>20</v>
      </c>
      <c r="K550" s="5">
        <v>20000000</v>
      </c>
      <c r="L550" s="5">
        <v>31678778</v>
      </c>
      <c r="M550">
        <v>1</v>
      </c>
      <c r="N550">
        <v>0</v>
      </c>
      <c r="O550" s="6">
        <f t="shared" si="8"/>
        <v>11678778</v>
      </c>
    </row>
    <row r="551" spans="1:15" x14ac:dyDescent="0.3">
      <c r="A551">
        <v>606</v>
      </c>
      <c r="B551" t="s">
        <v>1027</v>
      </c>
      <c r="C551" s="1">
        <v>25365</v>
      </c>
      <c r="D551">
        <v>128</v>
      </c>
      <c r="E551" t="s">
        <v>360</v>
      </c>
      <c r="F551" t="s">
        <v>1028</v>
      </c>
      <c r="G551" t="s">
        <v>257</v>
      </c>
      <c r="H551" t="s">
        <v>18</v>
      </c>
      <c r="I551" t="s">
        <v>19</v>
      </c>
      <c r="J551" s="2" t="s">
        <v>63</v>
      </c>
      <c r="K551" s="5">
        <v>54999235.756505579</v>
      </c>
      <c r="L551" s="5">
        <v>43700000</v>
      </c>
      <c r="M551">
        <v>2</v>
      </c>
      <c r="N551">
        <v>1</v>
      </c>
      <c r="O551" s="6">
        <f t="shared" si="8"/>
        <v>-11299235.756505579</v>
      </c>
    </row>
    <row r="552" spans="1:15" x14ac:dyDescent="0.3">
      <c r="A552">
        <v>609</v>
      </c>
      <c r="B552" t="s">
        <v>1029</v>
      </c>
      <c r="C552" s="1">
        <v>24931</v>
      </c>
      <c r="D552">
        <v>142</v>
      </c>
      <c r="E552" t="s">
        <v>49</v>
      </c>
      <c r="F552" t="s">
        <v>1008</v>
      </c>
      <c r="G552" t="s">
        <v>1030</v>
      </c>
      <c r="H552" t="s">
        <v>55</v>
      </c>
      <c r="I552" t="s">
        <v>19</v>
      </c>
      <c r="J552" s="2" t="s">
        <v>63</v>
      </c>
      <c r="K552" s="5">
        <v>12000000</v>
      </c>
      <c r="L552" s="5">
        <v>190000000</v>
      </c>
      <c r="M552">
        <v>4</v>
      </c>
      <c r="N552">
        <v>1</v>
      </c>
      <c r="O552" s="6">
        <f t="shared" si="8"/>
        <v>178000000</v>
      </c>
    </row>
    <row r="553" spans="1:15" x14ac:dyDescent="0.3">
      <c r="A553">
        <v>611</v>
      </c>
      <c r="B553" t="s">
        <v>1031</v>
      </c>
      <c r="C553" s="1">
        <v>25196</v>
      </c>
      <c r="D553">
        <v>108</v>
      </c>
      <c r="E553" t="s">
        <v>38</v>
      </c>
      <c r="F553" t="s">
        <v>1011</v>
      </c>
      <c r="G553" t="s">
        <v>66</v>
      </c>
      <c r="H553" t="s">
        <v>18</v>
      </c>
      <c r="I553" t="s">
        <v>19</v>
      </c>
      <c r="J553" s="2" t="s">
        <v>63</v>
      </c>
      <c r="K553" s="5">
        <v>5000000</v>
      </c>
      <c r="L553" s="5">
        <v>51264000</v>
      </c>
      <c r="M553">
        <v>0</v>
      </c>
      <c r="N553">
        <v>0</v>
      </c>
      <c r="O553" s="6">
        <f t="shared" si="8"/>
        <v>46264000</v>
      </c>
    </row>
    <row r="554" spans="1:15" x14ac:dyDescent="0.3">
      <c r="A554">
        <v>612</v>
      </c>
      <c r="B554" t="s">
        <v>1032</v>
      </c>
      <c r="C554" s="1">
        <v>24960</v>
      </c>
      <c r="D554">
        <v>105</v>
      </c>
      <c r="E554" t="s">
        <v>38</v>
      </c>
      <c r="F554" t="s">
        <v>1033</v>
      </c>
      <c r="G554" t="s">
        <v>257</v>
      </c>
      <c r="H554" t="s">
        <v>18</v>
      </c>
      <c r="I554" t="s">
        <v>19</v>
      </c>
      <c r="J554" s="2" t="s">
        <v>20</v>
      </c>
      <c r="K554" s="5">
        <v>1200000</v>
      </c>
      <c r="L554" s="5">
        <v>44527234</v>
      </c>
      <c r="M554">
        <v>2</v>
      </c>
      <c r="N554">
        <v>0</v>
      </c>
      <c r="O554" s="6">
        <f t="shared" si="8"/>
        <v>43327234</v>
      </c>
    </row>
    <row r="555" spans="1:15" x14ac:dyDescent="0.3">
      <c r="A555">
        <v>613</v>
      </c>
      <c r="B555" t="s">
        <v>1034</v>
      </c>
      <c r="C555" s="1">
        <v>25128</v>
      </c>
      <c r="D555">
        <v>113</v>
      </c>
      <c r="E555" t="s">
        <v>150</v>
      </c>
      <c r="F555" t="s">
        <v>951</v>
      </c>
      <c r="G555" t="s">
        <v>130</v>
      </c>
      <c r="H555" t="s">
        <v>18</v>
      </c>
      <c r="I555" t="s">
        <v>19</v>
      </c>
      <c r="J555" s="2">
        <v>15</v>
      </c>
      <c r="K555" s="5">
        <v>5500000</v>
      </c>
      <c r="L555" s="5">
        <v>42300000</v>
      </c>
      <c r="M555">
        <v>2</v>
      </c>
      <c r="N555">
        <v>1</v>
      </c>
      <c r="O555" s="6">
        <f t="shared" si="8"/>
        <v>36800000</v>
      </c>
    </row>
    <row r="556" spans="1:15" x14ac:dyDescent="0.3">
      <c r="A556">
        <v>614</v>
      </c>
      <c r="B556" t="s">
        <v>1035</v>
      </c>
      <c r="C556" s="1">
        <v>25119</v>
      </c>
      <c r="D556">
        <v>138</v>
      </c>
      <c r="E556" t="s">
        <v>34</v>
      </c>
      <c r="F556" t="s">
        <v>1036</v>
      </c>
      <c r="G556" t="s">
        <v>399</v>
      </c>
      <c r="H556" t="s">
        <v>55</v>
      </c>
      <c r="I556" t="s">
        <v>19</v>
      </c>
      <c r="J556" s="2" t="s">
        <v>20</v>
      </c>
      <c r="K556" s="5">
        <v>850000</v>
      </c>
      <c r="L556" s="5">
        <v>38900000</v>
      </c>
      <c r="M556">
        <v>4</v>
      </c>
      <c r="N556">
        <v>2</v>
      </c>
      <c r="O556" s="6">
        <f t="shared" si="8"/>
        <v>38050000</v>
      </c>
    </row>
    <row r="557" spans="1:15" x14ac:dyDescent="0.3">
      <c r="A557">
        <v>615</v>
      </c>
      <c r="B557" t="s">
        <v>1037</v>
      </c>
      <c r="C557" s="1">
        <v>25107</v>
      </c>
      <c r="D557">
        <v>153</v>
      </c>
      <c r="E557" t="s">
        <v>636</v>
      </c>
      <c r="F557" t="s">
        <v>1038</v>
      </c>
      <c r="G557" t="s">
        <v>213</v>
      </c>
      <c r="H557" t="s">
        <v>55</v>
      </c>
      <c r="I557" t="s">
        <v>19</v>
      </c>
      <c r="J557" s="2" t="s">
        <v>63</v>
      </c>
      <c r="K557" s="5">
        <v>10000000</v>
      </c>
      <c r="L557" s="5">
        <v>77400000</v>
      </c>
      <c r="M557">
        <v>11</v>
      </c>
      <c r="N557">
        <v>5</v>
      </c>
      <c r="O557" s="6">
        <f t="shared" si="8"/>
        <v>67400000</v>
      </c>
    </row>
    <row r="558" spans="1:15" x14ac:dyDescent="0.3">
      <c r="A558">
        <v>617</v>
      </c>
      <c r="B558" t="s">
        <v>1039</v>
      </c>
      <c r="C558" s="1">
        <v>24931</v>
      </c>
      <c r="D558">
        <v>112</v>
      </c>
      <c r="E558" t="s">
        <v>49</v>
      </c>
      <c r="F558" t="s">
        <v>988</v>
      </c>
      <c r="G558" t="s">
        <v>36</v>
      </c>
      <c r="H558" t="s">
        <v>18</v>
      </c>
      <c r="I558" t="s">
        <v>19</v>
      </c>
      <c r="J558" s="2" t="s">
        <v>20</v>
      </c>
      <c r="K558" s="5">
        <v>5800000</v>
      </c>
      <c r="L558" s="5">
        <v>33400000</v>
      </c>
      <c r="M558">
        <v>2</v>
      </c>
      <c r="N558">
        <v>0</v>
      </c>
      <c r="O558" s="6">
        <f t="shared" si="8"/>
        <v>27600000</v>
      </c>
    </row>
    <row r="559" spans="1:15" x14ac:dyDescent="0.3">
      <c r="A559">
        <v>618</v>
      </c>
      <c r="B559" t="s">
        <v>1040</v>
      </c>
      <c r="C559" s="1">
        <v>24827</v>
      </c>
      <c r="D559">
        <v>105</v>
      </c>
      <c r="E559" t="s">
        <v>38</v>
      </c>
      <c r="F559" t="s">
        <v>1041</v>
      </c>
      <c r="G559" t="s">
        <v>417</v>
      </c>
      <c r="H559" t="s">
        <v>18</v>
      </c>
      <c r="I559" t="s">
        <v>19</v>
      </c>
      <c r="J559" s="2">
        <v>15</v>
      </c>
      <c r="K559" s="5">
        <v>3000000</v>
      </c>
      <c r="L559" s="5">
        <v>104900000</v>
      </c>
      <c r="M559">
        <v>7</v>
      </c>
      <c r="N559">
        <v>1</v>
      </c>
      <c r="O559" s="6">
        <f t="shared" si="8"/>
        <v>101900000</v>
      </c>
    </row>
    <row r="560" spans="1:15" x14ac:dyDescent="0.3">
      <c r="A560">
        <v>619</v>
      </c>
      <c r="B560" t="s">
        <v>1042</v>
      </c>
      <c r="C560" s="1">
        <v>24763</v>
      </c>
      <c r="D560">
        <v>78</v>
      </c>
      <c r="E560" t="s">
        <v>60</v>
      </c>
      <c r="F560" t="s">
        <v>993</v>
      </c>
      <c r="G560" t="s">
        <v>66</v>
      </c>
      <c r="H560" t="s">
        <v>18</v>
      </c>
      <c r="I560" t="s">
        <v>19</v>
      </c>
      <c r="J560" s="2" t="s">
        <v>63</v>
      </c>
      <c r="K560" s="5">
        <v>4000000</v>
      </c>
      <c r="L560" s="5">
        <v>205800000</v>
      </c>
      <c r="M560">
        <v>1</v>
      </c>
      <c r="N560">
        <v>0</v>
      </c>
      <c r="O560" s="6">
        <f t="shared" si="8"/>
        <v>201800000</v>
      </c>
    </row>
    <row r="561" spans="1:15" x14ac:dyDescent="0.3">
      <c r="A561">
        <v>621</v>
      </c>
      <c r="B561" t="s">
        <v>1043</v>
      </c>
      <c r="C561" s="1">
        <v>24697</v>
      </c>
      <c r="D561">
        <v>111</v>
      </c>
      <c r="E561" t="s">
        <v>150</v>
      </c>
      <c r="F561" t="s">
        <v>1044</v>
      </c>
      <c r="G561" t="s">
        <v>130</v>
      </c>
      <c r="H561" t="s">
        <v>18</v>
      </c>
      <c r="I561" t="s">
        <v>19</v>
      </c>
      <c r="J561" s="2">
        <v>18</v>
      </c>
      <c r="K561" s="5">
        <v>2500000</v>
      </c>
      <c r="L561" s="5">
        <v>70000000</v>
      </c>
      <c r="M561">
        <v>10</v>
      </c>
      <c r="N561">
        <v>2</v>
      </c>
      <c r="O561" s="6">
        <f t="shared" si="8"/>
        <v>67500000</v>
      </c>
    </row>
    <row r="562" spans="1:15" x14ac:dyDescent="0.3">
      <c r="A562">
        <v>622</v>
      </c>
      <c r="B562" t="s">
        <v>1045</v>
      </c>
      <c r="C562" s="1">
        <v>24638</v>
      </c>
      <c r="D562">
        <v>150</v>
      </c>
      <c r="E562" t="s">
        <v>45</v>
      </c>
      <c r="F562" t="s">
        <v>981</v>
      </c>
      <c r="G562" t="s">
        <v>834</v>
      </c>
      <c r="H562" t="s">
        <v>18</v>
      </c>
      <c r="I562" t="s">
        <v>19</v>
      </c>
      <c r="J562" s="2">
        <v>15</v>
      </c>
      <c r="K562" s="5">
        <v>5400000</v>
      </c>
      <c r="L562" s="5">
        <v>45300000</v>
      </c>
      <c r="M562">
        <v>4</v>
      </c>
      <c r="N562">
        <v>1</v>
      </c>
      <c r="O562" s="6">
        <f t="shared" si="8"/>
        <v>39900000</v>
      </c>
    </row>
    <row r="563" spans="1:15" x14ac:dyDescent="0.3">
      <c r="A563">
        <v>627</v>
      </c>
      <c r="B563" t="s">
        <v>1046</v>
      </c>
      <c r="C563" s="1">
        <v>25112</v>
      </c>
      <c r="D563">
        <v>96</v>
      </c>
      <c r="E563" t="s">
        <v>68</v>
      </c>
      <c r="F563" t="s">
        <v>938</v>
      </c>
      <c r="G563" t="s">
        <v>939</v>
      </c>
      <c r="H563" t="s">
        <v>18</v>
      </c>
      <c r="I563" t="s">
        <v>19</v>
      </c>
      <c r="J563" s="2">
        <v>15</v>
      </c>
      <c r="K563" s="5">
        <v>114000</v>
      </c>
      <c r="L563" s="5">
        <v>30000000</v>
      </c>
      <c r="M563">
        <v>0</v>
      </c>
      <c r="N563">
        <v>0</v>
      </c>
      <c r="O563" s="6">
        <f t="shared" si="8"/>
        <v>29886000</v>
      </c>
    </row>
    <row r="564" spans="1:15" x14ac:dyDescent="0.3">
      <c r="A564">
        <v>633</v>
      </c>
      <c r="B564" t="s">
        <v>1047</v>
      </c>
      <c r="C564" s="1">
        <v>24456</v>
      </c>
      <c r="D564">
        <v>177</v>
      </c>
      <c r="E564" t="s">
        <v>360</v>
      </c>
      <c r="F564" t="s">
        <v>1048</v>
      </c>
      <c r="G564" t="s">
        <v>1049</v>
      </c>
      <c r="H564" t="s">
        <v>1050</v>
      </c>
      <c r="I564" t="s">
        <v>1051</v>
      </c>
      <c r="J564" s="2">
        <v>18</v>
      </c>
      <c r="K564" s="5">
        <v>1200000</v>
      </c>
      <c r="L564" s="5">
        <v>25100000</v>
      </c>
      <c r="M564">
        <v>0</v>
      </c>
      <c r="N564">
        <v>0</v>
      </c>
      <c r="O564" s="6">
        <f t="shared" si="8"/>
        <v>23900000</v>
      </c>
    </row>
    <row r="565" spans="1:15" x14ac:dyDescent="0.3">
      <c r="A565">
        <v>636</v>
      </c>
      <c r="B565" t="s">
        <v>1052</v>
      </c>
      <c r="C565" s="1">
        <v>24462</v>
      </c>
      <c r="D565">
        <v>179</v>
      </c>
      <c r="E565" t="s">
        <v>364</v>
      </c>
      <c r="F565" t="s">
        <v>1053</v>
      </c>
      <c r="G565" t="s">
        <v>834</v>
      </c>
      <c r="H565" t="s">
        <v>18</v>
      </c>
      <c r="I565" t="s">
        <v>19</v>
      </c>
      <c r="J565" s="2" t="s">
        <v>20</v>
      </c>
      <c r="K565" s="5">
        <v>9000000</v>
      </c>
      <c r="L565" s="5">
        <v>20800000</v>
      </c>
      <c r="M565">
        <v>3</v>
      </c>
      <c r="N565">
        <v>3</v>
      </c>
      <c r="O565" s="6">
        <f t="shared" si="8"/>
        <v>11800000</v>
      </c>
    </row>
    <row r="566" spans="1:15" x14ac:dyDescent="0.3">
      <c r="A566">
        <v>638</v>
      </c>
      <c r="B566" t="s">
        <v>1054</v>
      </c>
      <c r="C566" s="1">
        <v>23803</v>
      </c>
      <c r="D566">
        <v>174</v>
      </c>
      <c r="E566" t="s">
        <v>636</v>
      </c>
      <c r="F566" t="s">
        <v>348</v>
      </c>
      <c r="G566" t="s">
        <v>36</v>
      </c>
      <c r="H566" t="s">
        <v>18</v>
      </c>
      <c r="I566" t="s">
        <v>19</v>
      </c>
      <c r="J566" s="2" t="s">
        <v>63</v>
      </c>
      <c r="K566" s="5">
        <v>8200000</v>
      </c>
      <c r="L566" s="5">
        <v>286200000</v>
      </c>
      <c r="M566">
        <v>10</v>
      </c>
      <c r="N566">
        <v>5</v>
      </c>
      <c r="O566" s="6">
        <f t="shared" si="8"/>
        <v>278000000</v>
      </c>
    </row>
    <row r="567" spans="1:15" x14ac:dyDescent="0.3">
      <c r="A567">
        <v>639</v>
      </c>
      <c r="B567" t="s">
        <v>1055</v>
      </c>
      <c r="C567" s="1">
        <v>24098</v>
      </c>
      <c r="D567">
        <v>193</v>
      </c>
      <c r="E567" t="s">
        <v>34</v>
      </c>
      <c r="F567" t="s">
        <v>1056</v>
      </c>
      <c r="G567" t="s">
        <v>834</v>
      </c>
      <c r="H567" t="s">
        <v>55</v>
      </c>
      <c r="I567" t="s">
        <v>19</v>
      </c>
      <c r="J567" s="2">
        <v>15</v>
      </c>
      <c r="K567" s="5">
        <v>11000000</v>
      </c>
      <c r="L567" s="5">
        <v>111700000</v>
      </c>
      <c r="M567">
        <v>10</v>
      </c>
      <c r="N567">
        <v>5</v>
      </c>
      <c r="O567" s="6">
        <f t="shared" si="8"/>
        <v>100700000</v>
      </c>
    </row>
    <row r="568" spans="1:15" x14ac:dyDescent="0.3">
      <c r="A568">
        <v>644</v>
      </c>
      <c r="B568" t="s">
        <v>1057</v>
      </c>
      <c r="C568" s="1">
        <v>23915</v>
      </c>
      <c r="D568">
        <v>108</v>
      </c>
      <c r="E568" t="s">
        <v>38</v>
      </c>
      <c r="F568" t="s">
        <v>1058</v>
      </c>
      <c r="G568" t="s">
        <v>417</v>
      </c>
      <c r="H568" t="s">
        <v>18</v>
      </c>
      <c r="I568" t="s">
        <v>19</v>
      </c>
      <c r="J568" s="2">
        <v>15</v>
      </c>
      <c r="K568" s="5">
        <v>54999235.756505579</v>
      </c>
      <c r="L568" s="5">
        <v>18820000</v>
      </c>
      <c r="M568">
        <v>1</v>
      </c>
      <c r="N568">
        <v>0</v>
      </c>
      <c r="O568" s="6">
        <f t="shared" si="8"/>
        <v>-36179235.756505579</v>
      </c>
    </row>
    <row r="569" spans="1:15" x14ac:dyDescent="0.3">
      <c r="A569">
        <v>646</v>
      </c>
      <c r="B569" t="s">
        <v>1059</v>
      </c>
      <c r="C569" s="1">
        <v>23916</v>
      </c>
      <c r="D569">
        <v>117</v>
      </c>
      <c r="E569" t="s">
        <v>45</v>
      </c>
      <c r="F569" t="s">
        <v>977</v>
      </c>
      <c r="G569" t="s">
        <v>36</v>
      </c>
      <c r="H569" t="s">
        <v>18</v>
      </c>
      <c r="I569" t="s">
        <v>19</v>
      </c>
      <c r="J569" s="2" t="s">
        <v>20</v>
      </c>
      <c r="K569" s="5">
        <v>5760000</v>
      </c>
      <c r="L569" s="5">
        <v>17111111</v>
      </c>
      <c r="M569">
        <v>1</v>
      </c>
      <c r="N569">
        <v>0</v>
      </c>
      <c r="O569" s="6">
        <f t="shared" si="8"/>
        <v>11351111</v>
      </c>
    </row>
    <row r="570" spans="1:15" x14ac:dyDescent="0.3">
      <c r="A570">
        <v>647</v>
      </c>
      <c r="B570" t="s">
        <v>1060</v>
      </c>
      <c r="C570" s="1">
        <v>23616</v>
      </c>
      <c r="D570">
        <v>139</v>
      </c>
      <c r="E570" t="s">
        <v>636</v>
      </c>
      <c r="F570" t="s">
        <v>1011</v>
      </c>
      <c r="G570" t="s">
        <v>66</v>
      </c>
      <c r="H570" t="s">
        <v>18</v>
      </c>
      <c r="I570" t="s">
        <v>19</v>
      </c>
      <c r="J570" s="2" t="s">
        <v>63</v>
      </c>
      <c r="K570" s="5">
        <v>54999235.756505579</v>
      </c>
      <c r="L570" s="5">
        <v>102300000</v>
      </c>
      <c r="M570">
        <v>13</v>
      </c>
      <c r="N570">
        <v>5</v>
      </c>
      <c r="O570" s="6">
        <f t="shared" si="8"/>
        <v>47300764.243494421</v>
      </c>
    </row>
    <row r="571" spans="1:15" x14ac:dyDescent="0.3">
      <c r="A571">
        <v>648</v>
      </c>
      <c r="B571" t="s">
        <v>1061</v>
      </c>
      <c r="C571" s="1">
        <v>23690</v>
      </c>
      <c r="D571">
        <v>170</v>
      </c>
      <c r="E571" t="s">
        <v>636</v>
      </c>
      <c r="F571" t="s">
        <v>1062</v>
      </c>
      <c r="G571" t="s">
        <v>130</v>
      </c>
      <c r="H571" t="s">
        <v>18</v>
      </c>
      <c r="I571" t="s">
        <v>19</v>
      </c>
      <c r="J571" s="2" t="s">
        <v>63</v>
      </c>
      <c r="K571" s="5">
        <v>17000000</v>
      </c>
      <c r="L571" s="5">
        <v>72000000</v>
      </c>
      <c r="M571">
        <v>12</v>
      </c>
      <c r="N571">
        <v>8</v>
      </c>
      <c r="O571" s="6">
        <f t="shared" si="8"/>
        <v>55000000</v>
      </c>
    </row>
    <row r="572" spans="1:15" x14ac:dyDescent="0.3">
      <c r="A572">
        <v>650</v>
      </c>
      <c r="B572" t="s">
        <v>1063</v>
      </c>
      <c r="C572" s="1">
        <v>23632</v>
      </c>
      <c r="D572">
        <v>99</v>
      </c>
      <c r="E572" t="s">
        <v>360</v>
      </c>
      <c r="F572" t="s">
        <v>1048</v>
      </c>
      <c r="G572" t="s">
        <v>1049</v>
      </c>
      <c r="H572" t="s">
        <v>1050</v>
      </c>
      <c r="I572" t="s">
        <v>1051</v>
      </c>
      <c r="J572" s="2">
        <v>15</v>
      </c>
      <c r="K572" s="5">
        <v>225000</v>
      </c>
      <c r="L572" s="5">
        <v>14500000</v>
      </c>
      <c r="M572">
        <v>0</v>
      </c>
      <c r="N572">
        <v>0</v>
      </c>
      <c r="O572" s="6">
        <f t="shared" si="8"/>
        <v>14275000</v>
      </c>
    </row>
    <row r="573" spans="1:15" x14ac:dyDescent="0.3">
      <c r="A573">
        <v>652</v>
      </c>
      <c r="B573" t="s">
        <v>1064</v>
      </c>
      <c r="C573" s="1">
        <v>23551</v>
      </c>
      <c r="D573">
        <v>102</v>
      </c>
      <c r="E573" t="s">
        <v>38</v>
      </c>
      <c r="F573" t="s">
        <v>924</v>
      </c>
      <c r="G573" t="s">
        <v>1003</v>
      </c>
      <c r="H573" t="s">
        <v>55</v>
      </c>
      <c r="I573" t="s">
        <v>19</v>
      </c>
      <c r="J573" s="2" t="s">
        <v>20</v>
      </c>
      <c r="K573" s="5">
        <v>54999235.756505579</v>
      </c>
      <c r="L573" s="5">
        <v>12368234</v>
      </c>
      <c r="M573">
        <v>0</v>
      </c>
      <c r="N573">
        <v>0</v>
      </c>
      <c r="O573" s="6">
        <f t="shared" si="8"/>
        <v>-42631001.756505579</v>
      </c>
    </row>
    <row r="574" spans="1:15" x14ac:dyDescent="0.3">
      <c r="A574">
        <v>653</v>
      </c>
      <c r="B574" t="s">
        <v>1065</v>
      </c>
      <c r="C574" s="1">
        <v>23564</v>
      </c>
      <c r="D574">
        <v>87</v>
      </c>
      <c r="E574" t="s">
        <v>636</v>
      </c>
      <c r="F574" t="s">
        <v>896</v>
      </c>
      <c r="G574" t="s">
        <v>417</v>
      </c>
      <c r="H574" t="s">
        <v>55</v>
      </c>
      <c r="I574" t="s">
        <v>19</v>
      </c>
      <c r="J574" s="2" t="s">
        <v>63</v>
      </c>
      <c r="K574" s="5">
        <v>200000</v>
      </c>
      <c r="L574" s="5">
        <v>12299668</v>
      </c>
      <c r="M574">
        <v>2</v>
      </c>
      <c r="N574">
        <v>0</v>
      </c>
      <c r="O574" s="6">
        <f t="shared" si="8"/>
        <v>12099668</v>
      </c>
    </row>
    <row r="575" spans="1:15" x14ac:dyDescent="0.3">
      <c r="A575">
        <v>655</v>
      </c>
      <c r="B575" t="s">
        <v>1066</v>
      </c>
      <c r="C575" s="1">
        <v>23174</v>
      </c>
      <c r="D575">
        <v>248</v>
      </c>
      <c r="E575" t="s">
        <v>245</v>
      </c>
      <c r="F575" t="s">
        <v>1067</v>
      </c>
      <c r="G575" t="s">
        <v>36</v>
      </c>
      <c r="H575" t="s">
        <v>18</v>
      </c>
      <c r="I575" t="s">
        <v>19</v>
      </c>
      <c r="J575" s="2" t="s">
        <v>20</v>
      </c>
      <c r="K575" s="5">
        <v>31100000</v>
      </c>
      <c r="L575" s="5">
        <v>57800000</v>
      </c>
      <c r="M575">
        <v>9</v>
      </c>
      <c r="N575">
        <v>4</v>
      </c>
      <c r="O575" s="6">
        <f t="shared" si="8"/>
        <v>26700000</v>
      </c>
    </row>
    <row r="576" spans="1:15" x14ac:dyDescent="0.3">
      <c r="A576">
        <v>656</v>
      </c>
      <c r="B576" t="s">
        <v>1068</v>
      </c>
      <c r="C576" s="1">
        <v>23062</v>
      </c>
      <c r="D576">
        <v>164</v>
      </c>
      <c r="E576" t="s">
        <v>360</v>
      </c>
      <c r="F576" t="s">
        <v>1069</v>
      </c>
      <c r="G576" t="s">
        <v>834</v>
      </c>
      <c r="H576" t="s">
        <v>18</v>
      </c>
      <c r="I576" t="s">
        <v>19</v>
      </c>
      <c r="J576" s="2" t="s">
        <v>63</v>
      </c>
      <c r="K576" s="5">
        <v>14483000</v>
      </c>
      <c r="L576" s="5">
        <v>50000000</v>
      </c>
      <c r="M576">
        <v>8</v>
      </c>
      <c r="N576">
        <v>3</v>
      </c>
      <c r="O576" s="6">
        <f t="shared" si="8"/>
        <v>35517000</v>
      </c>
    </row>
    <row r="577" spans="1:15" x14ac:dyDescent="0.3">
      <c r="A577">
        <v>657</v>
      </c>
      <c r="B577" t="s">
        <v>1070</v>
      </c>
      <c r="C577" s="1">
        <v>23322</v>
      </c>
      <c r="D577">
        <v>210</v>
      </c>
      <c r="E577" t="s">
        <v>38</v>
      </c>
      <c r="F577" t="s">
        <v>1071</v>
      </c>
      <c r="G577" t="s">
        <v>417</v>
      </c>
      <c r="H577" t="s">
        <v>18</v>
      </c>
      <c r="I577" t="s">
        <v>19</v>
      </c>
      <c r="J577" s="2" t="s">
        <v>63</v>
      </c>
      <c r="K577" s="5">
        <v>9400000</v>
      </c>
      <c r="L577" s="5">
        <v>60000000</v>
      </c>
      <c r="M577">
        <v>6</v>
      </c>
      <c r="N577">
        <v>1</v>
      </c>
      <c r="O577" s="6">
        <f t="shared" si="8"/>
        <v>50600000</v>
      </c>
    </row>
    <row r="578" spans="1:15" x14ac:dyDescent="0.3">
      <c r="A578">
        <v>660</v>
      </c>
      <c r="B578" t="s">
        <v>1072</v>
      </c>
      <c r="C578" s="1">
        <v>23370</v>
      </c>
      <c r="D578">
        <v>79</v>
      </c>
      <c r="E578" t="s">
        <v>60</v>
      </c>
      <c r="F578" t="s">
        <v>993</v>
      </c>
      <c r="G578" t="s">
        <v>66</v>
      </c>
      <c r="H578" t="s">
        <v>18</v>
      </c>
      <c r="I578" t="s">
        <v>19</v>
      </c>
      <c r="J578" s="2" t="s">
        <v>63</v>
      </c>
      <c r="K578" s="5">
        <v>3000000</v>
      </c>
      <c r="L578" s="5">
        <v>22200000</v>
      </c>
      <c r="M578">
        <v>1</v>
      </c>
      <c r="N578">
        <v>0</v>
      </c>
      <c r="O578" s="6">
        <f t="shared" si="8"/>
        <v>19200000</v>
      </c>
    </row>
    <row r="579" spans="1:15" x14ac:dyDescent="0.3">
      <c r="A579">
        <v>662</v>
      </c>
      <c r="B579" t="s">
        <v>1073</v>
      </c>
      <c r="C579" s="1">
        <v>23098</v>
      </c>
      <c r="D579">
        <v>119</v>
      </c>
      <c r="E579" t="s">
        <v>68</v>
      </c>
      <c r="F579" t="s">
        <v>1074</v>
      </c>
      <c r="G579" t="s">
        <v>1075</v>
      </c>
      <c r="H579" t="s">
        <v>18</v>
      </c>
      <c r="I579" t="s">
        <v>19</v>
      </c>
      <c r="J579" s="2">
        <v>15</v>
      </c>
      <c r="K579" s="5">
        <v>3300000</v>
      </c>
      <c r="L579" s="5">
        <v>11400000</v>
      </c>
      <c r="M579">
        <v>1</v>
      </c>
      <c r="N579">
        <v>0</v>
      </c>
      <c r="O579" s="6">
        <f t="shared" ref="O579:O642" si="9">L579-K579</f>
        <v>8100000</v>
      </c>
    </row>
    <row r="580" spans="1:15" x14ac:dyDescent="0.3">
      <c r="A580">
        <v>664</v>
      </c>
      <c r="B580" t="s">
        <v>1076</v>
      </c>
      <c r="C580" s="1">
        <v>22990</v>
      </c>
      <c r="D580">
        <v>222</v>
      </c>
      <c r="E580" t="s">
        <v>166</v>
      </c>
      <c r="F580" t="s">
        <v>1056</v>
      </c>
      <c r="G580" t="s">
        <v>1077</v>
      </c>
      <c r="H580" t="s">
        <v>55</v>
      </c>
      <c r="I580" t="s">
        <v>19</v>
      </c>
      <c r="J580" s="2" t="s">
        <v>20</v>
      </c>
      <c r="K580" s="5">
        <v>15000000</v>
      </c>
      <c r="L580" s="5">
        <v>70000000</v>
      </c>
      <c r="M580">
        <v>10</v>
      </c>
      <c r="N580">
        <v>7</v>
      </c>
      <c r="O580" s="6">
        <f t="shared" si="9"/>
        <v>55000000</v>
      </c>
    </row>
    <row r="581" spans="1:15" x14ac:dyDescent="0.3">
      <c r="A581">
        <v>665</v>
      </c>
      <c r="B581" t="s">
        <v>1078</v>
      </c>
      <c r="C581" s="1">
        <v>22914</v>
      </c>
      <c r="D581">
        <v>178</v>
      </c>
      <c r="E581" t="s">
        <v>45</v>
      </c>
      <c r="F581" t="s">
        <v>1079</v>
      </c>
      <c r="G581" t="s">
        <v>36</v>
      </c>
      <c r="H581" t="s">
        <v>18</v>
      </c>
      <c r="I581" t="s">
        <v>19</v>
      </c>
      <c r="J581" s="2" t="s">
        <v>20</v>
      </c>
      <c r="K581" s="5">
        <v>7750000</v>
      </c>
      <c r="L581" s="5">
        <v>50100000</v>
      </c>
      <c r="M581">
        <v>5</v>
      </c>
      <c r="N581">
        <v>2</v>
      </c>
      <c r="O581" s="6">
        <f t="shared" si="9"/>
        <v>42350000</v>
      </c>
    </row>
    <row r="582" spans="1:15" x14ac:dyDescent="0.3">
      <c r="A582">
        <v>669</v>
      </c>
      <c r="B582" t="s">
        <v>1080</v>
      </c>
      <c r="C582" s="1">
        <v>22958</v>
      </c>
      <c r="D582">
        <v>185</v>
      </c>
      <c r="E582" t="s">
        <v>245</v>
      </c>
      <c r="F582" t="s">
        <v>1081</v>
      </c>
      <c r="G582" t="s">
        <v>834</v>
      </c>
      <c r="H582" t="s">
        <v>18</v>
      </c>
      <c r="I582" t="s">
        <v>19</v>
      </c>
      <c r="J582" s="2">
        <v>15</v>
      </c>
      <c r="K582" s="5">
        <v>19000000</v>
      </c>
      <c r="L582" s="5">
        <v>13680000</v>
      </c>
      <c r="M582">
        <v>7</v>
      </c>
      <c r="N582">
        <v>0</v>
      </c>
      <c r="O582" s="6">
        <f t="shared" si="9"/>
        <v>-5320000</v>
      </c>
    </row>
    <row r="583" spans="1:15" x14ac:dyDescent="0.3">
      <c r="A583">
        <v>670</v>
      </c>
      <c r="B583" t="s">
        <v>1082</v>
      </c>
      <c r="C583" s="1">
        <v>23005</v>
      </c>
      <c r="D583">
        <v>129</v>
      </c>
      <c r="E583" t="s">
        <v>190</v>
      </c>
      <c r="F583" t="s">
        <v>1083</v>
      </c>
      <c r="G583" t="s">
        <v>103</v>
      </c>
      <c r="H583" t="s">
        <v>18</v>
      </c>
      <c r="I583" t="s">
        <v>19</v>
      </c>
      <c r="J583" s="2" t="s">
        <v>20</v>
      </c>
      <c r="K583" s="5">
        <v>2000000</v>
      </c>
      <c r="L583" s="5">
        <v>13100000</v>
      </c>
      <c r="M583">
        <v>8</v>
      </c>
      <c r="N583">
        <v>3</v>
      </c>
      <c r="O583" s="6">
        <f t="shared" si="9"/>
        <v>11100000</v>
      </c>
    </row>
    <row r="584" spans="1:15" x14ac:dyDescent="0.3">
      <c r="A584">
        <v>674</v>
      </c>
      <c r="B584" t="s">
        <v>1084</v>
      </c>
      <c r="C584" s="1">
        <v>22572</v>
      </c>
      <c r="D584">
        <v>152</v>
      </c>
      <c r="E584" t="s">
        <v>636</v>
      </c>
      <c r="F584" t="s">
        <v>348</v>
      </c>
      <c r="G584" t="s">
        <v>1003</v>
      </c>
      <c r="H584" t="s">
        <v>18</v>
      </c>
      <c r="I584" t="s">
        <v>19</v>
      </c>
      <c r="J584" s="2" t="s">
        <v>20</v>
      </c>
      <c r="K584" s="5">
        <v>6000000</v>
      </c>
      <c r="L584" s="5">
        <v>43700000</v>
      </c>
      <c r="M584">
        <v>11</v>
      </c>
      <c r="N584">
        <v>10</v>
      </c>
      <c r="O584" s="6">
        <f t="shared" si="9"/>
        <v>37700000</v>
      </c>
    </row>
    <row r="585" spans="1:15" x14ac:dyDescent="0.3">
      <c r="A585">
        <v>675</v>
      </c>
      <c r="B585" t="s">
        <v>1085</v>
      </c>
      <c r="C585" s="1">
        <v>22398</v>
      </c>
      <c r="D585">
        <v>158</v>
      </c>
      <c r="E585" t="s">
        <v>45</v>
      </c>
      <c r="F585" t="s">
        <v>1086</v>
      </c>
      <c r="G585" t="s">
        <v>213</v>
      </c>
      <c r="H585" t="s">
        <v>55</v>
      </c>
      <c r="I585" t="s">
        <v>19</v>
      </c>
      <c r="J585" s="2" t="s">
        <v>20</v>
      </c>
      <c r="K585" s="5">
        <v>6000000</v>
      </c>
      <c r="L585" s="5">
        <v>28900000</v>
      </c>
      <c r="M585">
        <v>7</v>
      </c>
      <c r="N585">
        <v>1</v>
      </c>
      <c r="O585" s="6">
        <f t="shared" si="9"/>
        <v>22900000</v>
      </c>
    </row>
    <row r="586" spans="1:15" x14ac:dyDescent="0.3">
      <c r="A586">
        <v>676</v>
      </c>
      <c r="B586" t="s">
        <v>1087</v>
      </c>
      <c r="C586" s="1">
        <v>22621</v>
      </c>
      <c r="D586">
        <v>184</v>
      </c>
      <c r="E586" t="s">
        <v>245</v>
      </c>
      <c r="F586" t="s">
        <v>1088</v>
      </c>
      <c r="G586" t="s">
        <v>1089</v>
      </c>
      <c r="H586" t="s">
        <v>18</v>
      </c>
      <c r="I586" t="s">
        <v>19</v>
      </c>
      <c r="J586" s="2" t="s">
        <v>63</v>
      </c>
      <c r="K586" s="5">
        <v>6200000</v>
      </c>
      <c r="L586" s="5">
        <v>30000000</v>
      </c>
      <c r="M586">
        <v>3</v>
      </c>
      <c r="N586">
        <v>0</v>
      </c>
      <c r="O586" s="6">
        <f t="shared" si="9"/>
        <v>23800000</v>
      </c>
    </row>
    <row r="587" spans="1:15" x14ac:dyDescent="0.3">
      <c r="A587">
        <v>677</v>
      </c>
      <c r="B587" t="s">
        <v>1090</v>
      </c>
      <c r="C587" s="1">
        <v>22356</v>
      </c>
      <c r="D587">
        <v>97</v>
      </c>
      <c r="E587" t="s">
        <v>38</v>
      </c>
      <c r="F587" t="s">
        <v>1011</v>
      </c>
      <c r="G587" t="s">
        <v>66</v>
      </c>
      <c r="H587" t="s">
        <v>18</v>
      </c>
      <c r="I587" t="s">
        <v>19</v>
      </c>
      <c r="J587" s="2" t="s">
        <v>63</v>
      </c>
      <c r="K587" s="5">
        <v>54999235.756505579</v>
      </c>
      <c r="L587" s="5">
        <v>25400000</v>
      </c>
      <c r="M587">
        <v>3</v>
      </c>
      <c r="N587">
        <v>0</v>
      </c>
      <c r="O587" s="6">
        <f t="shared" si="9"/>
        <v>-29599235.756505579</v>
      </c>
    </row>
    <row r="588" spans="1:15" x14ac:dyDescent="0.3">
      <c r="A588">
        <v>678</v>
      </c>
      <c r="B588" t="s">
        <v>1091</v>
      </c>
      <c r="C588" s="1">
        <v>22453</v>
      </c>
      <c r="D588">
        <v>128</v>
      </c>
      <c r="E588" t="s">
        <v>38</v>
      </c>
      <c r="F588" t="s">
        <v>1092</v>
      </c>
      <c r="G588" t="s">
        <v>66</v>
      </c>
      <c r="H588" t="s">
        <v>18</v>
      </c>
      <c r="I588" t="s">
        <v>19</v>
      </c>
      <c r="J588" s="2" t="s">
        <v>63</v>
      </c>
      <c r="K588" s="5">
        <v>54999235.756505579</v>
      </c>
      <c r="L588" s="5">
        <v>25100000</v>
      </c>
      <c r="M588">
        <v>2</v>
      </c>
      <c r="N588">
        <v>0</v>
      </c>
      <c r="O588" s="6">
        <f t="shared" si="9"/>
        <v>-29899235.756505579</v>
      </c>
    </row>
    <row r="589" spans="1:15" x14ac:dyDescent="0.3">
      <c r="A589">
        <v>679</v>
      </c>
      <c r="B589" t="s">
        <v>1093</v>
      </c>
      <c r="C589" s="1">
        <v>21951</v>
      </c>
      <c r="D589">
        <v>174</v>
      </c>
      <c r="E589" t="s">
        <v>38</v>
      </c>
      <c r="F589" t="s">
        <v>1094</v>
      </c>
      <c r="G589" t="s">
        <v>1095</v>
      </c>
      <c r="H589" t="s">
        <v>1050</v>
      </c>
      <c r="I589" t="s">
        <v>1051</v>
      </c>
      <c r="J589" s="2">
        <v>15</v>
      </c>
      <c r="K589" s="5">
        <v>54999235.756505579</v>
      </c>
      <c r="L589" s="5">
        <v>19500000</v>
      </c>
      <c r="M589">
        <v>4</v>
      </c>
      <c r="N589">
        <v>1</v>
      </c>
      <c r="O589" s="6">
        <f t="shared" si="9"/>
        <v>-35499235.756505579</v>
      </c>
    </row>
    <row r="590" spans="1:15" x14ac:dyDescent="0.3">
      <c r="A590">
        <v>682</v>
      </c>
      <c r="B590" t="s">
        <v>1096</v>
      </c>
      <c r="C590" s="1">
        <v>22306</v>
      </c>
      <c r="D590">
        <v>79</v>
      </c>
      <c r="E590" t="s">
        <v>60</v>
      </c>
      <c r="F590" t="s">
        <v>993</v>
      </c>
      <c r="G590" t="s">
        <v>66</v>
      </c>
      <c r="H590" t="s">
        <v>18</v>
      </c>
      <c r="I590" t="s">
        <v>19</v>
      </c>
      <c r="J590" s="2" t="s">
        <v>63</v>
      </c>
      <c r="K590" s="5">
        <v>4000000</v>
      </c>
      <c r="L590" s="5">
        <v>215800000</v>
      </c>
      <c r="M590">
        <v>0</v>
      </c>
      <c r="N590">
        <v>0</v>
      </c>
      <c r="O590" s="6">
        <f t="shared" si="9"/>
        <v>211800000</v>
      </c>
    </row>
    <row r="591" spans="1:15" x14ac:dyDescent="0.3">
      <c r="A591">
        <v>684</v>
      </c>
      <c r="B591" t="s">
        <v>1097</v>
      </c>
      <c r="C591" s="1">
        <v>22196</v>
      </c>
      <c r="D591">
        <v>184</v>
      </c>
      <c r="E591" t="s">
        <v>245</v>
      </c>
      <c r="F591" t="s">
        <v>1008</v>
      </c>
      <c r="G591" t="s">
        <v>1098</v>
      </c>
      <c r="H591" t="s">
        <v>18</v>
      </c>
      <c r="I591" t="s">
        <v>19</v>
      </c>
      <c r="J591" s="2" t="s">
        <v>20</v>
      </c>
      <c r="K591" s="5">
        <v>12000000</v>
      </c>
      <c r="L591" s="5">
        <v>60000000</v>
      </c>
      <c r="M591">
        <v>6</v>
      </c>
      <c r="N591">
        <v>4</v>
      </c>
      <c r="O591" s="6">
        <f t="shared" si="9"/>
        <v>48000000</v>
      </c>
    </row>
    <row r="592" spans="1:15" x14ac:dyDescent="0.3">
      <c r="A592">
        <v>685</v>
      </c>
      <c r="B592" t="s">
        <v>1099</v>
      </c>
      <c r="C592" s="1">
        <v>22083</v>
      </c>
      <c r="D592">
        <v>109</v>
      </c>
      <c r="E592" t="s">
        <v>68</v>
      </c>
      <c r="F592" t="s">
        <v>1074</v>
      </c>
      <c r="G592" t="s">
        <v>1100</v>
      </c>
      <c r="H592" t="s">
        <v>18</v>
      </c>
      <c r="I592" t="s">
        <v>19</v>
      </c>
      <c r="J592" s="2">
        <v>15</v>
      </c>
      <c r="K592" s="5">
        <v>806947</v>
      </c>
      <c r="L592" s="5">
        <v>50000000</v>
      </c>
      <c r="M592">
        <v>4</v>
      </c>
      <c r="N592">
        <v>0</v>
      </c>
      <c r="O592" s="6">
        <f t="shared" si="9"/>
        <v>49193053</v>
      </c>
    </row>
    <row r="593" spans="1:15" x14ac:dyDescent="0.3">
      <c r="A593">
        <v>687</v>
      </c>
      <c r="B593" t="s">
        <v>1101</v>
      </c>
      <c r="C593" s="1">
        <v>22271</v>
      </c>
      <c r="D593">
        <v>126</v>
      </c>
      <c r="E593" t="s">
        <v>15</v>
      </c>
      <c r="F593" t="s">
        <v>1079</v>
      </c>
      <c r="G593" t="s">
        <v>66</v>
      </c>
      <c r="H593" t="s">
        <v>18</v>
      </c>
      <c r="I593" t="s">
        <v>19</v>
      </c>
      <c r="J593" s="2" t="s">
        <v>63</v>
      </c>
      <c r="K593" s="5">
        <v>4000000</v>
      </c>
      <c r="L593" s="5">
        <v>40000000</v>
      </c>
      <c r="M593">
        <v>0</v>
      </c>
      <c r="N593">
        <v>0</v>
      </c>
      <c r="O593" s="6">
        <f t="shared" si="9"/>
        <v>36000000</v>
      </c>
    </row>
    <row r="594" spans="1:15" x14ac:dyDescent="0.3">
      <c r="A594">
        <v>688</v>
      </c>
      <c r="B594" t="s">
        <v>1102</v>
      </c>
      <c r="C594" s="1">
        <v>22213</v>
      </c>
      <c r="D594">
        <v>167</v>
      </c>
      <c r="E594" t="s">
        <v>45</v>
      </c>
      <c r="F594" t="s">
        <v>1103</v>
      </c>
      <c r="G594" t="s">
        <v>417</v>
      </c>
      <c r="H594" t="s">
        <v>18</v>
      </c>
      <c r="I594" t="s">
        <v>19</v>
      </c>
      <c r="J594" s="2" t="s">
        <v>63</v>
      </c>
      <c r="K594" s="5">
        <v>12000000</v>
      </c>
      <c r="L594" s="5">
        <v>17260000</v>
      </c>
      <c r="M594">
        <v>7</v>
      </c>
      <c r="N594">
        <v>1</v>
      </c>
      <c r="O594" s="6">
        <f t="shared" si="9"/>
        <v>5260000</v>
      </c>
    </row>
    <row r="595" spans="1:15" x14ac:dyDescent="0.3">
      <c r="A595">
        <v>691</v>
      </c>
      <c r="B595" t="s">
        <v>1104</v>
      </c>
      <c r="C595" s="1">
        <v>22138</v>
      </c>
      <c r="D595">
        <v>127</v>
      </c>
      <c r="E595" t="s">
        <v>38</v>
      </c>
      <c r="F595" t="s">
        <v>1081</v>
      </c>
      <c r="G595" t="s">
        <v>130</v>
      </c>
      <c r="H595" t="s">
        <v>18</v>
      </c>
      <c r="I595" t="s">
        <v>19</v>
      </c>
      <c r="J595" s="2" t="s">
        <v>20</v>
      </c>
      <c r="K595" s="5">
        <v>2800000</v>
      </c>
      <c r="L595" s="5">
        <v>5650000</v>
      </c>
      <c r="M595">
        <v>0</v>
      </c>
      <c r="N595">
        <v>0</v>
      </c>
      <c r="O595" s="6">
        <f t="shared" si="9"/>
        <v>2850000</v>
      </c>
    </row>
    <row r="596" spans="1:15" x14ac:dyDescent="0.3">
      <c r="A596">
        <v>694</v>
      </c>
      <c r="B596" t="s">
        <v>1105</v>
      </c>
      <c r="C596" s="1">
        <v>21872</v>
      </c>
      <c r="D596">
        <v>212</v>
      </c>
      <c r="E596" t="s">
        <v>190</v>
      </c>
      <c r="F596" t="s">
        <v>1106</v>
      </c>
      <c r="G596" t="s">
        <v>834</v>
      </c>
      <c r="H596" t="s">
        <v>18</v>
      </c>
      <c r="I596" t="s">
        <v>19</v>
      </c>
      <c r="J596" s="2" t="s">
        <v>20</v>
      </c>
      <c r="K596" s="5">
        <v>15200000</v>
      </c>
      <c r="L596" s="5">
        <v>146900000</v>
      </c>
      <c r="M596">
        <v>12</v>
      </c>
      <c r="N596">
        <v>11</v>
      </c>
      <c r="O596" s="6">
        <f t="shared" si="9"/>
        <v>131700000</v>
      </c>
    </row>
    <row r="597" spans="1:15" x14ac:dyDescent="0.3">
      <c r="A597">
        <v>695</v>
      </c>
      <c r="B597" t="s">
        <v>1107</v>
      </c>
      <c r="C597" s="1">
        <v>21579</v>
      </c>
      <c r="D597">
        <v>75</v>
      </c>
      <c r="E597" t="s">
        <v>60</v>
      </c>
      <c r="F597" t="s">
        <v>993</v>
      </c>
      <c r="G597" t="s">
        <v>66</v>
      </c>
      <c r="H597" t="s">
        <v>18</v>
      </c>
      <c r="I597" t="s">
        <v>19</v>
      </c>
      <c r="J597" s="2" t="s">
        <v>63</v>
      </c>
      <c r="K597" s="5">
        <v>6000000</v>
      </c>
      <c r="L597" s="5">
        <v>51600000</v>
      </c>
      <c r="M597">
        <v>1</v>
      </c>
      <c r="N597">
        <v>0</v>
      </c>
      <c r="O597" s="6">
        <f t="shared" si="9"/>
        <v>45600000</v>
      </c>
    </row>
    <row r="598" spans="1:15" x14ac:dyDescent="0.3">
      <c r="A598">
        <v>696</v>
      </c>
      <c r="B598" t="s">
        <v>1108</v>
      </c>
      <c r="C598" s="1">
        <v>21759</v>
      </c>
      <c r="D598">
        <v>136</v>
      </c>
      <c r="E598" t="s">
        <v>84</v>
      </c>
      <c r="F598" t="s">
        <v>1074</v>
      </c>
      <c r="G598" t="s">
        <v>834</v>
      </c>
      <c r="H598" t="s">
        <v>18</v>
      </c>
      <c r="I598" t="s">
        <v>19</v>
      </c>
      <c r="J598" s="2" t="s">
        <v>20</v>
      </c>
      <c r="K598" s="5">
        <v>4326000</v>
      </c>
      <c r="L598" s="5">
        <v>9800000</v>
      </c>
      <c r="M598">
        <v>3</v>
      </c>
      <c r="N598">
        <v>0</v>
      </c>
      <c r="O598" s="6">
        <f t="shared" si="9"/>
        <v>5474000</v>
      </c>
    </row>
    <row r="599" spans="1:15" x14ac:dyDescent="0.3">
      <c r="A599">
        <v>697</v>
      </c>
      <c r="B599" t="s">
        <v>1109</v>
      </c>
      <c r="C599" s="1">
        <v>21638</v>
      </c>
      <c r="D599">
        <v>121</v>
      </c>
      <c r="E599" t="s">
        <v>697</v>
      </c>
      <c r="F599" t="s">
        <v>1110</v>
      </c>
      <c r="G599" t="s">
        <v>1003</v>
      </c>
      <c r="H599" t="s">
        <v>18</v>
      </c>
      <c r="I599" t="s">
        <v>19</v>
      </c>
      <c r="J599" s="2" t="s">
        <v>63</v>
      </c>
      <c r="K599" s="5">
        <v>2900000</v>
      </c>
      <c r="L599" s="5">
        <v>40000000</v>
      </c>
      <c r="M599">
        <v>6</v>
      </c>
      <c r="N599">
        <v>1</v>
      </c>
      <c r="O599" s="6">
        <f t="shared" si="9"/>
        <v>37100000</v>
      </c>
    </row>
    <row r="600" spans="1:15" x14ac:dyDescent="0.3">
      <c r="A600">
        <v>702</v>
      </c>
      <c r="B600" t="s">
        <v>1111</v>
      </c>
      <c r="C600" s="1">
        <v>21627</v>
      </c>
      <c r="D600">
        <v>141</v>
      </c>
      <c r="E600" t="s">
        <v>360</v>
      </c>
      <c r="F600" t="s">
        <v>1112</v>
      </c>
      <c r="G600" t="s">
        <v>130</v>
      </c>
      <c r="H600" t="s">
        <v>18</v>
      </c>
      <c r="I600" t="s">
        <v>19</v>
      </c>
      <c r="J600" s="2" t="s">
        <v>20</v>
      </c>
      <c r="K600" s="5">
        <v>54999235.756505579</v>
      </c>
      <c r="L600" s="5">
        <v>12535000</v>
      </c>
      <c r="M600">
        <v>0</v>
      </c>
      <c r="N600">
        <v>0</v>
      </c>
      <c r="O600" s="6">
        <f t="shared" si="9"/>
        <v>-42464235.756505579</v>
      </c>
    </row>
    <row r="601" spans="1:15" x14ac:dyDescent="0.3">
      <c r="A601">
        <v>704</v>
      </c>
      <c r="B601" t="s">
        <v>1113</v>
      </c>
      <c r="C601" s="1">
        <v>21263</v>
      </c>
      <c r="D601">
        <v>171</v>
      </c>
      <c r="E601" t="s">
        <v>636</v>
      </c>
      <c r="F601" t="s">
        <v>1026</v>
      </c>
      <c r="G601" t="s">
        <v>36</v>
      </c>
      <c r="H601" t="s">
        <v>18</v>
      </c>
      <c r="I601" t="s">
        <v>19</v>
      </c>
      <c r="J601" s="2" t="s">
        <v>63</v>
      </c>
      <c r="K601" s="5">
        <v>5610000</v>
      </c>
      <c r="L601" s="5">
        <v>36800000</v>
      </c>
      <c r="M601">
        <v>3</v>
      </c>
      <c r="N601">
        <v>1</v>
      </c>
      <c r="O601" s="6">
        <f t="shared" si="9"/>
        <v>31190000</v>
      </c>
    </row>
    <row r="602" spans="1:15" x14ac:dyDescent="0.3">
      <c r="A602">
        <v>706</v>
      </c>
      <c r="B602" t="s">
        <v>1114</v>
      </c>
      <c r="C602" s="1">
        <v>21448</v>
      </c>
      <c r="D602">
        <v>107</v>
      </c>
      <c r="E602" t="s">
        <v>190</v>
      </c>
      <c r="F602" t="s">
        <v>1115</v>
      </c>
      <c r="G602" t="s">
        <v>834</v>
      </c>
      <c r="H602" t="s">
        <v>18</v>
      </c>
      <c r="I602" t="s">
        <v>19</v>
      </c>
      <c r="J602" s="2">
        <v>15</v>
      </c>
      <c r="K602" s="5">
        <v>54999235.756505579</v>
      </c>
      <c r="L602" s="5">
        <v>234237189.95198524</v>
      </c>
      <c r="M602">
        <v>6</v>
      </c>
      <c r="N602">
        <v>0</v>
      </c>
      <c r="O602" s="6">
        <f t="shared" si="9"/>
        <v>179237954.19547966</v>
      </c>
    </row>
    <row r="603" spans="1:15" x14ac:dyDescent="0.3">
      <c r="A603">
        <v>709</v>
      </c>
      <c r="B603" t="s">
        <v>1116</v>
      </c>
      <c r="C603" s="1">
        <v>21364</v>
      </c>
      <c r="D603">
        <v>116</v>
      </c>
      <c r="E603" t="s">
        <v>15</v>
      </c>
      <c r="F603" t="s">
        <v>1019</v>
      </c>
      <c r="G603" t="s">
        <v>417</v>
      </c>
      <c r="H603" t="s">
        <v>18</v>
      </c>
      <c r="I603" t="s">
        <v>19</v>
      </c>
      <c r="J603" s="2" t="s">
        <v>20</v>
      </c>
      <c r="K603" s="5">
        <v>3500000</v>
      </c>
      <c r="L603" s="5">
        <v>6000000</v>
      </c>
      <c r="M603">
        <v>0</v>
      </c>
      <c r="N603">
        <v>0</v>
      </c>
      <c r="O603" s="6">
        <f t="shared" si="9"/>
        <v>2500000</v>
      </c>
    </row>
    <row r="604" spans="1:15" x14ac:dyDescent="0.3">
      <c r="A604">
        <v>710</v>
      </c>
      <c r="B604" t="s">
        <v>1117</v>
      </c>
      <c r="C604" s="1">
        <v>21314</v>
      </c>
      <c r="D604">
        <v>128</v>
      </c>
      <c r="E604" t="s">
        <v>84</v>
      </c>
      <c r="F604" t="s">
        <v>1074</v>
      </c>
      <c r="G604" t="s">
        <v>257</v>
      </c>
      <c r="H604" t="s">
        <v>18</v>
      </c>
      <c r="I604" t="s">
        <v>19</v>
      </c>
      <c r="J604" s="2" t="s">
        <v>20</v>
      </c>
      <c r="K604" s="5">
        <v>2500000</v>
      </c>
      <c r="L604" s="5">
        <v>7300000</v>
      </c>
      <c r="M604">
        <v>2</v>
      </c>
      <c r="N604">
        <v>0</v>
      </c>
      <c r="O604" s="6">
        <f t="shared" si="9"/>
        <v>4800000</v>
      </c>
    </row>
    <row r="605" spans="1:15" x14ac:dyDescent="0.3">
      <c r="A605">
        <v>714</v>
      </c>
      <c r="B605" t="s">
        <v>1118</v>
      </c>
      <c r="C605" s="1">
        <v>21095</v>
      </c>
      <c r="D605">
        <v>161</v>
      </c>
      <c r="E605" t="s">
        <v>45</v>
      </c>
      <c r="F605" t="s">
        <v>1056</v>
      </c>
      <c r="G605" t="s">
        <v>1077</v>
      </c>
      <c r="H605" t="s">
        <v>55</v>
      </c>
      <c r="I605" t="s">
        <v>19</v>
      </c>
      <c r="J605" s="2" t="s">
        <v>63</v>
      </c>
      <c r="K605" s="5">
        <v>2800000</v>
      </c>
      <c r="L605" s="5">
        <v>30600000</v>
      </c>
      <c r="M605">
        <v>8</v>
      </c>
      <c r="N605">
        <v>7</v>
      </c>
      <c r="O605" s="6">
        <f t="shared" si="9"/>
        <v>27800000</v>
      </c>
    </row>
    <row r="606" spans="1:15" x14ac:dyDescent="0.3">
      <c r="A606">
        <v>717</v>
      </c>
      <c r="B606" t="s">
        <v>1119</v>
      </c>
      <c r="C606" s="1">
        <v>21179</v>
      </c>
      <c r="D606">
        <v>83</v>
      </c>
      <c r="E606" t="s">
        <v>190</v>
      </c>
      <c r="F606" t="s">
        <v>1011</v>
      </c>
      <c r="G606" t="s">
        <v>66</v>
      </c>
      <c r="H606" t="s">
        <v>18</v>
      </c>
      <c r="I606" t="s">
        <v>19</v>
      </c>
      <c r="J606" s="2" t="s">
        <v>63</v>
      </c>
      <c r="K606" s="5">
        <v>54999235.756505579</v>
      </c>
      <c r="L606" s="5">
        <v>6250000</v>
      </c>
      <c r="M606">
        <v>0</v>
      </c>
      <c r="N606">
        <v>0</v>
      </c>
      <c r="O606" s="6">
        <f t="shared" si="9"/>
        <v>-48749235.756505579</v>
      </c>
    </row>
    <row r="607" spans="1:15" x14ac:dyDescent="0.3">
      <c r="A607">
        <v>721</v>
      </c>
      <c r="B607" t="s">
        <v>1120</v>
      </c>
      <c r="C607" s="1">
        <v>21168</v>
      </c>
      <c r="D607">
        <v>152</v>
      </c>
      <c r="E607" t="s">
        <v>190</v>
      </c>
      <c r="F607" t="s">
        <v>1121</v>
      </c>
      <c r="G607" t="s">
        <v>1122</v>
      </c>
      <c r="H607" t="s">
        <v>18</v>
      </c>
      <c r="I607" t="s">
        <v>19</v>
      </c>
      <c r="J607" s="2">
        <v>15</v>
      </c>
      <c r="K607" s="5">
        <v>4300000</v>
      </c>
      <c r="L607" s="5">
        <v>20000000</v>
      </c>
      <c r="M607">
        <v>1</v>
      </c>
      <c r="N607">
        <v>0</v>
      </c>
      <c r="O607" s="6">
        <f t="shared" si="9"/>
        <v>15700000</v>
      </c>
    </row>
    <row r="608" spans="1:15" x14ac:dyDescent="0.3">
      <c r="A608">
        <v>722</v>
      </c>
      <c r="B608" t="s">
        <v>1123</v>
      </c>
      <c r="C608" s="1">
        <v>20970</v>
      </c>
      <c r="D608">
        <v>122</v>
      </c>
      <c r="E608" t="s">
        <v>360</v>
      </c>
      <c r="F608" t="s">
        <v>1124</v>
      </c>
      <c r="G608" t="s">
        <v>257</v>
      </c>
      <c r="H608" t="s">
        <v>18</v>
      </c>
      <c r="I608" t="s">
        <v>19</v>
      </c>
      <c r="J608" s="2" t="s">
        <v>20</v>
      </c>
      <c r="K608" s="5">
        <v>2000000</v>
      </c>
      <c r="L608" s="5">
        <v>10700000</v>
      </c>
      <c r="M608">
        <v>2</v>
      </c>
      <c r="N608">
        <v>0</v>
      </c>
      <c r="O608" s="6">
        <f t="shared" si="9"/>
        <v>8700000</v>
      </c>
    </row>
    <row r="609" spans="1:15" x14ac:dyDescent="0.3">
      <c r="A609">
        <v>724</v>
      </c>
      <c r="B609" t="s">
        <v>1125</v>
      </c>
      <c r="C609" s="1">
        <v>20733</v>
      </c>
      <c r="D609">
        <v>220</v>
      </c>
      <c r="E609" t="s">
        <v>52</v>
      </c>
      <c r="F609" t="s">
        <v>1126</v>
      </c>
      <c r="G609" t="s">
        <v>751</v>
      </c>
      <c r="H609" t="s">
        <v>18</v>
      </c>
      <c r="I609" t="s">
        <v>19</v>
      </c>
      <c r="J609" s="2" t="s">
        <v>63</v>
      </c>
      <c r="K609" s="5">
        <v>13200000</v>
      </c>
      <c r="L609" s="5">
        <v>80000000</v>
      </c>
      <c r="M609">
        <v>7</v>
      </c>
      <c r="N609">
        <v>1</v>
      </c>
      <c r="O609" s="6">
        <f t="shared" si="9"/>
        <v>66800000</v>
      </c>
    </row>
    <row r="610" spans="1:15" x14ac:dyDescent="0.3">
      <c r="A610">
        <v>726</v>
      </c>
      <c r="B610" t="s">
        <v>1127</v>
      </c>
      <c r="C610" s="1">
        <v>20688</v>
      </c>
      <c r="D610">
        <v>208</v>
      </c>
      <c r="E610" t="s">
        <v>190</v>
      </c>
      <c r="F610" t="s">
        <v>1128</v>
      </c>
      <c r="G610" t="s">
        <v>399</v>
      </c>
      <c r="H610" t="s">
        <v>18</v>
      </c>
      <c r="I610" t="s">
        <v>19</v>
      </c>
      <c r="J610" s="2" t="s">
        <v>20</v>
      </c>
      <c r="K610" s="5">
        <v>6000000</v>
      </c>
      <c r="L610" s="5">
        <v>12500000</v>
      </c>
      <c r="M610">
        <v>3</v>
      </c>
      <c r="N610">
        <v>0</v>
      </c>
      <c r="O610" s="6">
        <f t="shared" si="9"/>
        <v>6500000</v>
      </c>
    </row>
    <row r="611" spans="1:15" x14ac:dyDescent="0.3">
      <c r="A611">
        <v>727</v>
      </c>
      <c r="B611" t="s">
        <v>1129</v>
      </c>
      <c r="C611" s="1">
        <v>20634</v>
      </c>
      <c r="D611">
        <v>133</v>
      </c>
      <c r="E611" t="s">
        <v>636</v>
      </c>
      <c r="F611" t="s">
        <v>1130</v>
      </c>
      <c r="G611" t="s">
        <v>36</v>
      </c>
      <c r="H611" t="s">
        <v>18</v>
      </c>
      <c r="I611" t="s">
        <v>19</v>
      </c>
      <c r="J611" s="2" t="s">
        <v>63</v>
      </c>
      <c r="K611" s="5">
        <v>4550000</v>
      </c>
      <c r="L611" s="5">
        <v>21300000</v>
      </c>
      <c r="M611">
        <v>9</v>
      </c>
      <c r="N611">
        <v>5</v>
      </c>
      <c r="O611" s="6">
        <f t="shared" si="9"/>
        <v>16750000</v>
      </c>
    </row>
    <row r="612" spans="1:15" x14ac:dyDescent="0.3">
      <c r="A612">
        <v>728</v>
      </c>
      <c r="B612" t="s">
        <v>1131</v>
      </c>
      <c r="C612" s="1">
        <v>20527</v>
      </c>
      <c r="D612">
        <v>119</v>
      </c>
      <c r="E612" t="s">
        <v>360</v>
      </c>
      <c r="F612" t="s">
        <v>1069</v>
      </c>
      <c r="G612" t="s">
        <v>130</v>
      </c>
      <c r="H612" t="s">
        <v>18</v>
      </c>
      <c r="I612" t="s">
        <v>19</v>
      </c>
      <c r="J612" s="2" t="s">
        <v>63</v>
      </c>
      <c r="K612" s="5">
        <v>3750000</v>
      </c>
      <c r="L612" s="5">
        <v>37500000</v>
      </c>
      <c r="M612">
        <v>0</v>
      </c>
      <c r="N612">
        <v>0</v>
      </c>
      <c r="O612" s="6">
        <f t="shared" si="9"/>
        <v>33750000</v>
      </c>
    </row>
    <row r="613" spans="1:15" x14ac:dyDescent="0.3">
      <c r="A613">
        <v>731</v>
      </c>
      <c r="B613" t="s">
        <v>1132</v>
      </c>
      <c r="C613" s="1">
        <v>20653</v>
      </c>
      <c r="D613">
        <v>111</v>
      </c>
      <c r="E613" t="s">
        <v>636</v>
      </c>
      <c r="F613" t="s">
        <v>1133</v>
      </c>
      <c r="G613" t="s">
        <v>1134</v>
      </c>
      <c r="H613" t="s">
        <v>18</v>
      </c>
      <c r="I613" t="s">
        <v>19</v>
      </c>
      <c r="J613" s="2" t="s">
        <v>63</v>
      </c>
      <c r="K613" s="5">
        <v>2762000</v>
      </c>
      <c r="L613" s="5">
        <v>8258000</v>
      </c>
      <c r="M613">
        <v>2</v>
      </c>
      <c r="N613">
        <v>0</v>
      </c>
      <c r="O613" s="6">
        <f t="shared" si="9"/>
        <v>5496000</v>
      </c>
    </row>
    <row r="614" spans="1:15" x14ac:dyDescent="0.3">
      <c r="A614">
        <v>736</v>
      </c>
      <c r="B614" t="s">
        <v>1135</v>
      </c>
      <c r="C614" s="1">
        <v>20373</v>
      </c>
      <c r="D614">
        <v>145</v>
      </c>
      <c r="E614" t="s">
        <v>636</v>
      </c>
      <c r="F614" t="s">
        <v>1136</v>
      </c>
      <c r="G614" t="s">
        <v>514</v>
      </c>
      <c r="H614" t="s">
        <v>18</v>
      </c>
      <c r="I614" t="s">
        <v>19</v>
      </c>
      <c r="J614" s="2" t="s">
        <v>63</v>
      </c>
      <c r="K614" s="5">
        <v>5000000</v>
      </c>
      <c r="L614" s="5">
        <v>7100000</v>
      </c>
      <c r="M614">
        <v>4</v>
      </c>
      <c r="N614">
        <v>2</v>
      </c>
      <c r="O614" s="6">
        <f t="shared" si="9"/>
        <v>2100000</v>
      </c>
    </row>
    <row r="615" spans="1:15" x14ac:dyDescent="0.3">
      <c r="A615">
        <v>737</v>
      </c>
      <c r="B615" t="s">
        <v>1137</v>
      </c>
      <c r="C615" s="1">
        <v>20396</v>
      </c>
      <c r="D615">
        <v>150</v>
      </c>
      <c r="E615" t="s">
        <v>636</v>
      </c>
      <c r="F615" t="s">
        <v>1067</v>
      </c>
      <c r="G615" t="s">
        <v>834</v>
      </c>
      <c r="H615" t="s">
        <v>18</v>
      </c>
      <c r="I615" t="s">
        <v>19</v>
      </c>
      <c r="J615" s="2" t="s">
        <v>63</v>
      </c>
      <c r="K615" s="5">
        <v>5500000</v>
      </c>
      <c r="L615" s="5">
        <v>20000000</v>
      </c>
      <c r="M615">
        <v>4</v>
      </c>
      <c r="N615">
        <v>0</v>
      </c>
      <c r="O615" s="6">
        <f t="shared" si="9"/>
        <v>14500000</v>
      </c>
    </row>
    <row r="616" spans="1:15" x14ac:dyDescent="0.3">
      <c r="A616">
        <v>738</v>
      </c>
      <c r="B616" t="s">
        <v>1138</v>
      </c>
      <c r="C616" s="1">
        <v>20262</v>
      </c>
      <c r="D616">
        <v>75</v>
      </c>
      <c r="E616" t="s">
        <v>60</v>
      </c>
      <c r="F616" t="s">
        <v>1139</v>
      </c>
      <c r="G616" t="s">
        <v>66</v>
      </c>
      <c r="H616" t="s">
        <v>18</v>
      </c>
      <c r="I616" t="s">
        <v>19</v>
      </c>
      <c r="J616" s="2" t="s">
        <v>63</v>
      </c>
      <c r="K616" s="5">
        <v>4000000</v>
      </c>
      <c r="L616" s="5">
        <v>93600000</v>
      </c>
      <c r="M616">
        <v>0</v>
      </c>
      <c r="N616">
        <v>0</v>
      </c>
      <c r="O616" s="6">
        <f t="shared" si="9"/>
        <v>89600000</v>
      </c>
    </row>
    <row r="617" spans="1:15" x14ac:dyDescent="0.3">
      <c r="A617">
        <v>744</v>
      </c>
      <c r="B617" t="s">
        <v>1140</v>
      </c>
      <c r="C617" s="1">
        <v>20081</v>
      </c>
      <c r="D617">
        <v>127</v>
      </c>
      <c r="E617" t="s">
        <v>15</v>
      </c>
      <c r="F617" t="s">
        <v>1019</v>
      </c>
      <c r="G617" t="s">
        <v>66</v>
      </c>
      <c r="H617" t="s">
        <v>18</v>
      </c>
      <c r="I617" t="s">
        <v>19</v>
      </c>
      <c r="J617" s="2" t="s">
        <v>63</v>
      </c>
      <c r="K617" s="5">
        <v>5000000</v>
      </c>
      <c r="L617" s="5">
        <v>28200000</v>
      </c>
      <c r="M617">
        <v>3</v>
      </c>
      <c r="N617">
        <v>2</v>
      </c>
      <c r="O617" s="6">
        <f t="shared" si="9"/>
        <v>23200000</v>
      </c>
    </row>
    <row r="618" spans="1:15" x14ac:dyDescent="0.3">
      <c r="A618">
        <v>753</v>
      </c>
      <c r="B618" t="s">
        <v>1141</v>
      </c>
      <c r="C618" s="1">
        <v>19618</v>
      </c>
      <c r="D618">
        <v>135</v>
      </c>
      <c r="E618" t="s">
        <v>190</v>
      </c>
      <c r="F618" t="s">
        <v>1142</v>
      </c>
      <c r="G618" t="s">
        <v>36</v>
      </c>
      <c r="H618" t="s">
        <v>18</v>
      </c>
      <c r="I618" t="s">
        <v>19</v>
      </c>
      <c r="J618" s="2" t="s">
        <v>63</v>
      </c>
      <c r="K618" s="5">
        <v>4100000</v>
      </c>
      <c r="L618" s="5">
        <v>36000000</v>
      </c>
      <c r="M618">
        <v>5</v>
      </c>
      <c r="N618">
        <v>2</v>
      </c>
      <c r="O618" s="6">
        <f t="shared" si="9"/>
        <v>31900000</v>
      </c>
    </row>
    <row r="619" spans="1:15" x14ac:dyDescent="0.3">
      <c r="A619">
        <v>754</v>
      </c>
      <c r="B619" t="s">
        <v>1143</v>
      </c>
      <c r="C619" s="1">
        <v>19576</v>
      </c>
      <c r="D619">
        <v>118</v>
      </c>
      <c r="E619" t="s">
        <v>190</v>
      </c>
      <c r="F619" t="s">
        <v>1136</v>
      </c>
      <c r="G619" t="s">
        <v>213</v>
      </c>
      <c r="H619" t="s">
        <v>18</v>
      </c>
      <c r="I619" t="s">
        <v>19</v>
      </c>
      <c r="J619" s="2" t="s">
        <v>20</v>
      </c>
      <c r="K619" s="5">
        <v>2500000</v>
      </c>
      <c r="L619" s="5">
        <v>30500000</v>
      </c>
      <c r="M619">
        <v>13</v>
      </c>
      <c r="N619">
        <v>8</v>
      </c>
      <c r="O619" s="6">
        <f t="shared" si="9"/>
        <v>28000000</v>
      </c>
    </row>
    <row r="620" spans="1:15" x14ac:dyDescent="0.3">
      <c r="A620">
        <v>755</v>
      </c>
      <c r="B620" t="s">
        <v>1144</v>
      </c>
      <c r="C620" s="1">
        <v>19472</v>
      </c>
      <c r="D620">
        <v>118</v>
      </c>
      <c r="E620" t="s">
        <v>360</v>
      </c>
      <c r="F620" t="s">
        <v>1145</v>
      </c>
      <c r="G620" t="s">
        <v>257</v>
      </c>
      <c r="H620" t="s">
        <v>18</v>
      </c>
      <c r="I620" t="s">
        <v>19</v>
      </c>
      <c r="J620" s="2" t="s">
        <v>20</v>
      </c>
      <c r="K620" s="5">
        <v>3100000</v>
      </c>
      <c r="L620" s="5">
        <v>20000000</v>
      </c>
      <c r="M620">
        <v>6</v>
      </c>
      <c r="N620">
        <v>1</v>
      </c>
      <c r="O620" s="6">
        <f t="shared" si="9"/>
        <v>16900000</v>
      </c>
    </row>
    <row r="621" spans="1:15" x14ac:dyDescent="0.3">
      <c r="A621">
        <v>757</v>
      </c>
      <c r="B621" t="s">
        <v>1146</v>
      </c>
      <c r="C621" s="1">
        <v>19395</v>
      </c>
      <c r="D621">
        <v>76</v>
      </c>
      <c r="E621" t="s">
        <v>60</v>
      </c>
      <c r="F621" t="s">
        <v>1139</v>
      </c>
      <c r="G621" t="s">
        <v>66</v>
      </c>
      <c r="H621" t="s">
        <v>18</v>
      </c>
      <c r="I621" t="s">
        <v>19</v>
      </c>
      <c r="J621" s="2" t="s">
        <v>63</v>
      </c>
      <c r="K621" s="5">
        <v>4000000</v>
      </c>
      <c r="L621" s="5">
        <v>87400000</v>
      </c>
      <c r="M621">
        <v>0</v>
      </c>
      <c r="N621">
        <v>0</v>
      </c>
      <c r="O621" s="6">
        <f t="shared" si="9"/>
        <v>83400000</v>
      </c>
    </row>
    <row r="622" spans="1:15" x14ac:dyDescent="0.3">
      <c r="A622">
        <v>761</v>
      </c>
      <c r="B622" t="s">
        <v>1147</v>
      </c>
      <c r="C622" s="1">
        <v>19555</v>
      </c>
      <c r="D622">
        <v>91</v>
      </c>
      <c r="E622" t="s">
        <v>636</v>
      </c>
      <c r="F622" t="s">
        <v>1112</v>
      </c>
      <c r="G622" t="s">
        <v>36</v>
      </c>
      <c r="H622" t="s">
        <v>18</v>
      </c>
      <c r="I622" t="s">
        <v>19</v>
      </c>
      <c r="J622" s="2" t="s">
        <v>63</v>
      </c>
      <c r="K622" s="5">
        <v>2260000</v>
      </c>
      <c r="L622" s="5">
        <v>5300000</v>
      </c>
      <c r="M622">
        <v>0</v>
      </c>
      <c r="N622">
        <v>0</v>
      </c>
      <c r="O622" s="6">
        <f t="shared" si="9"/>
        <v>3040000</v>
      </c>
    </row>
    <row r="623" spans="1:15" x14ac:dyDescent="0.3">
      <c r="A623">
        <v>766</v>
      </c>
      <c r="B623" t="s">
        <v>1148</v>
      </c>
      <c r="C623" s="1">
        <v>19206</v>
      </c>
      <c r="D623">
        <v>106</v>
      </c>
      <c r="E623" t="s">
        <v>15</v>
      </c>
      <c r="F623" t="s">
        <v>1149</v>
      </c>
      <c r="G623" t="s">
        <v>834</v>
      </c>
      <c r="H623" t="s">
        <v>55</v>
      </c>
      <c r="I623" t="s">
        <v>19</v>
      </c>
      <c r="J623" s="2" t="s">
        <v>63</v>
      </c>
      <c r="K623" s="5">
        <v>3842000</v>
      </c>
      <c r="L623" s="5">
        <v>10878000</v>
      </c>
      <c r="M623">
        <v>3</v>
      </c>
      <c r="N623">
        <v>0</v>
      </c>
      <c r="O623" s="6">
        <f t="shared" si="9"/>
        <v>7036000</v>
      </c>
    </row>
    <row r="624" spans="1:15" x14ac:dyDescent="0.3">
      <c r="A624">
        <v>767</v>
      </c>
      <c r="B624" t="s">
        <v>1150</v>
      </c>
      <c r="C624" s="1">
        <v>19095</v>
      </c>
      <c r="D624">
        <v>103</v>
      </c>
      <c r="E624" t="s">
        <v>636</v>
      </c>
      <c r="F624" t="s">
        <v>1151</v>
      </c>
      <c r="G624" t="s">
        <v>834</v>
      </c>
      <c r="H624" t="s">
        <v>18</v>
      </c>
      <c r="I624" t="s">
        <v>19</v>
      </c>
      <c r="J624" s="2" t="s">
        <v>63</v>
      </c>
      <c r="K624" s="5">
        <v>2500000</v>
      </c>
      <c r="L624" s="5">
        <v>12400000</v>
      </c>
      <c r="M624">
        <v>2</v>
      </c>
      <c r="N624">
        <v>0</v>
      </c>
      <c r="O624" s="6">
        <f t="shared" si="9"/>
        <v>9900000</v>
      </c>
    </row>
    <row r="625" spans="1:15" x14ac:dyDescent="0.3">
      <c r="A625">
        <v>769</v>
      </c>
      <c r="B625" t="s">
        <v>1152</v>
      </c>
      <c r="C625" s="1">
        <v>19351</v>
      </c>
      <c r="D625">
        <v>119</v>
      </c>
      <c r="E625" t="s">
        <v>190</v>
      </c>
      <c r="F625" t="s">
        <v>894</v>
      </c>
      <c r="G625" t="s">
        <v>1153</v>
      </c>
      <c r="H625" t="s">
        <v>55</v>
      </c>
      <c r="I625" t="s">
        <v>19</v>
      </c>
      <c r="J625" s="2" t="s">
        <v>20</v>
      </c>
      <c r="K625" s="5">
        <v>1500000</v>
      </c>
      <c r="L625" s="5">
        <v>5000000</v>
      </c>
      <c r="M625">
        <v>7</v>
      </c>
      <c r="N625">
        <v>2</v>
      </c>
      <c r="O625" s="6">
        <f t="shared" si="9"/>
        <v>3500000</v>
      </c>
    </row>
    <row r="626" spans="1:15" x14ac:dyDescent="0.3">
      <c r="A626">
        <v>774</v>
      </c>
      <c r="B626" t="s">
        <v>602</v>
      </c>
      <c r="C626" s="1">
        <v>18805</v>
      </c>
      <c r="D626">
        <v>75</v>
      </c>
      <c r="E626" t="s">
        <v>60</v>
      </c>
      <c r="F626" t="s">
        <v>1139</v>
      </c>
      <c r="G626" t="s">
        <v>66</v>
      </c>
      <c r="H626" t="s">
        <v>18</v>
      </c>
      <c r="I626" t="s">
        <v>19</v>
      </c>
      <c r="J626" s="2" t="s">
        <v>63</v>
      </c>
      <c r="K626" s="5">
        <v>3000000</v>
      </c>
      <c r="L626" s="5">
        <v>5232000</v>
      </c>
      <c r="M626">
        <v>1</v>
      </c>
      <c r="N626">
        <v>0</v>
      </c>
      <c r="O626" s="6">
        <f t="shared" si="9"/>
        <v>2232000</v>
      </c>
    </row>
    <row r="627" spans="1:15" x14ac:dyDescent="0.3">
      <c r="A627">
        <v>776</v>
      </c>
      <c r="B627" t="s">
        <v>1154</v>
      </c>
      <c r="C627" s="1">
        <v>18889</v>
      </c>
      <c r="D627">
        <v>122</v>
      </c>
      <c r="E627" t="s">
        <v>190</v>
      </c>
      <c r="F627" t="s">
        <v>1155</v>
      </c>
      <c r="G627" t="s">
        <v>130</v>
      </c>
      <c r="H627" t="s">
        <v>18</v>
      </c>
      <c r="I627" t="s">
        <v>19</v>
      </c>
      <c r="J627" s="2">
        <v>15</v>
      </c>
      <c r="K627" s="5">
        <v>1800000</v>
      </c>
      <c r="L627" s="5">
        <v>8000000</v>
      </c>
      <c r="M627">
        <v>12</v>
      </c>
      <c r="N627">
        <v>4</v>
      </c>
      <c r="O627" s="6">
        <f t="shared" si="9"/>
        <v>6200000</v>
      </c>
    </row>
    <row r="628" spans="1:15" x14ac:dyDescent="0.3">
      <c r="A628">
        <v>779</v>
      </c>
      <c r="B628" t="s">
        <v>1156</v>
      </c>
      <c r="C628" s="1">
        <v>18985</v>
      </c>
      <c r="D628">
        <v>105</v>
      </c>
      <c r="E628" t="s">
        <v>15</v>
      </c>
      <c r="F628" t="s">
        <v>894</v>
      </c>
      <c r="G628" t="s">
        <v>1077</v>
      </c>
      <c r="H628" t="s">
        <v>18</v>
      </c>
      <c r="I628" t="s">
        <v>19</v>
      </c>
      <c r="J628" s="2" t="s">
        <v>63</v>
      </c>
      <c r="K628" s="5">
        <v>1000000</v>
      </c>
      <c r="L628" s="5">
        <v>10750000</v>
      </c>
      <c r="M628">
        <v>4</v>
      </c>
      <c r="N628">
        <v>1</v>
      </c>
      <c r="O628" s="6">
        <f t="shared" si="9"/>
        <v>9750000</v>
      </c>
    </row>
    <row r="629" spans="1:15" x14ac:dyDescent="0.3">
      <c r="A629">
        <v>781</v>
      </c>
      <c r="B629" t="s">
        <v>1157</v>
      </c>
      <c r="C629" s="1">
        <v>18809</v>
      </c>
      <c r="D629">
        <v>101</v>
      </c>
      <c r="E629" t="s">
        <v>84</v>
      </c>
      <c r="F629" t="s">
        <v>1074</v>
      </c>
      <c r="G629" t="s">
        <v>1158</v>
      </c>
      <c r="H629" t="s">
        <v>18</v>
      </c>
      <c r="I629" t="s">
        <v>19</v>
      </c>
      <c r="J629" s="2" t="s">
        <v>20</v>
      </c>
      <c r="K629" s="5">
        <v>1200000</v>
      </c>
      <c r="L629" s="5">
        <v>7000000</v>
      </c>
      <c r="M629">
        <v>1</v>
      </c>
      <c r="N629">
        <v>0</v>
      </c>
      <c r="O629" s="6">
        <f t="shared" si="9"/>
        <v>5800000</v>
      </c>
    </row>
    <row r="630" spans="1:15" x14ac:dyDescent="0.3">
      <c r="A630">
        <v>783</v>
      </c>
      <c r="B630" t="s">
        <v>1159</v>
      </c>
      <c r="C630" s="1">
        <v>18326</v>
      </c>
      <c r="D630">
        <v>75</v>
      </c>
      <c r="E630" t="s">
        <v>60</v>
      </c>
      <c r="F630" t="s">
        <v>1139</v>
      </c>
      <c r="G630" t="s">
        <v>66</v>
      </c>
      <c r="H630" t="s">
        <v>18</v>
      </c>
      <c r="I630" t="s">
        <v>19</v>
      </c>
      <c r="J630" s="2" t="s">
        <v>63</v>
      </c>
      <c r="K630" s="5">
        <v>2900000</v>
      </c>
      <c r="L630" s="5">
        <v>263600000</v>
      </c>
      <c r="M630">
        <v>3</v>
      </c>
      <c r="N630">
        <v>0</v>
      </c>
      <c r="O630" s="6">
        <f t="shared" si="9"/>
        <v>260700000</v>
      </c>
    </row>
    <row r="631" spans="1:15" x14ac:dyDescent="0.3">
      <c r="A631">
        <v>784</v>
      </c>
      <c r="B631" t="s">
        <v>1160</v>
      </c>
      <c r="C631" s="1">
        <v>18591</v>
      </c>
      <c r="D631">
        <v>103</v>
      </c>
      <c r="E631" t="s">
        <v>15</v>
      </c>
      <c r="F631" t="s">
        <v>1161</v>
      </c>
      <c r="G631" t="s">
        <v>834</v>
      </c>
      <c r="H631" t="s">
        <v>18</v>
      </c>
      <c r="I631" t="s">
        <v>19</v>
      </c>
      <c r="J631" s="2" t="s">
        <v>20</v>
      </c>
      <c r="K631" s="5">
        <v>2300000</v>
      </c>
      <c r="L631" s="5">
        <v>15100000</v>
      </c>
      <c r="M631">
        <v>3</v>
      </c>
      <c r="N631">
        <v>2</v>
      </c>
      <c r="O631" s="6">
        <f t="shared" si="9"/>
        <v>12800000</v>
      </c>
    </row>
    <row r="632" spans="1:15" x14ac:dyDescent="0.3">
      <c r="A632">
        <v>785</v>
      </c>
      <c r="B632" t="s">
        <v>1162</v>
      </c>
      <c r="C632" s="1">
        <v>18400</v>
      </c>
      <c r="D632">
        <v>107</v>
      </c>
      <c r="E632" t="s">
        <v>636</v>
      </c>
      <c r="F632" t="s">
        <v>1133</v>
      </c>
      <c r="G632" t="s">
        <v>834</v>
      </c>
      <c r="H632" t="s">
        <v>18</v>
      </c>
      <c r="I632" t="s">
        <v>19</v>
      </c>
      <c r="J632" s="2" t="s">
        <v>63</v>
      </c>
      <c r="K632" s="5">
        <v>3734000</v>
      </c>
      <c r="L632" s="5">
        <v>7756000</v>
      </c>
      <c r="M632">
        <v>4</v>
      </c>
      <c r="N632">
        <v>1</v>
      </c>
      <c r="O632" s="6">
        <f t="shared" si="9"/>
        <v>4022000</v>
      </c>
    </row>
    <row r="633" spans="1:15" x14ac:dyDescent="0.3">
      <c r="A633">
        <v>796</v>
      </c>
      <c r="B633" t="s">
        <v>1163</v>
      </c>
      <c r="C633" s="1">
        <v>18246</v>
      </c>
      <c r="D633">
        <v>100</v>
      </c>
      <c r="E633" t="s">
        <v>45</v>
      </c>
      <c r="F633" t="s">
        <v>1164</v>
      </c>
      <c r="G633" t="s">
        <v>384</v>
      </c>
      <c r="H633" t="s">
        <v>18</v>
      </c>
      <c r="I633" t="s">
        <v>19</v>
      </c>
      <c r="J633" s="2" t="s">
        <v>20</v>
      </c>
      <c r="K633" s="5">
        <v>1000000</v>
      </c>
      <c r="L633" s="5">
        <v>5000000</v>
      </c>
      <c r="M633">
        <v>4</v>
      </c>
      <c r="N633">
        <v>0</v>
      </c>
      <c r="O633" s="6">
        <f t="shared" si="9"/>
        <v>4000000</v>
      </c>
    </row>
    <row r="634" spans="1:15" x14ac:dyDescent="0.3">
      <c r="A634">
        <v>853</v>
      </c>
      <c r="B634" t="s">
        <v>1165</v>
      </c>
      <c r="C634" s="1">
        <v>15901</v>
      </c>
      <c r="D634">
        <v>170</v>
      </c>
      <c r="E634" t="s">
        <v>45</v>
      </c>
      <c r="F634" t="s">
        <v>1166</v>
      </c>
      <c r="G634" t="s">
        <v>257</v>
      </c>
      <c r="H634" t="s">
        <v>18</v>
      </c>
      <c r="I634" t="s">
        <v>19</v>
      </c>
      <c r="J634" s="2" t="s">
        <v>63</v>
      </c>
      <c r="K634" s="5">
        <v>3000000</v>
      </c>
      <c r="L634" s="5">
        <v>7100000</v>
      </c>
      <c r="M634">
        <v>9</v>
      </c>
      <c r="N634">
        <v>1</v>
      </c>
      <c r="O634" s="6">
        <f t="shared" si="9"/>
        <v>4100000</v>
      </c>
    </row>
    <row r="635" spans="1:15" x14ac:dyDescent="0.3">
      <c r="A635">
        <v>858</v>
      </c>
      <c r="B635" t="s">
        <v>1167</v>
      </c>
      <c r="C635" s="1">
        <v>15671</v>
      </c>
      <c r="D635">
        <v>102</v>
      </c>
      <c r="E635" t="s">
        <v>190</v>
      </c>
      <c r="F635" t="s">
        <v>1168</v>
      </c>
      <c r="G635" t="s">
        <v>130</v>
      </c>
      <c r="H635" t="s">
        <v>18</v>
      </c>
      <c r="I635" t="s">
        <v>19</v>
      </c>
      <c r="J635" s="2" t="s">
        <v>63</v>
      </c>
      <c r="K635" s="5">
        <v>878000</v>
      </c>
      <c r="L635" s="5">
        <v>3700000</v>
      </c>
      <c r="M635">
        <v>8</v>
      </c>
      <c r="N635">
        <v>3</v>
      </c>
      <c r="O635" s="6">
        <f t="shared" si="9"/>
        <v>2822000</v>
      </c>
    </row>
    <row r="636" spans="1:15" x14ac:dyDescent="0.3">
      <c r="A636">
        <v>885</v>
      </c>
      <c r="B636" t="s">
        <v>1169</v>
      </c>
      <c r="C636" s="1">
        <v>14899</v>
      </c>
      <c r="D636">
        <v>124</v>
      </c>
      <c r="E636" t="s">
        <v>38</v>
      </c>
      <c r="F636" t="s">
        <v>1170</v>
      </c>
      <c r="G636" t="s">
        <v>1171</v>
      </c>
      <c r="H636" t="s">
        <v>18</v>
      </c>
      <c r="I636" t="s">
        <v>19</v>
      </c>
      <c r="J636" s="2" t="s">
        <v>63</v>
      </c>
      <c r="K636" s="5">
        <v>2000000</v>
      </c>
      <c r="L636" s="5">
        <v>5000000</v>
      </c>
      <c r="M636">
        <v>5</v>
      </c>
      <c r="N636">
        <v>0</v>
      </c>
      <c r="O636" s="6">
        <f t="shared" si="9"/>
        <v>3000000</v>
      </c>
    </row>
    <row r="637" spans="1:15" x14ac:dyDescent="0.3">
      <c r="A637">
        <v>887</v>
      </c>
      <c r="B637" t="s">
        <v>1172</v>
      </c>
      <c r="C637" s="1">
        <v>14634</v>
      </c>
      <c r="D637">
        <v>129</v>
      </c>
      <c r="E637" t="s">
        <v>190</v>
      </c>
      <c r="F637" t="s">
        <v>1069</v>
      </c>
      <c r="G637" t="s">
        <v>36</v>
      </c>
      <c r="H637" t="s">
        <v>18</v>
      </c>
      <c r="I637" t="s">
        <v>19</v>
      </c>
      <c r="J637" s="2" t="s">
        <v>20</v>
      </c>
      <c r="K637" s="5">
        <v>800000</v>
      </c>
      <c r="L637" s="5">
        <v>2500000</v>
      </c>
      <c r="M637">
        <v>7</v>
      </c>
      <c r="N637">
        <v>2</v>
      </c>
      <c r="O637" s="6">
        <f t="shared" si="9"/>
        <v>1700000</v>
      </c>
    </row>
    <row r="638" spans="1:15" x14ac:dyDescent="0.3">
      <c r="A638">
        <v>893</v>
      </c>
      <c r="B638" t="s">
        <v>1173</v>
      </c>
      <c r="C638" s="1">
        <v>14594</v>
      </c>
      <c r="D638">
        <v>221</v>
      </c>
      <c r="E638" t="s">
        <v>34</v>
      </c>
      <c r="F638" t="s">
        <v>1174</v>
      </c>
      <c r="G638" t="s">
        <v>1122</v>
      </c>
      <c r="H638" t="s">
        <v>18</v>
      </c>
      <c r="I638" t="s">
        <v>19</v>
      </c>
      <c r="J638" s="2" t="s">
        <v>20</v>
      </c>
      <c r="K638" s="5">
        <v>3850000</v>
      </c>
      <c r="L638" s="5">
        <v>198000000</v>
      </c>
      <c r="M638">
        <v>13</v>
      </c>
      <c r="N638">
        <v>8</v>
      </c>
      <c r="O638" s="6">
        <f t="shared" si="9"/>
        <v>194150000</v>
      </c>
    </row>
    <row r="639" spans="1:15" x14ac:dyDescent="0.3">
      <c r="A639">
        <v>899</v>
      </c>
      <c r="B639" t="s">
        <v>1175</v>
      </c>
      <c r="C639" s="1">
        <v>14380</v>
      </c>
      <c r="D639">
        <v>114</v>
      </c>
      <c r="E639" t="s">
        <v>190</v>
      </c>
      <c r="F639" t="s">
        <v>1166</v>
      </c>
      <c r="G639" t="s">
        <v>834</v>
      </c>
      <c r="H639" t="s">
        <v>55</v>
      </c>
      <c r="I639" t="s">
        <v>19</v>
      </c>
      <c r="J639" s="2" t="s">
        <v>63</v>
      </c>
      <c r="K639" s="5">
        <v>1051000</v>
      </c>
      <c r="L639" s="5">
        <v>3252000</v>
      </c>
      <c r="M639">
        <v>7</v>
      </c>
      <c r="N639">
        <v>1</v>
      </c>
      <c r="O639" s="6">
        <f t="shared" si="9"/>
        <v>2201000</v>
      </c>
    </row>
    <row r="640" spans="1:15" x14ac:dyDescent="0.3">
      <c r="A640">
        <v>900</v>
      </c>
      <c r="B640" t="s">
        <v>1176</v>
      </c>
      <c r="C640" s="1">
        <v>14482</v>
      </c>
      <c r="D640">
        <v>101</v>
      </c>
      <c r="E640" t="s">
        <v>52</v>
      </c>
      <c r="F640" t="s">
        <v>1174</v>
      </c>
      <c r="G640" t="s">
        <v>834</v>
      </c>
      <c r="H640" t="s">
        <v>18</v>
      </c>
      <c r="I640" t="s">
        <v>19</v>
      </c>
      <c r="J640" s="2" t="s">
        <v>63</v>
      </c>
      <c r="K640" s="5">
        <v>2800000</v>
      </c>
      <c r="L640" s="5">
        <v>22300000</v>
      </c>
      <c r="M640">
        <v>6</v>
      </c>
      <c r="N640">
        <v>2</v>
      </c>
      <c r="O640" s="6">
        <f t="shared" si="9"/>
        <v>19500000</v>
      </c>
    </row>
    <row r="641" spans="1:15" x14ac:dyDescent="0.3">
      <c r="A641">
        <v>911</v>
      </c>
      <c r="B641" t="s">
        <v>1177</v>
      </c>
      <c r="C641" s="1">
        <v>14210</v>
      </c>
      <c r="D641">
        <v>97</v>
      </c>
      <c r="E641" t="s">
        <v>150</v>
      </c>
      <c r="F641" t="s">
        <v>1168</v>
      </c>
      <c r="G641" t="s">
        <v>130</v>
      </c>
      <c r="H641" t="s">
        <v>18</v>
      </c>
      <c r="I641" t="s">
        <v>19</v>
      </c>
      <c r="J641" s="2" t="s">
        <v>20</v>
      </c>
      <c r="K641" s="5">
        <v>54999235.756505579</v>
      </c>
      <c r="L641" s="5">
        <v>1700000</v>
      </c>
      <c r="M641">
        <v>3</v>
      </c>
      <c r="N641">
        <v>0</v>
      </c>
      <c r="O641" s="6">
        <f t="shared" si="9"/>
        <v>-53299235.756505579</v>
      </c>
    </row>
    <row r="642" spans="1:15" x14ac:dyDescent="0.3">
      <c r="A642">
        <v>913</v>
      </c>
      <c r="B642" t="s">
        <v>1178</v>
      </c>
      <c r="C642" s="1">
        <v>13870</v>
      </c>
      <c r="D642">
        <v>83</v>
      </c>
      <c r="E642" t="s">
        <v>60</v>
      </c>
      <c r="F642" t="s">
        <v>1179</v>
      </c>
      <c r="G642" t="s">
        <v>66</v>
      </c>
      <c r="H642" t="s">
        <v>18</v>
      </c>
      <c r="I642" t="s">
        <v>19</v>
      </c>
      <c r="J642" s="2" t="s">
        <v>63</v>
      </c>
      <c r="K642" s="5">
        <v>2000000</v>
      </c>
      <c r="L642" s="5">
        <v>184925485</v>
      </c>
      <c r="M642">
        <v>1</v>
      </c>
      <c r="N642">
        <v>0</v>
      </c>
      <c r="O642" s="6">
        <f t="shared" si="9"/>
        <v>182925485</v>
      </c>
    </row>
    <row r="643" spans="1:15" x14ac:dyDescent="0.3">
      <c r="A643">
        <v>941</v>
      </c>
      <c r="B643" t="s">
        <v>1180</v>
      </c>
      <c r="C643" s="1">
        <v>13026</v>
      </c>
      <c r="D643">
        <v>95</v>
      </c>
      <c r="E643" t="s">
        <v>190</v>
      </c>
      <c r="F643" t="s">
        <v>1181</v>
      </c>
      <c r="G643" t="s">
        <v>834</v>
      </c>
      <c r="H643" t="s">
        <v>18</v>
      </c>
      <c r="I643" t="s">
        <v>19</v>
      </c>
      <c r="J643" s="2" t="s">
        <v>63</v>
      </c>
      <c r="K643" s="5">
        <v>1152000</v>
      </c>
      <c r="L643" s="5">
        <v>2304000</v>
      </c>
      <c r="M643">
        <v>0</v>
      </c>
      <c r="N643">
        <v>0</v>
      </c>
      <c r="O643" s="6">
        <f t="shared" ref="O643:O706" si="10">L643-K643</f>
        <v>1152000</v>
      </c>
    </row>
    <row r="644" spans="1:15" x14ac:dyDescent="0.3">
      <c r="A644">
        <v>972</v>
      </c>
      <c r="B644" t="s">
        <v>1182</v>
      </c>
      <c r="C644" s="1">
        <v>11648</v>
      </c>
      <c r="D644">
        <v>71</v>
      </c>
      <c r="E644" t="s">
        <v>68</v>
      </c>
      <c r="F644" t="s">
        <v>1183</v>
      </c>
      <c r="G644" t="s">
        <v>103</v>
      </c>
      <c r="H644" t="s">
        <v>18</v>
      </c>
      <c r="I644" t="s">
        <v>19</v>
      </c>
      <c r="J644" s="2" t="s">
        <v>20</v>
      </c>
      <c r="K644" s="5">
        <v>262000</v>
      </c>
      <c r="L644" s="5">
        <v>12000000</v>
      </c>
      <c r="M644">
        <v>0</v>
      </c>
      <c r="N644">
        <v>0</v>
      </c>
      <c r="O644" s="6">
        <f t="shared" si="10"/>
        <v>11738000</v>
      </c>
    </row>
    <row r="645" spans="1:15" x14ac:dyDescent="0.3">
      <c r="A645">
        <v>977</v>
      </c>
      <c r="B645" t="s">
        <v>1184</v>
      </c>
      <c r="C645" s="1">
        <v>11366</v>
      </c>
      <c r="D645">
        <v>85</v>
      </c>
      <c r="E645" t="s">
        <v>68</v>
      </c>
      <c r="F645" t="s">
        <v>1185</v>
      </c>
      <c r="G645" t="s">
        <v>103</v>
      </c>
      <c r="H645" t="s">
        <v>18</v>
      </c>
      <c r="I645" t="s">
        <v>19</v>
      </c>
      <c r="J645" s="2" t="s">
        <v>20</v>
      </c>
      <c r="K645" s="5">
        <v>355000</v>
      </c>
      <c r="L645" s="5">
        <v>234237189.95198524</v>
      </c>
      <c r="M645">
        <v>0</v>
      </c>
      <c r="N645">
        <v>0</v>
      </c>
      <c r="O645" s="6">
        <f t="shared" si="10"/>
        <v>233882189.95198524</v>
      </c>
    </row>
    <row r="646" spans="1:15" x14ac:dyDescent="0.3">
      <c r="A646">
        <v>982</v>
      </c>
      <c r="B646" t="s">
        <v>1186</v>
      </c>
      <c r="C646" s="1">
        <v>11069</v>
      </c>
      <c r="D646">
        <v>152</v>
      </c>
      <c r="E646" t="s">
        <v>45</v>
      </c>
      <c r="F646" t="s">
        <v>1081</v>
      </c>
      <c r="G646" t="s">
        <v>103</v>
      </c>
      <c r="H646" t="s">
        <v>18</v>
      </c>
      <c r="I646" t="s">
        <v>19</v>
      </c>
      <c r="J646" s="2" t="s">
        <v>20</v>
      </c>
      <c r="K646" s="5">
        <v>1200000</v>
      </c>
      <c r="L646" s="5">
        <v>3000000</v>
      </c>
      <c r="M646">
        <v>4</v>
      </c>
      <c r="N646">
        <v>2</v>
      </c>
      <c r="O646" s="6">
        <f t="shared" si="10"/>
        <v>1800000</v>
      </c>
    </row>
    <row r="647" spans="1:15" x14ac:dyDescent="0.3">
      <c r="A647">
        <v>1063</v>
      </c>
      <c r="B647" t="s">
        <v>1187</v>
      </c>
      <c r="C647" s="1">
        <v>7692</v>
      </c>
      <c r="D647">
        <v>68</v>
      </c>
      <c r="E647" t="s">
        <v>38</v>
      </c>
      <c r="F647" t="s">
        <v>1170</v>
      </c>
      <c r="G647" t="s">
        <v>1171</v>
      </c>
      <c r="H647" t="s">
        <v>18</v>
      </c>
      <c r="I647" t="s">
        <v>1188</v>
      </c>
      <c r="J647" s="2" t="s">
        <v>63</v>
      </c>
      <c r="K647" s="5">
        <v>250000</v>
      </c>
      <c r="L647" s="5">
        <v>2500000</v>
      </c>
      <c r="M647">
        <v>0</v>
      </c>
      <c r="N647">
        <v>0</v>
      </c>
      <c r="O647" s="6">
        <f t="shared" si="10"/>
        <v>2250000</v>
      </c>
    </row>
    <row r="648" spans="1:15" x14ac:dyDescent="0.3">
      <c r="A648">
        <v>1120</v>
      </c>
      <c r="B648" t="s">
        <v>1189</v>
      </c>
      <c r="C648" s="1">
        <v>42355</v>
      </c>
      <c r="D648">
        <v>136</v>
      </c>
      <c r="E648" t="s">
        <v>49</v>
      </c>
      <c r="F648" t="s">
        <v>132</v>
      </c>
      <c r="G648" t="s">
        <v>140</v>
      </c>
      <c r="H648" t="s">
        <v>18</v>
      </c>
      <c r="I648" t="s">
        <v>19</v>
      </c>
      <c r="J648" s="2" t="s">
        <v>25</v>
      </c>
      <c r="K648" s="5">
        <v>306000000</v>
      </c>
      <c r="L648" s="5">
        <v>2066000000</v>
      </c>
      <c r="M648">
        <v>5</v>
      </c>
      <c r="N648">
        <v>0</v>
      </c>
      <c r="O648" s="6">
        <f t="shared" si="10"/>
        <v>1760000000</v>
      </c>
    </row>
    <row r="649" spans="1:15" x14ac:dyDescent="0.3">
      <c r="A649">
        <v>1121</v>
      </c>
      <c r="B649" t="s">
        <v>1190</v>
      </c>
      <c r="C649" s="1">
        <v>42167</v>
      </c>
      <c r="D649">
        <v>124</v>
      </c>
      <c r="E649" t="s">
        <v>15</v>
      </c>
      <c r="F649" t="s">
        <v>1191</v>
      </c>
      <c r="G649" t="s">
        <v>17</v>
      </c>
      <c r="H649" t="s">
        <v>18</v>
      </c>
      <c r="I649" t="s">
        <v>19</v>
      </c>
      <c r="J649" s="2" t="s">
        <v>25</v>
      </c>
      <c r="K649" s="5">
        <v>150000000</v>
      </c>
      <c r="L649" s="5">
        <v>1670000000</v>
      </c>
      <c r="M649">
        <v>0</v>
      </c>
      <c r="N649">
        <v>0</v>
      </c>
      <c r="O649" s="6">
        <f t="shared" si="10"/>
        <v>1520000000</v>
      </c>
    </row>
    <row r="650" spans="1:15" x14ac:dyDescent="0.3">
      <c r="A650">
        <v>1122</v>
      </c>
      <c r="B650" t="s">
        <v>1192</v>
      </c>
      <c r="C650" s="1">
        <v>42097</v>
      </c>
      <c r="D650">
        <v>137</v>
      </c>
      <c r="E650" t="s">
        <v>22</v>
      </c>
      <c r="F650" t="s">
        <v>1193</v>
      </c>
      <c r="G650" t="s">
        <v>97</v>
      </c>
      <c r="H650" t="s">
        <v>18</v>
      </c>
      <c r="I650" t="s">
        <v>19</v>
      </c>
      <c r="J650" s="2" t="s">
        <v>25</v>
      </c>
      <c r="K650" s="5">
        <v>190000000</v>
      </c>
      <c r="L650" s="5">
        <v>1516000000</v>
      </c>
      <c r="M650">
        <v>0</v>
      </c>
      <c r="N650">
        <v>0</v>
      </c>
      <c r="O650" s="6">
        <f t="shared" si="10"/>
        <v>1326000000</v>
      </c>
    </row>
    <row r="651" spans="1:15" x14ac:dyDescent="0.3">
      <c r="A651">
        <v>1123</v>
      </c>
      <c r="B651" t="s">
        <v>1194</v>
      </c>
      <c r="C651" s="1">
        <v>42125</v>
      </c>
      <c r="D651">
        <v>141</v>
      </c>
      <c r="E651" t="s">
        <v>22</v>
      </c>
      <c r="F651" t="s">
        <v>341</v>
      </c>
      <c r="G651" t="s">
        <v>24</v>
      </c>
      <c r="H651" t="s">
        <v>18</v>
      </c>
      <c r="I651" t="s">
        <v>19</v>
      </c>
      <c r="J651" s="2" t="s">
        <v>25</v>
      </c>
      <c r="K651" s="5">
        <v>250000000</v>
      </c>
      <c r="L651" s="5">
        <v>1405000000</v>
      </c>
      <c r="M651">
        <v>0</v>
      </c>
      <c r="N651">
        <v>0</v>
      </c>
      <c r="O651" s="6">
        <f t="shared" si="10"/>
        <v>1155000000</v>
      </c>
    </row>
    <row r="652" spans="1:15" x14ac:dyDescent="0.3">
      <c r="A652">
        <v>1124</v>
      </c>
      <c r="B652" t="s">
        <v>1195</v>
      </c>
      <c r="C652" s="1">
        <v>42166</v>
      </c>
      <c r="D652">
        <v>91</v>
      </c>
      <c r="E652" t="s">
        <v>60</v>
      </c>
      <c r="F652" t="s">
        <v>556</v>
      </c>
      <c r="G652" t="s">
        <v>557</v>
      </c>
      <c r="H652" t="s">
        <v>18</v>
      </c>
      <c r="I652" t="s">
        <v>19</v>
      </c>
      <c r="J652" s="2" t="s">
        <v>63</v>
      </c>
      <c r="K652" s="5">
        <v>74000000</v>
      </c>
      <c r="L652" s="5">
        <v>1159000000</v>
      </c>
      <c r="M652">
        <v>0</v>
      </c>
      <c r="N652">
        <v>0</v>
      </c>
      <c r="O652" s="6">
        <f t="shared" si="10"/>
        <v>1085000000</v>
      </c>
    </row>
    <row r="653" spans="1:15" x14ac:dyDescent="0.3">
      <c r="A653">
        <v>1125</v>
      </c>
      <c r="B653" t="s">
        <v>1196</v>
      </c>
      <c r="C653" s="1">
        <v>42303</v>
      </c>
      <c r="D653">
        <v>148</v>
      </c>
      <c r="E653" t="s">
        <v>84</v>
      </c>
      <c r="F653" t="s">
        <v>224</v>
      </c>
      <c r="G653" t="s">
        <v>86</v>
      </c>
      <c r="H653" t="s">
        <v>55</v>
      </c>
      <c r="I653" t="s">
        <v>19</v>
      </c>
      <c r="J653" s="2" t="s">
        <v>25</v>
      </c>
      <c r="K653" s="5">
        <v>245000000</v>
      </c>
      <c r="L653" s="5">
        <v>880700000</v>
      </c>
      <c r="M653">
        <v>1</v>
      </c>
      <c r="N653">
        <v>1</v>
      </c>
      <c r="O653" s="6">
        <f t="shared" si="10"/>
        <v>635700000</v>
      </c>
    </row>
    <row r="654" spans="1:15" x14ac:dyDescent="0.3">
      <c r="A654">
        <v>1126</v>
      </c>
      <c r="B654" t="s">
        <v>1197</v>
      </c>
      <c r="C654" s="1">
        <v>42174</v>
      </c>
      <c r="D654">
        <v>94</v>
      </c>
      <c r="E654" t="s">
        <v>60</v>
      </c>
      <c r="F654" t="s">
        <v>142</v>
      </c>
      <c r="G654" t="s">
        <v>143</v>
      </c>
      <c r="H654" t="s">
        <v>18</v>
      </c>
      <c r="I654" t="s">
        <v>19</v>
      </c>
      <c r="J654" s="2" t="s">
        <v>63</v>
      </c>
      <c r="K654" s="5">
        <v>175000000</v>
      </c>
      <c r="L654" s="5">
        <v>857400000</v>
      </c>
      <c r="M654">
        <v>2</v>
      </c>
      <c r="N654">
        <v>1</v>
      </c>
      <c r="O654" s="6">
        <f t="shared" si="10"/>
        <v>682400000</v>
      </c>
    </row>
    <row r="655" spans="1:15" x14ac:dyDescent="0.3">
      <c r="A655">
        <v>1127</v>
      </c>
      <c r="B655" t="s">
        <v>1198</v>
      </c>
      <c r="C655" s="1">
        <v>42216</v>
      </c>
      <c r="D655">
        <v>131</v>
      </c>
      <c r="E655" t="s">
        <v>22</v>
      </c>
      <c r="F655" t="s">
        <v>1199</v>
      </c>
      <c r="G655" t="s">
        <v>133</v>
      </c>
      <c r="H655" t="s">
        <v>18</v>
      </c>
      <c r="I655" t="s">
        <v>19</v>
      </c>
      <c r="J655" s="2" t="s">
        <v>25</v>
      </c>
      <c r="K655" s="5">
        <v>150000000</v>
      </c>
      <c r="L655" s="5">
        <v>682300000</v>
      </c>
      <c r="M655">
        <v>0</v>
      </c>
      <c r="N655">
        <v>0</v>
      </c>
      <c r="O655" s="6">
        <f t="shared" si="10"/>
        <v>532300000</v>
      </c>
    </row>
    <row r="656" spans="1:15" x14ac:dyDescent="0.3">
      <c r="A656">
        <v>1128</v>
      </c>
      <c r="B656" t="s">
        <v>1200</v>
      </c>
      <c r="C656" s="1">
        <v>42328</v>
      </c>
      <c r="D656">
        <v>137</v>
      </c>
      <c r="E656" t="s">
        <v>49</v>
      </c>
      <c r="F656" t="s">
        <v>69</v>
      </c>
      <c r="G656" t="s">
        <v>544</v>
      </c>
      <c r="H656" t="s">
        <v>18</v>
      </c>
      <c r="I656" t="s">
        <v>19</v>
      </c>
      <c r="J656" s="2" t="s">
        <v>25</v>
      </c>
      <c r="K656" s="5">
        <v>150000000</v>
      </c>
      <c r="L656" s="5">
        <v>653400000</v>
      </c>
      <c r="M656">
        <v>0</v>
      </c>
      <c r="N656">
        <v>0</v>
      </c>
      <c r="O656" s="6">
        <f t="shared" si="10"/>
        <v>503400000</v>
      </c>
    </row>
    <row r="657" spans="1:15" x14ac:dyDescent="0.3">
      <c r="A657">
        <v>1129</v>
      </c>
      <c r="B657" t="s">
        <v>1201</v>
      </c>
      <c r="C657" s="1">
        <v>42279</v>
      </c>
      <c r="D657">
        <v>141</v>
      </c>
      <c r="E657" t="s">
        <v>49</v>
      </c>
      <c r="F657" t="s">
        <v>160</v>
      </c>
      <c r="G657" t="s">
        <v>161</v>
      </c>
      <c r="H657" t="s">
        <v>18</v>
      </c>
      <c r="I657" t="s">
        <v>19</v>
      </c>
      <c r="J657" s="2" t="s">
        <v>25</v>
      </c>
      <c r="K657" s="5">
        <v>108000000</v>
      </c>
      <c r="L657" s="5">
        <v>630200000</v>
      </c>
      <c r="M657">
        <v>7</v>
      </c>
      <c r="N657">
        <v>0</v>
      </c>
      <c r="O657" s="6">
        <f t="shared" si="10"/>
        <v>522200000</v>
      </c>
    </row>
    <row r="658" spans="1:15" x14ac:dyDescent="0.3">
      <c r="A658">
        <v>1130</v>
      </c>
      <c r="B658" t="s">
        <v>1202</v>
      </c>
      <c r="C658" s="1">
        <v>42496</v>
      </c>
      <c r="D658">
        <v>147</v>
      </c>
      <c r="E658" t="s">
        <v>22</v>
      </c>
      <c r="F658" t="s">
        <v>542</v>
      </c>
      <c r="G658" t="s">
        <v>24</v>
      </c>
      <c r="H658" t="s">
        <v>18</v>
      </c>
      <c r="I658" t="s">
        <v>19</v>
      </c>
      <c r="J658" s="2" t="s">
        <v>25</v>
      </c>
      <c r="K658" s="5">
        <v>250000000</v>
      </c>
      <c r="L658" s="5">
        <v>1153000000</v>
      </c>
      <c r="M658">
        <v>0</v>
      </c>
      <c r="N658">
        <v>0</v>
      </c>
      <c r="O658" s="6">
        <f t="shared" si="10"/>
        <v>903000000</v>
      </c>
    </row>
    <row r="659" spans="1:15" x14ac:dyDescent="0.3">
      <c r="A659">
        <v>1131</v>
      </c>
      <c r="B659" t="s">
        <v>1203</v>
      </c>
      <c r="C659" s="1">
        <v>42538</v>
      </c>
      <c r="D659">
        <v>97</v>
      </c>
      <c r="E659" t="s">
        <v>60</v>
      </c>
      <c r="F659" t="s">
        <v>644</v>
      </c>
      <c r="G659" t="s">
        <v>143</v>
      </c>
      <c r="H659" t="s">
        <v>18</v>
      </c>
      <c r="I659" t="s">
        <v>19</v>
      </c>
      <c r="J659" s="2" t="s">
        <v>63</v>
      </c>
      <c r="K659" s="5">
        <v>200000000</v>
      </c>
      <c r="L659" s="5">
        <v>1025000000</v>
      </c>
      <c r="M659">
        <v>0</v>
      </c>
      <c r="N659">
        <v>0</v>
      </c>
      <c r="O659" s="6">
        <f t="shared" si="10"/>
        <v>825000000</v>
      </c>
    </row>
    <row r="660" spans="1:15" x14ac:dyDescent="0.3">
      <c r="A660">
        <v>1132</v>
      </c>
      <c r="B660" t="s">
        <v>1204</v>
      </c>
      <c r="C660" s="1">
        <v>42464</v>
      </c>
      <c r="D660">
        <v>108</v>
      </c>
      <c r="E660" t="s">
        <v>60</v>
      </c>
      <c r="F660" t="s">
        <v>1205</v>
      </c>
      <c r="G660" t="s">
        <v>66</v>
      </c>
      <c r="H660" t="s">
        <v>18</v>
      </c>
      <c r="I660" t="s">
        <v>19</v>
      </c>
      <c r="J660" s="2" t="s">
        <v>20</v>
      </c>
      <c r="K660" s="5">
        <v>150000000</v>
      </c>
      <c r="L660" s="5">
        <v>1024000000</v>
      </c>
      <c r="M660">
        <v>0</v>
      </c>
      <c r="N660">
        <v>0</v>
      </c>
      <c r="O660" s="6">
        <f t="shared" si="10"/>
        <v>874000000</v>
      </c>
    </row>
    <row r="661" spans="1:15" x14ac:dyDescent="0.3">
      <c r="A661">
        <v>1133</v>
      </c>
      <c r="B661" t="s">
        <v>1042</v>
      </c>
      <c r="C661" s="1">
        <v>42475</v>
      </c>
      <c r="D661">
        <v>105</v>
      </c>
      <c r="E661" t="s">
        <v>15</v>
      </c>
      <c r="F661" t="s">
        <v>610</v>
      </c>
      <c r="G661" t="s">
        <v>66</v>
      </c>
      <c r="H661" t="s">
        <v>18</v>
      </c>
      <c r="I661" t="s">
        <v>19</v>
      </c>
      <c r="J661" s="2" t="s">
        <v>20</v>
      </c>
      <c r="K661" s="5">
        <v>175000000</v>
      </c>
      <c r="L661" s="5">
        <v>966500000</v>
      </c>
      <c r="M661">
        <v>0</v>
      </c>
      <c r="N661">
        <v>0</v>
      </c>
      <c r="O661" s="6">
        <f t="shared" si="10"/>
        <v>791500000</v>
      </c>
    </row>
    <row r="662" spans="1:15" x14ac:dyDescent="0.3">
      <c r="A662">
        <v>1134</v>
      </c>
      <c r="B662" t="s">
        <v>1206</v>
      </c>
      <c r="C662" s="1">
        <v>42454</v>
      </c>
      <c r="D662">
        <v>151</v>
      </c>
      <c r="E662" t="s">
        <v>22</v>
      </c>
      <c r="F662" t="s">
        <v>291</v>
      </c>
      <c r="G662" t="s">
        <v>1207</v>
      </c>
      <c r="H662" t="s">
        <v>18</v>
      </c>
      <c r="I662" t="s">
        <v>19</v>
      </c>
      <c r="J662" s="2">
        <v>12</v>
      </c>
      <c r="K662" s="5">
        <v>250000000</v>
      </c>
      <c r="L662" s="5">
        <v>873300000</v>
      </c>
      <c r="M662">
        <v>0</v>
      </c>
      <c r="N662">
        <v>0</v>
      </c>
      <c r="O662" s="6">
        <f t="shared" si="10"/>
        <v>623300000</v>
      </c>
    </row>
    <row r="663" spans="1:15" x14ac:dyDescent="0.3">
      <c r="A663">
        <v>1135</v>
      </c>
      <c r="B663" t="s">
        <v>1208</v>
      </c>
      <c r="C663" s="1">
        <v>42559</v>
      </c>
      <c r="D663">
        <v>87</v>
      </c>
      <c r="E663" t="s">
        <v>60</v>
      </c>
      <c r="F663" t="s">
        <v>1209</v>
      </c>
      <c r="G663" t="s">
        <v>557</v>
      </c>
      <c r="H663" t="s">
        <v>18</v>
      </c>
      <c r="I663" t="s">
        <v>19</v>
      </c>
      <c r="J663" s="2" t="s">
        <v>63</v>
      </c>
      <c r="K663" s="5">
        <v>75000000</v>
      </c>
      <c r="L663" s="5">
        <v>873400000</v>
      </c>
      <c r="M663">
        <v>0</v>
      </c>
      <c r="N663">
        <v>0</v>
      </c>
      <c r="O663" s="6">
        <f t="shared" si="10"/>
        <v>798400000</v>
      </c>
    </row>
    <row r="664" spans="1:15" x14ac:dyDescent="0.3">
      <c r="A664">
        <v>1136</v>
      </c>
      <c r="B664" t="s">
        <v>1210</v>
      </c>
      <c r="C664" s="1">
        <v>42412</v>
      </c>
      <c r="D664">
        <v>108</v>
      </c>
      <c r="E664" t="s">
        <v>22</v>
      </c>
      <c r="F664" t="s">
        <v>1211</v>
      </c>
      <c r="G664" t="s">
        <v>24</v>
      </c>
      <c r="H664" t="s">
        <v>18</v>
      </c>
      <c r="I664" t="s">
        <v>19</v>
      </c>
      <c r="J664" s="2">
        <v>15</v>
      </c>
      <c r="K664" s="5">
        <v>58000000</v>
      </c>
      <c r="L664" s="5">
        <v>782600000</v>
      </c>
      <c r="M664">
        <v>0</v>
      </c>
      <c r="N664">
        <v>0</v>
      </c>
      <c r="O664" s="6">
        <f t="shared" si="10"/>
        <v>724600000</v>
      </c>
    </row>
    <row r="665" spans="1:15" x14ac:dyDescent="0.3">
      <c r="A665">
        <v>1137</v>
      </c>
      <c r="B665" t="s">
        <v>1212</v>
      </c>
      <c r="C665" s="1">
        <v>42587</v>
      </c>
      <c r="D665">
        <v>123</v>
      </c>
      <c r="E665" t="s">
        <v>22</v>
      </c>
      <c r="F665" t="s">
        <v>1213</v>
      </c>
      <c r="G665" t="s">
        <v>1207</v>
      </c>
      <c r="H665" t="s">
        <v>18</v>
      </c>
      <c r="I665" t="s">
        <v>19</v>
      </c>
      <c r="J665" s="2">
        <v>15</v>
      </c>
      <c r="K665" s="5">
        <v>175000000</v>
      </c>
      <c r="L665" s="5">
        <v>745600000</v>
      </c>
      <c r="M665">
        <v>0</v>
      </c>
      <c r="N665">
        <v>0</v>
      </c>
      <c r="O665" s="6">
        <f t="shared" si="10"/>
        <v>570600000</v>
      </c>
    </row>
    <row r="666" spans="1:15" x14ac:dyDescent="0.3">
      <c r="A666">
        <v>1138</v>
      </c>
      <c r="B666" t="s">
        <v>1214</v>
      </c>
      <c r="C666" s="1">
        <v>42408</v>
      </c>
      <c r="D666">
        <v>94</v>
      </c>
      <c r="E666" t="s">
        <v>52</v>
      </c>
      <c r="F666" t="s">
        <v>1215</v>
      </c>
      <c r="G666" t="s">
        <v>1216</v>
      </c>
      <c r="H666" t="s">
        <v>422</v>
      </c>
      <c r="I666" t="s">
        <v>423</v>
      </c>
      <c r="J666" s="2">
        <v>15</v>
      </c>
      <c r="K666" s="5">
        <v>60720000</v>
      </c>
      <c r="L666" s="5">
        <v>553800000</v>
      </c>
      <c r="M666">
        <v>0</v>
      </c>
      <c r="N666">
        <v>0</v>
      </c>
      <c r="O666" s="6">
        <f t="shared" si="10"/>
        <v>493080000</v>
      </c>
    </row>
    <row r="667" spans="1:15" x14ac:dyDescent="0.3">
      <c r="A667">
        <v>1139</v>
      </c>
      <c r="B667" t="s">
        <v>1217</v>
      </c>
      <c r="C667" s="1">
        <v>42499</v>
      </c>
      <c r="D667">
        <v>144</v>
      </c>
      <c r="E667" t="s">
        <v>22</v>
      </c>
      <c r="F667" t="s">
        <v>31</v>
      </c>
      <c r="G667" t="s">
        <v>24</v>
      </c>
      <c r="H667" t="s">
        <v>18</v>
      </c>
      <c r="I667" t="s">
        <v>19</v>
      </c>
      <c r="J667" s="2" t="s">
        <v>25</v>
      </c>
      <c r="K667" s="5">
        <v>178000000</v>
      </c>
      <c r="L667" s="5">
        <v>543900000</v>
      </c>
      <c r="M667">
        <v>0</v>
      </c>
      <c r="N667">
        <v>0</v>
      </c>
      <c r="O667" s="6">
        <f t="shared" si="10"/>
        <v>365900000</v>
      </c>
    </row>
    <row r="668" spans="1:15" x14ac:dyDescent="0.3">
      <c r="A668">
        <v>1140</v>
      </c>
      <c r="B668" t="s">
        <v>1218</v>
      </c>
      <c r="C668" s="1">
        <v>42678</v>
      </c>
      <c r="D668">
        <v>115</v>
      </c>
      <c r="E668" t="s">
        <v>22</v>
      </c>
      <c r="F668" t="s">
        <v>1219</v>
      </c>
      <c r="G668" t="s">
        <v>24</v>
      </c>
      <c r="H668" t="s">
        <v>18</v>
      </c>
      <c r="I668" t="s">
        <v>19</v>
      </c>
      <c r="J668" s="2" t="s">
        <v>25</v>
      </c>
      <c r="K668" s="5">
        <v>165000000</v>
      </c>
      <c r="L668" s="5">
        <v>571500000</v>
      </c>
      <c r="M668">
        <v>0</v>
      </c>
      <c r="N668">
        <v>0</v>
      </c>
      <c r="O668" s="6">
        <f t="shared" si="10"/>
        <v>406500000</v>
      </c>
    </row>
    <row r="669" spans="1:15" x14ac:dyDescent="0.3">
      <c r="A669">
        <v>1141</v>
      </c>
      <c r="B669" t="s">
        <v>1220</v>
      </c>
      <c r="C669" s="1">
        <v>37498</v>
      </c>
      <c r="D669">
        <v>130</v>
      </c>
      <c r="E669" t="s">
        <v>150</v>
      </c>
      <c r="F669" t="s">
        <v>1221</v>
      </c>
      <c r="G669" t="s">
        <v>1222</v>
      </c>
      <c r="H669" t="s">
        <v>1223</v>
      </c>
      <c r="I669" t="s">
        <v>1224</v>
      </c>
      <c r="J669" s="2">
        <v>18</v>
      </c>
      <c r="K669" s="5">
        <v>3300000</v>
      </c>
      <c r="L669" s="5">
        <v>30600000</v>
      </c>
      <c r="M669">
        <v>4</v>
      </c>
      <c r="N669">
        <v>0</v>
      </c>
      <c r="O669" s="6">
        <f t="shared" si="10"/>
        <v>27300000</v>
      </c>
    </row>
    <row r="670" spans="1:15" x14ac:dyDescent="0.3">
      <c r="A670">
        <v>1142</v>
      </c>
      <c r="B670" t="s">
        <v>1091</v>
      </c>
      <c r="C670" s="1">
        <v>36005</v>
      </c>
      <c r="D670">
        <v>128</v>
      </c>
      <c r="E670" t="s">
        <v>38</v>
      </c>
      <c r="F670" t="s">
        <v>686</v>
      </c>
      <c r="G670" t="s">
        <v>66</v>
      </c>
      <c r="H670" t="s">
        <v>18</v>
      </c>
      <c r="I670" t="s">
        <v>19</v>
      </c>
      <c r="J670" s="2" t="s">
        <v>20</v>
      </c>
      <c r="K670" s="5">
        <v>75000000</v>
      </c>
      <c r="L670" s="5">
        <v>83900000</v>
      </c>
      <c r="M670">
        <v>0</v>
      </c>
      <c r="N670">
        <v>0</v>
      </c>
      <c r="O670" s="6">
        <f t="shared" si="10"/>
        <v>8900000</v>
      </c>
    </row>
    <row r="671" spans="1:15" x14ac:dyDescent="0.3">
      <c r="A671">
        <v>1143</v>
      </c>
      <c r="B671" t="s">
        <v>1225</v>
      </c>
      <c r="C671" s="1">
        <v>13146</v>
      </c>
      <c r="D671">
        <v>119</v>
      </c>
      <c r="E671" t="s">
        <v>15</v>
      </c>
      <c r="F671" t="s">
        <v>1168</v>
      </c>
      <c r="G671" t="s">
        <v>1226</v>
      </c>
      <c r="H671" t="s">
        <v>18</v>
      </c>
      <c r="I671" t="s">
        <v>19</v>
      </c>
      <c r="J671" s="2" t="s">
        <v>20</v>
      </c>
      <c r="K671" s="5">
        <v>1200000</v>
      </c>
      <c r="L671" s="5">
        <v>3100000</v>
      </c>
      <c r="M671">
        <v>5</v>
      </c>
      <c r="N671">
        <v>0</v>
      </c>
      <c r="O671" s="6">
        <f t="shared" si="10"/>
        <v>1900000</v>
      </c>
    </row>
    <row r="672" spans="1:15" x14ac:dyDescent="0.3">
      <c r="A672">
        <v>1144</v>
      </c>
      <c r="B672" t="s">
        <v>1227</v>
      </c>
      <c r="C672" s="1">
        <v>14014</v>
      </c>
      <c r="D672">
        <v>102</v>
      </c>
      <c r="E672" t="s">
        <v>15</v>
      </c>
      <c r="F672" t="s">
        <v>1168</v>
      </c>
      <c r="G672" t="s">
        <v>130</v>
      </c>
      <c r="H672" t="s">
        <v>18</v>
      </c>
      <c r="I672" t="s">
        <v>19</v>
      </c>
      <c r="J672" s="2" t="s">
        <v>63</v>
      </c>
      <c r="K672" s="5">
        <v>2033000</v>
      </c>
      <c r="L672" s="5">
        <v>3981000</v>
      </c>
      <c r="M672">
        <v>4</v>
      </c>
      <c r="N672">
        <v>3</v>
      </c>
      <c r="O672" s="6">
        <f t="shared" si="10"/>
        <v>1948000</v>
      </c>
    </row>
    <row r="673" spans="1:15" x14ac:dyDescent="0.3">
      <c r="A673">
        <v>1145</v>
      </c>
      <c r="B673" t="s">
        <v>1228</v>
      </c>
      <c r="C673" s="1">
        <v>13443</v>
      </c>
      <c r="D673">
        <v>115</v>
      </c>
      <c r="E673" t="s">
        <v>15</v>
      </c>
      <c r="F673" t="s">
        <v>1168</v>
      </c>
      <c r="G673" t="s">
        <v>130</v>
      </c>
      <c r="H673" t="s">
        <v>18</v>
      </c>
      <c r="I673" t="s">
        <v>19</v>
      </c>
      <c r="J673" s="2" t="s">
        <v>20</v>
      </c>
      <c r="K673" s="5">
        <v>1330000</v>
      </c>
      <c r="L673" s="5">
        <v>3300000</v>
      </c>
      <c r="M673">
        <v>3</v>
      </c>
      <c r="N673">
        <v>1</v>
      </c>
      <c r="O673" s="6">
        <f t="shared" si="10"/>
        <v>1970000</v>
      </c>
    </row>
    <row r="674" spans="1:15" x14ac:dyDescent="0.3">
      <c r="A674">
        <v>1146</v>
      </c>
      <c r="B674" t="s">
        <v>1229</v>
      </c>
      <c r="C674" s="1">
        <v>14328</v>
      </c>
      <c r="D674">
        <v>81</v>
      </c>
      <c r="E674" t="s">
        <v>117</v>
      </c>
      <c r="F674" t="s">
        <v>1230</v>
      </c>
      <c r="G674" t="s">
        <v>36</v>
      </c>
      <c r="H674" t="s">
        <v>18</v>
      </c>
      <c r="I674" t="s">
        <v>19</v>
      </c>
      <c r="J674" s="2" t="s">
        <v>20</v>
      </c>
      <c r="K674" s="5">
        <v>54999235.756505579</v>
      </c>
      <c r="L674" s="5">
        <v>234237189.95198524</v>
      </c>
      <c r="M674">
        <v>0</v>
      </c>
      <c r="N674">
        <v>0</v>
      </c>
      <c r="O674" s="6">
        <f t="shared" si="10"/>
        <v>179237954.19547966</v>
      </c>
    </row>
    <row r="675" spans="1:15" x14ac:dyDescent="0.3">
      <c r="A675">
        <v>1147</v>
      </c>
      <c r="B675" t="s">
        <v>1231</v>
      </c>
      <c r="C675" s="1">
        <v>14489</v>
      </c>
      <c r="D675">
        <v>81</v>
      </c>
      <c r="E675" t="s">
        <v>117</v>
      </c>
      <c r="F675" t="s">
        <v>1232</v>
      </c>
      <c r="G675" t="s">
        <v>36</v>
      </c>
      <c r="H675" t="s">
        <v>18</v>
      </c>
      <c r="I675" t="s">
        <v>19</v>
      </c>
      <c r="J675" s="2" t="s">
        <v>20</v>
      </c>
      <c r="K675" s="5">
        <v>54999235.756505579</v>
      </c>
      <c r="L675" s="5">
        <v>234237189.95198524</v>
      </c>
      <c r="M675">
        <v>0</v>
      </c>
      <c r="N675">
        <v>0</v>
      </c>
      <c r="O675" s="6">
        <f t="shared" si="10"/>
        <v>179237954.19547966</v>
      </c>
    </row>
    <row r="676" spans="1:15" x14ac:dyDescent="0.3">
      <c r="A676">
        <v>1148</v>
      </c>
      <c r="B676" t="s">
        <v>1080</v>
      </c>
      <c r="C676" s="1">
        <v>13096</v>
      </c>
      <c r="D676">
        <v>132</v>
      </c>
      <c r="E676" t="s">
        <v>190</v>
      </c>
      <c r="F676" t="s">
        <v>1233</v>
      </c>
      <c r="G676" t="s">
        <v>834</v>
      </c>
      <c r="H676" t="s">
        <v>18</v>
      </c>
      <c r="I676" t="s">
        <v>19</v>
      </c>
      <c r="J676" s="2" t="s">
        <v>20</v>
      </c>
      <c r="K676" s="5">
        <v>1950000</v>
      </c>
      <c r="L676" s="5">
        <v>4460000</v>
      </c>
      <c r="M676">
        <v>8</v>
      </c>
      <c r="N676">
        <v>1</v>
      </c>
      <c r="O676" s="6">
        <f t="shared" si="10"/>
        <v>2510000</v>
      </c>
    </row>
    <row r="677" spans="1:15" x14ac:dyDescent="0.3">
      <c r="A677">
        <v>1149</v>
      </c>
      <c r="B677" t="s">
        <v>1234</v>
      </c>
      <c r="C677" s="1">
        <v>22313</v>
      </c>
      <c r="D677">
        <v>125</v>
      </c>
      <c r="E677" t="s">
        <v>190</v>
      </c>
      <c r="F677" t="s">
        <v>894</v>
      </c>
      <c r="G677" t="s">
        <v>1235</v>
      </c>
      <c r="H677" t="s">
        <v>18</v>
      </c>
      <c r="I677" t="s">
        <v>19</v>
      </c>
      <c r="J677" s="2" t="s">
        <v>20</v>
      </c>
      <c r="K677" s="5">
        <v>4000000</v>
      </c>
      <c r="L677" s="5">
        <v>4100000</v>
      </c>
      <c r="M677">
        <v>0</v>
      </c>
      <c r="N677">
        <v>0</v>
      </c>
      <c r="O677" s="6">
        <f t="shared" si="10"/>
        <v>100000</v>
      </c>
    </row>
    <row r="678" spans="1:15" x14ac:dyDescent="0.3">
      <c r="A678">
        <v>1150</v>
      </c>
      <c r="B678" t="s">
        <v>1236</v>
      </c>
      <c r="C678" s="1">
        <v>22810</v>
      </c>
      <c r="D678">
        <v>152</v>
      </c>
      <c r="E678" t="s">
        <v>190</v>
      </c>
      <c r="F678" t="s">
        <v>1008</v>
      </c>
      <c r="G678" t="s">
        <v>1235</v>
      </c>
      <c r="H678" t="s">
        <v>55</v>
      </c>
      <c r="I678" t="s">
        <v>19</v>
      </c>
      <c r="J678" s="2">
        <v>15</v>
      </c>
      <c r="K678" s="5">
        <v>2000000</v>
      </c>
      <c r="L678" s="5">
        <v>9250000</v>
      </c>
      <c r="M678">
        <v>1</v>
      </c>
      <c r="N678">
        <v>0</v>
      </c>
      <c r="O678" s="6">
        <f t="shared" si="10"/>
        <v>7250000</v>
      </c>
    </row>
    <row r="679" spans="1:15" x14ac:dyDescent="0.3">
      <c r="A679">
        <v>1151</v>
      </c>
      <c r="B679" t="s">
        <v>1237</v>
      </c>
      <c r="C679" s="1">
        <v>12941</v>
      </c>
      <c r="D679">
        <v>86</v>
      </c>
      <c r="E679" t="s">
        <v>84</v>
      </c>
      <c r="F679" t="s">
        <v>1074</v>
      </c>
      <c r="G679" t="s">
        <v>195</v>
      </c>
      <c r="H679" t="s">
        <v>55</v>
      </c>
      <c r="I679" t="s">
        <v>19</v>
      </c>
      <c r="J679" s="2" t="s">
        <v>63</v>
      </c>
      <c r="K679" s="5">
        <v>100000</v>
      </c>
      <c r="L679" s="5">
        <v>234237189.95198524</v>
      </c>
      <c r="M679">
        <v>0</v>
      </c>
      <c r="N679">
        <v>0</v>
      </c>
      <c r="O679" s="6">
        <f t="shared" si="10"/>
        <v>234137189.95198524</v>
      </c>
    </row>
    <row r="680" spans="1:15" x14ac:dyDescent="0.3">
      <c r="A680">
        <v>1152</v>
      </c>
      <c r="B680" t="s">
        <v>1238</v>
      </c>
      <c r="C680" s="1">
        <v>15097</v>
      </c>
      <c r="D680">
        <v>119</v>
      </c>
      <c r="E680" t="s">
        <v>190</v>
      </c>
      <c r="F680" t="s">
        <v>1239</v>
      </c>
      <c r="G680" t="s">
        <v>1240</v>
      </c>
      <c r="H680" t="s">
        <v>18</v>
      </c>
      <c r="I680" t="s">
        <v>19</v>
      </c>
      <c r="J680" s="2" t="s">
        <v>63</v>
      </c>
      <c r="K680" s="5">
        <v>839727</v>
      </c>
      <c r="L680" s="5">
        <v>1140769</v>
      </c>
      <c r="M680">
        <v>9</v>
      </c>
      <c r="N680">
        <v>1</v>
      </c>
      <c r="O680" s="6">
        <f t="shared" si="10"/>
        <v>301042</v>
      </c>
    </row>
    <row r="681" spans="1:15" x14ac:dyDescent="0.3">
      <c r="A681">
        <v>1153</v>
      </c>
      <c r="B681" t="s">
        <v>1241</v>
      </c>
      <c r="C681" s="1">
        <v>9872</v>
      </c>
      <c r="D681">
        <v>153</v>
      </c>
      <c r="E681" t="s">
        <v>49</v>
      </c>
      <c r="F681" t="s">
        <v>1242</v>
      </c>
      <c r="G681" t="s">
        <v>1243</v>
      </c>
      <c r="H681" t="s">
        <v>454</v>
      </c>
      <c r="I681" t="s">
        <v>1188</v>
      </c>
      <c r="J681" s="2" t="s">
        <v>20</v>
      </c>
      <c r="K681" s="5">
        <v>54999235.756505579</v>
      </c>
      <c r="L681" s="5">
        <v>234237189.95198524</v>
      </c>
      <c r="M681">
        <v>0</v>
      </c>
      <c r="N681">
        <v>0</v>
      </c>
      <c r="O681" s="6">
        <f t="shared" si="10"/>
        <v>179237954.19547966</v>
      </c>
    </row>
    <row r="682" spans="1:15" x14ac:dyDescent="0.3">
      <c r="A682">
        <v>1154</v>
      </c>
      <c r="B682" t="s">
        <v>1180</v>
      </c>
      <c r="C682" s="1">
        <v>17554</v>
      </c>
      <c r="D682">
        <v>139</v>
      </c>
      <c r="E682" t="s">
        <v>190</v>
      </c>
      <c r="F682" t="s">
        <v>1244</v>
      </c>
      <c r="G682" t="s">
        <v>1245</v>
      </c>
      <c r="H682" t="s">
        <v>55</v>
      </c>
      <c r="I682" t="s">
        <v>19</v>
      </c>
      <c r="J682" s="2" t="s">
        <v>20</v>
      </c>
      <c r="K682" s="5">
        <v>1000000</v>
      </c>
      <c r="L682" s="5">
        <v>234237189.95198524</v>
      </c>
      <c r="M682">
        <v>0</v>
      </c>
      <c r="N682">
        <v>0</v>
      </c>
      <c r="O682" s="6">
        <f t="shared" si="10"/>
        <v>233237189.95198524</v>
      </c>
    </row>
    <row r="683" spans="1:15" x14ac:dyDescent="0.3">
      <c r="A683">
        <v>1155</v>
      </c>
      <c r="B683" t="s">
        <v>395</v>
      </c>
      <c r="C683" s="1">
        <v>11788</v>
      </c>
      <c r="D683">
        <v>95</v>
      </c>
      <c r="E683" t="s">
        <v>150</v>
      </c>
      <c r="F683" t="s">
        <v>1112</v>
      </c>
      <c r="G683" t="s">
        <v>417</v>
      </c>
      <c r="H683" t="s">
        <v>18</v>
      </c>
      <c r="I683" t="s">
        <v>19</v>
      </c>
      <c r="J683" s="2">
        <v>15</v>
      </c>
      <c r="K683" s="5">
        <v>54999235.756505579</v>
      </c>
      <c r="L683" s="5">
        <v>600000</v>
      </c>
      <c r="M683">
        <v>0</v>
      </c>
      <c r="N683">
        <v>0</v>
      </c>
      <c r="O683" s="6">
        <f t="shared" si="10"/>
        <v>-54399235.756505579</v>
      </c>
    </row>
    <row r="684" spans="1:15" x14ac:dyDescent="0.3">
      <c r="A684">
        <v>1156</v>
      </c>
      <c r="B684" t="s">
        <v>1246</v>
      </c>
      <c r="C684" s="1">
        <v>11436</v>
      </c>
      <c r="D684">
        <v>83</v>
      </c>
      <c r="E684" t="s">
        <v>150</v>
      </c>
      <c r="F684" t="s">
        <v>1247</v>
      </c>
      <c r="G684" t="s">
        <v>130</v>
      </c>
      <c r="H684" t="s">
        <v>18</v>
      </c>
      <c r="I684" t="s">
        <v>19</v>
      </c>
      <c r="J684" s="2" t="s">
        <v>20</v>
      </c>
      <c r="K684" s="5">
        <v>151000</v>
      </c>
      <c r="L684" s="5">
        <v>234237189.95198524</v>
      </c>
      <c r="M684">
        <v>1</v>
      </c>
      <c r="N684">
        <v>0</v>
      </c>
      <c r="O684" s="6">
        <f t="shared" si="10"/>
        <v>234086189.95198524</v>
      </c>
    </row>
    <row r="685" spans="1:15" x14ac:dyDescent="0.3">
      <c r="A685">
        <v>1157</v>
      </c>
      <c r="B685" t="s">
        <v>1248</v>
      </c>
      <c r="C685" s="1">
        <v>17156</v>
      </c>
      <c r="D685">
        <v>130</v>
      </c>
      <c r="E685" t="s">
        <v>52</v>
      </c>
      <c r="F685" t="s">
        <v>1249</v>
      </c>
      <c r="G685" t="s">
        <v>1250</v>
      </c>
      <c r="H685" t="s">
        <v>18</v>
      </c>
      <c r="I685" t="s">
        <v>19</v>
      </c>
      <c r="J685" s="2" t="s">
        <v>63</v>
      </c>
      <c r="K685" s="5">
        <v>3180000</v>
      </c>
      <c r="L685" s="5">
        <v>3300000</v>
      </c>
      <c r="M685">
        <v>5</v>
      </c>
      <c r="N685">
        <v>0</v>
      </c>
      <c r="O685" s="6">
        <f t="shared" si="10"/>
        <v>120000</v>
      </c>
    </row>
    <row r="686" spans="1:15" x14ac:dyDescent="0.3">
      <c r="A686">
        <v>1158</v>
      </c>
      <c r="B686" t="s">
        <v>1251</v>
      </c>
      <c r="C686" s="1">
        <v>14535</v>
      </c>
      <c r="D686">
        <v>129</v>
      </c>
      <c r="E686" t="s">
        <v>38</v>
      </c>
      <c r="F686" t="s">
        <v>1249</v>
      </c>
      <c r="G686" t="s">
        <v>213</v>
      </c>
      <c r="H686" t="s">
        <v>18</v>
      </c>
      <c r="I686" t="s">
        <v>19</v>
      </c>
      <c r="J686" s="2" t="s">
        <v>63</v>
      </c>
      <c r="K686" s="5">
        <v>1500000</v>
      </c>
      <c r="L686" s="5">
        <v>9000000</v>
      </c>
      <c r="M686">
        <v>11</v>
      </c>
      <c r="N686">
        <v>1</v>
      </c>
      <c r="O686" s="6">
        <f t="shared" si="10"/>
        <v>7500000</v>
      </c>
    </row>
    <row r="687" spans="1:15" x14ac:dyDescent="0.3">
      <c r="A687">
        <v>1159</v>
      </c>
      <c r="B687" t="s">
        <v>1252</v>
      </c>
      <c r="C687" s="1">
        <v>16767</v>
      </c>
      <c r="D687">
        <v>86</v>
      </c>
      <c r="E687" t="s">
        <v>34</v>
      </c>
      <c r="F687" t="s">
        <v>1056</v>
      </c>
      <c r="G687" t="s">
        <v>1253</v>
      </c>
      <c r="H687" t="s">
        <v>55</v>
      </c>
      <c r="I687" t="s">
        <v>19</v>
      </c>
      <c r="J687" s="2" t="s">
        <v>20</v>
      </c>
      <c r="K687" s="5">
        <v>1000000</v>
      </c>
      <c r="L687" s="5">
        <v>234237189.95198524</v>
      </c>
      <c r="M687">
        <v>3</v>
      </c>
      <c r="N687">
        <v>0</v>
      </c>
      <c r="O687" s="6">
        <f t="shared" si="10"/>
        <v>233237189.95198524</v>
      </c>
    </row>
    <row r="688" spans="1:15" x14ac:dyDescent="0.3">
      <c r="A688">
        <v>1160</v>
      </c>
      <c r="B688" t="s">
        <v>1254</v>
      </c>
      <c r="C688" s="1">
        <v>17042</v>
      </c>
      <c r="D688">
        <v>103</v>
      </c>
      <c r="E688" t="s">
        <v>150</v>
      </c>
      <c r="F688" t="s">
        <v>1255</v>
      </c>
      <c r="G688" t="s">
        <v>103</v>
      </c>
      <c r="H688" t="s">
        <v>18</v>
      </c>
      <c r="I688" t="s">
        <v>19</v>
      </c>
      <c r="J688" s="2" t="s">
        <v>20</v>
      </c>
      <c r="K688" s="5">
        <v>54999235.756505579</v>
      </c>
      <c r="L688" s="5">
        <v>2500000</v>
      </c>
      <c r="M688">
        <v>4</v>
      </c>
      <c r="N688">
        <v>0</v>
      </c>
      <c r="O688" s="6">
        <f t="shared" si="10"/>
        <v>-52499235.756505579</v>
      </c>
    </row>
    <row r="689" spans="1:15" x14ac:dyDescent="0.3">
      <c r="A689">
        <v>1161</v>
      </c>
      <c r="B689" t="s">
        <v>1256</v>
      </c>
      <c r="C689" s="1">
        <v>16728</v>
      </c>
      <c r="D689">
        <v>94</v>
      </c>
      <c r="E689" t="s">
        <v>150</v>
      </c>
      <c r="F689" t="s">
        <v>1161</v>
      </c>
      <c r="G689" t="s">
        <v>1257</v>
      </c>
      <c r="H689" t="s">
        <v>55</v>
      </c>
      <c r="I689" t="s">
        <v>19</v>
      </c>
      <c r="J689" s="2" t="s">
        <v>20</v>
      </c>
      <c r="K689" s="5">
        <v>100000</v>
      </c>
      <c r="L689" s="5">
        <v>2000000</v>
      </c>
      <c r="M689">
        <v>1</v>
      </c>
      <c r="N689">
        <v>1</v>
      </c>
      <c r="O689" s="6">
        <f t="shared" si="10"/>
        <v>1900000</v>
      </c>
    </row>
    <row r="690" spans="1:15" x14ac:dyDescent="0.3">
      <c r="A690">
        <v>1162</v>
      </c>
      <c r="B690" t="s">
        <v>1258</v>
      </c>
      <c r="C690" s="1">
        <v>17162</v>
      </c>
      <c r="D690">
        <v>113</v>
      </c>
      <c r="E690" t="s">
        <v>190</v>
      </c>
      <c r="F690" t="s">
        <v>1056</v>
      </c>
      <c r="G690" t="s">
        <v>1253</v>
      </c>
      <c r="H690" t="s">
        <v>55</v>
      </c>
      <c r="I690" t="s">
        <v>19</v>
      </c>
      <c r="J690" s="2" t="s">
        <v>20</v>
      </c>
      <c r="K690" s="5">
        <v>500000</v>
      </c>
      <c r="L690" s="5">
        <v>2000000</v>
      </c>
      <c r="M690">
        <v>5</v>
      </c>
      <c r="N690">
        <v>2</v>
      </c>
      <c r="O690" s="6">
        <f t="shared" si="10"/>
        <v>1500000</v>
      </c>
    </row>
    <row r="691" spans="1:15" x14ac:dyDescent="0.3">
      <c r="A691">
        <v>1163</v>
      </c>
      <c r="B691" t="s">
        <v>1259</v>
      </c>
      <c r="C691" s="1">
        <v>17289</v>
      </c>
      <c r="D691">
        <v>96</v>
      </c>
      <c r="E691" t="s">
        <v>38</v>
      </c>
      <c r="F691" t="s">
        <v>1014</v>
      </c>
      <c r="G691" t="s">
        <v>36</v>
      </c>
      <c r="H691" t="s">
        <v>18</v>
      </c>
      <c r="I691" t="s">
        <v>19</v>
      </c>
      <c r="J691" s="2" t="s">
        <v>63</v>
      </c>
      <c r="K691" s="5">
        <v>630000</v>
      </c>
      <c r="L691" s="5">
        <v>2650000</v>
      </c>
      <c r="M691">
        <v>4</v>
      </c>
      <c r="N691">
        <v>3</v>
      </c>
      <c r="O691" s="6">
        <f t="shared" si="10"/>
        <v>2020000</v>
      </c>
    </row>
    <row r="692" spans="1:15" x14ac:dyDescent="0.3">
      <c r="A692">
        <v>1164</v>
      </c>
      <c r="B692" t="s">
        <v>1260</v>
      </c>
      <c r="C692" s="1">
        <v>17657</v>
      </c>
      <c r="D692">
        <v>155</v>
      </c>
      <c r="E692" t="s">
        <v>190</v>
      </c>
      <c r="F692" t="s">
        <v>1261</v>
      </c>
      <c r="G692" t="s">
        <v>1262</v>
      </c>
      <c r="H692" t="s">
        <v>55</v>
      </c>
      <c r="I692" t="s">
        <v>19</v>
      </c>
      <c r="J692" s="2" t="s">
        <v>63</v>
      </c>
      <c r="K692" s="5">
        <v>750000</v>
      </c>
      <c r="L692" s="5">
        <v>3250000</v>
      </c>
      <c r="M692">
        <v>7</v>
      </c>
      <c r="N692">
        <v>4</v>
      </c>
      <c r="O692" s="6">
        <f t="shared" si="10"/>
        <v>2500000</v>
      </c>
    </row>
    <row r="693" spans="1:15" x14ac:dyDescent="0.3">
      <c r="A693">
        <v>1165</v>
      </c>
      <c r="B693" t="s">
        <v>1263</v>
      </c>
      <c r="C693" s="1">
        <v>17848</v>
      </c>
      <c r="D693">
        <v>145</v>
      </c>
      <c r="E693" t="s">
        <v>166</v>
      </c>
      <c r="F693" t="s">
        <v>1174</v>
      </c>
      <c r="G693" t="s">
        <v>1264</v>
      </c>
      <c r="H693" t="s">
        <v>18</v>
      </c>
      <c r="I693" t="s">
        <v>19</v>
      </c>
      <c r="J693" s="2" t="s">
        <v>63</v>
      </c>
      <c r="K693" s="5">
        <v>4650000</v>
      </c>
      <c r="L693" s="5">
        <v>5768142</v>
      </c>
      <c r="M693">
        <v>7</v>
      </c>
      <c r="N693">
        <v>2</v>
      </c>
      <c r="O693" s="6">
        <f t="shared" si="10"/>
        <v>1118142</v>
      </c>
    </row>
    <row r="694" spans="1:15" x14ac:dyDescent="0.3">
      <c r="A694">
        <v>1166</v>
      </c>
      <c r="B694" t="s">
        <v>1265</v>
      </c>
      <c r="C694" s="1">
        <v>17826</v>
      </c>
      <c r="D694">
        <v>125</v>
      </c>
      <c r="E694" t="s">
        <v>15</v>
      </c>
      <c r="F694" t="s">
        <v>1266</v>
      </c>
      <c r="G694" t="s">
        <v>834</v>
      </c>
      <c r="H694" t="s">
        <v>18</v>
      </c>
      <c r="I694" t="s">
        <v>19</v>
      </c>
      <c r="J694" s="2" t="s">
        <v>63</v>
      </c>
      <c r="K694" s="5">
        <v>4474000</v>
      </c>
      <c r="L694" s="5">
        <v>8412000</v>
      </c>
      <c r="M694">
        <v>1</v>
      </c>
      <c r="N694">
        <v>0</v>
      </c>
      <c r="O694" s="6">
        <f t="shared" si="10"/>
        <v>3938000</v>
      </c>
    </row>
    <row r="695" spans="1:15" x14ac:dyDescent="0.3">
      <c r="A695">
        <v>1167</v>
      </c>
      <c r="B695" t="s">
        <v>1267</v>
      </c>
      <c r="C695" s="1">
        <v>26209</v>
      </c>
      <c r="D695">
        <v>110</v>
      </c>
      <c r="E695" t="s">
        <v>200</v>
      </c>
      <c r="F695" t="s">
        <v>1268</v>
      </c>
      <c r="G695" t="s">
        <v>478</v>
      </c>
      <c r="H695" t="s">
        <v>479</v>
      </c>
      <c r="I695" t="s">
        <v>480</v>
      </c>
      <c r="J695" s="2">
        <v>18</v>
      </c>
      <c r="K695" s="5">
        <v>100000</v>
      </c>
      <c r="L695" s="5">
        <v>2800000</v>
      </c>
      <c r="M695">
        <v>0</v>
      </c>
      <c r="N695">
        <v>0</v>
      </c>
      <c r="O695" s="6">
        <f t="shared" si="10"/>
        <v>2700000</v>
      </c>
    </row>
    <row r="696" spans="1:15" x14ac:dyDescent="0.3">
      <c r="A696">
        <v>1168</v>
      </c>
      <c r="B696" t="s">
        <v>1269</v>
      </c>
      <c r="C696" s="1">
        <v>26380</v>
      </c>
      <c r="D696">
        <v>108</v>
      </c>
      <c r="E696" t="s">
        <v>200</v>
      </c>
      <c r="F696" t="s">
        <v>1268</v>
      </c>
      <c r="G696" t="s">
        <v>478</v>
      </c>
      <c r="H696" t="s">
        <v>479</v>
      </c>
      <c r="I696" t="s">
        <v>423</v>
      </c>
      <c r="J696" s="2">
        <v>18</v>
      </c>
      <c r="K696" s="5">
        <v>100000</v>
      </c>
      <c r="L696" s="5">
        <v>3400000</v>
      </c>
      <c r="M696">
        <v>0</v>
      </c>
      <c r="N696">
        <v>0</v>
      </c>
      <c r="O696" s="6">
        <f t="shared" si="10"/>
        <v>3300000</v>
      </c>
    </row>
    <row r="697" spans="1:15" x14ac:dyDescent="0.3">
      <c r="A697">
        <v>1169</v>
      </c>
      <c r="B697" t="s">
        <v>1270</v>
      </c>
      <c r="C697" s="1">
        <v>26663</v>
      </c>
      <c r="D697">
        <v>100</v>
      </c>
      <c r="E697" t="s">
        <v>200</v>
      </c>
      <c r="F697" t="s">
        <v>1271</v>
      </c>
      <c r="G697" t="s">
        <v>478</v>
      </c>
      <c r="H697" t="s">
        <v>479</v>
      </c>
      <c r="I697" t="s">
        <v>423</v>
      </c>
      <c r="J697" s="2">
        <v>18</v>
      </c>
      <c r="K697" s="5">
        <v>130000</v>
      </c>
      <c r="L697" s="5">
        <v>5200000</v>
      </c>
      <c r="M697">
        <v>0</v>
      </c>
      <c r="N697">
        <v>0</v>
      </c>
      <c r="O697" s="6">
        <f t="shared" si="10"/>
        <v>5070000</v>
      </c>
    </row>
    <row r="698" spans="1:15" x14ac:dyDescent="0.3">
      <c r="A698">
        <v>1170</v>
      </c>
      <c r="B698" t="s">
        <v>1272</v>
      </c>
      <c r="C698" s="1">
        <v>28572</v>
      </c>
      <c r="D698">
        <v>85</v>
      </c>
      <c r="E698" t="s">
        <v>200</v>
      </c>
      <c r="F698" t="s">
        <v>1273</v>
      </c>
      <c r="G698" t="s">
        <v>478</v>
      </c>
      <c r="H698" t="s">
        <v>479</v>
      </c>
      <c r="I698" t="s">
        <v>480</v>
      </c>
      <c r="J698" s="2">
        <v>18</v>
      </c>
      <c r="K698" s="5">
        <v>850000</v>
      </c>
      <c r="L698" s="5">
        <v>234237189.95198524</v>
      </c>
      <c r="M698">
        <v>0</v>
      </c>
      <c r="N698">
        <v>0</v>
      </c>
      <c r="O698" s="6">
        <f t="shared" si="10"/>
        <v>233387189.95198524</v>
      </c>
    </row>
    <row r="699" spans="1:15" x14ac:dyDescent="0.3">
      <c r="A699">
        <v>1171</v>
      </c>
      <c r="B699" t="s">
        <v>1274</v>
      </c>
      <c r="C699" s="1">
        <v>26871</v>
      </c>
      <c r="D699">
        <v>102</v>
      </c>
      <c r="E699" t="s">
        <v>200</v>
      </c>
      <c r="F699" t="s">
        <v>1273</v>
      </c>
      <c r="G699" t="s">
        <v>130</v>
      </c>
      <c r="H699" t="s">
        <v>479</v>
      </c>
      <c r="I699" t="s">
        <v>19</v>
      </c>
      <c r="J699" s="2">
        <v>18</v>
      </c>
      <c r="K699" s="5">
        <v>850000</v>
      </c>
      <c r="L699" s="5">
        <v>22000000</v>
      </c>
      <c r="M699">
        <v>0</v>
      </c>
      <c r="N699">
        <v>0</v>
      </c>
      <c r="O699" s="6">
        <f t="shared" si="10"/>
        <v>21150000</v>
      </c>
    </row>
    <row r="700" spans="1:15" x14ac:dyDescent="0.3">
      <c r="A700">
        <v>1172</v>
      </c>
      <c r="B700" t="s">
        <v>1275</v>
      </c>
      <c r="C700" s="1">
        <v>27493</v>
      </c>
      <c r="D700">
        <v>92</v>
      </c>
      <c r="E700" t="s">
        <v>38</v>
      </c>
      <c r="F700" t="s">
        <v>904</v>
      </c>
      <c r="G700" t="s">
        <v>1276</v>
      </c>
      <c r="H700" t="s">
        <v>55</v>
      </c>
      <c r="I700" t="s">
        <v>19</v>
      </c>
      <c r="J700" s="2">
        <v>15</v>
      </c>
      <c r="K700" s="5">
        <v>400000</v>
      </c>
      <c r="L700" s="5">
        <v>5000000</v>
      </c>
      <c r="M700">
        <v>0</v>
      </c>
      <c r="N700">
        <v>0</v>
      </c>
      <c r="O700" s="6">
        <f t="shared" si="10"/>
        <v>4600000</v>
      </c>
    </row>
    <row r="701" spans="1:15" x14ac:dyDescent="0.3">
      <c r="A701">
        <v>1173</v>
      </c>
      <c r="B701" t="s">
        <v>1277</v>
      </c>
      <c r="C701" s="1">
        <v>29084</v>
      </c>
      <c r="D701">
        <v>93</v>
      </c>
      <c r="E701" t="s">
        <v>38</v>
      </c>
      <c r="F701" t="s">
        <v>1278</v>
      </c>
      <c r="G701" t="s">
        <v>1276</v>
      </c>
      <c r="H701" t="s">
        <v>55</v>
      </c>
      <c r="I701" t="s">
        <v>19</v>
      </c>
      <c r="J701" s="2">
        <v>15</v>
      </c>
      <c r="K701" s="5">
        <v>4000000</v>
      </c>
      <c r="L701" s="5">
        <v>20000000</v>
      </c>
      <c r="M701">
        <v>0</v>
      </c>
      <c r="N701">
        <v>0</v>
      </c>
      <c r="O701" s="6">
        <f t="shared" si="10"/>
        <v>16000000</v>
      </c>
    </row>
    <row r="702" spans="1:15" x14ac:dyDescent="0.3">
      <c r="A702">
        <v>1174</v>
      </c>
      <c r="B702" t="s">
        <v>1279</v>
      </c>
      <c r="C702" s="1">
        <v>28768</v>
      </c>
      <c r="D702">
        <v>110</v>
      </c>
      <c r="E702" t="s">
        <v>200</v>
      </c>
      <c r="F702" t="s">
        <v>1280</v>
      </c>
      <c r="G702" t="s">
        <v>1281</v>
      </c>
      <c r="H702" t="s">
        <v>479</v>
      </c>
      <c r="I702" t="s">
        <v>480</v>
      </c>
      <c r="J702" s="2">
        <v>15</v>
      </c>
      <c r="K702" s="5">
        <v>54999235.756505579</v>
      </c>
      <c r="L702" s="5">
        <v>234237189.95198524</v>
      </c>
      <c r="M702">
        <v>0</v>
      </c>
      <c r="N702">
        <v>0</v>
      </c>
      <c r="O702" s="6">
        <f t="shared" si="10"/>
        <v>179237954.19547966</v>
      </c>
    </row>
    <row r="703" spans="1:15" x14ac:dyDescent="0.3">
      <c r="A703">
        <v>1175</v>
      </c>
      <c r="B703" t="s">
        <v>1282</v>
      </c>
      <c r="C703" s="1">
        <v>28672</v>
      </c>
      <c r="D703">
        <v>98</v>
      </c>
      <c r="E703" t="s">
        <v>200</v>
      </c>
      <c r="F703" t="s">
        <v>1283</v>
      </c>
      <c r="G703" t="s">
        <v>1284</v>
      </c>
      <c r="H703" t="s">
        <v>479</v>
      </c>
      <c r="I703" t="s">
        <v>423</v>
      </c>
      <c r="J703" s="2">
        <v>18</v>
      </c>
      <c r="K703" s="5">
        <v>54999235.756505579</v>
      </c>
      <c r="L703" s="5">
        <v>234237189.95198524</v>
      </c>
      <c r="M703">
        <v>0</v>
      </c>
      <c r="N703">
        <v>0</v>
      </c>
      <c r="O703" s="6">
        <f t="shared" si="10"/>
        <v>179237954.19547966</v>
      </c>
    </row>
    <row r="704" spans="1:15" x14ac:dyDescent="0.3">
      <c r="A704">
        <v>1176</v>
      </c>
      <c r="B704" t="s">
        <v>1285</v>
      </c>
      <c r="C704" s="1">
        <v>28557</v>
      </c>
      <c r="D704">
        <v>93</v>
      </c>
      <c r="E704" t="s">
        <v>200</v>
      </c>
      <c r="F704" t="s">
        <v>1283</v>
      </c>
      <c r="G704" t="s">
        <v>1284</v>
      </c>
      <c r="H704" t="s">
        <v>479</v>
      </c>
      <c r="I704" t="s">
        <v>423</v>
      </c>
      <c r="J704" s="2">
        <v>15</v>
      </c>
      <c r="K704" s="5">
        <v>54999235.756505579</v>
      </c>
      <c r="L704" s="5">
        <v>234237189.95198524</v>
      </c>
      <c r="M704">
        <v>0</v>
      </c>
      <c r="N704">
        <v>0</v>
      </c>
      <c r="O704" s="6">
        <f t="shared" si="10"/>
        <v>179237954.19547966</v>
      </c>
    </row>
    <row r="705" spans="1:15" x14ac:dyDescent="0.3">
      <c r="A705">
        <v>1177</v>
      </c>
      <c r="B705" t="s">
        <v>1286</v>
      </c>
      <c r="C705" s="1">
        <v>28903</v>
      </c>
      <c r="D705">
        <v>97</v>
      </c>
      <c r="E705" t="s">
        <v>200</v>
      </c>
      <c r="F705" t="s">
        <v>1287</v>
      </c>
      <c r="G705" t="s">
        <v>1288</v>
      </c>
      <c r="H705" t="s">
        <v>479</v>
      </c>
      <c r="I705" t="s">
        <v>480</v>
      </c>
      <c r="J705" s="2">
        <v>18</v>
      </c>
      <c r="K705" s="5">
        <v>54999235.756505579</v>
      </c>
      <c r="L705" s="5">
        <v>234237189.95198524</v>
      </c>
      <c r="M705">
        <v>0</v>
      </c>
      <c r="N705">
        <v>0</v>
      </c>
      <c r="O705" s="6">
        <f t="shared" si="10"/>
        <v>179237954.19547966</v>
      </c>
    </row>
    <row r="706" spans="1:15" x14ac:dyDescent="0.3">
      <c r="A706">
        <v>1178</v>
      </c>
      <c r="B706" t="s">
        <v>1289</v>
      </c>
      <c r="C706" s="1">
        <v>28550</v>
      </c>
      <c r="D706">
        <v>98</v>
      </c>
      <c r="E706" t="s">
        <v>200</v>
      </c>
      <c r="F706" t="s">
        <v>1280</v>
      </c>
      <c r="G706" t="s">
        <v>1281</v>
      </c>
      <c r="H706" t="s">
        <v>479</v>
      </c>
      <c r="I706" t="s">
        <v>480</v>
      </c>
      <c r="J706" s="2">
        <v>18</v>
      </c>
      <c r="K706" s="5">
        <v>54999235.756505579</v>
      </c>
      <c r="L706" s="5">
        <v>234237189.95198524</v>
      </c>
      <c r="M706">
        <v>0</v>
      </c>
      <c r="N706">
        <v>0</v>
      </c>
      <c r="O706" s="6">
        <f t="shared" si="10"/>
        <v>179237954.19547966</v>
      </c>
    </row>
    <row r="707" spans="1:15" x14ac:dyDescent="0.3">
      <c r="A707">
        <v>1179</v>
      </c>
      <c r="B707" t="s">
        <v>1290</v>
      </c>
      <c r="C707" s="1">
        <v>28817</v>
      </c>
      <c r="D707">
        <v>97</v>
      </c>
      <c r="E707" t="s">
        <v>200</v>
      </c>
      <c r="F707" t="s">
        <v>1268</v>
      </c>
      <c r="G707" t="s">
        <v>1284</v>
      </c>
      <c r="H707" t="s">
        <v>479</v>
      </c>
      <c r="I707" t="s">
        <v>423</v>
      </c>
      <c r="J707" s="2">
        <v>15</v>
      </c>
      <c r="K707" s="5">
        <v>54999235.756505579</v>
      </c>
      <c r="L707" s="5">
        <v>234237189.95198524</v>
      </c>
      <c r="M707">
        <v>0</v>
      </c>
      <c r="N707">
        <v>0</v>
      </c>
      <c r="O707" s="6">
        <f t="shared" ref="O707:O770" si="11">L707-K707</f>
        <v>179237954.19547966</v>
      </c>
    </row>
    <row r="708" spans="1:15" x14ac:dyDescent="0.3">
      <c r="A708">
        <v>1180</v>
      </c>
      <c r="B708" t="s">
        <v>1291</v>
      </c>
      <c r="C708" s="1">
        <v>28966</v>
      </c>
      <c r="D708">
        <v>93</v>
      </c>
      <c r="E708" t="s">
        <v>200</v>
      </c>
      <c r="F708" t="s">
        <v>1268</v>
      </c>
      <c r="G708" t="s">
        <v>1284</v>
      </c>
      <c r="H708" t="s">
        <v>479</v>
      </c>
      <c r="I708" t="s">
        <v>423</v>
      </c>
      <c r="J708" s="2">
        <v>15</v>
      </c>
      <c r="K708" s="5">
        <v>54999235.756505579</v>
      </c>
      <c r="L708" s="5">
        <v>234237189.95198524</v>
      </c>
      <c r="M708">
        <v>0</v>
      </c>
      <c r="N708">
        <v>0</v>
      </c>
      <c r="O708" s="6">
        <f t="shared" si="11"/>
        <v>179237954.19547966</v>
      </c>
    </row>
    <row r="709" spans="1:15" x14ac:dyDescent="0.3">
      <c r="A709">
        <v>1181</v>
      </c>
      <c r="B709" t="s">
        <v>1292</v>
      </c>
      <c r="C709" s="1">
        <v>28607</v>
      </c>
      <c r="D709">
        <v>78</v>
      </c>
      <c r="E709" t="s">
        <v>200</v>
      </c>
      <c r="F709" t="s">
        <v>1268</v>
      </c>
      <c r="G709" t="s">
        <v>1284</v>
      </c>
      <c r="H709" t="s">
        <v>479</v>
      </c>
      <c r="I709" t="s">
        <v>423</v>
      </c>
      <c r="J709" s="2">
        <v>15</v>
      </c>
      <c r="K709" s="5">
        <v>54999235.756505579</v>
      </c>
      <c r="L709" s="5">
        <v>234237189.95198524</v>
      </c>
      <c r="M709">
        <v>0</v>
      </c>
      <c r="N709">
        <v>0</v>
      </c>
      <c r="O709" s="6">
        <f t="shared" si="11"/>
        <v>179237954.19547966</v>
      </c>
    </row>
    <row r="710" spans="1:15" x14ac:dyDescent="0.3">
      <c r="A710">
        <v>1182</v>
      </c>
      <c r="B710" t="s">
        <v>1293</v>
      </c>
      <c r="C710" s="1">
        <v>29260</v>
      </c>
      <c r="D710">
        <v>106</v>
      </c>
      <c r="E710" t="s">
        <v>200</v>
      </c>
      <c r="F710" t="s">
        <v>1287</v>
      </c>
      <c r="G710" t="s">
        <v>478</v>
      </c>
      <c r="H710" t="s">
        <v>479</v>
      </c>
      <c r="I710" t="s">
        <v>480</v>
      </c>
      <c r="J710" s="2">
        <v>15</v>
      </c>
      <c r="K710" s="5">
        <v>54999235.756505579</v>
      </c>
      <c r="L710" s="5">
        <v>234237189.95198524</v>
      </c>
      <c r="M710">
        <v>0</v>
      </c>
      <c r="N710">
        <v>0</v>
      </c>
      <c r="O710" s="6">
        <f t="shared" si="11"/>
        <v>179237954.19547966</v>
      </c>
    </row>
    <row r="711" spans="1:15" x14ac:dyDescent="0.3">
      <c r="A711">
        <v>1183</v>
      </c>
      <c r="B711" t="s">
        <v>1294</v>
      </c>
      <c r="C711" s="1">
        <v>30672</v>
      </c>
      <c r="D711">
        <v>106</v>
      </c>
      <c r="E711" t="s">
        <v>200</v>
      </c>
      <c r="F711" t="s">
        <v>1287</v>
      </c>
      <c r="G711" t="s">
        <v>478</v>
      </c>
      <c r="H711" t="s">
        <v>479</v>
      </c>
      <c r="I711" t="s">
        <v>480</v>
      </c>
      <c r="J711" s="2">
        <v>18</v>
      </c>
      <c r="K711" s="5">
        <v>54999235.756505579</v>
      </c>
      <c r="L711" s="5">
        <v>234237189.95198524</v>
      </c>
      <c r="M711">
        <v>0</v>
      </c>
      <c r="N711">
        <v>0</v>
      </c>
      <c r="O711" s="6">
        <f t="shared" si="11"/>
        <v>179237954.19547966</v>
      </c>
    </row>
    <row r="712" spans="1:15" x14ac:dyDescent="0.3">
      <c r="A712">
        <v>1184</v>
      </c>
      <c r="B712" t="s">
        <v>1295</v>
      </c>
      <c r="C712" s="1">
        <v>30911</v>
      </c>
      <c r="D712">
        <v>104</v>
      </c>
      <c r="E712" t="s">
        <v>200</v>
      </c>
      <c r="F712" t="s">
        <v>1296</v>
      </c>
      <c r="G712" t="s">
        <v>478</v>
      </c>
      <c r="H712" t="s">
        <v>479</v>
      </c>
      <c r="I712" t="s">
        <v>480</v>
      </c>
      <c r="J712" s="2">
        <v>15</v>
      </c>
      <c r="K712" s="5">
        <v>54999235.756505579</v>
      </c>
      <c r="L712" s="5">
        <v>234237189.95198524</v>
      </c>
      <c r="M712">
        <v>0</v>
      </c>
      <c r="N712">
        <v>0</v>
      </c>
      <c r="O712" s="6">
        <f t="shared" si="11"/>
        <v>179237954.19547966</v>
      </c>
    </row>
    <row r="713" spans="1:15" x14ac:dyDescent="0.3">
      <c r="A713">
        <v>1185</v>
      </c>
      <c r="B713" t="s">
        <v>1297</v>
      </c>
      <c r="C713" s="1">
        <v>30862</v>
      </c>
      <c r="D713">
        <v>108</v>
      </c>
      <c r="E713" t="s">
        <v>38</v>
      </c>
      <c r="F713" t="s">
        <v>900</v>
      </c>
      <c r="G713" t="s">
        <v>478</v>
      </c>
      <c r="H713" t="s">
        <v>18</v>
      </c>
      <c r="I713" t="s">
        <v>19</v>
      </c>
      <c r="J713" s="2" t="s">
        <v>20</v>
      </c>
      <c r="K713" s="5">
        <v>20000000</v>
      </c>
      <c r="L713" s="5">
        <v>28000000</v>
      </c>
      <c r="M713">
        <v>0</v>
      </c>
      <c r="N713">
        <v>0</v>
      </c>
      <c r="O713" s="6">
        <f t="shared" si="11"/>
        <v>8000000</v>
      </c>
    </row>
    <row r="714" spans="1:15" x14ac:dyDescent="0.3">
      <c r="A714">
        <v>1186</v>
      </c>
      <c r="B714" t="s">
        <v>1298</v>
      </c>
      <c r="C714" s="1">
        <v>31395</v>
      </c>
      <c r="D714">
        <v>101</v>
      </c>
      <c r="E714" t="s">
        <v>200</v>
      </c>
      <c r="F714" t="s">
        <v>1287</v>
      </c>
      <c r="G714" t="s">
        <v>478</v>
      </c>
      <c r="H714" t="s">
        <v>479</v>
      </c>
      <c r="I714" t="s">
        <v>480</v>
      </c>
      <c r="J714" s="2">
        <v>15</v>
      </c>
      <c r="K714" s="5">
        <v>54999235.756505579</v>
      </c>
      <c r="L714" s="5">
        <v>234237189.95198524</v>
      </c>
      <c r="M714">
        <v>0</v>
      </c>
      <c r="N714">
        <v>0</v>
      </c>
      <c r="O714" s="6">
        <f t="shared" si="11"/>
        <v>179237954.19547966</v>
      </c>
    </row>
    <row r="715" spans="1:15" x14ac:dyDescent="0.3">
      <c r="A715">
        <v>1187</v>
      </c>
      <c r="B715" t="s">
        <v>1299</v>
      </c>
      <c r="C715" s="1">
        <v>30504</v>
      </c>
      <c r="D715">
        <v>101</v>
      </c>
      <c r="E715" t="s">
        <v>200</v>
      </c>
      <c r="F715" t="s">
        <v>1296</v>
      </c>
      <c r="G715" t="s">
        <v>478</v>
      </c>
      <c r="H715" t="s">
        <v>479</v>
      </c>
      <c r="I715" t="s">
        <v>480</v>
      </c>
      <c r="J715" s="2">
        <v>15</v>
      </c>
      <c r="K715" s="5">
        <v>54999235.756505579</v>
      </c>
      <c r="L715" s="5">
        <v>234237189.95198524</v>
      </c>
      <c r="M715">
        <v>0</v>
      </c>
      <c r="N715">
        <v>0</v>
      </c>
      <c r="O715" s="6">
        <f t="shared" si="11"/>
        <v>179237954.19547966</v>
      </c>
    </row>
    <row r="716" spans="1:15" x14ac:dyDescent="0.3">
      <c r="A716">
        <v>1188</v>
      </c>
      <c r="B716" t="s">
        <v>1300</v>
      </c>
      <c r="C716" s="1">
        <v>31088</v>
      </c>
      <c r="D716">
        <v>96</v>
      </c>
      <c r="E716" t="s">
        <v>200</v>
      </c>
      <c r="F716" t="s">
        <v>1296</v>
      </c>
      <c r="G716" t="s">
        <v>478</v>
      </c>
      <c r="H716" t="s">
        <v>479</v>
      </c>
      <c r="I716" t="s">
        <v>480</v>
      </c>
      <c r="J716" s="2">
        <v>15</v>
      </c>
      <c r="K716" s="5">
        <v>54999235.756505579</v>
      </c>
      <c r="L716" s="5">
        <v>234237189.95198524</v>
      </c>
      <c r="M716">
        <v>0</v>
      </c>
      <c r="N716">
        <v>0</v>
      </c>
      <c r="O716" s="6">
        <f t="shared" si="11"/>
        <v>179237954.19547966</v>
      </c>
    </row>
    <row r="717" spans="1:15" x14ac:dyDescent="0.3">
      <c r="A717">
        <v>1189</v>
      </c>
      <c r="B717" t="s">
        <v>1301</v>
      </c>
      <c r="C717" s="1">
        <v>31274</v>
      </c>
      <c r="D717">
        <v>90</v>
      </c>
      <c r="E717" t="s">
        <v>200</v>
      </c>
      <c r="F717" t="s">
        <v>1296</v>
      </c>
      <c r="G717" t="s">
        <v>478</v>
      </c>
      <c r="H717" t="s">
        <v>479</v>
      </c>
      <c r="I717" t="s">
        <v>480</v>
      </c>
      <c r="J717" s="2">
        <v>18</v>
      </c>
      <c r="K717" s="5">
        <v>54999235.756505579</v>
      </c>
      <c r="L717" s="5">
        <v>234237189.95198524</v>
      </c>
      <c r="M717">
        <v>0</v>
      </c>
      <c r="N717">
        <v>0</v>
      </c>
      <c r="O717" s="6">
        <f t="shared" si="11"/>
        <v>179237954.19547966</v>
      </c>
    </row>
    <row r="718" spans="1:15" x14ac:dyDescent="0.3">
      <c r="A718">
        <v>1190</v>
      </c>
      <c r="B718" t="s">
        <v>1302</v>
      </c>
      <c r="C718" s="1">
        <v>31798</v>
      </c>
      <c r="D718">
        <v>97</v>
      </c>
      <c r="E718" t="s">
        <v>200</v>
      </c>
      <c r="F718" t="s">
        <v>1287</v>
      </c>
      <c r="G718" t="s">
        <v>478</v>
      </c>
      <c r="H718" t="s">
        <v>479</v>
      </c>
      <c r="I718" t="s">
        <v>480</v>
      </c>
      <c r="J718" s="2">
        <v>15</v>
      </c>
      <c r="K718" s="5">
        <v>54999235.756505579</v>
      </c>
      <c r="L718" s="5">
        <v>234237189.95198524</v>
      </c>
      <c r="M718">
        <v>0</v>
      </c>
      <c r="N718">
        <v>0</v>
      </c>
      <c r="O718" s="6">
        <f t="shared" si="11"/>
        <v>179237954.19547966</v>
      </c>
    </row>
    <row r="719" spans="1:15" x14ac:dyDescent="0.3">
      <c r="A719">
        <v>1191</v>
      </c>
      <c r="B719" t="s">
        <v>1303</v>
      </c>
      <c r="C719" s="1">
        <v>32008</v>
      </c>
      <c r="D719">
        <v>106</v>
      </c>
      <c r="E719" t="s">
        <v>200</v>
      </c>
      <c r="F719" t="s">
        <v>1287</v>
      </c>
      <c r="G719" t="s">
        <v>478</v>
      </c>
      <c r="H719" t="s">
        <v>479</v>
      </c>
      <c r="I719" t="s">
        <v>480</v>
      </c>
      <c r="J719" s="2">
        <v>15</v>
      </c>
      <c r="K719" s="5">
        <v>54999235.756505579</v>
      </c>
      <c r="L719" s="5">
        <v>234237189.95198524</v>
      </c>
      <c r="M719">
        <v>0</v>
      </c>
      <c r="N719">
        <v>0</v>
      </c>
      <c r="O719" s="6">
        <f t="shared" si="11"/>
        <v>179237954.19547966</v>
      </c>
    </row>
    <row r="720" spans="1:15" x14ac:dyDescent="0.3">
      <c r="A720">
        <v>1192</v>
      </c>
      <c r="B720" t="s">
        <v>1304</v>
      </c>
      <c r="C720" s="1">
        <v>32375</v>
      </c>
      <c r="D720">
        <v>101</v>
      </c>
      <c r="E720" t="s">
        <v>200</v>
      </c>
      <c r="F720" t="s">
        <v>1287</v>
      </c>
      <c r="G720" t="s">
        <v>478</v>
      </c>
      <c r="H720" t="s">
        <v>479</v>
      </c>
      <c r="I720" t="s">
        <v>480</v>
      </c>
      <c r="J720" s="2">
        <v>15</v>
      </c>
      <c r="K720" s="5">
        <v>54999235.756505579</v>
      </c>
      <c r="L720" s="5">
        <v>234237189.95198524</v>
      </c>
      <c r="M720">
        <v>0</v>
      </c>
      <c r="N720">
        <v>0</v>
      </c>
      <c r="O720" s="6">
        <f t="shared" si="11"/>
        <v>179237954.19547966</v>
      </c>
    </row>
    <row r="721" spans="1:15" x14ac:dyDescent="0.3">
      <c r="A721">
        <v>1193</v>
      </c>
      <c r="B721" t="s">
        <v>1305</v>
      </c>
      <c r="C721" s="1">
        <v>32184</v>
      </c>
      <c r="D721">
        <v>94</v>
      </c>
      <c r="E721" t="s">
        <v>200</v>
      </c>
      <c r="F721" t="s">
        <v>1296</v>
      </c>
      <c r="G721" t="s">
        <v>478</v>
      </c>
      <c r="H721" t="s">
        <v>479</v>
      </c>
      <c r="I721" t="s">
        <v>480</v>
      </c>
      <c r="J721" s="2">
        <v>18</v>
      </c>
      <c r="K721" s="5">
        <v>54999235.756505579</v>
      </c>
      <c r="L721" s="5">
        <v>234237189.95198524</v>
      </c>
      <c r="M721">
        <v>0</v>
      </c>
      <c r="N721">
        <v>0</v>
      </c>
      <c r="O721" s="6">
        <f t="shared" si="11"/>
        <v>179237954.19547966</v>
      </c>
    </row>
    <row r="722" spans="1:15" x14ac:dyDescent="0.3">
      <c r="A722">
        <v>1194</v>
      </c>
      <c r="B722" t="s">
        <v>1306</v>
      </c>
      <c r="C722" s="1">
        <v>33276</v>
      </c>
      <c r="D722">
        <v>106</v>
      </c>
      <c r="E722" t="s">
        <v>200</v>
      </c>
      <c r="F722" t="s">
        <v>1287</v>
      </c>
      <c r="G722" t="s">
        <v>478</v>
      </c>
      <c r="H722" t="s">
        <v>479</v>
      </c>
      <c r="I722" t="s">
        <v>480</v>
      </c>
      <c r="J722" s="2">
        <v>15</v>
      </c>
      <c r="K722" s="5">
        <v>54999235.756505579</v>
      </c>
      <c r="L722" s="5">
        <v>10400000</v>
      </c>
      <c r="M722">
        <v>0</v>
      </c>
      <c r="N722">
        <v>0</v>
      </c>
      <c r="O722" s="6">
        <f t="shared" si="11"/>
        <v>-44599235.756505579</v>
      </c>
    </row>
    <row r="723" spans="1:15" x14ac:dyDescent="0.3">
      <c r="A723">
        <v>1195</v>
      </c>
      <c r="B723" t="s">
        <v>1307</v>
      </c>
      <c r="C723" s="1">
        <v>33789</v>
      </c>
      <c r="D723">
        <v>95</v>
      </c>
      <c r="E723" t="s">
        <v>200</v>
      </c>
      <c r="F723" t="s">
        <v>477</v>
      </c>
      <c r="G723" t="s">
        <v>478</v>
      </c>
      <c r="H723" t="s">
        <v>479</v>
      </c>
      <c r="I723" t="s">
        <v>480</v>
      </c>
      <c r="J723" s="2">
        <v>15</v>
      </c>
      <c r="K723" s="5">
        <v>900000</v>
      </c>
      <c r="L723" s="5">
        <v>16250000</v>
      </c>
      <c r="M723">
        <v>0</v>
      </c>
      <c r="N723">
        <v>0</v>
      </c>
      <c r="O723" s="6">
        <f t="shared" si="11"/>
        <v>15350000</v>
      </c>
    </row>
    <row r="724" spans="1:15" x14ac:dyDescent="0.3">
      <c r="A724">
        <v>1196</v>
      </c>
      <c r="B724" t="s">
        <v>1308</v>
      </c>
      <c r="C724" s="1">
        <v>33465</v>
      </c>
      <c r="D724">
        <v>134</v>
      </c>
      <c r="E724" t="s">
        <v>200</v>
      </c>
      <c r="F724" t="s">
        <v>1309</v>
      </c>
      <c r="G724" t="s">
        <v>478</v>
      </c>
      <c r="H724" t="s">
        <v>479</v>
      </c>
      <c r="I724" t="s">
        <v>480</v>
      </c>
      <c r="J724" s="2">
        <v>15</v>
      </c>
      <c r="K724" s="5">
        <v>54999235.756505579</v>
      </c>
      <c r="L724" s="5">
        <v>234237189.95198524</v>
      </c>
      <c r="M724">
        <v>0</v>
      </c>
      <c r="N724">
        <v>0</v>
      </c>
      <c r="O724" s="6">
        <f t="shared" si="11"/>
        <v>179237954.19547966</v>
      </c>
    </row>
    <row r="725" spans="1:15" x14ac:dyDescent="0.3">
      <c r="A725">
        <v>1197</v>
      </c>
      <c r="B725" t="s">
        <v>1310</v>
      </c>
      <c r="C725" s="1">
        <v>33618</v>
      </c>
      <c r="D725">
        <v>104</v>
      </c>
      <c r="E725" t="s">
        <v>200</v>
      </c>
      <c r="F725" t="s">
        <v>1309</v>
      </c>
      <c r="G725" t="s">
        <v>478</v>
      </c>
      <c r="H725" t="s">
        <v>479</v>
      </c>
      <c r="I725" t="s">
        <v>480</v>
      </c>
      <c r="J725" s="2">
        <v>12</v>
      </c>
      <c r="K725" s="5">
        <v>10000000</v>
      </c>
      <c r="L725" s="5">
        <v>11000000</v>
      </c>
      <c r="M725">
        <v>0</v>
      </c>
      <c r="N725">
        <v>0</v>
      </c>
      <c r="O725" s="6">
        <f t="shared" si="11"/>
        <v>1000000</v>
      </c>
    </row>
    <row r="726" spans="1:15" x14ac:dyDescent="0.3">
      <c r="A726">
        <v>1198</v>
      </c>
      <c r="B726" t="s">
        <v>1311</v>
      </c>
      <c r="C726" s="1">
        <v>33710</v>
      </c>
      <c r="D726">
        <v>113</v>
      </c>
      <c r="E726" t="s">
        <v>200</v>
      </c>
      <c r="F726" t="s">
        <v>1309</v>
      </c>
      <c r="G726" t="s">
        <v>478</v>
      </c>
      <c r="H726" t="s">
        <v>479</v>
      </c>
      <c r="I726" t="s">
        <v>480</v>
      </c>
      <c r="J726" s="2">
        <v>15</v>
      </c>
      <c r="K726" s="5">
        <v>54999235.756505579</v>
      </c>
      <c r="L726" s="5">
        <v>234237189.95198524</v>
      </c>
      <c r="M726">
        <v>0</v>
      </c>
      <c r="N726">
        <v>0</v>
      </c>
      <c r="O726" s="6">
        <f t="shared" si="11"/>
        <v>179237954.19547966</v>
      </c>
    </row>
    <row r="727" spans="1:15" x14ac:dyDescent="0.3">
      <c r="A727">
        <v>1199</v>
      </c>
      <c r="B727" t="s">
        <v>1312</v>
      </c>
      <c r="C727" s="1">
        <v>34011</v>
      </c>
      <c r="D727">
        <v>105</v>
      </c>
      <c r="E727" t="s">
        <v>200</v>
      </c>
      <c r="F727" t="s">
        <v>1309</v>
      </c>
      <c r="G727" t="s">
        <v>478</v>
      </c>
      <c r="H727" t="s">
        <v>479</v>
      </c>
      <c r="I727" t="s">
        <v>480</v>
      </c>
      <c r="J727" s="2" t="s">
        <v>20</v>
      </c>
      <c r="K727" s="5">
        <v>54999235.756505579</v>
      </c>
      <c r="L727" s="5">
        <v>234237189.95198524</v>
      </c>
      <c r="M727">
        <v>0</v>
      </c>
      <c r="N727">
        <v>0</v>
      </c>
      <c r="O727" s="6">
        <f t="shared" si="11"/>
        <v>179237954.19547966</v>
      </c>
    </row>
    <row r="728" spans="1:15" x14ac:dyDescent="0.3">
      <c r="A728">
        <v>1200</v>
      </c>
      <c r="B728" t="s">
        <v>1313</v>
      </c>
      <c r="C728" s="1">
        <v>34032</v>
      </c>
      <c r="D728">
        <v>106</v>
      </c>
      <c r="E728" t="s">
        <v>200</v>
      </c>
      <c r="F728" t="s">
        <v>1314</v>
      </c>
      <c r="G728" t="s">
        <v>1315</v>
      </c>
      <c r="H728" t="s">
        <v>479</v>
      </c>
      <c r="I728" t="s">
        <v>480</v>
      </c>
      <c r="J728" s="2">
        <v>15</v>
      </c>
      <c r="K728" s="5">
        <v>54999235.756505579</v>
      </c>
      <c r="L728" s="5">
        <v>234237189.95198524</v>
      </c>
      <c r="M728">
        <v>0</v>
      </c>
      <c r="N728">
        <v>0</v>
      </c>
      <c r="O728" s="6">
        <f t="shared" si="11"/>
        <v>179237954.19547966</v>
      </c>
    </row>
    <row r="729" spans="1:15" x14ac:dyDescent="0.3">
      <c r="A729">
        <v>1201</v>
      </c>
      <c r="B729" t="s">
        <v>1316</v>
      </c>
      <c r="C729" s="1">
        <v>34180</v>
      </c>
      <c r="D729">
        <v>96</v>
      </c>
      <c r="E729" t="s">
        <v>200</v>
      </c>
      <c r="F729" t="s">
        <v>1314</v>
      </c>
      <c r="G729" t="s">
        <v>1315</v>
      </c>
      <c r="H729" t="s">
        <v>479</v>
      </c>
      <c r="I729" t="s">
        <v>480</v>
      </c>
      <c r="J729" s="2">
        <v>15</v>
      </c>
      <c r="K729" s="5">
        <v>54999235.756505579</v>
      </c>
      <c r="L729" s="5">
        <v>234237189.95198524</v>
      </c>
      <c r="M729">
        <v>0</v>
      </c>
      <c r="N729">
        <v>0</v>
      </c>
      <c r="O729" s="6">
        <f t="shared" si="11"/>
        <v>179237954.19547966</v>
      </c>
    </row>
    <row r="730" spans="1:15" x14ac:dyDescent="0.3">
      <c r="A730">
        <v>1202</v>
      </c>
      <c r="B730" t="s">
        <v>1317</v>
      </c>
      <c r="C730" s="1">
        <v>34690</v>
      </c>
      <c r="D730">
        <v>103</v>
      </c>
      <c r="E730" t="s">
        <v>200</v>
      </c>
      <c r="F730" t="s">
        <v>1318</v>
      </c>
      <c r="G730" t="s">
        <v>1315</v>
      </c>
      <c r="H730" t="s">
        <v>479</v>
      </c>
      <c r="I730" t="s">
        <v>480</v>
      </c>
      <c r="J730" s="2">
        <v>18</v>
      </c>
      <c r="K730" s="5">
        <v>54999235.756505579</v>
      </c>
      <c r="L730" s="5">
        <v>234237189.95198524</v>
      </c>
      <c r="M730">
        <v>0</v>
      </c>
      <c r="N730">
        <v>0</v>
      </c>
      <c r="O730" s="6">
        <f t="shared" si="11"/>
        <v>179237954.19547966</v>
      </c>
    </row>
    <row r="731" spans="1:15" x14ac:dyDescent="0.3">
      <c r="A731">
        <v>1203</v>
      </c>
      <c r="B731" t="s">
        <v>1319</v>
      </c>
      <c r="C731" s="1">
        <v>36607</v>
      </c>
      <c r="D731">
        <v>115</v>
      </c>
      <c r="E731" t="s">
        <v>22</v>
      </c>
      <c r="F731" t="s">
        <v>1320</v>
      </c>
      <c r="G731" t="s">
        <v>89</v>
      </c>
      <c r="H731" t="s">
        <v>18</v>
      </c>
      <c r="I731" t="s">
        <v>19</v>
      </c>
      <c r="J731" s="2">
        <v>15</v>
      </c>
      <c r="K731" s="5">
        <v>25000000</v>
      </c>
      <c r="L731" s="5">
        <v>91000000</v>
      </c>
      <c r="M731">
        <v>0</v>
      </c>
      <c r="N731">
        <v>0</v>
      </c>
      <c r="O731" s="6">
        <f t="shared" si="11"/>
        <v>66000000</v>
      </c>
    </row>
    <row r="732" spans="1:15" x14ac:dyDescent="0.3">
      <c r="A732">
        <v>1204</v>
      </c>
      <c r="B732" t="s">
        <v>1321</v>
      </c>
      <c r="C732" s="1">
        <v>37197</v>
      </c>
      <c r="D732">
        <v>87</v>
      </c>
      <c r="E732" t="s">
        <v>49</v>
      </c>
      <c r="F732" t="s">
        <v>1322</v>
      </c>
      <c r="G732" t="s">
        <v>192</v>
      </c>
      <c r="H732" t="s">
        <v>18</v>
      </c>
      <c r="I732" t="s">
        <v>19</v>
      </c>
      <c r="J732" s="2">
        <v>15</v>
      </c>
      <c r="K732" s="5">
        <v>49000000</v>
      </c>
      <c r="L732" s="5">
        <v>72700000</v>
      </c>
      <c r="M732">
        <v>0</v>
      </c>
      <c r="N732">
        <v>0</v>
      </c>
      <c r="O732" s="6">
        <f t="shared" si="11"/>
        <v>23700000</v>
      </c>
    </row>
    <row r="733" spans="1:15" x14ac:dyDescent="0.3">
      <c r="A733">
        <v>1205</v>
      </c>
      <c r="B733" t="s">
        <v>1323</v>
      </c>
      <c r="C733" s="1">
        <v>37078</v>
      </c>
      <c r="D733">
        <v>98</v>
      </c>
      <c r="E733" t="s">
        <v>22</v>
      </c>
      <c r="F733" t="s">
        <v>1324</v>
      </c>
      <c r="G733" t="s">
        <v>1325</v>
      </c>
      <c r="H733" t="s">
        <v>196</v>
      </c>
      <c r="I733" t="s">
        <v>19</v>
      </c>
      <c r="J733" s="2">
        <v>18</v>
      </c>
      <c r="K733" s="5">
        <v>25000000</v>
      </c>
      <c r="L733" s="5">
        <v>64400000</v>
      </c>
      <c r="M733">
        <v>0</v>
      </c>
      <c r="N733">
        <v>0</v>
      </c>
      <c r="O733" s="6">
        <f t="shared" si="11"/>
        <v>39400000</v>
      </c>
    </row>
    <row r="734" spans="1:15" x14ac:dyDescent="0.3">
      <c r="A734">
        <v>1206</v>
      </c>
      <c r="B734" t="s">
        <v>1326</v>
      </c>
      <c r="C734" s="1">
        <v>37680</v>
      </c>
      <c r="D734">
        <v>101</v>
      </c>
      <c r="E734" t="s">
        <v>22</v>
      </c>
      <c r="F734" t="s">
        <v>1320</v>
      </c>
      <c r="G734" t="s">
        <v>89</v>
      </c>
      <c r="H734" t="s">
        <v>18</v>
      </c>
      <c r="I734" t="s">
        <v>19</v>
      </c>
      <c r="J734" s="2">
        <v>15</v>
      </c>
      <c r="K734" s="5">
        <v>25000000</v>
      </c>
      <c r="L734" s="5">
        <v>56500000</v>
      </c>
      <c r="M734">
        <v>0</v>
      </c>
      <c r="N734">
        <v>0</v>
      </c>
      <c r="O734" s="6">
        <f t="shared" si="11"/>
        <v>31500000</v>
      </c>
    </row>
    <row r="735" spans="1:15" x14ac:dyDescent="0.3">
      <c r="A735">
        <v>1207</v>
      </c>
      <c r="B735" t="s">
        <v>1327</v>
      </c>
      <c r="C735" s="1">
        <v>38385</v>
      </c>
      <c r="D735">
        <v>102</v>
      </c>
      <c r="E735" t="s">
        <v>200</v>
      </c>
      <c r="F735" t="s">
        <v>1328</v>
      </c>
      <c r="G735" t="s">
        <v>1329</v>
      </c>
      <c r="H735" t="s">
        <v>196</v>
      </c>
      <c r="I735" t="s">
        <v>19</v>
      </c>
      <c r="J735" s="2">
        <v>18</v>
      </c>
      <c r="K735" s="5">
        <v>45000000</v>
      </c>
      <c r="L735" s="5">
        <v>50900000</v>
      </c>
      <c r="M735">
        <v>0</v>
      </c>
      <c r="N735">
        <v>0</v>
      </c>
      <c r="O735" s="6">
        <f t="shared" si="11"/>
        <v>5900000</v>
      </c>
    </row>
    <row r="736" spans="1:15" x14ac:dyDescent="0.3">
      <c r="A736">
        <v>1208</v>
      </c>
      <c r="B736" t="s">
        <v>1330</v>
      </c>
      <c r="C736" s="1">
        <v>38743</v>
      </c>
      <c r="D736">
        <v>105</v>
      </c>
      <c r="E736" t="s">
        <v>200</v>
      </c>
      <c r="F736" t="s">
        <v>1331</v>
      </c>
      <c r="G736" t="s">
        <v>1216</v>
      </c>
      <c r="H736" t="s">
        <v>422</v>
      </c>
      <c r="I736" t="s">
        <v>423</v>
      </c>
      <c r="J736" s="2">
        <v>15</v>
      </c>
      <c r="K736" s="5">
        <v>54999235.756505579</v>
      </c>
      <c r="L736" s="5">
        <v>68100000</v>
      </c>
      <c r="M736">
        <v>0</v>
      </c>
      <c r="N736">
        <v>0</v>
      </c>
      <c r="O736" s="6">
        <f t="shared" si="11"/>
        <v>13100764.243494421</v>
      </c>
    </row>
    <row r="737" spans="1:15" x14ac:dyDescent="0.3">
      <c r="A737">
        <v>1209</v>
      </c>
      <c r="B737" t="s">
        <v>1332</v>
      </c>
      <c r="C737" s="1">
        <v>39428</v>
      </c>
      <c r="D737">
        <v>127</v>
      </c>
      <c r="E737" t="s">
        <v>45</v>
      </c>
      <c r="F737" t="s">
        <v>1333</v>
      </c>
      <c r="G737" t="s">
        <v>1216</v>
      </c>
      <c r="H737" t="s">
        <v>479</v>
      </c>
      <c r="I737" t="s">
        <v>423</v>
      </c>
      <c r="J737" s="2">
        <v>15</v>
      </c>
      <c r="K737" s="5">
        <v>40000000</v>
      </c>
      <c r="L737" s="5">
        <v>234237189.95198524</v>
      </c>
      <c r="M737">
        <v>0</v>
      </c>
      <c r="N737">
        <v>0</v>
      </c>
      <c r="O737" s="6">
        <f t="shared" si="11"/>
        <v>194237189.95198524</v>
      </c>
    </row>
    <row r="738" spans="1:15" x14ac:dyDescent="0.3">
      <c r="A738">
        <v>1210</v>
      </c>
      <c r="B738" t="s">
        <v>1334</v>
      </c>
      <c r="C738" s="1">
        <v>40676</v>
      </c>
      <c r="D738">
        <v>116</v>
      </c>
      <c r="E738" t="s">
        <v>200</v>
      </c>
      <c r="F738" t="s">
        <v>1333</v>
      </c>
      <c r="G738" t="s">
        <v>1335</v>
      </c>
      <c r="H738" t="s">
        <v>479</v>
      </c>
      <c r="I738" t="s">
        <v>423</v>
      </c>
      <c r="J738" s="2">
        <v>15</v>
      </c>
      <c r="K738" s="5">
        <v>20000000</v>
      </c>
      <c r="L738" s="5">
        <v>29100000</v>
      </c>
      <c r="M738">
        <v>0</v>
      </c>
      <c r="N738">
        <v>0</v>
      </c>
      <c r="O738" s="6">
        <f t="shared" si="11"/>
        <v>9100000</v>
      </c>
    </row>
    <row r="739" spans="1:15" x14ac:dyDescent="0.3">
      <c r="A739">
        <v>1211</v>
      </c>
      <c r="B739" t="s">
        <v>1336</v>
      </c>
      <c r="C739" s="1">
        <v>39556</v>
      </c>
      <c r="D739">
        <v>104</v>
      </c>
      <c r="E739" t="s">
        <v>200</v>
      </c>
      <c r="F739" t="s">
        <v>743</v>
      </c>
      <c r="G739" t="s">
        <v>634</v>
      </c>
      <c r="H739" t="s">
        <v>18</v>
      </c>
      <c r="I739" t="s">
        <v>19</v>
      </c>
      <c r="J739" s="2" t="s">
        <v>25</v>
      </c>
      <c r="K739" s="5">
        <v>55000000</v>
      </c>
      <c r="L739" s="5">
        <v>128000000</v>
      </c>
      <c r="M739">
        <v>0</v>
      </c>
      <c r="N739">
        <v>0</v>
      </c>
      <c r="O739" s="6">
        <f t="shared" si="11"/>
        <v>73000000</v>
      </c>
    </row>
    <row r="740" spans="1:15" x14ac:dyDescent="0.3">
      <c r="A740">
        <v>1212</v>
      </c>
      <c r="B740" t="s">
        <v>1337</v>
      </c>
      <c r="C740" s="1">
        <v>39661</v>
      </c>
      <c r="D740">
        <v>111</v>
      </c>
      <c r="E740" t="s">
        <v>15</v>
      </c>
      <c r="F740" t="s">
        <v>96</v>
      </c>
      <c r="G740" t="s">
        <v>634</v>
      </c>
      <c r="H740" t="s">
        <v>18</v>
      </c>
      <c r="I740" t="s">
        <v>19</v>
      </c>
      <c r="J740" s="2" t="s">
        <v>25</v>
      </c>
      <c r="K740" s="5">
        <v>145000000</v>
      </c>
      <c r="L740" s="5">
        <v>401100000</v>
      </c>
      <c r="M740">
        <v>0</v>
      </c>
      <c r="N740">
        <v>0</v>
      </c>
      <c r="O740" s="6">
        <f t="shared" si="11"/>
        <v>256100000</v>
      </c>
    </row>
    <row r="741" spans="1:15" x14ac:dyDescent="0.3">
      <c r="A741">
        <v>1213</v>
      </c>
      <c r="B741" t="s">
        <v>1338</v>
      </c>
      <c r="C741" s="1">
        <v>40393</v>
      </c>
      <c r="D741">
        <v>103</v>
      </c>
      <c r="E741" t="s">
        <v>22</v>
      </c>
      <c r="F741" t="s">
        <v>856</v>
      </c>
      <c r="G741" t="s">
        <v>278</v>
      </c>
      <c r="H741" t="s">
        <v>18</v>
      </c>
      <c r="I741" t="s">
        <v>19</v>
      </c>
      <c r="J741" s="2">
        <v>18</v>
      </c>
      <c r="K741" s="5">
        <v>82000000</v>
      </c>
      <c r="L741" s="5">
        <v>274500000</v>
      </c>
      <c r="M741">
        <v>0</v>
      </c>
      <c r="N741">
        <v>0</v>
      </c>
      <c r="O741" s="6">
        <f t="shared" si="11"/>
        <v>192500000</v>
      </c>
    </row>
    <row r="742" spans="1:15" x14ac:dyDescent="0.3">
      <c r="A742">
        <v>1214</v>
      </c>
      <c r="B742" t="s">
        <v>1339</v>
      </c>
      <c r="C742" s="1">
        <v>41134</v>
      </c>
      <c r="D742">
        <v>103</v>
      </c>
      <c r="E742" t="s">
        <v>22</v>
      </c>
      <c r="F742" t="s">
        <v>1340</v>
      </c>
      <c r="G742" t="s">
        <v>278</v>
      </c>
      <c r="H742" t="s">
        <v>18</v>
      </c>
      <c r="I742" t="s">
        <v>19</v>
      </c>
      <c r="J742" s="2">
        <v>15</v>
      </c>
      <c r="K742" s="5">
        <v>100000000</v>
      </c>
      <c r="L742" s="5">
        <v>305400000</v>
      </c>
      <c r="M742">
        <v>0</v>
      </c>
      <c r="N742">
        <v>0</v>
      </c>
      <c r="O742" s="6">
        <f t="shared" si="11"/>
        <v>205400000</v>
      </c>
    </row>
    <row r="743" spans="1:15" x14ac:dyDescent="0.3">
      <c r="A743">
        <v>1215</v>
      </c>
      <c r="B743" t="s">
        <v>1341</v>
      </c>
      <c r="C743" s="1">
        <v>41855</v>
      </c>
      <c r="D743">
        <v>126</v>
      </c>
      <c r="E743" t="s">
        <v>22</v>
      </c>
      <c r="F743" t="s">
        <v>1342</v>
      </c>
      <c r="G743" t="s">
        <v>278</v>
      </c>
      <c r="H743" t="s">
        <v>18</v>
      </c>
      <c r="I743" t="s">
        <v>19</v>
      </c>
      <c r="J743" s="2">
        <v>15</v>
      </c>
      <c r="K743" s="5">
        <v>90000000</v>
      </c>
      <c r="L743" s="5">
        <v>206200000</v>
      </c>
      <c r="M743">
        <v>0</v>
      </c>
      <c r="N743">
        <v>0</v>
      </c>
      <c r="O743" s="6">
        <f t="shared" si="11"/>
        <v>116200000</v>
      </c>
    </row>
    <row r="744" spans="1:15" x14ac:dyDescent="0.3">
      <c r="A744">
        <v>1216</v>
      </c>
      <c r="B744" t="s">
        <v>1343</v>
      </c>
      <c r="C744" s="1">
        <v>39607</v>
      </c>
      <c r="D744">
        <v>112</v>
      </c>
      <c r="E744" t="s">
        <v>22</v>
      </c>
      <c r="F744" t="s">
        <v>1328</v>
      </c>
      <c r="G744" t="s">
        <v>24</v>
      </c>
      <c r="H744" t="s">
        <v>18</v>
      </c>
      <c r="I744" t="s">
        <v>19</v>
      </c>
      <c r="J744" s="2" t="s">
        <v>25</v>
      </c>
      <c r="K744" s="5">
        <v>150000000</v>
      </c>
      <c r="L744" s="5">
        <v>263400000</v>
      </c>
      <c r="M744">
        <v>0</v>
      </c>
      <c r="N744">
        <v>0</v>
      </c>
      <c r="O744" s="6">
        <f t="shared" si="11"/>
        <v>113400000</v>
      </c>
    </row>
    <row r="745" spans="1:15" x14ac:dyDescent="0.3">
      <c r="A745">
        <v>1217</v>
      </c>
      <c r="B745" t="s">
        <v>1344</v>
      </c>
      <c r="C745" s="1">
        <v>41415</v>
      </c>
      <c r="D745">
        <v>115</v>
      </c>
      <c r="E745" t="s">
        <v>117</v>
      </c>
      <c r="F745" t="s">
        <v>1328</v>
      </c>
      <c r="G745" t="s">
        <v>497</v>
      </c>
      <c r="H745" t="s">
        <v>18</v>
      </c>
      <c r="I745" t="s">
        <v>19</v>
      </c>
      <c r="J745" s="2">
        <v>12</v>
      </c>
      <c r="K745" s="5">
        <v>75000000</v>
      </c>
      <c r="L745" s="5">
        <v>351700000</v>
      </c>
      <c r="M745">
        <v>0</v>
      </c>
      <c r="N745">
        <v>0</v>
      </c>
      <c r="O745" s="6">
        <f t="shared" si="11"/>
        <v>276700000</v>
      </c>
    </row>
    <row r="746" spans="1:15" x14ac:dyDescent="0.3">
      <c r="A746">
        <v>1218</v>
      </c>
      <c r="B746" t="s">
        <v>1345</v>
      </c>
      <c r="C746" s="1">
        <v>40270</v>
      </c>
      <c r="D746">
        <v>106</v>
      </c>
      <c r="E746" t="s">
        <v>15</v>
      </c>
      <c r="F746" t="s">
        <v>1328</v>
      </c>
      <c r="G746" t="s">
        <v>32</v>
      </c>
      <c r="H746" t="s">
        <v>18</v>
      </c>
      <c r="I746" t="s">
        <v>19</v>
      </c>
      <c r="J746" s="2" t="s">
        <v>25</v>
      </c>
      <c r="K746" s="5">
        <v>125000000</v>
      </c>
      <c r="L746" s="5">
        <v>493200000</v>
      </c>
      <c r="M746">
        <v>0</v>
      </c>
      <c r="N746">
        <v>0</v>
      </c>
      <c r="O746" s="6">
        <f t="shared" si="11"/>
        <v>368200000</v>
      </c>
    </row>
    <row r="747" spans="1:15" x14ac:dyDescent="0.3">
      <c r="A747">
        <v>1219</v>
      </c>
      <c r="B747" t="s">
        <v>1345</v>
      </c>
      <c r="C747" s="1">
        <v>29749</v>
      </c>
      <c r="D747">
        <v>118</v>
      </c>
      <c r="E747" t="s">
        <v>15</v>
      </c>
      <c r="F747" t="s">
        <v>1346</v>
      </c>
      <c r="G747" t="s">
        <v>834</v>
      </c>
      <c r="H747" t="s">
        <v>55</v>
      </c>
      <c r="I747" t="s">
        <v>19</v>
      </c>
      <c r="J747" s="2">
        <v>12</v>
      </c>
      <c r="K747" s="5">
        <v>15000000</v>
      </c>
      <c r="L747" s="5">
        <v>41000000</v>
      </c>
      <c r="M747">
        <v>0</v>
      </c>
      <c r="N747">
        <v>0</v>
      </c>
      <c r="O747" s="6">
        <f t="shared" si="11"/>
        <v>26000000</v>
      </c>
    </row>
    <row r="748" spans="1:15" x14ac:dyDescent="0.3">
      <c r="A748">
        <v>1220</v>
      </c>
      <c r="B748" t="s">
        <v>1347</v>
      </c>
      <c r="C748" s="1">
        <v>37531</v>
      </c>
      <c r="D748">
        <v>92</v>
      </c>
      <c r="E748" t="s">
        <v>22</v>
      </c>
      <c r="F748" t="s">
        <v>1328</v>
      </c>
      <c r="G748" t="s">
        <v>1329</v>
      </c>
      <c r="H748" t="s">
        <v>196</v>
      </c>
      <c r="I748" t="s">
        <v>19</v>
      </c>
      <c r="J748" s="2">
        <v>15</v>
      </c>
      <c r="K748" s="5">
        <v>24000000</v>
      </c>
      <c r="L748" s="5">
        <v>43900000</v>
      </c>
      <c r="M748">
        <v>0</v>
      </c>
      <c r="N748">
        <v>0</v>
      </c>
      <c r="O748" s="6">
        <f t="shared" si="11"/>
        <v>19900000</v>
      </c>
    </row>
    <row r="749" spans="1:15" x14ac:dyDescent="0.3">
      <c r="A749">
        <v>1221</v>
      </c>
      <c r="B749" t="s">
        <v>1348</v>
      </c>
      <c r="C749" s="1">
        <v>38567</v>
      </c>
      <c r="D749">
        <v>88</v>
      </c>
      <c r="E749" t="s">
        <v>22</v>
      </c>
      <c r="F749" t="s">
        <v>1328</v>
      </c>
      <c r="G749" t="s">
        <v>1329</v>
      </c>
      <c r="H749" t="s">
        <v>196</v>
      </c>
      <c r="I749" t="s">
        <v>19</v>
      </c>
      <c r="J749" s="2">
        <v>15</v>
      </c>
      <c r="K749" s="5">
        <v>32000000</v>
      </c>
      <c r="L749" s="5">
        <v>85160000</v>
      </c>
      <c r="M749">
        <v>0</v>
      </c>
      <c r="N749">
        <v>0</v>
      </c>
      <c r="O749" s="6">
        <f t="shared" si="11"/>
        <v>53160000</v>
      </c>
    </row>
    <row r="750" spans="1:15" x14ac:dyDescent="0.3">
      <c r="A750">
        <v>1222</v>
      </c>
      <c r="B750" t="s">
        <v>1349</v>
      </c>
      <c r="C750" s="1">
        <v>30352</v>
      </c>
      <c r="D750">
        <v>98</v>
      </c>
      <c r="E750" t="s">
        <v>15</v>
      </c>
      <c r="F750" t="s">
        <v>1309</v>
      </c>
      <c r="G750" t="s">
        <v>478</v>
      </c>
      <c r="H750" t="s">
        <v>479</v>
      </c>
      <c r="I750" t="s">
        <v>480</v>
      </c>
      <c r="J750" s="2" t="s">
        <v>20</v>
      </c>
      <c r="K750" s="5">
        <v>54999235.756505579</v>
      </c>
      <c r="L750" s="5">
        <v>234237189.95198524</v>
      </c>
      <c r="M750">
        <v>0</v>
      </c>
      <c r="N750">
        <v>0</v>
      </c>
      <c r="O750" s="6">
        <f t="shared" si="11"/>
        <v>179237954.19547966</v>
      </c>
    </row>
    <row r="751" spans="1:15" x14ac:dyDescent="0.3">
      <c r="A751">
        <v>1223</v>
      </c>
      <c r="B751" t="s">
        <v>1350</v>
      </c>
      <c r="C751" s="1">
        <v>31626</v>
      </c>
      <c r="D751">
        <v>95</v>
      </c>
      <c r="E751" t="s">
        <v>22</v>
      </c>
      <c r="F751" t="s">
        <v>135</v>
      </c>
      <c r="G751" t="s">
        <v>1351</v>
      </c>
      <c r="H751" t="s">
        <v>479</v>
      </c>
      <c r="I751" t="s">
        <v>480</v>
      </c>
      <c r="J751" s="2">
        <v>18</v>
      </c>
      <c r="K751" s="5">
        <v>54999235.756505579</v>
      </c>
      <c r="L751" s="5">
        <v>234237189.95198524</v>
      </c>
      <c r="M751">
        <v>0</v>
      </c>
      <c r="N751">
        <v>0</v>
      </c>
      <c r="O751" s="6">
        <f t="shared" si="11"/>
        <v>179237954.19547966</v>
      </c>
    </row>
    <row r="752" spans="1:15" x14ac:dyDescent="0.3">
      <c r="A752">
        <v>1224</v>
      </c>
      <c r="B752" t="s">
        <v>1352</v>
      </c>
      <c r="C752" s="1">
        <v>32128</v>
      </c>
      <c r="D752">
        <v>104</v>
      </c>
      <c r="E752" t="s">
        <v>22</v>
      </c>
      <c r="F752" t="s">
        <v>135</v>
      </c>
      <c r="G752" t="s">
        <v>1351</v>
      </c>
      <c r="H752" t="s">
        <v>479</v>
      </c>
      <c r="I752" t="s">
        <v>480</v>
      </c>
      <c r="J752" s="2">
        <v>18</v>
      </c>
      <c r="K752" s="5">
        <v>54999235.756505579</v>
      </c>
      <c r="L752" s="5">
        <v>234237189.95198524</v>
      </c>
      <c r="M752">
        <v>0</v>
      </c>
      <c r="N752">
        <v>0</v>
      </c>
      <c r="O752" s="6">
        <f t="shared" si="11"/>
        <v>179237954.19547966</v>
      </c>
    </row>
    <row r="753" spans="1:15" x14ac:dyDescent="0.3">
      <c r="A753">
        <v>1225</v>
      </c>
      <c r="B753" t="s">
        <v>1353</v>
      </c>
      <c r="C753" s="1">
        <v>33752</v>
      </c>
      <c r="D753">
        <v>92</v>
      </c>
      <c r="E753" t="s">
        <v>200</v>
      </c>
      <c r="F753" t="s">
        <v>1309</v>
      </c>
      <c r="G753" t="s">
        <v>478</v>
      </c>
      <c r="H753" t="s">
        <v>479</v>
      </c>
      <c r="I753" t="s">
        <v>480</v>
      </c>
      <c r="J753" s="2">
        <v>18</v>
      </c>
      <c r="K753" s="5">
        <v>54999235.756505579</v>
      </c>
      <c r="L753" s="5">
        <v>234237189.95198524</v>
      </c>
      <c r="M753">
        <v>0</v>
      </c>
      <c r="N753">
        <v>0</v>
      </c>
      <c r="O753" s="6">
        <f t="shared" si="11"/>
        <v>179237954.19547966</v>
      </c>
    </row>
    <row r="754" spans="1:15" x14ac:dyDescent="0.3">
      <c r="A754">
        <v>1226</v>
      </c>
      <c r="B754" t="s">
        <v>1354</v>
      </c>
      <c r="C754" s="1">
        <v>32801</v>
      </c>
      <c r="D754">
        <v>145</v>
      </c>
      <c r="E754" t="s">
        <v>22</v>
      </c>
      <c r="F754" t="s">
        <v>1309</v>
      </c>
      <c r="G754" t="s">
        <v>1355</v>
      </c>
      <c r="H754" t="s">
        <v>479</v>
      </c>
      <c r="I754" t="s">
        <v>480</v>
      </c>
      <c r="J754" s="2">
        <v>18</v>
      </c>
      <c r="K754" s="5">
        <v>54999235.756505579</v>
      </c>
      <c r="L754" s="5">
        <v>234237189.95198524</v>
      </c>
      <c r="M754">
        <v>0</v>
      </c>
      <c r="N754">
        <v>0</v>
      </c>
      <c r="O754" s="6">
        <f t="shared" si="11"/>
        <v>179237954.19547966</v>
      </c>
    </row>
    <row r="755" spans="1:15" x14ac:dyDescent="0.3">
      <c r="A755">
        <v>1227</v>
      </c>
      <c r="B755" t="s">
        <v>1356</v>
      </c>
      <c r="C755" s="1">
        <v>32695</v>
      </c>
      <c r="D755">
        <v>110</v>
      </c>
      <c r="E755" t="s">
        <v>22</v>
      </c>
      <c r="F755" t="s">
        <v>135</v>
      </c>
      <c r="G755" t="s">
        <v>1355</v>
      </c>
      <c r="H755" t="s">
        <v>479</v>
      </c>
      <c r="I755" t="s">
        <v>480</v>
      </c>
      <c r="J755" s="2">
        <v>18</v>
      </c>
      <c r="K755" s="5">
        <v>54999235.756505579</v>
      </c>
      <c r="L755" s="5">
        <v>234237189.95198524</v>
      </c>
      <c r="M755">
        <v>0</v>
      </c>
      <c r="N755">
        <v>0</v>
      </c>
      <c r="O755" s="6">
        <f t="shared" si="11"/>
        <v>179237954.19547966</v>
      </c>
    </row>
    <row r="756" spans="1:15" x14ac:dyDescent="0.3">
      <c r="A756">
        <v>1228</v>
      </c>
      <c r="B756" t="s">
        <v>1357</v>
      </c>
      <c r="C756" s="1">
        <v>38562</v>
      </c>
      <c r="D756">
        <v>153</v>
      </c>
      <c r="E756" t="s">
        <v>200</v>
      </c>
      <c r="F756" t="s">
        <v>1309</v>
      </c>
      <c r="G756" t="s">
        <v>1358</v>
      </c>
      <c r="H756" t="s">
        <v>479</v>
      </c>
      <c r="I756" t="s">
        <v>423</v>
      </c>
      <c r="J756" s="2">
        <v>15</v>
      </c>
      <c r="K756" s="5">
        <v>18000000</v>
      </c>
      <c r="L756" s="5">
        <v>234237189.95198524</v>
      </c>
      <c r="M756">
        <v>0</v>
      </c>
      <c r="N756">
        <v>0</v>
      </c>
      <c r="O756" s="6">
        <f t="shared" si="11"/>
        <v>216237189.95198524</v>
      </c>
    </row>
    <row r="757" spans="1:15" x14ac:dyDescent="0.3">
      <c r="A757">
        <v>1229</v>
      </c>
      <c r="B757" t="s">
        <v>1359</v>
      </c>
      <c r="C757" s="1">
        <v>40450</v>
      </c>
      <c r="D757">
        <v>122</v>
      </c>
      <c r="E757" t="s">
        <v>15</v>
      </c>
      <c r="F757" t="s">
        <v>1309</v>
      </c>
      <c r="G757" t="s">
        <v>1358</v>
      </c>
      <c r="H757" t="s">
        <v>422</v>
      </c>
      <c r="I757" t="s">
        <v>423</v>
      </c>
      <c r="J757" s="2">
        <v>12</v>
      </c>
      <c r="K757" s="5">
        <v>20000000</v>
      </c>
      <c r="L757" s="5">
        <v>51700000</v>
      </c>
      <c r="M757">
        <v>0</v>
      </c>
      <c r="N757">
        <v>0</v>
      </c>
      <c r="O757" s="6">
        <f t="shared" si="11"/>
        <v>31700000</v>
      </c>
    </row>
    <row r="758" spans="1:15" x14ac:dyDescent="0.3">
      <c r="A758">
        <v>1230</v>
      </c>
      <c r="B758" t="s">
        <v>1360</v>
      </c>
      <c r="C758" s="1">
        <v>40892</v>
      </c>
      <c r="D758">
        <v>125</v>
      </c>
      <c r="E758" t="s">
        <v>200</v>
      </c>
      <c r="F758" t="s">
        <v>1309</v>
      </c>
      <c r="G758" t="s">
        <v>1358</v>
      </c>
      <c r="H758" t="s">
        <v>422</v>
      </c>
      <c r="I758" t="s">
        <v>423</v>
      </c>
      <c r="J758" s="2">
        <v>15</v>
      </c>
      <c r="K758" s="5">
        <v>35000000</v>
      </c>
      <c r="L758" s="5">
        <v>100000000</v>
      </c>
      <c r="M758">
        <v>0</v>
      </c>
      <c r="N758">
        <v>0</v>
      </c>
      <c r="O758" s="6">
        <f t="shared" si="11"/>
        <v>65000000</v>
      </c>
    </row>
    <row r="759" spans="1:15" x14ac:dyDescent="0.3">
      <c r="A759">
        <v>1231</v>
      </c>
      <c r="B759" t="s">
        <v>1361</v>
      </c>
      <c r="C759" s="1">
        <v>41545</v>
      </c>
      <c r="D759">
        <v>133</v>
      </c>
      <c r="E759" t="s">
        <v>15</v>
      </c>
      <c r="F759" t="s">
        <v>1309</v>
      </c>
      <c r="G759" t="s">
        <v>1358</v>
      </c>
      <c r="H759" t="s">
        <v>422</v>
      </c>
      <c r="I759" t="s">
        <v>423</v>
      </c>
      <c r="J759" s="2">
        <v>12</v>
      </c>
      <c r="K759" s="5">
        <v>54999235.756505579</v>
      </c>
      <c r="L759" s="5">
        <v>98400000</v>
      </c>
      <c r="M759">
        <v>0</v>
      </c>
      <c r="N759">
        <v>0</v>
      </c>
      <c r="O759" s="6">
        <f t="shared" si="11"/>
        <v>43400764.243494421</v>
      </c>
    </row>
    <row r="760" spans="1:15" x14ac:dyDescent="0.3">
      <c r="A760">
        <v>1232</v>
      </c>
      <c r="B760" t="s">
        <v>1362</v>
      </c>
      <c r="C760" s="1">
        <v>33710</v>
      </c>
      <c r="D760">
        <v>128</v>
      </c>
      <c r="E760" t="s">
        <v>22</v>
      </c>
      <c r="F760" t="s">
        <v>135</v>
      </c>
      <c r="G760" t="s">
        <v>1355</v>
      </c>
      <c r="H760" t="s">
        <v>479</v>
      </c>
      <c r="I760" t="s">
        <v>480</v>
      </c>
      <c r="J760" s="2">
        <v>18</v>
      </c>
      <c r="K760" s="5">
        <v>4500000</v>
      </c>
      <c r="L760" s="5">
        <v>234237189.95198524</v>
      </c>
      <c r="M760">
        <v>0</v>
      </c>
      <c r="N760">
        <v>0</v>
      </c>
      <c r="O760" s="6">
        <f t="shared" si="11"/>
        <v>229737189.95198524</v>
      </c>
    </row>
    <row r="761" spans="1:15" x14ac:dyDescent="0.3">
      <c r="A761">
        <v>1233</v>
      </c>
      <c r="B761" t="s">
        <v>1363</v>
      </c>
      <c r="C761" s="1">
        <v>34201</v>
      </c>
      <c r="D761">
        <v>97</v>
      </c>
      <c r="E761" t="s">
        <v>22</v>
      </c>
      <c r="F761" t="s">
        <v>135</v>
      </c>
      <c r="G761" t="s">
        <v>681</v>
      </c>
      <c r="H761" t="s">
        <v>18</v>
      </c>
      <c r="I761" t="s">
        <v>19</v>
      </c>
      <c r="J761" s="2">
        <v>18</v>
      </c>
      <c r="K761" s="5">
        <v>19500000</v>
      </c>
      <c r="L761" s="5">
        <v>74200000</v>
      </c>
      <c r="M761">
        <v>0</v>
      </c>
      <c r="N761">
        <v>0</v>
      </c>
      <c r="O761" s="6">
        <f t="shared" si="11"/>
        <v>54700000</v>
      </c>
    </row>
    <row r="762" spans="1:15" x14ac:dyDescent="0.3">
      <c r="A762">
        <v>1234</v>
      </c>
      <c r="B762" t="s">
        <v>1364</v>
      </c>
      <c r="C762" s="1">
        <v>35104</v>
      </c>
      <c r="D762">
        <v>108</v>
      </c>
      <c r="E762" t="s">
        <v>22</v>
      </c>
      <c r="F762" t="s">
        <v>135</v>
      </c>
      <c r="G762" t="s">
        <v>36</v>
      </c>
      <c r="H762" t="s">
        <v>18</v>
      </c>
      <c r="I762" t="s">
        <v>19</v>
      </c>
      <c r="J762" s="2">
        <v>15</v>
      </c>
      <c r="K762" s="5">
        <v>50000000</v>
      </c>
      <c r="L762" s="5">
        <v>150200000</v>
      </c>
      <c r="M762">
        <v>0</v>
      </c>
      <c r="N762">
        <v>0</v>
      </c>
      <c r="O762" s="6">
        <f t="shared" si="11"/>
        <v>100200000</v>
      </c>
    </row>
    <row r="763" spans="1:15" x14ac:dyDescent="0.3">
      <c r="A763">
        <v>1235</v>
      </c>
      <c r="B763" t="s">
        <v>1365</v>
      </c>
      <c r="C763" s="1">
        <v>35608</v>
      </c>
      <c r="D763">
        <v>139</v>
      </c>
      <c r="E763" t="s">
        <v>22</v>
      </c>
      <c r="F763" t="s">
        <v>135</v>
      </c>
      <c r="G763" t="s">
        <v>257</v>
      </c>
      <c r="H763" t="s">
        <v>18</v>
      </c>
      <c r="I763" t="s">
        <v>19</v>
      </c>
      <c r="J763" s="2">
        <v>18</v>
      </c>
      <c r="K763" s="5">
        <v>80000000</v>
      </c>
      <c r="L763" s="5">
        <v>245700000</v>
      </c>
      <c r="M763">
        <v>1</v>
      </c>
      <c r="N763">
        <v>0</v>
      </c>
      <c r="O763" s="6">
        <f t="shared" si="11"/>
        <v>165700000</v>
      </c>
    </row>
    <row r="764" spans="1:15" x14ac:dyDescent="0.3">
      <c r="A764">
        <v>1236</v>
      </c>
      <c r="B764" t="s">
        <v>1366</v>
      </c>
      <c r="C764" s="1">
        <v>37980</v>
      </c>
      <c r="D764">
        <v>119</v>
      </c>
      <c r="E764" t="s">
        <v>49</v>
      </c>
      <c r="F764" t="s">
        <v>135</v>
      </c>
      <c r="G764" t="s">
        <v>137</v>
      </c>
      <c r="H764" t="s">
        <v>18</v>
      </c>
      <c r="I764" t="s">
        <v>19</v>
      </c>
      <c r="J764" s="2" t="s">
        <v>25</v>
      </c>
      <c r="K764" s="5">
        <v>60000000</v>
      </c>
      <c r="L764" s="5">
        <v>96300000</v>
      </c>
      <c r="M764">
        <v>0</v>
      </c>
      <c r="N764">
        <v>0</v>
      </c>
      <c r="O764" s="6">
        <f t="shared" si="11"/>
        <v>36300000</v>
      </c>
    </row>
    <row r="765" spans="1:15" x14ac:dyDescent="0.3">
      <c r="A765">
        <v>1237</v>
      </c>
      <c r="B765" t="s">
        <v>1367</v>
      </c>
      <c r="C765" s="1">
        <v>39639</v>
      </c>
      <c r="D765">
        <v>146</v>
      </c>
      <c r="E765" t="s">
        <v>45</v>
      </c>
      <c r="F765" t="s">
        <v>135</v>
      </c>
      <c r="G765" t="s">
        <v>1216</v>
      </c>
      <c r="H765" t="s">
        <v>422</v>
      </c>
      <c r="I765" t="s">
        <v>423</v>
      </c>
      <c r="J765" s="2">
        <v>15</v>
      </c>
      <c r="K765" s="5">
        <v>80000000</v>
      </c>
      <c r="L765" s="5">
        <v>124000000</v>
      </c>
      <c r="M765">
        <v>0</v>
      </c>
      <c r="N765">
        <v>0</v>
      </c>
      <c r="O765" s="6">
        <f t="shared" si="11"/>
        <v>44000000</v>
      </c>
    </row>
    <row r="766" spans="1:15" x14ac:dyDescent="0.3">
      <c r="A766">
        <v>1238</v>
      </c>
      <c r="B766" t="s">
        <v>1368</v>
      </c>
      <c r="C766" s="1">
        <v>39820</v>
      </c>
      <c r="D766">
        <v>142</v>
      </c>
      <c r="E766" t="s">
        <v>45</v>
      </c>
      <c r="F766" t="s">
        <v>135</v>
      </c>
      <c r="G766" t="s">
        <v>1216</v>
      </c>
      <c r="H766" t="s">
        <v>422</v>
      </c>
      <c r="I766" t="s">
        <v>423</v>
      </c>
      <c r="J766" s="2">
        <v>15</v>
      </c>
      <c r="K766" s="5">
        <v>80000000</v>
      </c>
      <c r="L766" s="5">
        <v>124300000</v>
      </c>
      <c r="M766">
        <v>0</v>
      </c>
      <c r="N766">
        <v>0</v>
      </c>
      <c r="O766" s="6">
        <f t="shared" si="11"/>
        <v>44300000</v>
      </c>
    </row>
    <row r="767" spans="1:15" x14ac:dyDescent="0.3">
      <c r="A767">
        <v>1239</v>
      </c>
      <c r="B767" t="s">
        <v>1369</v>
      </c>
      <c r="C767" s="1">
        <v>40794</v>
      </c>
      <c r="D767">
        <v>101</v>
      </c>
      <c r="E767" t="s">
        <v>200</v>
      </c>
      <c r="F767" t="s">
        <v>1370</v>
      </c>
      <c r="G767" t="s">
        <v>1371</v>
      </c>
      <c r="H767" t="s">
        <v>1372</v>
      </c>
      <c r="I767" t="s">
        <v>1373</v>
      </c>
      <c r="J767" s="2">
        <v>18</v>
      </c>
      <c r="K767" s="5">
        <v>1100000</v>
      </c>
      <c r="L767" s="5">
        <v>9140000</v>
      </c>
      <c r="M767">
        <v>0</v>
      </c>
      <c r="N767">
        <v>0</v>
      </c>
      <c r="O767" s="6">
        <f t="shared" si="11"/>
        <v>8040000</v>
      </c>
    </row>
    <row r="768" spans="1:15" x14ac:dyDescent="0.3">
      <c r="A768">
        <v>1240</v>
      </c>
      <c r="B768" t="s">
        <v>1374</v>
      </c>
      <c r="C768" s="1">
        <v>40031</v>
      </c>
      <c r="D768">
        <v>135</v>
      </c>
      <c r="E768" t="s">
        <v>200</v>
      </c>
      <c r="F768" t="s">
        <v>1370</v>
      </c>
      <c r="G768" t="s">
        <v>1371</v>
      </c>
      <c r="H768" t="s">
        <v>1372</v>
      </c>
      <c r="I768" t="s">
        <v>1373</v>
      </c>
      <c r="J768" s="2">
        <v>15</v>
      </c>
      <c r="K768" s="5">
        <v>54999235.756505579</v>
      </c>
      <c r="L768" s="5">
        <v>234237189.95198524</v>
      </c>
      <c r="M768">
        <v>0</v>
      </c>
      <c r="N768">
        <v>0</v>
      </c>
      <c r="O768" s="6">
        <f t="shared" si="11"/>
        <v>179237954.19547966</v>
      </c>
    </row>
    <row r="769" spans="1:15" x14ac:dyDescent="0.3">
      <c r="A769">
        <v>1241</v>
      </c>
      <c r="B769" t="s">
        <v>1375</v>
      </c>
      <c r="C769" s="1">
        <v>41660</v>
      </c>
      <c r="D769">
        <v>150</v>
      </c>
      <c r="E769" t="s">
        <v>200</v>
      </c>
      <c r="F769" t="s">
        <v>1370</v>
      </c>
      <c r="G769" t="s">
        <v>1371</v>
      </c>
      <c r="H769" t="s">
        <v>1372</v>
      </c>
      <c r="I769" t="s">
        <v>1373</v>
      </c>
      <c r="J769" s="2">
        <v>18</v>
      </c>
      <c r="K769" s="5">
        <v>4500000</v>
      </c>
      <c r="L769" s="5">
        <v>6600000</v>
      </c>
      <c r="M769">
        <v>0</v>
      </c>
      <c r="N769">
        <v>0</v>
      </c>
      <c r="O769" s="6">
        <f t="shared" si="11"/>
        <v>2100000</v>
      </c>
    </row>
    <row r="770" spans="1:15" x14ac:dyDescent="0.3">
      <c r="A770">
        <v>1242</v>
      </c>
      <c r="B770" t="s">
        <v>1376</v>
      </c>
      <c r="C770" s="1">
        <v>37642</v>
      </c>
      <c r="D770">
        <v>108</v>
      </c>
      <c r="E770" t="s">
        <v>200</v>
      </c>
      <c r="F770" t="s">
        <v>1377</v>
      </c>
      <c r="G770" t="s">
        <v>1378</v>
      </c>
      <c r="H770" t="s">
        <v>1379</v>
      </c>
      <c r="I770" t="s">
        <v>1380</v>
      </c>
      <c r="J770" s="2">
        <v>18</v>
      </c>
      <c r="K770" s="5">
        <v>1100000</v>
      </c>
      <c r="L770" s="5">
        <v>20112926</v>
      </c>
      <c r="M770">
        <v>0</v>
      </c>
      <c r="N770">
        <v>0</v>
      </c>
      <c r="O770" s="6">
        <f t="shared" si="11"/>
        <v>19012926</v>
      </c>
    </row>
    <row r="771" spans="1:15" x14ac:dyDescent="0.3">
      <c r="A771">
        <v>1243</v>
      </c>
      <c r="B771" t="s">
        <v>1381</v>
      </c>
      <c r="C771" s="1">
        <v>39786</v>
      </c>
      <c r="D771">
        <v>98</v>
      </c>
      <c r="E771" t="s">
        <v>200</v>
      </c>
      <c r="F771" t="s">
        <v>1382</v>
      </c>
      <c r="G771" t="s">
        <v>1383</v>
      </c>
      <c r="H771" t="s">
        <v>1379</v>
      </c>
      <c r="I771" t="s">
        <v>1380</v>
      </c>
      <c r="J771" s="2">
        <v>15</v>
      </c>
      <c r="K771" s="5">
        <v>8000000</v>
      </c>
      <c r="L771" s="5">
        <v>9000000</v>
      </c>
      <c r="M771">
        <v>0</v>
      </c>
      <c r="N771">
        <v>0</v>
      </c>
      <c r="O771" s="6">
        <f t="shared" ref="O771:O834" si="12">L771-K771</f>
        <v>1000000</v>
      </c>
    </row>
    <row r="772" spans="1:15" x14ac:dyDescent="0.3">
      <c r="A772">
        <v>1244</v>
      </c>
      <c r="B772" t="s">
        <v>1384</v>
      </c>
      <c r="C772" s="1">
        <v>40303</v>
      </c>
      <c r="D772">
        <v>95</v>
      </c>
      <c r="E772" t="s">
        <v>200</v>
      </c>
      <c r="F772" t="s">
        <v>1382</v>
      </c>
      <c r="G772" t="s">
        <v>1383</v>
      </c>
      <c r="H772" t="s">
        <v>1379</v>
      </c>
      <c r="I772" t="s">
        <v>1380</v>
      </c>
      <c r="J772" s="2">
        <v>18</v>
      </c>
      <c r="K772" s="5">
        <v>54999235.756505579</v>
      </c>
      <c r="L772" s="5">
        <v>234237189.95198524</v>
      </c>
      <c r="M772">
        <v>0</v>
      </c>
      <c r="N772">
        <v>0</v>
      </c>
      <c r="O772" s="6">
        <f t="shared" si="12"/>
        <v>179237954.19547966</v>
      </c>
    </row>
    <row r="773" spans="1:15" x14ac:dyDescent="0.3">
      <c r="A773">
        <v>1245</v>
      </c>
      <c r="B773" t="s">
        <v>1385</v>
      </c>
      <c r="C773" s="1">
        <v>38575</v>
      </c>
      <c r="D773">
        <v>110</v>
      </c>
      <c r="E773" t="s">
        <v>200</v>
      </c>
      <c r="F773" t="s">
        <v>1377</v>
      </c>
      <c r="G773" t="s">
        <v>1378</v>
      </c>
      <c r="H773" t="s">
        <v>1379</v>
      </c>
      <c r="I773" t="s">
        <v>1380</v>
      </c>
      <c r="J773" s="2">
        <v>18</v>
      </c>
      <c r="K773" s="5">
        <v>5000000</v>
      </c>
      <c r="L773" s="5">
        <v>27200000</v>
      </c>
      <c r="M773">
        <v>0</v>
      </c>
      <c r="N773">
        <v>0</v>
      </c>
      <c r="O773" s="6">
        <f t="shared" si="12"/>
        <v>22200000</v>
      </c>
    </row>
    <row r="774" spans="1:15" x14ac:dyDescent="0.3">
      <c r="A774">
        <v>1246</v>
      </c>
      <c r="B774" t="s">
        <v>1386</v>
      </c>
      <c r="C774" s="1">
        <v>41570</v>
      </c>
      <c r="D774">
        <v>103</v>
      </c>
      <c r="E774" t="s">
        <v>200</v>
      </c>
      <c r="F774" t="s">
        <v>1377</v>
      </c>
      <c r="G774" t="s">
        <v>1378</v>
      </c>
      <c r="H774" t="s">
        <v>1379</v>
      </c>
      <c r="I774" t="s">
        <v>1380</v>
      </c>
      <c r="J774" s="2">
        <v>15</v>
      </c>
      <c r="K774" s="5">
        <v>15000000</v>
      </c>
      <c r="L774" s="5">
        <v>234237189.95198524</v>
      </c>
      <c r="M774">
        <v>0</v>
      </c>
      <c r="N774">
        <v>0</v>
      </c>
      <c r="O774" s="6">
        <f t="shared" si="12"/>
        <v>219237189.95198524</v>
      </c>
    </row>
    <row r="775" spans="1:15" x14ac:dyDescent="0.3">
      <c r="A775">
        <v>1247</v>
      </c>
      <c r="B775" t="s">
        <v>1387</v>
      </c>
      <c r="C775" s="1">
        <v>39800</v>
      </c>
      <c r="D775">
        <v>108</v>
      </c>
      <c r="E775" t="s">
        <v>200</v>
      </c>
      <c r="F775" t="s">
        <v>1388</v>
      </c>
      <c r="G775" t="s">
        <v>1216</v>
      </c>
      <c r="H775" t="s">
        <v>479</v>
      </c>
      <c r="I775" t="s">
        <v>480</v>
      </c>
      <c r="J775" s="2">
        <v>15</v>
      </c>
      <c r="K775" s="5">
        <v>11715000</v>
      </c>
      <c r="L775" s="5">
        <v>21900000</v>
      </c>
      <c r="M775">
        <v>0</v>
      </c>
      <c r="N775">
        <v>0</v>
      </c>
      <c r="O775" s="6">
        <f t="shared" si="12"/>
        <v>10185000</v>
      </c>
    </row>
    <row r="776" spans="1:15" x14ac:dyDescent="0.3">
      <c r="A776">
        <v>1248</v>
      </c>
      <c r="B776" t="s">
        <v>1389</v>
      </c>
      <c r="C776" s="1">
        <v>40297</v>
      </c>
      <c r="D776">
        <v>109</v>
      </c>
      <c r="E776" t="s">
        <v>200</v>
      </c>
      <c r="F776" t="s">
        <v>1388</v>
      </c>
      <c r="G776" t="s">
        <v>1216</v>
      </c>
      <c r="H776" t="s">
        <v>479</v>
      </c>
      <c r="I776" t="s">
        <v>480</v>
      </c>
      <c r="J776" s="2">
        <v>15</v>
      </c>
      <c r="K776" s="5">
        <v>12900000</v>
      </c>
      <c r="L776" s="5">
        <v>49700000</v>
      </c>
      <c r="M776">
        <v>0</v>
      </c>
      <c r="N776">
        <v>0</v>
      </c>
      <c r="O776" s="6">
        <f t="shared" si="12"/>
        <v>36800000</v>
      </c>
    </row>
    <row r="777" spans="1:15" x14ac:dyDescent="0.3">
      <c r="A777">
        <v>1249</v>
      </c>
      <c r="B777" t="s">
        <v>1390</v>
      </c>
      <c r="C777" s="1">
        <v>42354</v>
      </c>
      <c r="D777">
        <v>105</v>
      </c>
      <c r="E777" t="s">
        <v>200</v>
      </c>
      <c r="F777" t="s">
        <v>1388</v>
      </c>
      <c r="G777" t="s">
        <v>1391</v>
      </c>
      <c r="H777" t="s">
        <v>479</v>
      </c>
      <c r="I777" t="s">
        <v>480</v>
      </c>
      <c r="J777" s="2" t="s">
        <v>25</v>
      </c>
      <c r="K777" s="5">
        <v>36000000</v>
      </c>
      <c r="L777" s="5">
        <v>156844000</v>
      </c>
      <c r="M777">
        <v>0</v>
      </c>
      <c r="N777">
        <v>0</v>
      </c>
      <c r="O777" s="6">
        <f t="shared" si="12"/>
        <v>120844000</v>
      </c>
    </row>
    <row r="778" spans="1:15" x14ac:dyDescent="0.3">
      <c r="A778">
        <v>1250</v>
      </c>
      <c r="B778" t="s">
        <v>1392</v>
      </c>
      <c r="C778" s="1">
        <v>34215</v>
      </c>
      <c r="D778">
        <v>90</v>
      </c>
      <c r="E778" t="s">
        <v>200</v>
      </c>
      <c r="F778" t="s">
        <v>1280</v>
      </c>
      <c r="G778" t="s">
        <v>478</v>
      </c>
      <c r="H778" t="s">
        <v>479</v>
      </c>
      <c r="I778" t="s">
        <v>480</v>
      </c>
      <c r="J778" s="2">
        <v>12</v>
      </c>
      <c r="K778" s="5">
        <v>11000000</v>
      </c>
      <c r="L778" s="5">
        <v>15000000</v>
      </c>
      <c r="M778">
        <v>0</v>
      </c>
      <c r="N778">
        <v>0</v>
      </c>
      <c r="O778" s="6">
        <f t="shared" si="12"/>
        <v>4000000</v>
      </c>
    </row>
    <row r="779" spans="1:15" x14ac:dyDescent="0.3">
      <c r="A779">
        <v>1251</v>
      </c>
      <c r="B779" t="s">
        <v>1393</v>
      </c>
      <c r="C779" s="1">
        <v>42418</v>
      </c>
      <c r="D779">
        <v>105</v>
      </c>
      <c r="E779" t="s">
        <v>200</v>
      </c>
      <c r="F779" t="s">
        <v>1280</v>
      </c>
      <c r="G779" t="s">
        <v>1216</v>
      </c>
      <c r="H779" t="s">
        <v>18</v>
      </c>
      <c r="I779" t="s">
        <v>19</v>
      </c>
      <c r="J779" s="2">
        <v>15</v>
      </c>
      <c r="K779" s="5">
        <v>20000000</v>
      </c>
      <c r="L779" s="5">
        <v>31000000</v>
      </c>
      <c r="M779">
        <v>0</v>
      </c>
      <c r="N779">
        <v>0</v>
      </c>
      <c r="O779" s="6">
        <f t="shared" si="12"/>
        <v>11000000</v>
      </c>
    </row>
    <row r="780" spans="1:15" x14ac:dyDescent="0.3">
      <c r="A780">
        <v>1252</v>
      </c>
      <c r="B780" t="s">
        <v>1394</v>
      </c>
      <c r="C780" s="1">
        <v>38926</v>
      </c>
      <c r="D780">
        <v>96</v>
      </c>
      <c r="E780" t="s">
        <v>200</v>
      </c>
      <c r="F780" t="s">
        <v>1388</v>
      </c>
      <c r="G780" t="s">
        <v>1216</v>
      </c>
      <c r="H780" t="s">
        <v>479</v>
      </c>
      <c r="I780" t="s">
        <v>480</v>
      </c>
      <c r="J780" s="2">
        <v>15</v>
      </c>
      <c r="K780" s="5">
        <v>54999235.756505579</v>
      </c>
      <c r="L780" s="5">
        <v>234237189.95198524</v>
      </c>
      <c r="M780">
        <v>0</v>
      </c>
      <c r="N780">
        <v>0</v>
      </c>
      <c r="O780" s="6">
        <f t="shared" si="12"/>
        <v>179237954.19547966</v>
      </c>
    </row>
    <row r="781" spans="1:15" x14ac:dyDescent="0.3">
      <c r="A781">
        <v>1253</v>
      </c>
      <c r="B781" t="s">
        <v>1395</v>
      </c>
      <c r="C781" s="1">
        <v>18500</v>
      </c>
      <c r="D781">
        <v>88</v>
      </c>
      <c r="E781" t="s">
        <v>190</v>
      </c>
      <c r="F781" t="s">
        <v>516</v>
      </c>
      <c r="G781" t="s">
        <v>1396</v>
      </c>
      <c r="H781" t="s">
        <v>518</v>
      </c>
      <c r="I781" t="s">
        <v>457</v>
      </c>
      <c r="J781" s="2" t="s">
        <v>20</v>
      </c>
      <c r="K781" s="5">
        <v>250000</v>
      </c>
      <c r="L781" s="5">
        <v>234237189.95198524</v>
      </c>
      <c r="M781">
        <v>1</v>
      </c>
      <c r="N781">
        <v>0</v>
      </c>
      <c r="O781" s="6">
        <f t="shared" si="12"/>
        <v>233987189.95198524</v>
      </c>
    </row>
    <row r="782" spans="1:15" x14ac:dyDescent="0.3">
      <c r="A782">
        <v>1254</v>
      </c>
      <c r="B782" t="s">
        <v>1397</v>
      </c>
      <c r="C782" s="1">
        <v>19276</v>
      </c>
      <c r="D782">
        <v>143</v>
      </c>
      <c r="E782" t="s">
        <v>190</v>
      </c>
      <c r="F782" t="s">
        <v>516</v>
      </c>
      <c r="G782" t="s">
        <v>517</v>
      </c>
      <c r="H782" t="s">
        <v>518</v>
      </c>
      <c r="I782" t="s">
        <v>457</v>
      </c>
      <c r="J782" s="2" t="s">
        <v>20</v>
      </c>
      <c r="K782" s="5">
        <v>54999235.756505579</v>
      </c>
      <c r="L782" s="5">
        <v>234237189.95198524</v>
      </c>
      <c r="M782">
        <v>0</v>
      </c>
      <c r="N782">
        <v>0</v>
      </c>
      <c r="O782" s="6">
        <f t="shared" si="12"/>
        <v>179237954.19547966</v>
      </c>
    </row>
    <row r="783" spans="1:15" x14ac:dyDescent="0.3">
      <c r="A783">
        <v>1255</v>
      </c>
      <c r="B783" t="s">
        <v>1398</v>
      </c>
      <c r="C783" s="1">
        <v>20835</v>
      </c>
      <c r="D783">
        <v>110</v>
      </c>
      <c r="E783" t="s">
        <v>190</v>
      </c>
      <c r="F783" t="s">
        <v>516</v>
      </c>
      <c r="G783" t="s">
        <v>517</v>
      </c>
      <c r="H783" t="s">
        <v>518</v>
      </c>
      <c r="I783" t="s">
        <v>457</v>
      </c>
      <c r="J783" s="2" t="s">
        <v>20</v>
      </c>
      <c r="K783" s="5">
        <v>54999235.756505579</v>
      </c>
      <c r="L783" s="5">
        <v>234237189.95198524</v>
      </c>
      <c r="M783">
        <v>0</v>
      </c>
      <c r="N783">
        <v>0</v>
      </c>
      <c r="O783" s="6">
        <f t="shared" si="12"/>
        <v>179237954.19547966</v>
      </c>
    </row>
    <row r="784" spans="1:15" x14ac:dyDescent="0.3">
      <c r="A784">
        <v>1256</v>
      </c>
      <c r="B784" t="s">
        <v>1399</v>
      </c>
      <c r="C784" s="1">
        <v>21547</v>
      </c>
      <c r="D784">
        <v>139</v>
      </c>
      <c r="E784" t="s">
        <v>15</v>
      </c>
      <c r="F784" t="s">
        <v>516</v>
      </c>
      <c r="G784" t="s">
        <v>517</v>
      </c>
      <c r="H784" t="s">
        <v>518</v>
      </c>
      <c r="I784" t="s">
        <v>457</v>
      </c>
      <c r="J784" s="2" t="s">
        <v>20</v>
      </c>
      <c r="K784" s="5">
        <v>54999235.756505579</v>
      </c>
      <c r="L784" s="5">
        <v>234237189.95198524</v>
      </c>
      <c r="M784">
        <v>0</v>
      </c>
      <c r="N784">
        <v>0</v>
      </c>
      <c r="O784" s="6">
        <f t="shared" si="12"/>
        <v>179237954.19547966</v>
      </c>
    </row>
    <row r="785" spans="1:15" x14ac:dyDescent="0.3">
      <c r="A785">
        <v>1257</v>
      </c>
      <c r="B785" t="s">
        <v>1400</v>
      </c>
      <c r="C785" s="1">
        <v>22396</v>
      </c>
      <c r="D785">
        <v>110</v>
      </c>
      <c r="E785" t="s">
        <v>22</v>
      </c>
      <c r="F785" t="s">
        <v>516</v>
      </c>
      <c r="G785" t="s">
        <v>517</v>
      </c>
      <c r="H785" t="s">
        <v>518</v>
      </c>
      <c r="I785" t="s">
        <v>457</v>
      </c>
      <c r="J785" s="2" t="s">
        <v>20</v>
      </c>
      <c r="K785" s="5">
        <v>54999235.756505579</v>
      </c>
      <c r="L785" s="5">
        <v>234237189.95198524</v>
      </c>
      <c r="M785">
        <v>1</v>
      </c>
      <c r="N785">
        <v>0</v>
      </c>
      <c r="O785" s="6">
        <f t="shared" si="12"/>
        <v>179237954.19547966</v>
      </c>
    </row>
    <row r="786" spans="1:15" x14ac:dyDescent="0.3">
      <c r="A786">
        <v>1258</v>
      </c>
      <c r="B786" t="s">
        <v>1401</v>
      </c>
      <c r="C786" s="1">
        <v>22647</v>
      </c>
      <c r="D786">
        <v>95</v>
      </c>
      <c r="E786" t="s">
        <v>22</v>
      </c>
      <c r="F786" t="s">
        <v>516</v>
      </c>
      <c r="G786" t="s">
        <v>517</v>
      </c>
      <c r="H786" t="s">
        <v>518</v>
      </c>
      <c r="I786" t="s">
        <v>457</v>
      </c>
      <c r="J786" s="2" t="s">
        <v>20</v>
      </c>
      <c r="K786" s="5">
        <v>54999235.756505579</v>
      </c>
      <c r="L786" s="5">
        <v>234237189.95198524</v>
      </c>
      <c r="M786">
        <v>0</v>
      </c>
      <c r="N786">
        <v>0</v>
      </c>
      <c r="O786" s="6">
        <f t="shared" si="12"/>
        <v>179237954.19547966</v>
      </c>
    </row>
    <row r="787" spans="1:15" x14ac:dyDescent="0.3">
      <c r="A787">
        <v>1259</v>
      </c>
      <c r="B787" t="s">
        <v>1402</v>
      </c>
      <c r="C787" s="1">
        <v>34629</v>
      </c>
      <c r="D787">
        <v>132</v>
      </c>
      <c r="E787" t="s">
        <v>22</v>
      </c>
      <c r="F787" t="s">
        <v>1403</v>
      </c>
      <c r="G787" t="s">
        <v>517</v>
      </c>
      <c r="H787" t="s">
        <v>518</v>
      </c>
      <c r="I787" t="s">
        <v>457</v>
      </c>
      <c r="J787" s="2">
        <v>15</v>
      </c>
      <c r="K787" s="5">
        <v>54999235.756505579</v>
      </c>
      <c r="L787" s="5">
        <v>234237189.95198524</v>
      </c>
      <c r="M787">
        <v>0</v>
      </c>
      <c r="N787">
        <v>0</v>
      </c>
      <c r="O787" s="6">
        <f t="shared" si="12"/>
        <v>179237954.19547966</v>
      </c>
    </row>
    <row r="788" spans="1:15" x14ac:dyDescent="0.3">
      <c r="A788">
        <v>1260</v>
      </c>
      <c r="B788" t="s">
        <v>1404</v>
      </c>
      <c r="C788" s="1">
        <v>22953</v>
      </c>
      <c r="D788">
        <v>207</v>
      </c>
      <c r="E788" t="s">
        <v>22</v>
      </c>
      <c r="F788" t="s">
        <v>1405</v>
      </c>
      <c r="G788" t="s">
        <v>517</v>
      </c>
      <c r="H788" t="s">
        <v>518</v>
      </c>
      <c r="I788" t="s">
        <v>457</v>
      </c>
      <c r="J788" s="2" t="s">
        <v>1406</v>
      </c>
      <c r="K788" s="5">
        <v>54999235.756505579</v>
      </c>
      <c r="L788" s="5">
        <v>234237189.95198524</v>
      </c>
      <c r="M788">
        <v>0</v>
      </c>
      <c r="N788">
        <v>0</v>
      </c>
      <c r="O788" s="6">
        <f t="shared" si="12"/>
        <v>179237954.19547966</v>
      </c>
    </row>
    <row r="789" spans="1:15" x14ac:dyDescent="0.3">
      <c r="A789">
        <v>1261</v>
      </c>
      <c r="B789" t="s">
        <v>1402</v>
      </c>
      <c r="C789" s="1">
        <v>41614</v>
      </c>
      <c r="D789">
        <v>127</v>
      </c>
      <c r="E789" t="s">
        <v>22</v>
      </c>
      <c r="F789" t="s">
        <v>1407</v>
      </c>
      <c r="G789" t="s">
        <v>1408</v>
      </c>
      <c r="H789" t="s">
        <v>18</v>
      </c>
      <c r="I789" t="s">
        <v>19</v>
      </c>
      <c r="J789" s="2" t="s">
        <v>25</v>
      </c>
      <c r="K789" s="5">
        <v>225000000</v>
      </c>
      <c r="L789" s="5">
        <v>151800000</v>
      </c>
      <c r="M789">
        <v>0</v>
      </c>
      <c r="N789">
        <v>0</v>
      </c>
      <c r="O789" s="6">
        <f t="shared" si="12"/>
        <v>-73200000</v>
      </c>
    </row>
    <row r="790" spans="1:15" x14ac:dyDescent="0.3">
      <c r="A790">
        <v>1262</v>
      </c>
      <c r="B790" t="s">
        <v>1409</v>
      </c>
      <c r="C790" s="1">
        <v>22284</v>
      </c>
      <c r="D790">
        <v>95</v>
      </c>
      <c r="E790" t="s">
        <v>22</v>
      </c>
      <c r="F790" t="s">
        <v>1405</v>
      </c>
      <c r="G790" t="s">
        <v>517</v>
      </c>
      <c r="H790" t="s">
        <v>518</v>
      </c>
      <c r="I790" t="s">
        <v>457</v>
      </c>
      <c r="J790" s="2" t="s">
        <v>1406</v>
      </c>
      <c r="K790" s="5">
        <v>54999235.756505579</v>
      </c>
      <c r="L790" s="5">
        <v>234237189.95198524</v>
      </c>
      <c r="M790">
        <v>0</v>
      </c>
      <c r="N790">
        <v>0</v>
      </c>
      <c r="O790" s="6">
        <f t="shared" si="12"/>
        <v>179237954.19547966</v>
      </c>
    </row>
    <row r="791" spans="1:15" x14ac:dyDescent="0.3">
      <c r="A791">
        <v>1263</v>
      </c>
      <c r="B791" t="s">
        <v>1410</v>
      </c>
      <c r="C791" s="1">
        <v>23379</v>
      </c>
      <c r="D791">
        <v>108</v>
      </c>
      <c r="E791" t="s">
        <v>22</v>
      </c>
      <c r="F791" t="s">
        <v>1405</v>
      </c>
      <c r="G791" t="s">
        <v>517</v>
      </c>
      <c r="H791" t="s">
        <v>518</v>
      </c>
      <c r="I791" t="s">
        <v>457</v>
      </c>
      <c r="J791" s="2" t="s">
        <v>1406</v>
      </c>
      <c r="K791" s="5">
        <v>54999235.756505579</v>
      </c>
      <c r="L791" s="5">
        <v>234237189.95198524</v>
      </c>
      <c r="M791">
        <v>0</v>
      </c>
      <c r="N791">
        <v>0</v>
      </c>
      <c r="O791" s="6">
        <f t="shared" si="12"/>
        <v>179237954.19547966</v>
      </c>
    </row>
    <row r="792" spans="1:15" x14ac:dyDescent="0.3">
      <c r="A792">
        <v>1264</v>
      </c>
      <c r="B792" t="s">
        <v>1411</v>
      </c>
      <c r="C792" s="1">
        <v>21668</v>
      </c>
      <c r="D792">
        <v>111</v>
      </c>
      <c r="E792" t="s">
        <v>22</v>
      </c>
      <c r="F792" t="s">
        <v>1405</v>
      </c>
      <c r="G792" t="s">
        <v>517</v>
      </c>
      <c r="H792" t="s">
        <v>518</v>
      </c>
      <c r="I792" t="s">
        <v>457</v>
      </c>
      <c r="J792" s="2" t="s">
        <v>1406</v>
      </c>
      <c r="K792" s="5">
        <v>54999235.756505579</v>
      </c>
      <c r="L792" s="5">
        <v>234237189.95198524</v>
      </c>
      <c r="M792">
        <v>0</v>
      </c>
      <c r="N792">
        <v>0</v>
      </c>
      <c r="O792" s="6">
        <f t="shared" si="12"/>
        <v>179237954.19547966</v>
      </c>
    </row>
    <row r="793" spans="1:15" x14ac:dyDescent="0.3">
      <c r="A793">
        <v>1265</v>
      </c>
      <c r="B793" t="s">
        <v>1412</v>
      </c>
      <c r="C793" s="1">
        <v>21551</v>
      </c>
      <c r="D793">
        <v>182</v>
      </c>
      <c r="E793" t="s">
        <v>52</v>
      </c>
      <c r="F793" t="s">
        <v>1405</v>
      </c>
      <c r="G793" t="s">
        <v>517</v>
      </c>
      <c r="H793" t="s">
        <v>518</v>
      </c>
      <c r="I793" t="s">
        <v>457</v>
      </c>
      <c r="J793" s="2" t="s">
        <v>1406</v>
      </c>
      <c r="K793" s="5">
        <v>54999235.756505579</v>
      </c>
      <c r="L793" s="5">
        <v>234237189.95198524</v>
      </c>
      <c r="M793">
        <v>0</v>
      </c>
      <c r="N793">
        <v>0</v>
      </c>
      <c r="O793" s="6">
        <f t="shared" si="12"/>
        <v>179237954.19547966</v>
      </c>
    </row>
    <row r="794" spans="1:15" x14ac:dyDescent="0.3">
      <c r="A794">
        <v>1266</v>
      </c>
      <c r="B794" t="s">
        <v>1413</v>
      </c>
      <c r="C794" s="1">
        <v>19993</v>
      </c>
      <c r="D794">
        <v>93</v>
      </c>
      <c r="E794" t="s">
        <v>22</v>
      </c>
      <c r="F794" t="s">
        <v>1405</v>
      </c>
      <c r="G794" t="s">
        <v>517</v>
      </c>
      <c r="H794" t="s">
        <v>518</v>
      </c>
      <c r="I794" t="s">
        <v>457</v>
      </c>
      <c r="J794" s="2" t="s">
        <v>20</v>
      </c>
      <c r="K794" s="5">
        <v>54999235.756505579</v>
      </c>
      <c r="L794" s="5">
        <v>234237189.95198524</v>
      </c>
      <c r="M794">
        <v>0</v>
      </c>
      <c r="N794">
        <v>0</v>
      </c>
      <c r="O794" s="6">
        <f t="shared" si="12"/>
        <v>179237954.19547966</v>
      </c>
    </row>
    <row r="795" spans="1:15" x14ac:dyDescent="0.3">
      <c r="A795">
        <v>1267</v>
      </c>
      <c r="B795" t="s">
        <v>1414</v>
      </c>
      <c r="C795" s="1">
        <v>20282</v>
      </c>
      <c r="D795">
        <v>103</v>
      </c>
      <c r="E795" t="s">
        <v>22</v>
      </c>
      <c r="F795" t="s">
        <v>1405</v>
      </c>
      <c r="G795" t="s">
        <v>517</v>
      </c>
      <c r="H795" t="s">
        <v>518</v>
      </c>
      <c r="I795" t="s">
        <v>457</v>
      </c>
      <c r="J795" s="2" t="s">
        <v>20</v>
      </c>
      <c r="K795" s="5">
        <v>54999235.756505579</v>
      </c>
      <c r="L795" s="5">
        <v>234237189.95198524</v>
      </c>
      <c r="M795">
        <v>0</v>
      </c>
      <c r="N795">
        <v>0</v>
      </c>
      <c r="O795" s="6">
        <f t="shared" si="12"/>
        <v>179237954.19547966</v>
      </c>
    </row>
    <row r="796" spans="1:15" x14ac:dyDescent="0.3">
      <c r="A796">
        <v>1268</v>
      </c>
      <c r="B796" t="s">
        <v>1415</v>
      </c>
      <c r="C796" s="1">
        <v>20457</v>
      </c>
      <c r="D796">
        <v>105</v>
      </c>
      <c r="E796" t="s">
        <v>22</v>
      </c>
      <c r="F796" t="s">
        <v>1405</v>
      </c>
      <c r="G796" t="s">
        <v>517</v>
      </c>
      <c r="H796" t="s">
        <v>518</v>
      </c>
      <c r="I796" t="s">
        <v>457</v>
      </c>
      <c r="J796" s="2" t="s">
        <v>20</v>
      </c>
      <c r="K796" s="5">
        <v>54999235.756505579</v>
      </c>
      <c r="L796" s="5">
        <v>234237189.95198524</v>
      </c>
      <c r="M796">
        <v>0</v>
      </c>
      <c r="N796">
        <v>0</v>
      </c>
      <c r="O796" s="6">
        <f t="shared" si="12"/>
        <v>179237954.19547966</v>
      </c>
    </row>
    <row r="797" spans="1:15" x14ac:dyDescent="0.3">
      <c r="A797">
        <v>1269</v>
      </c>
      <c r="B797" t="s">
        <v>1416</v>
      </c>
      <c r="C797" s="1">
        <v>37148</v>
      </c>
      <c r="D797">
        <v>128</v>
      </c>
      <c r="E797" t="s">
        <v>150</v>
      </c>
      <c r="F797" t="s">
        <v>1417</v>
      </c>
      <c r="G797" t="s">
        <v>1418</v>
      </c>
      <c r="H797" t="s">
        <v>518</v>
      </c>
      <c r="I797" t="s">
        <v>457</v>
      </c>
      <c r="J797" s="2">
        <v>18</v>
      </c>
      <c r="K797" s="5">
        <v>1400000</v>
      </c>
      <c r="L797" s="5">
        <v>234237189.95198524</v>
      </c>
      <c r="M797">
        <v>0</v>
      </c>
      <c r="N797">
        <v>0</v>
      </c>
      <c r="O797" s="6">
        <f t="shared" si="12"/>
        <v>232837189.95198524</v>
      </c>
    </row>
    <row r="798" spans="1:15" x14ac:dyDescent="0.3">
      <c r="A798">
        <v>1270</v>
      </c>
      <c r="B798" t="s">
        <v>1419</v>
      </c>
      <c r="C798" s="1">
        <v>40446</v>
      </c>
      <c r="D798">
        <v>125</v>
      </c>
      <c r="E798" t="s">
        <v>22</v>
      </c>
      <c r="F798" t="s">
        <v>1417</v>
      </c>
      <c r="G798" t="s">
        <v>517</v>
      </c>
      <c r="H798" t="s">
        <v>518</v>
      </c>
      <c r="I798" t="s">
        <v>457</v>
      </c>
      <c r="J798" s="2">
        <v>18</v>
      </c>
      <c r="K798" s="5">
        <v>6000000</v>
      </c>
      <c r="L798" s="5">
        <v>17100000</v>
      </c>
      <c r="M798">
        <v>0</v>
      </c>
      <c r="N798">
        <v>0</v>
      </c>
      <c r="O798" s="6">
        <f t="shared" si="12"/>
        <v>11100000</v>
      </c>
    </row>
    <row r="799" spans="1:15" x14ac:dyDescent="0.3">
      <c r="A799">
        <v>1271</v>
      </c>
      <c r="B799" t="s">
        <v>1420</v>
      </c>
      <c r="C799" s="1">
        <v>40682</v>
      </c>
      <c r="D799">
        <v>126</v>
      </c>
      <c r="E799" t="s">
        <v>190</v>
      </c>
      <c r="F799" t="s">
        <v>1417</v>
      </c>
      <c r="G799" t="s">
        <v>1421</v>
      </c>
      <c r="H799" t="s">
        <v>518</v>
      </c>
      <c r="I799" t="s">
        <v>457</v>
      </c>
      <c r="J799" s="2">
        <v>18</v>
      </c>
      <c r="K799" s="5">
        <v>54999235.756505579</v>
      </c>
      <c r="L799" s="5">
        <v>234237189.95198524</v>
      </c>
      <c r="M799">
        <v>0</v>
      </c>
      <c r="N799">
        <v>0</v>
      </c>
      <c r="O799" s="6">
        <f t="shared" si="12"/>
        <v>179237954.19547966</v>
      </c>
    </row>
    <row r="800" spans="1:15" x14ac:dyDescent="0.3">
      <c r="A800">
        <v>1272</v>
      </c>
      <c r="B800" t="s">
        <v>1422</v>
      </c>
      <c r="C800" s="1">
        <v>37866</v>
      </c>
      <c r="D800">
        <v>116</v>
      </c>
      <c r="E800" t="s">
        <v>22</v>
      </c>
      <c r="F800" t="s">
        <v>1423</v>
      </c>
      <c r="G800" t="s">
        <v>1424</v>
      </c>
      <c r="H800" t="s">
        <v>518</v>
      </c>
      <c r="I800" t="s">
        <v>457</v>
      </c>
      <c r="J800" s="2">
        <v>18</v>
      </c>
      <c r="K800" s="5">
        <v>54999235.756505579</v>
      </c>
      <c r="L800" s="5">
        <v>32300000</v>
      </c>
      <c r="M800">
        <v>0</v>
      </c>
      <c r="N800">
        <v>0</v>
      </c>
      <c r="O800" s="6">
        <f t="shared" si="12"/>
        <v>-22699235.756505579</v>
      </c>
    </row>
    <row r="801" spans="1:15" x14ac:dyDescent="0.3">
      <c r="A801">
        <v>1273</v>
      </c>
      <c r="B801" t="s">
        <v>1425</v>
      </c>
      <c r="C801" s="1">
        <v>40650</v>
      </c>
      <c r="D801">
        <v>114</v>
      </c>
      <c r="E801" t="s">
        <v>22</v>
      </c>
      <c r="F801" t="s">
        <v>1426</v>
      </c>
      <c r="G801" t="s">
        <v>24</v>
      </c>
      <c r="H801" t="s">
        <v>18</v>
      </c>
      <c r="I801" t="s">
        <v>19</v>
      </c>
      <c r="J801" s="2" t="s">
        <v>25</v>
      </c>
      <c r="K801" s="5">
        <v>150000000</v>
      </c>
      <c r="L801" s="5">
        <v>449300000</v>
      </c>
      <c r="M801">
        <v>0</v>
      </c>
      <c r="N801">
        <v>0</v>
      </c>
      <c r="O801" s="6">
        <f t="shared" si="12"/>
        <v>299300000</v>
      </c>
    </row>
    <row r="802" spans="1:15" x14ac:dyDescent="0.3">
      <c r="A802">
        <v>1274</v>
      </c>
      <c r="B802" t="s">
        <v>1427</v>
      </c>
      <c r="C802" s="1">
        <v>41002</v>
      </c>
      <c r="D802">
        <v>131</v>
      </c>
      <c r="E802" t="s">
        <v>22</v>
      </c>
      <c r="F802" t="s">
        <v>633</v>
      </c>
      <c r="G802" t="s">
        <v>1428</v>
      </c>
      <c r="H802" t="s">
        <v>18</v>
      </c>
      <c r="I802" t="s">
        <v>19</v>
      </c>
      <c r="J802" s="2" t="s">
        <v>25</v>
      </c>
      <c r="K802" s="5">
        <v>220000000</v>
      </c>
      <c r="L802" s="5">
        <v>303000000</v>
      </c>
      <c r="M802">
        <v>0</v>
      </c>
      <c r="N802">
        <v>0</v>
      </c>
      <c r="O802" s="6">
        <f t="shared" si="12"/>
        <v>83000000</v>
      </c>
    </row>
    <row r="803" spans="1:15" x14ac:dyDescent="0.3">
      <c r="A803">
        <v>1275</v>
      </c>
      <c r="B803" t="s">
        <v>1429</v>
      </c>
      <c r="C803" s="1">
        <v>39316</v>
      </c>
      <c r="D803">
        <v>109</v>
      </c>
      <c r="E803" t="s">
        <v>84</v>
      </c>
      <c r="F803" t="s">
        <v>633</v>
      </c>
      <c r="G803" t="s">
        <v>634</v>
      </c>
      <c r="H803" t="s">
        <v>18</v>
      </c>
      <c r="I803" t="s">
        <v>19</v>
      </c>
      <c r="J803" s="2">
        <v>15</v>
      </c>
      <c r="K803" s="5">
        <v>70000000</v>
      </c>
      <c r="L803" s="5">
        <v>119000000</v>
      </c>
      <c r="M803">
        <v>0</v>
      </c>
      <c r="N803">
        <v>0</v>
      </c>
      <c r="O803" s="6">
        <f t="shared" si="12"/>
        <v>49000000</v>
      </c>
    </row>
    <row r="804" spans="1:15" x14ac:dyDescent="0.3">
      <c r="A804">
        <v>1276</v>
      </c>
      <c r="B804" t="s">
        <v>1430</v>
      </c>
      <c r="C804" s="1">
        <v>41590</v>
      </c>
      <c r="D804">
        <v>121</v>
      </c>
      <c r="E804" t="s">
        <v>45</v>
      </c>
      <c r="F804" t="s">
        <v>633</v>
      </c>
      <c r="G804" t="s">
        <v>288</v>
      </c>
      <c r="H804" t="s">
        <v>18</v>
      </c>
      <c r="I804" t="s">
        <v>19</v>
      </c>
      <c r="J804" s="2">
        <v>15</v>
      </c>
      <c r="K804" s="5">
        <v>40000000</v>
      </c>
      <c r="L804" s="5">
        <v>154800000</v>
      </c>
      <c r="M804">
        <v>2</v>
      </c>
      <c r="N804">
        <v>0</v>
      </c>
      <c r="O804" s="6">
        <f t="shared" si="12"/>
        <v>114800000</v>
      </c>
    </row>
    <row r="805" spans="1:15" x14ac:dyDescent="0.3">
      <c r="A805">
        <v>1277</v>
      </c>
      <c r="B805" t="s">
        <v>1431</v>
      </c>
      <c r="C805" s="1">
        <v>42626</v>
      </c>
      <c r="D805">
        <v>107</v>
      </c>
      <c r="E805" t="s">
        <v>621</v>
      </c>
      <c r="F805" t="s">
        <v>633</v>
      </c>
      <c r="G805" t="s">
        <v>50</v>
      </c>
      <c r="H805" t="s">
        <v>18</v>
      </c>
      <c r="I805" t="s">
        <v>19</v>
      </c>
      <c r="J805" s="2" t="s">
        <v>25</v>
      </c>
      <c r="K805" s="5">
        <v>110000000</v>
      </c>
      <c r="L805" s="5">
        <v>117300000</v>
      </c>
      <c r="M805">
        <v>0</v>
      </c>
      <c r="N805">
        <v>0</v>
      </c>
      <c r="O805" s="6">
        <f t="shared" si="12"/>
        <v>7300000</v>
      </c>
    </row>
    <row r="806" spans="1:15" x14ac:dyDescent="0.3">
      <c r="A806">
        <v>1278</v>
      </c>
      <c r="B806" t="s">
        <v>1432</v>
      </c>
      <c r="C806" s="1">
        <v>33131</v>
      </c>
      <c r="D806">
        <v>96</v>
      </c>
      <c r="E806" t="s">
        <v>150</v>
      </c>
      <c r="F806" t="s">
        <v>1423</v>
      </c>
      <c r="G806" t="s">
        <v>1433</v>
      </c>
      <c r="H806" t="s">
        <v>518</v>
      </c>
      <c r="I806" t="s">
        <v>457</v>
      </c>
      <c r="J806" s="2">
        <v>18</v>
      </c>
      <c r="K806" s="5">
        <v>54999235.756505579</v>
      </c>
      <c r="L806" s="5">
        <v>234237189.95198524</v>
      </c>
      <c r="M806">
        <v>0</v>
      </c>
      <c r="N806">
        <v>0</v>
      </c>
      <c r="O806" s="6">
        <f t="shared" si="12"/>
        <v>179237954.19547966</v>
      </c>
    </row>
    <row r="807" spans="1:15" x14ac:dyDescent="0.3">
      <c r="A807">
        <v>1279</v>
      </c>
      <c r="B807" t="s">
        <v>1434</v>
      </c>
      <c r="C807" s="1">
        <v>40315</v>
      </c>
      <c r="D807">
        <v>109</v>
      </c>
      <c r="E807" t="s">
        <v>150</v>
      </c>
      <c r="F807" t="s">
        <v>1423</v>
      </c>
      <c r="G807" t="s">
        <v>1433</v>
      </c>
      <c r="H807" t="s">
        <v>518</v>
      </c>
      <c r="I807" t="s">
        <v>457</v>
      </c>
      <c r="J807" s="2">
        <v>18</v>
      </c>
      <c r="K807" s="5">
        <v>54999235.756505579</v>
      </c>
      <c r="L807" s="5">
        <v>234237189.95198524</v>
      </c>
      <c r="M807">
        <v>0</v>
      </c>
      <c r="N807">
        <v>0</v>
      </c>
      <c r="O807" s="6">
        <f t="shared" si="12"/>
        <v>179237954.19547966</v>
      </c>
    </row>
    <row r="808" spans="1:15" x14ac:dyDescent="0.3">
      <c r="A808">
        <v>1280</v>
      </c>
      <c r="B808" t="s">
        <v>1435</v>
      </c>
      <c r="C808" s="1">
        <v>41154</v>
      </c>
      <c r="D808">
        <v>112</v>
      </c>
      <c r="E808" t="s">
        <v>150</v>
      </c>
      <c r="F808" t="s">
        <v>1423</v>
      </c>
      <c r="G808" t="s">
        <v>1433</v>
      </c>
      <c r="H808" t="s">
        <v>518</v>
      </c>
      <c r="I808" t="s">
        <v>457</v>
      </c>
      <c r="J808" s="2" t="s">
        <v>1406</v>
      </c>
      <c r="K808" s="5">
        <v>54999235.756505579</v>
      </c>
      <c r="L808" s="5">
        <v>16211000</v>
      </c>
      <c r="M808">
        <v>0</v>
      </c>
      <c r="N808">
        <v>0</v>
      </c>
      <c r="O808" s="6">
        <f t="shared" si="12"/>
        <v>-38788235.756505579</v>
      </c>
    </row>
    <row r="809" spans="1:15" x14ac:dyDescent="0.3">
      <c r="A809">
        <v>1281</v>
      </c>
      <c r="B809" t="s">
        <v>1436</v>
      </c>
      <c r="C809" s="1">
        <v>36876</v>
      </c>
      <c r="D809">
        <v>113</v>
      </c>
      <c r="E809" t="s">
        <v>22</v>
      </c>
      <c r="F809" t="s">
        <v>1437</v>
      </c>
      <c r="G809" t="s">
        <v>1438</v>
      </c>
      <c r="H809" t="s">
        <v>518</v>
      </c>
      <c r="I809" t="s">
        <v>457</v>
      </c>
      <c r="J809" s="2">
        <v>18</v>
      </c>
      <c r="K809" s="5">
        <v>4500000</v>
      </c>
      <c r="L809" s="5">
        <v>25000000</v>
      </c>
      <c r="M809">
        <v>0</v>
      </c>
      <c r="N809">
        <v>0</v>
      </c>
      <c r="O809" s="6">
        <f t="shared" si="12"/>
        <v>20500000</v>
      </c>
    </row>
    <row r="810" spans="1:15" x14ac:dyDescent="0.3">
      <c r="A810">
        <v>1282</v>
      </c>
      <c r="B810" t="s">
        <v>1439</v>
      </c>
      <c r="C810" s="1">
        <v>28791</v>
      </c>
      <c r="D810">
        <v>158</v>
      </c>
      <c r="E810" t="s">
        <v>22</v>
      </c>
      <c r="F810" t="s">
        <v>1437</v>
      </c>
      <c r="G810" t="s">
        <v>1440</v>
      </c>
      <c r="H810" t="s">
        <v>518</v>
      </c>
      <c r="I810" t="s">
        <v>457</v>
      </c>
      <c r="J810" s="2" t="s">
        <v>1406</v>
      </c>
      <c r="K810" s="5">
        <v>54999235.756505579</v>
      </c>
      <c r="L810" s="5">
        <v>234237189.95198524</v>
      </c>
      <c r="M810">
        <v>0</v>
      </c>
      <c r="N810">
        <v>0</v>
      </c>
      <c r="O810" s="6">
        <f t="shared" si="12"/>
        <v>179237954.19547966</v>
      </c>
    </row>
    <row r="811" spans="1:15" x14ac:dyDescent="0.3">
      <c r="A811">
        <v>1283</v>
      </c>
      <c r="B811" t="s">
        <v>1441</v>
      </c>
      <c r="C811" s="1">
        <v>28511</v>
      </c>
      <c r="D811">
        <v>130</v>
      </c>
      <c r="E811" t="s">
        <v>22</v>
      </c>
      <c r="F811" t="s">
        <v>1437</v>
      </c>
      <c r="G811" t="s">
        <v>1440</v>
      </c>
      <c r="H811" t="s">
        <v>518</v>
      </c>
      <c r="I811" t="s">
        <v>457</v>
      </c>
      <c r="J811" s="2" t="s">
        <v>1406</v>
      </c>
      <c r="K811" s="5">
        <v>54999235.756505579</v>
      </c>
      <c r="L811" s="5">
        <v>234237189.95198524</v>
      </c>
      <c r="M811">
        <v>0</v>
      </c>
      <c r="N811">
        <v>0</v>
      </c>
      <c r="O811" s="6">
        <f t="shared" si="12"/>
        <v>179237954.19547966</v>
      </c>
    </row>
    <row r="812" spans="1:15" x14ac:dyDescent="0.3">
      <c r="A812">
        <v>1284</v>
      </c>
      <c r="B812" t="s">
        <v>1442</v>
      </c>
      <c r="C812" s="1">
        <v>29743</v>
      </c>
      <c r="D812">
        <v>122</v>
      </c>
      <c r="E812" t="s">
        <v>22</v>
      </c>
      <c r="F812" t="s">
        <v>1437</v>
      </c>
      <c r="G812" t="s">
        <v>1440</v>
      </c>
      <c r="H812" t="s">
        <v>518</v>
      </c>
      <c r="I812" t="s">
        <v>457</v>
      </c>
      <c r="J812" s="2" t="s">
        <v>1406</v>
      </c>
      <c r="K812" s="5">
        <v>54999235.756505579</v>
      </c>
      <c r="L812" s="5">
        <v>234237189.95198524</v>
      </c>
      <c r="M812">
        <v>0</v>
      </c>
      <c r="N812">
        <v>0</v>
      </c>
      <c r="O812" s="6">
        <f t="shared" si="12"/>
        <v>179237954.19547966</v>
      </c>
    </row>
    <row r="813" spans="1:15" x14ac:dyDescent="0.3">
      <c r="A813">
        <v>1285</v>
      </c>
      <c r="B813" t="s">
        <v>1443</v>
      </c>
      <c r="C813" s="1">
        <v>38872</v>
      </c>
      <c r="D813">
        <v>104</v>
      </c>
      <c r="E813" t="s">
        <v>22</v>
      </c>
      <c r="F813" t="s">
        <v>561</v>
      </c>
      <c r="G813" t="s">
        <v>634</v>
      </c>
      <c r="H813" t="s">
        <v>18</v>
      </c>
      <c r="I813" t="s">
        <v>19</v>
      </c>
      <c r="J813" s="2" t="s">
        <v>25</v>
      </c>
      <c r="K813" s="5">
        <v>85000000</v>
      </c>
      <c r="L813" s="5">
        <v>158500000</v>
      </c>
      <c r="M813">
        <v>0</v>
      </c>
      <c r="N813">
        <v>0</v>
      </c>
      <c r="O813" s="6">
        <f t="shared" si="12"/>
        <v>73500000</v>
      </c>
    </row>
    <row r="814" spans="1:15" x14ac:dyDescent="0.3">
      <c r="A814">
        <v>1286</v>
      </c>
      <c r="B814" t="s">
        <v>1444</v>
      </c>
      <c r="C814" s="1">
        <v>29910</v>
      </c>
      <c r="D814">
        <v>104</v>
      </c>
      <c r="E814" t="s">
        <v>22</v>
      </c>
      <c r="F814" t="s">
        <v>1445</v>
      </c>
      <c r="G814" t="s">
        <v>1446</v>
      </c>
      <c r="H814" t="s">
        <v>18</v>
      </c>
      <c r="I814" t="s">
        <v>19</v>
      </c>
      <c r="J814" s="2" t="s">
        <v>1406</v>
      </c>
      <c r="K814" s="5">
        <v>54999235.756505579</v>
      </c>
      <c r="L814" s="5">
        <v>234237189.95198524</v>
      </c>
      <c r="M814">
        <v>0</v>
      </c>
      <c r="N814">
        <v>0</v>
      </c>
      <c r="O814" s="6">
        <f t="shared" si="12"/>
        <v>179237954.19547966</v>
      </c>
    </row>
    <row r="815" spans="1:15" x14ac:dyDescent="0.3">
      <c r="A815">
        <v>1287</v>
      </c>
      <c r="B815" t="s">
        <v>1447</v>
      </c>
      <c r="C815" s="1">
        <v>37564</v>
      </c>
      <c r="D815">
        <v>137</v>
      </c>
      <c r="E815" t="s">
        <v>190</v>
      </c>
      <c r="F815" t="s">
        <v>1448</v>
      </c>
      <c r="G815" t="s">
        <v>1449</v>
      </c>
      <c r="H815" t="s">
        <v>518</v>
      </c>
      <c r="I815" t="s">
        <v>457</v>
      </c>
      <c r="J815" s="2">
        <v>15</v>
      </c>
      <c r="K815" s="5">
        <v>4000000</v>
      </c>
      <c r="L815" s="5">
        <v>234237189.95198524</v>
      </c>
      <c r="M815">
        <v>0</v>
      </c>
      <c r="N815">
        <v>0</v>
      </c>
      <c r="O815" s="6">
        <f t="shared" si="12"/>
        <v>230237189.95198524</v>
      </c>
    </row>
    <row r="816" spans="1:15" x14ac:dyDescent="0.3">
      <c r="A816">
        <v>1288</v>
      </c>
      <c r="B816" t="s">
        <v>1450</v>
      </c>
      <c r="C816" s="1">
        <v>39683</v>
      </c>
      <c r="D816">
        <v>130</v>
      </c>
      <c r="E816" t="s">
        <v>190</v>
      </c>
      <c r="F816" t="s">
        <v>1448</v>
      </c>
      <c r="G816" t="s">
        <v>1451</v>
      </c>
      <c r="H816" t="s">
        <v>518</v>
      </c>
      <c r="I816" t="s">
        <v>457</v>
      </c>
      <c r="J816" s="2" t="s">
        <v>25</v>
      </c>
      <c r="K816" s="5">
        <v>54999235.756505579</v>
      </c>
      <c r="L816" s="5">
        <v>70000000</v>
      </c>
      <c r="M816">
        <v>1</v>
      </c>
      <c r="N816">
        <v>1</v>
      </c>
      <c r="O816" s="6">
        <f t="shared" si="12"/>
        <v>15000764.243494421</v>
      </c>
    </row>
    <row r="817" spans="1:15" x14ac:dyDescent="0.3">
      <c r="A817">
        <v>1289</v>
      </c>
      <c r="B817" t="s">
        <v>1452</v>
      </c>
      <c r="C817" s="1">
        <v>37562</v>
      </c>
      <c r="D817">
        <v>129</v>
      </c>
      <c r="E817" t="s">
        <v>190</v>
      </c>
      <c r="F817" t="s">
        <v>1453</v>
      </c>
      <c r="G817" t="s">
        <v>1454</v>
      </c>
      <c r="H817" t="s">
        <v>518</v>
      </c>
      <c r="I817" t="s">
        <v>457</v>
      </c>
      <c r="J817" s="2">
        <v>12</v>
      </c>
      <c r="K817" s="5">
        <v>5000000</v>
      </c>
      <c r="L817" s="5">
        <v>234237189.95198524</v>
      </c>
      <c r="M817">
        <v>1</v>
      </c>
      <c r="N817">
        <v>0</v>
      </c>
      <c r="O817" s="6">
        <f t="shared" si="12"/>
        <v>229237189.95198524</v>
      </c>
    </row>
    <row r="818" spans="1:15" x14ac:dyDescent="0.3">
      <c r="A818">
        <v>1290</v>
      </c>
      <c r="B818" t="s">
        <v>1455</v>
      </c>
      <c r="C818" s="1">
        <v>38290</v>
      </c>
      <c r="D818">
        <v>132</v>
      </c>
      <c r="E818" t="s">
        <v>190</v>
      </c>
      <c r="F818" t="s">
        <v>1453</v>
      </c>
      <c r="G818" t="s">
        <v>1454</v>
      </c>
      <c r="H818" t="s">
        <v>518</v>
      </c>
      <c r="I818" t="s">
        <v>457</v>
      </c>
      <c r="J818" s="2">
        <v>15</v>
      </c>
      <c r="K818" s="5">
        <v>54999235.756505579</v>
      </c>
      <c r="L818" s="5">
        <v>234237189.95198524</v>
      </c>
      <c r="M818">
        <v>0</v>
      </c>
      <c r="N818">
        <v>0</v>
      </c>
      <c r="O818" s="6">
        <f t="shared" si="12"/>
        <v>179237954.19547966</v>
      </c>
    </row>
    <row r="819" spans="1:15" x14ac:dyDescent="0.3">
      <c r="A819">
        <v>1291</v>
      </c>
      <c r="B819" t="s">
        <v>1456</v>
      </c>
      <c r="C819" s="1">
        <v>39010</v>
      </c>
      <c r="D819">
        <v>118</v>
      </c>
      <c r="E819" t="s">
        <v>190</v>
      </c>
      <c r="F819" t="s">
        <v>1453</v>
      </c>
      <c r="G819" t="s">
        <v>1424</v>
      </c>
      <c r="H819" t="s">
        <v>518</v>
      </c>
      <c r="I819" t="s">
        <v>457</v>
      </c>
      <c r="J819" s="2">
        <v>12</v>
      </c>
      <c r="K819" s="5">
        <v>54999235.756505579</v>
      </c>
      <c r="L819" s="5">
        <v>33755000</v>
      </c>
      <c r="M819">
        <v>0</v>
      </c>
      <c r="N819">
        <v>0</v>
      </c>
      <c r="O819" s="6">
        <f t="shared" si="12"/>
        <v>-21244235.756505579</v>
      </c>
    </row>
    <row r="820" spans="1:15" x14ac:dyDescent="0.3">
      <c r="A820">
        <v>1292</v>
      </c>
      <c r="B820" t="s">
        <v>1457</v>
      </c>
      <c r="C820" s="1">
        <v>26390</v>
      </c>
      <c r="D820">
        <v>83</v>
      </c>
      <c r="E820" t="s">
        <v>15</v>
      </c>
      <c r="F820" t="s">
        <v>1458</v>
      </c>
      <c r="G820" t="s">
        <v>517</v>
      </c>
      <c r="H820" t="s">
        <v>518</v>
      </c>
      <c r="I820" t="s">
        <v>457</v>
      </c>
      <c r="J820" s="2">
        <v>18</v>
      </c>
      <c r="K820" s="5">
        <v>54999235.756505579</v>
      </c>
      <c r="L820" s="5">
        <v>234237189.95198524</v>
      </c>
      <c r="M820">
        <v>0</v>
      </c>
      <c r="N820">
        <v>0</v>
      </c>
      <c r="O820" s="6">
        <f t="shared" si="12"/>
        <v>179237954.19547966</v>
      </c>
    </row>
    <row r="821" spans="1:15" x14ac:dyDescent="0.3">
      <c r="A821">
        <v>1293</v>
      </c>
      <c r="B821" t="s">
        <v>1459</v>
      </c>
      <c r="C821" s="1">
        <v>26416</v>
      </c>
      <c r="D821">
        <v>85</v>
      </c>
      <c r="E821" t="s">
        <v>15</v>
      </c>
      <c r="F821" t="s">
        <v>1458</v>
      </c>
      <c r="G821" t="s">
        <v>517</v>
      </c>
      <c r="H821" t="s">
        <v>518</v>
      </c>
      <c r="I821" t="s">
        <v>457</v>
      </c>
      <c r="J821" s="2">
        <v>18</v>
      </c>
      <c r="K821" s="5">
        <v>54999235.756505579</v>
      </c>
      <c r="L821" s="5">
        <v>234237189.95198524</v>
      </c>
      <c r="M821">
        <v>0</v>
      </c>
      <c r="N821">
        <v>0</v>
      </c>
      <c r="O821" s="6">
        <f t="shared" si="12"/>
        <v>179237954.19547966</v>
      </c>
    </row>
    <row r="822" spans="1:15" x14ac:dyDescent="0.3">
      <c r="A822">
        <v>1294</v>
      </c>
      <c r="B822" t="s">
        <v>1460</v>
      </c>
      <c r="C822" s="1">
        <v>26544</v>
      </c>
      <c r="D822">
        <v>89</v>
      </c>
      <c r="E822" t="s">
        <v>15</v>
      </c>
      <c r="F822" t="s">
        <v>1458</v>
      </c>
      <c r="G822" t="s">
        <v>517</v>
      </c>
      <c r="H822" t="s">
        <v>518</v>
      </c>
      <c r="I822" t="s">
        <v>457</v>
      </c>
      <c r="J822" s="2">
        <v>18</v>
      </c>
      <c r="K822" s="5">
        <v>54999235.756505579</v>
      </c>
      <c r="L822" s="5">
        <v>234237189.95198524</v>
      </c>
      <c r="M822">
        <v>0</v>
      </c>
      <c r="N822">
        <v>0</v>
      </c>
      <c r="O822" s="6">
        <f t="shared" si="12"/>
        <v>179237954.19547966</v>
      </c>
    </row>
    <row r="823" spans="1:15" x14ac:dyDescent="0.3">
      <c r="A823">
        <v>1295</v>
      </c>
      <c r="B823" t="s">
        <v>1461</v>
      </c>
      <c r="C823" s="1">
        <v>26604</v>
      </c>
      <c r="D823">
        <v>81</v>
      </c>
      <c r="E823" t="s">
        <v>15</v>
      </c>
      <c r="F823" t="s">
        <v>1462</v>
      </c>
      <c r="G823" t="s">
        <v>517</v>
      </c>
      <c r="H823" t="s">
        <v>518</v>
      </c>
      <c r="I823" t="s">
        <v>457</v>
      </c>
      <c r="J823" s="2">
        <v>18</v>
      </c>
      <c r="K823" s="5">
        <v>54999235.756505579</v>
      </c>
      <c r="L823" s="5">
        <v>234237189.95198524</v>
      </c>
      <c r="M823">
        <v>0</v>
      </c>
      <c r="N823">
        <v>0</v>
      </c>
      <c r="O823" s="6">
        <f t="shared" si="12"/>
        <v>179237954.19547966</v>
      </c>
    </row>
    <row r="824" spans="1:15" x14ac:dyDescent="0.3">
      <c r="A824">
        <v>1296</v>
      </c>
      <c r="B824" t="s">
        <v>1463</v>
      </c>
      <c r="C824" s="1">
        <v>26887</v>
      </c>
      <c r="D824">
        <v>89</v>
      </c>
      <c r="E824" t="s">
        <v>15</v>
      </c>
      <c r="F824" t="s">
        <v>1458</v>
      </c>
      <c r="G824" t="s">
        <v>517</v>
      </c>
      <c r="H824" t="s">
        <v>518</v>
      </c>
      <c r="I824" t="s">
        <v>457</v>
      </c>
      <c r="J824" s="2">
        <v>18</v>
      </c>
      <c r="K824" s="5">
        <v>54999235.756505579</v>
      </c>
      <c r="L824" s="5">
        <v>234237189.95198524</v>
      </c>
      <c r="M824">
        <v>0</v>
      </c>
      <c r="N824">
        <v>0</v>
      </c>
      <c r="O824" s="6">
        <f t="shared" si="12"/>
        <v>179237954.19547966</v>
      </c>
    </row>
    <row r="825" spans="1:15" x14ac:dyDescent="0.3">
      <c r="A825">
        <v>1297</v>
      </c>
      <c r="B825" t="s">
        <v>1464</v>
      </c>
      <c r="C825" s="1">
        <v>27143</v>
      </c>
      <c r="D825">
        <v>84</v>
      </c>
      <c r="E825" t="s">
        <v>15</v>
      </c>
      <c r="F825" t="s">
        <v>1465</v>
      </c>
      <c r="G825" t="s">
        <v>517</v>
      </c>
      <c r="H825" t="s">
        <v>518</v>
      </c>
      <c r="I825" t="s">
        <v>457</v>
      </c>
      <c r="J825" s="2">
        <v>18</v>
      </c>
      <c r="K825" s="5">
        <v>54999235.756505579</v>
      </c>
      <c r="L825" s="5">
        <v>234237189.95198524</v>
      </c>
      <c r="M825">
        <v>0</v>
      </c>
      <c r="N825">
        <v>0</v>
      </c>
      <c r="O825" s="6">
        <f t="shared" si="12"/>
        <v>179237954.19547966</v>
      </c>
    </row>
    <row r="826" spans="1:15" x14ac:dyDescent="0.3">
      <c r="A826">
        <v>1298</v>
      </c>
      <c r="B826" t="s">
        <v>701</v>
      </c>
      <c r="C826" s="1">
        <v>20031</v>
      </c>
      <c r="D826">
        <v>96</v>
      </c>
      <c r="E826" t="s">
        <v>22</v>
      </c>
      <c r="F826" t="s">
        <v>1466</v>
      </c>
      <c r="G826" t="s">
        <v>517</v>
      </c>
      <c r="H826" t="s">
        <v>518</v>
      </c>
      <c r="I826" t="s">
        <v>457</v>
      </c>
      <c r="J826" s="2" t="s">
        <v>20</v>
      </c>
      <c r="K826" s="5">
        <v>175000</v>
      </c>
      <c r="L826" s="5">
        <v>234237189.95198524</v>
      </c>
      <c r="M826">
        <v>0</v>
      </c>
      <c r="N826">
        <v>0</v>
      </c>
      <c r="O826" s="6">
        <f t="shared" si="12"/>
        <v>234062189.95198524</v>
      </c>
    </row>
    <row r="827" spans="1:15" x14ac:dyDescent="0.3">
      <c r="A827">
        <v>1299</v>
      </c>
      <c r="B827" t="s">
        <v>1467</v>
      </c>
      <c r="C827" s="1">
        <v>22869</v>
      </c>
      <c r="D827">
        <v>97</v>
      </c>
      <c r="E827" t="s">
        <v>22</v>
      </c>
      <c r="F827" t="s">
        <v>1466</v>
      </c>
      <c r="G827" t="s">
        <v>517</v>
      </c>
      <c r="H827" t="s">
        <v>518</v>
      </c>
      <c r="I827" t="s">
        <v>457</v>
      </c>
      <c r="J827" s="2" t="s">
        <v>20</v>
      </c>
      <c r="K827" s="5">
        <v>200000</v>
      </c>
      <c r="L827" s="5">
        <v>234237189.95198524</v>
      </c>
      <c r="M827">
        <v>0</v>
      </c>
      <c r="N827">
        <v>0</v>
      </c>
      <c r="O827" s="6">
        <f t="shared" si="12"/>
        <v>234037189.95198524</v>
      </c>
    </row>
    <row r="828" spans="1:15" x14ac:dyDescent="0.3">
      <c r="A828">
        <v>1300</v>
      </c>
      <c r="B828" t="s">
        <v>1468</v>
      </c>
      <c r="C828" s="1">
        <v>23496</v>
      </c>
      <c r="D828">
        <v>88</v>
      </c>
      <c r="E828" t="s">
        <v>22</v>
      </c>
      <c r="F828" t="s">
        <v>1466</v>
      </c>
      <c r="G828" t="s">
        <v>517</v>
      </c>
      <c r="H828" t="s">
        <v>518</v>
      </c>
      <c r="I828" t="s">
        <v>457</v>
      </c>
      <c r="J828" s="2" t="s">
        <v>20</v>
      </c>
      <c r="K828" s="5">
        <v>54999235.756505579</v>
      </c>
      <c r="L828" s="5">
        <v>234237189.95198524</v>
      </c>
      <c r="M828">
        <v>0</v>
      </c>
      <c r="N828">
        <v>0</v>
      </c>
      <c r="O828" s="6">
        <f t="shared" si="12"/>
        <v>179237954.19547966</v>
      </c>
    </row>
    <row r="829" spans="1:15" x14ac:dyDescent="0.3">
      <c r="A829">
        <v>1301</v>
      </c>
      <c r="B829" t="s">
        <v>1469</v>
      </c>
      <c r="C829" s="1">
        <v>38301</v>
      </c>
      <c r="D829">
        <v>86</v>
      </c>
      <c r="E829" t="s">
        <v>22</v>
      </c>
      <c r="F829" t="s">
        <v>1470</v>
      </c>
      <c r="G829" t="s">
        <v>1329</v>
      </c>
      <c r="H829" t="s">
        <v>196</v>
      </c>
      <c r="I829" t="s">
        <v>468</v>
      </c>
      <c r="J829" s="2">
        <v>15</v>
      </c>
      <c r="K829" s="5">
        <v>12000000</v>
      </c>
      <c r="L829" s="5">
        <v>234237189.95198524</v>
      </c>
      <c r="M829">
        <v>0</v>
      </c>
      <c r="N829">
        <v>0</v>
      </c>
      <c r="O829" s="6">
        <f t="shared" si="12"/>
        <v>222237189.95198524</v>
      </c>
    </row>
    <row r="830" spans="1:15" x14ac:dyDescent="0.3">
      <c r="A830">
        <v>1302</v>
      </c>
      <c r="B830" t="s">
        <v>1471</v>
      </c>
      <c r="C830" s="1">
        <v>39862</v>
      </c>
      <c r="D830">
        <v>106</v>
      </c>
      <c r="E830" t="s">
        <v>22</v>
      </c>
      <c r="F830" t="s">
        <v>1472</v>
      </c>
      <c r="G830" t="s">
        <v>1329</v>
      </c>
      <c r="H830" t="s">
        <v>196</v>
      </c>
      <c r="I830" t="s">
        <v>468</v>
      </c>
      <c r="J830" s="2">
        <v>15</v>
      </c>
      <c r="K830" s="5">
        <v>13600000</v>
      </c>
      <c r="L830" s="5">
        <v>14100000</v>
      </c>
      <c r="M830">
        <v>0</v>
      </c>
      <c r="N830">
        <v>0</v>
      </c>
      <c r="O830" s="6">
        <f t="shared" si="12"/>
        <v>500000</v>
      </c>
    </row>
    <row r="831" spans="1:15" x14ac:dyDescent="0.3">
      <c r="A831">
        <v>1303</v>
      </c>
      <c r="B831" t="s">
        <v>1473</v>
      </c>
      <c r="C831" s="1">
        <v>39505</v>
      </c>
      <c r="D831">
        <v>90</v>
      </c>
      <c r="E831" t="s">
        <v>84</v>
      </c>
      <c r="F831" t="s">
        <v>1470</v>
      </c>
      <c r="G831" t="s">
        <v>1329</v>
      </c>
      <c r="H831" t="s">
        <v>196</v>
      </c>
      <c r="I831" t="s">
        <v>19</v>
      </c>
      <c r="J831" s="2">
        <v>18</v>
      </c>
      <c r="K831" s="5">
        <v>22000000</v>
      </c>
      <c r="L831" s="5">
        <v>226800000</v>
      </c>
      <c r="M831">
        <v>0</v>
      </c>
      <c r="N831">
        <v>0</v>
      </c>
      <c r="O831" s="6">
        <f t="shared" si="12"/>
        <v>204800000</v>
      </c>
    </row>
    <row r="832" spans="1:15" x14ac:dyDescent="0.3">
      <c r="A832">
        <v>1304</v>
      </c>
      <c r="B832" t="s">
        <v>1474</v>
      </c>
      <c r="C832" s="1">
        <v>40214</v>
      </c>
      <c r="D832">
        <v>92</v>
      </c>
      <c r="E832" t="s">
        <v>84</v>
      </c>
      <c r="F832" t="s">
        <v>1470</v>
      </c>
      <c r="G832" t="s">
        <v>1329</v>
      </c>
      <c r="H832" t="s">
        <v>196</v>
      </c>
      <c r="I832" t="s">
        <v>19</v>
      </c>
      <c r="J832" s="2">
        <v>15</v>
      </c>
      <c r="K832" s="5">
        <v>52000000</v>
      </c>
      <c r="L832" s="5">
        <v>52800000</v>
      </c>
      <c r="M832">
        <v>0</v>
      </c>
      <c r="N832">
        <v>0</v>
      </c>
      <c r="O832" s="6">
        <f t="shared" si="12"/>
        <v>800000</v>
      </c>
    </row>
    <row r="833" spans="1:15" x14ac:dyDescent="0.3">
      <c r="A833">
        <v>1305</v>
      </c>
      <c r="B833" t="s">
        <v>1475</v>
      </c>
      <c r="C833" s="1">
        <v>42083</v>
      </c>
      <c r="D833">
        <v>115</v>
      </c>
      <c r="E833" t="s">
        <v>84</v>
      </c>
      <c r="F833" t="s">
        <v>1470</v>
      </c>
      <c r="G833" t="s">
        <v>89</v>
      </c>
      <c r="H833" t="s">
        <v>18</v>
      </c>
      <c r="I833" t="s">
        <v>19</v>
      </c>
      <c r="J833" s="2">
        <v>15</v>
      </c>
      <c r="K833" s="5">
        <v>40000000</v>
      </c>
      <c r="L833" s="5">
        <v>24200000</v>
      </c>
      <c r="M833">
        <v>0</v>
      </c>
      <c r="N833">
        <v>0</v>
      </c>
      <c r="O833" s="6">
        <f t="shared" si="12"/>
        <v>-15800000</v>
      </c>
    </row>
    <row r="834" spans="1:15" x14ac:dyDescent="0.3">
      <c r="A834">
        <v>1306</v>
      </c>
      <c r="B834" t="s">
        <v>1476</v>
      </c>
      <c r="C834" s="1">
        <v>39743</v>
      </c>
      <c r="D834">
        <v>113</v>
      </c>
      <c r="E834" t="s">
        <v>150</v>
      </c>
      <c r="F834" t="s">
        <v>1477</v>
      </c>
      <c r="G834" t="s">
        <v>1478</v>
      </c>
      <c r="H834" t="s">
        <v>196</v>
      </c>
      <c r="I834" t="s">
        <v>468</v>
      </c>
      <c r="J834" s="2">
        <v>15</v>
      </c>
      <c r="K834" s="5">
        <v>54999235.756505579</v>
      </c>
      <c r="L834" s="5">
        <v>234237189.95198524</v>
      </c>
      <c r="M834">
        <v>0</v>
      </c>
      <c r="N834">
        <v>0</v>
      </c>
      <c r="O834" s="6">
        <f t="shared" si="12"/>
        <v>179237954.19547966</v>
      </c>
    </row>
    <row r="835" spans="1:15" x14ac:dyDescent="0.3">
      <c r="A835">
        <v>1307</v>
      </c>
      <c r="B835" t="s">
        <v>1479</v>
      </c>
      <c r="C835" s="1">
        <v>39771</v>
      </c>
      <c r="D835">
        <v>133</v>
      </c>
      <c r="E835" t="s">
        <v>150</v>
      </c>
      <c r="F835" t="s">
        <v>1477</v>
      </c>
      <c r="G835" t="s">
        <v>1478</v>
      </c>
      <c r="H835" t="s">
        <v>196</v>
      </c>
      <c r="I835" t="s">
        <v>468</v>
      </c>
      <c r="J835" s="2">
        <v>15</v>
      </c>
      <c r="K835" s="5">
        <v>54999235.756505579</v>
      </c>
      <c r="L835" s="5">
        <v>234237189.95198524</v>
      </c>
      <c r="M835">
        <v>0</v>
      </c>
      <c r="N835">
        <v>0</v>
      </c>
      <c r="O835" s="6">
        <f t="shared" ref="O835:O898" si="13">L835-K835</f>
        <v>179237954.19547966</v>
      </c>
    </row>
    <row r="836" spans="1:15" x14ac:dyDescent="0.3">
      <c r="A836">
        <v>1308</v>
      </c>
      <c r="B836" t="s">
        <v>1480</v>
      </c>
      <c r="C836" s="1">
        <v>38371</v>
      </c>
      <c r="D836">
        <v>109</v>
      </c>
      <c r="E836" t="s">
        <v>84</v>
      </c>
      <c r="F836" t="s">
        <v>1477</v>
      </c>
      <c r="G836" t="s">
        <v>1481</v>
      </c>
      <c r="H836" t="s">
        <v>18</v>
      </c>
      <c r="I836" t="s">
        <v>19</v>
      </c>
      <c r="J836" s="2">
        <v>15</v>
      </c>
      <c r="K836" s="5">
        <v>30000000</v>
      </c>
      <c r="L836" s="5">
        <v>35300000</v>
      </c>
      <c r="M836">
        <v>0</v>
      </c>
      <c r="N836">
        <v>0</v>
      </c>
      <c r="O836" s="6">
        <f t="shared" si="13"/>
        <v>5300000</v>
      </c>
    </row>
    <row r="837" spans="1:15" x14ac:dyDescent="0.3">
      <c r="A837">
        <v>1309</v>
      </c>
      <c r="B837" t="s">
        <v>1482</v>
      </c>
      <c r="C837" s="1">
        <v>39949</v>
      </c>
      <c r="D837">
        <v>155</v>
      </c>
      <c r="E837" t="s">
        <v>150</v>
      </c>
      <c r="F837" t="s">
        <v>1483</v>
      </c>
      <c r="G837" t="s">
        <v>1484</v>
      </c>
      <c r="H837" t="s">
        <v>196</v>
      </c>
      <c r="I837" t="s">
        <v>468</v>
      </c>
      <c r="J837" s="2">
        <v>18</v>
      </c>
      <c r="K837" s="5">
        <v>13000000</v>
      </c>
      <c r="L837" s="5">
        <v>17900000</v>
      </c>
      <c r="M837">
        <v>0</v>
      </c>
      <c r="N837">
        <v>0</v>
      </c>
      <c r="O837" s="6">
        <f t="shared" si="13"/>
        <v>4900000</v>
      </c>
    </row>
    <row r="838" spans="1:15" x14ac:dyDescent="0.3">
      <c r="A838">
        <v>1310</v>
      </c>
      <c r="B838" t="s">
        <v>1485</v>
      </c>
      <c r="C838" s="1">
        <v>38244</v>
      </c>
      <c r="D838">
        <v>98</v>
      </c>
      <c r="E838" t="s">
        <v>200</v>
      </c>
      <c r="F838" t="s">
        <v>1215</v>
      </c>
      <c r="G838" t="s">
        <v>1216</v>
      </c>
      <c r="H838" t="s">
        <v>479</v>
      </c>
      <c r="I838" t="s">
        <v>480</v>
      </c>
      <c r="J838" s="2">
        <v>15</v>
      </c>
      <c r="K838" s="5">
        <v>20000000</v>
      </c>
      <c r="L838" s="5">
        <v>102000000</v>
      </c>
      <c r="M838">
        <v>0</v>
      </c>
      <c r="N838">
        <v>0</v>
      </c>
      <c r="O838" s="6">
        <f t="shared" si="13"/>
        <v>82000000</v>
      </c>
    </row>
    <row r="839" spans="1:15" x14ac:dyDescent="0.3">
      <c r="A839">
        <v>1311</v>
      </c>
      <c r="B839" t="s">
        <v>1486</v>
      </c>
      <c r="C839" s="1">
        <v>38972</v>
      </c>
      <c r="D839">
        <v>102</v>
      </c>
      <c r="E839" t="s">
        <v>190</v>
      </c>
      <c r="F839" t="s">
        <v>1487</v>
      </c>
      <c r="G839" t="s">
        <v>1488</v>
      </c>
      <c r="H839" t="s">
        <v>55</v>
      </c>
      <c r="I839" t="s">
        <v>19</v>
      </c>
      <c r="J839" s="2">
        <v>18</v>
      </c>
      <c r="K839" s="5">
        <v>3000000</v>
      </c>
      <c r="L839" s="5">
        <v>10000000</v>
      </c>
      <c r="M839">
        <v>0</v>
      </c>
      <c r="N839">
        <v>0</v>
      </c>
      <c r="O839" s="6">
        <f t="shared" si="13"/>
        <v>7000000</v>
      </c>
    </row>
    <row r="840" spans="1:15" x14ac:dyDescent="0.3">
      <c r="A840">
        <v>1312</v>
      </c>
      <c r="B840" t="s">
        <v>1489</v>
      </c>
      <c r="C840" s="1">
        <v>36395</v>
      </c>
      <c r="D840">
        <v>90</v>
      </c>
      <c r="E840" t="s">
        <v>190</v>
      </c>
      <c r="F840" t="s">
        <v>1487</v>
      </c>
      <c r="G840" t="s">
        <v>1490</v>
      </c>
      <c r="H840" t="s">
        <v>55</v>
      </c>
      <c r="I840" t="s">
        <v>19</v>
      </c>
      <c r="J840" s="2">
        <v>15</v>
      </c>
      <c r="K840" s="5">
        <v>54999235.756505579</v>
      </c>
      <c r="L840" s="5">
        <v>234237189.95198524</v>
      </c>
      <c r="M840">
        <v>0</v>
      </c>
      <c r="N840">
        <v>0</v>
      </c>
      <c r="O840" s="6">
        <f t="shared" si="13"/>
        <v>179237954.19547966</v>
      </c>
    </row>
    <row r="841" spans="1:15" x14ac:dyDescent="0.3">
      <c r="A841">
        <v>1313</v>
      </c>
      <c r="B841" t="s">
        <v>1491</v>
      </c>
      <c r="C841" s="1">
        <v>37505</v>
      </c>
      <c r="D841">
        <v>104</v>
      </c>
      <c r="E841" t="s">
        <v>697</v>
      </c>
      <c r="F841" t="s">
        <v>1487</v>
      </c>
      <c r="G841" t="s">
        <v>1488</v>
      </c>
      <c r="H841" t="s">
        <v>55</v>
      </c>
      <c r="I841" t="s">
        <v>19</v>
      </c>
      <c r="J841" s="2">
        <v>15</v>
      </c>
      <c r="K841" s="5">
        <v>54999235.756505579</v>
      </c>
      <c r="L841" s="5">
        <v>234237189.95198524</v>
      </c>
      <c r="M841">
        <v>0</v>
      </c>
      <c r="N841">
        <v>0</v>
      </c>
      <c r="O841" s="6">
        <f t="shared" si="13"/>
        <v>179237954.19547966</v>
      </c>
    </row>
    <row r="842" spans="1:15" x14ac:dyDescent="0.3">
      <c r="A842">
        <v>1314</v>
      </c>
      <c r="B842" t="s">
        <v>1492</v>
      </c>
      <c r="C842" s="1">
        <v>38261</v>
      </c>
      <c r="D842">
        <v>90</v>
      </c>
      <c r="E842" t="s">
        <v>84</v>
      </c>
      <c r="F842" t="s">
        <v>1487</v>
      </c>
      <c r="G842" t="s">
        <v>1488</v>
      </c>
      <c r="H842" t="s">
        <v>55</v>
      </c>
      <c r="I842" t="s">
        <v>19</v>
      </c>
      <c r="J842" s="2">
        <v>18</v>
      </c>
      <c r="K842" s="5">
        <v>1000000</v>
      </c>
      <c r="L842" s="5">
        <v>234237189.95198524</v>
      </c>
      <c r="M842">
        <v>0</v>
      </c>
      <c r="N842">
        <v>0</v>
      </c>
      <c r="O842" s="6">
        <f t="shared" si="13"/>
        <v>233237189.95198524</v>
      </c>
    </row>
    <row r="843" spans="1:15" x14ac:dyDescent="0.3">
      <c r="A843">
        <v>1315</v>
      </c>
      <c r="B843" t="s">
        <v>1493</v>
      </c>
      <c r="C843" s="1">
        <v>38506</v>
      </c>
      <c r="D843">
        <v>92</v>
      </c>
      <c r="E843" t="s">
        <v>38</v>
      </c>
      <c r="F843" t="s">
        <v>1494</v>
      </c>
      <c r="G843" t="s">
        <v>1488</v>
      </c>
      <c r="H843" t="s">
        <v>55</v>
      </c>
      <c r="I843" t="s">
        <v>19</v>
      </c>
      <c r="J843" s="2">
        <v>15</v>
      </c>
      <c r="K843" s="5">
        <v>6000000</v>
      </c>
      <c r="L843" s="5">
        <v>234237189.95198524</v>
      </c>
      <c r="M843">
        <v>0</v>
      </c>
      <c r="N843">
        <v>0</v>
      </c>
      <c r="O843" s="6">
        <f t="shared" si="13"/>
        <v>228237189.95198524</v>
      </c>
    </row>
    <row r="844" spans="1:15" x14ac:dyDescent="0.3">
      <c r="A844">
        <v>1316</v>
      </c>
      <c r="B844" t="s">
        <v>1495</v>
      </c>
      <c r="C844" s="1">
        <v>40077</v>
      </c>
      <c r="D844">
        <v>93</v>
      </c>
      <c r="E844" t="s">
        <v>150</v>
      </c>
      <c r="F844" t="s">
        <v>1496</v>
      </c>
      <c r="G844" t="s">
        <v>1497</v>
      </c>
      <c r="H844" t="s">
        <v>55</v>
      </c>
      <c r="I844" t="s">
        <v>19</v>
      </c>
      <c r="J844" s="2">
        <v>15</v>
      </c>
      <c r="K844" s="5">
        <v>30000</v>
      </c>
      <c r="L844" s="5">
        <v>234237189.95198524</v>
      </c>
      <c r="M844">
        <v>0</v>
      </c>
      <c r="N844">
        <v>0</v>
      </c>
      <c r="O844" s="6">
        <f t="shared" si="13"/>
        <v>234207189.95198524</v>
      </c>
    </row>
    <row r="845" spans="1:15" x14ac:dyDescent="0.3">
      <c r="A845">
        <v>1317</v>
      </c>
      <c r="B845" t="s">
        <v>1498</v>
      </c>
      <c r="C845" s="1">
        <v>40614</v>
      </c>
      <c r="D845">
        <v>95</v>
      </c>
      <c r="E845" t="s">
        <v>84</v>
      </c>
      <c r="F845" t="s">
        <v>1496</v>
      </c>
      <c r="G845" t="s">
        <v>1488</v>
      </c>
      <c r="H845" t="s">
        <v>55</v>
      </c>
      <c r="I845" t="s">
        <v>19</v>
      </c>
      <c r="J845" s="2">
        <v>18</v>
      </c>
      <c r="K845" s="5">
        <v>800000</v>
      </c>
      <c r="L845" s="5">
        <v>462206</v>
      </c>
      <c r="M845">
        <v>0</v>
      </c>
      <c r="N845">
        <v>0</v>
      </c>
      <c r="O845" s="6">
        <f t="shared" si="13"/>
        <v>-337794</v>
      </c>
    </row>
    <row r="846" spans="1:15" x14ac:dyDescent="0.3">
      <c r="A846">
        <v>1318</v>
      </c>
      <c r="B846" t="s">
        <v>1499</v>
      </c>
      <c r="C846" s="1">
        <v>41052</v>
      </c>
      <c r="D846">
        <v>85</v>
      </c>
      <c r="E846" t="s">
        <v>38</v>
      </c>
      <c r="F846" t="s">
        <v>1496</v>
      </c>
      <c r="G846" t="s">
        <v>1488</v>
      </c>
      <c r="H846" t="s">
        <v>55</v>
      </c>
      <c r="I846" t="s">
        <v>19</v>
      </c>
      <c r="J846" s="2">
        <v>15</v>
      </c>
      <c r="K846" s="5">
        <v>54999235.756505579</v>
      </c>
      <c r="L846" s="5">
        <v>2101166</v>
      </c>
      <c r="M846">
        <v>0</v>
      </c>
      <c r="N846">
        <v>0</v>
      </c>
      <c r="O846" s="6">
        <f t="shared" si="13"/>
        <v>-52898069.756505579</v>
      </c>
    </row>
    <row r="847" spans="1:15" x14ac:dyDescent="0.3">
      <c r="A847">
        <v>1319</v>
      </c>
      <c r="B847" t="s">
        <v>1500</v>
      </c>
      <c r="C847" s="1">
        <v>41460</v>
      </c>
      <c r="D847">
        <v>91</v>
      </c>
      <c r="E847" t="s">
        <v>84</v>
      </c>
      <c r="F847" t="s">
        <v>1496</v>
      </c>
      <c r="G847" t="s">
        <v>1488</v>
      </c>
      <c r="H847" t="s">
        <v>55</v>
      </c>
      <c r="I847" t="s">
        <v>19</v>
      </c>
      <c r="J847" s="2">
        <v>15</v>
      </c>
      <c r="K847" s="5">
        <v>500000</v>
      </c>
      <c r="L847" s="5">
        <v>234237189.95198524</v>
      </c>
      <c r="M847">
        <v>0</v>
      </c>
      <c r="N847">
        <v>0</v>
      </c>
      <c r="O847" s="6">
        <f t="shared" si="13"/>
        <v>233737189.95198524</v>
      </c>
    </row>
    <row r="848" spans="1:15" x14ac:dyDescent="0.3">
      <c r="A848">
        <v>1320</v>
      </c>
      <c r="B848" t="s">
        <v>1501</v>
      </c>
      <c r="C848" s="1">
        <v>42260</v>
      </c>
      <c r="D848">
        <v>119</v>
      </c>
      <c r="E848" t="s">
        <v>49</v>
      </c>
      <c r="F848" t="s">
        <v>1496</v>
      </c>
      <c r="G848" t="s">
        <v>1488</v>
      </c>
      <c r="H848" t="s">
        <v>55</v>
      </c>
      <c r="I848" t="s">
        <v>19</v>
      </c>
      <c r="J848" s="2">
        <v>15</v>
      </c>
      <c r="K848" s="5">
        <v>8000000</v>
      </c>
      <c r="L848" s="5">
        <v>3900000</v>
      </c>
      <c r="M848">
        <v>0</v>
      </c>
      <c r="N848">
        <v>0</v>
      </c>
      <c r="O848" s="6">
        <f t="shared" si="13"/>
        <v>-4100000</v>
      </c>
    </row>
    <row r="849" spans="1:15" x14ac:dyDescent="0.3">
      <c r="A849">
        <v>1321</v>
      </c>
      <c r="B849" t="s">
        <v>1502</v>
      </c>
      <c r="C849" s="1">
        <v>42621</v>
      </c>
      <c r="D849">
        <v>90</v>
      </c>
      <c r="E849" t="s">
        <v>38</v>
      </c>
      <c r="F849" t="s">
        <v>1496</v>
      </c>
      <c r="G849" t="s">
        <v>1488</v>
      </c>
      <c r="H849" t="s">
        <v>55</v>
      </c>
      <c r="I849" t="s">
        <v>19</v>
      </c>
      <c r="J849" s="2" t="s">
        <v>1406</v>
      </c>
      <c r="K849" s="5">
        <v>54999235.756505579</v>
      </c>
      <c r="L849" s="5">
        <v>234237189.95198524</v>
      </c>
      <c r="M849">
        <v>0</v>
      </c>
      <c r="N849">
        <v>0</v>
      </c>
      <c r="O849" s="6">
        <f t="shared" si="13"/>
        <v>179237954.19547966</v>
      </c>
    </row>
    <row r="850" spans="1:15" x14ac:dyDescent="0.3">
      <c r="A850">
        <v>1322</v>
      </c>
      <c r="B850" t="s">
        <v>1503</v>
      </c>
      <c r="C850" s="1">
        <v>42293</v>
      </c>
      <c r="D850">
        <v>96</v>
      </c>
      <c r="E850" t="s">
        <v>84</v>
      </c>
      <c r="F850" t="s">
        <v>1504</v>
      </c>
      <c r="G850" t="s">
        <v>1505</v>
      </c>
      <c r="H850" t="s">
        <v>1506</v>
      </c>
      <c r="I850" t="s">
        <v>19</v>
      </c>
      <c r="J850" s="2">
        <v>15</v>
      </c>
      <c r="K850" s="5">
        <v>20000000</v>
      </c>
      <c r="L850" s="5">
        <v>234237189.95198524</v>
      </c>
      <c r="M850">
        <v>0</v>
      </c>
      <c r="N850">
        <v>0</v>
      </c>
      <c r="O850" s="6">
        <f t="shared" si="13"/>
        <v>214237189.95198524</v>
      </c>
    </row>
    <row r="851" spans="1:15" x14ac:dyDescent="0.3">
      <c r="A851">
        <v>1323</v>
      </c>
      <c r="B851" t="s">
        <v>1507</v>
      </c>
      <c r="C851" s="1">
        <v>40038</v>
      </c>
      <c r="D851">
        <v>112</v>
      </c>
      <c r="E851" t="s">
        <v>49</v>
      </c>
      <c r="F851" t="s">
        <v>1508</v>
      </c>
      <c r="G851" t="s">
        <v>28</v>
      </c>
      <c r="H851" t="s">
        <v>1506</v>
      </c>
      <c r="I851" t="s">
        <v>19</v>
      </c>
      <c r="J851" s="2">
        <v>15</v>
      </c>
      <c r="K851" s="5">
        <v>30000000</v>
      </c>
      <c r="L851" s="5">
        <v>210800000</v>
      </c>
      <c r="M851">
        <v>4</v>
      </c>
      <c r="N851">
        <v>0</v>
      </c>
      <c r="O851" s="6">
        <f t="shared" si="13"/>
        <v>180800000</v>
      </c>
    </row>
    <row r="852" spans="1:15" x14ac:dyDescent="0.3">
      <c r="A852">
        <v>1324</v>
      </c>
      <c r="B852" t="s">
        <v>1509</v>
      </c>
      <c r="C852" s="1">
        <v>41493</v>
      </c>
      <c r="D852">
        <v>109</v>
      </c>
      <c r="E852" t="s">
        <v>49</v>
      </c>
      <c r="F852" t="s">
        <v>1508</v>
      </c>
      <c r="G852" t="s">
        <v>764</v>
      </c>
      <c r="H852" t="s">
        <v>18</v>
      </c>
      <c r="I852" t="s">
        <v>19</v>
      </c>
      <c r="J852" s="2">
        <v>15</v>
      </c>
      <c r="K852" s="5">
        <v>115000000</v>
      </c>
      <c r="L852" s="5">
        <v>286100000</v>
      </c>
      <c r="M852">
        <v>0</v>
      </c>
      <c r="N852">
        <v>0</v>
      </c>
      <c r="O852" s="6">
        <f t="shared" si="13"/>
        <v>171100000</v>
      </c>
    </row>
    <row r="853" spans="1:15" x14ac:dyDescent="0.3">
      <c r="A853">
        <v>1325</v>
      </c>
      <c r="B853" t="s">
        <v>1510</v>
      </c>
      <c r="C853" s="1">
        <v>42067</v>
      </c>
      <c r="D853">
        <v>120</v>
      </c>
      <c r="E853" t="s">
        <v>49</v>
      </c>
      <c r="F853" t="s">
        <v>1508</v>
      </c>
      <c r="G853" t="s">
        <v>213</v>
      </c>
      <c r="H853" t="s">
        <v>18</v>
      </c>
      <c r="I853" t="s">
        <v>19</v>
      </c>
      <c r="J853" s="2">
        <v>15</v>
      </c>
      <c r="K853" s="5">
        <v>49000000</v>
      </c>
      <c r="L853" s="5">
        <v>102100000</v>
      </c>
      <c r="M853">
        <v>0</v>
      </c>
      <c r="N853">
        <v>0</v>
      </c>
      <c r="O853" s="6">
        <f t="shared" si="13"/>
        <v>53100000</v>
      </c>
    </row>
    <row r="854" spans="1:15" x14ac:dyDescent="0.3">
      <c r="A854">
        <v>1326</v>
      </c>
      <c r="B854" t="s">
        <v>1511</v>
      </c>
      <c r="C854" s="1">
        <v>39690</v>
      </c>
      <c r="D854">
        <v>120</v>
      </c>
      <c r="E854" t="s">
        <v>190</v>
      </c>
      <c r="F854" t="s">
        <v>445</v>
      </c>
      <c r="G854" t="s">
        <v>1488</v>
      </c>
      <c r="H854" t="s">
        <v>55</v>
      </c>
      <c r="I854" t="s">
        <v>19</v>
      </c>
      <c r="J854" s="2">
        <v>15</v>
      </c>
      <c r="K854" s="5">
        <v>15000000</v>
      </c>
      <c r="L854" s="5">
        <v>377900000</v>
      </c>
      <c r="M854">
        <v>10</v>
      </c>
      <c r="N854">
        <v>8</v>
      </c>
      <c r="O854" s="6">
        <f t="shared" si="13"/>
        <v>362900000</v>
      </c>
    </row>
    <row r="855" spans="1:15" x14ac:dyDescent="0.3">
      <c r="A855">
        <v>1327</v>
      </c>
      <c r="B855" t="s">
        <v>1512</v>
      </c>
      <c r="C855" s="1">
        <v>40877</v>
      </c>
      <c r="D855">
        <v>124</v>
      </c>
      <c r="E855" t="s">
        <v>38</v>
      </c>
      <c r="F855" t="s">
        <v>710</v>
      </c>
      <c r="G855" t="s">
        <v>1513</v>
      </c>
      <c r="H855" t="s">
        <v>55</v>
      </c>
      <c r="I855" t="s">
        <v>19</v>
      </c>
      <c r="J855" s="2" t="s">
        <v>25</v>
      </c>
      <c r="K855" s="5">
        <v>10000000</v>
      </c>
      <c r="L855" s="5">
        <v>136800000</v>
      </c>
      <c r="M855">
        <v>0</v>
      </c>
      <c r="N855">
        <v>0</v>
      </c>
      <c r="O855" s="6">
        <f t="shared" si="13"/>
        <v>126800000</v>
      </c>
    </row>
    <row r="856" spans="1:15" x14ac:dyDescent="0.3">
      <c r="A856">
        <v>1328</v>
      </c>
      <c r="B856" t="s">
        <v>1514</v>
      </c>
      <c r="C856" s="1">
        <v>42061</v>
      </c>
      <c r="D856">
        <v>122</v>
      </c>
      <c r="E856" t="s">
        <v>38</v>
      </c>
      <c r="F856" t="s">
        <v>710</v>
      </c>
      <c r="G856" t="s">
        <v>1513</v>
      </c>
      <c r="H856" t="s">
        <v>55</v>
      </c>
      <c r="I856" t="s">
        <v>19</v>
      </c>
      <c r="J856" s="2" t="s">
        <v>20</v>
      </c>
      <c r="K856" s="5">
        <v>10000000</v>
      </c>
      <c r="L856" s="5">
        <v>86000000</v>
      </c>
      <c r="M856">
        <v>0</v>
      </c>
      <c r="N856">
        <v>0</v>
      </c>
      <c r="O856" s="6">
        <f t="shared" si="13"/>
        <v>76000000</v>
      </c>
    </row>
    <row r="857" spans="1:15" x14ac:dyDescent="0.3">
      <c r="A857">
        <v>1329</v>
      </c>
      <c r="B857" t="s">
        <v>1515</v>
      </c>
      <c r="C857" s="1">
        <v>40975</v>
      </c>
      <c r="D857">
        <v>132</v>
      </c>
      <c r="E857" t="s">
        <v>49</v>
      </c>
      <c r="F857" t="s">
        <v>644</v>
      </c>
      <c r="G857" t="s">
        <v>66</v>
      </c>
      <c r="H857" t="s">
        <v>18</v>
      </c>
      <c r="I857" t="s">
        <v>19</v>
      </c>
      <c r="J857" s="2" t="s">
        <v>25</v>
      </c>
      <c r="K857" s="5">
        <v>350000000</v>
      </c>
      <c r="L857" s="5">
        <v>284100000</v>
      </c>
      <c r="M857">
        <v>0</v>
      </c>
      <c r="N857">
        <v>0</v>
      </c>
      <c r="O857" s="6">
        <f t="shared" si="13"/>
        <v>-65900000</v>
      </c>
    </row>
    <row r="858" spans="1:15" x14ac:dyDescent="0.3">
      <c r="A858">
        <v>1330</v>
      </c>
      <c r="B858" t="s">
        <v>1516</v>
      </c>
      <c r="C858" s="1">
        <v>40606</v>
      </c>
      <c r="D858">
        <v>121</v>
      </c>
      <c r="E858" t="s">
        <v>245</v>
      </c>
      <c r="F858" t="s">
        <v>1517</v>
      </c>
      <c r="G858" t="s">
        <v>1518</v>
      </c>
      <c r="H858" t="s">
        <v>55</v>
      </c>
      <c r="I858" t="s">
        <v>19</v>
      </c>
      <c r="J858" s="2">
        <v>15</v>
      </c>
      <c r="K858" s="5">
        <v>25000000</v>
      </c>
      <c r="L858" s="5">
        <v>234237189.95198524</v>
      </c>
      <c r="M858">
        <v>0</v>
      </c>
      <c r="N858">
        <v>0</v>
      </c>
      <c r="O858" s="6">
        <f t="shared" si="13"/>
        <v>209237189.95198524</v>
      </c>
    </row>
    <row r="859" spans="1:15" x14ac:dyDescent="0.3">
      <c r="A859">
        <v>1331</v>
      </c>
      <c r="B859" t="s">
        <v>1519</v>
      </c>
      <c r="C859" s="1">
        <v>40170</v>
      </c>
      <c r="D859">
        <v>104</v>
      </c>
      <c r="E859" t="s">
        <v>15</v>
      </c>
      <c r="F859" t="s">
        <v>1520</v>
      </c>
      <c r="G859" t="s">
        <v>174</v>
      </c>
      <c r="H859" t="s">
        <v>196</v>
      </c>
      <c r="I859" t="s">
        <v>19</v>
      </c>
      <c r="J859" s="2">
        <v>15</v>
      </c>
      <c r="K859" s="5">
        <v>40000000</v>
      </c>
      <c r="L859" s="5">
        <v>19400000</v>
      </c>
      <c r="M859">
        <v>0</v>
      </c>
      <c r="N859">
        <v>0</v>
      </c>
      <c r="O859" s="6">
        <f t="shared" si="13"/>
        <v>-20600000</v>
      </c>
    </row>
    <row r="860" spans="1:15" x14ac:dyDescent="0.3">
      <c r="A860">
        <v>1332</v>
      </c>
      <c r="B860" t="s">
        <v>1521</v>
      </c>
      <c r="C860" s="1">
        <v>37022</v>
      </c>
      <c r="D860">
        <v>132</v>
      </c>
      <c r="E860" t="s">
        <v>15</v>
      </c>
      <c r="F860" t="s">
        <v>1522</v>
      </c>
      <c r="G860" t="s">
        <v>213</v>
      </c>
      <c r="H860" t="s">
        <v>18</v>
      </c>
      <c r="I860" t="s">
        <v>19</v>
      </c>
      <c r="J860" s="2" t="s">
        <v>20</v>
      </c>
      <c r="K860" s="5">
        <v>65000000</v>
      </c>
      <c r="L860" s="5">
        <v>117500000</v>
      </c>
      <c r="M860">
        <v>0</v>
      </c>
      <c r="N860">
        <v>0</v>
      </c>
      <c r="O860" s="6">
        <f t="shared" si="13"/>
        <v>52500000</v>
      </c>
    </row>
    <row r="861" spans="1:15" x14ac:dyDescent="0.3">
      <c r="A861">
        <v>1333</v>
      </c>
      <c r="B861" t="s">
        <v>1523</v>
      </c>
      <c r="C861" s="1">
        <v>34471</v>
      </c>
      <c r="D861">
        <v>92</v>
      </c>
      <c r="E861" t="s">
        <v>150</v>
      </c>
      <c r="F861" t="s">
        <v>445</v>
      </c>
      <c r="G861" t="s">
        <v>1488</v>
      </c>
      <c r="H861" t="s">
        <v>55</v>
      </c>
      <c r="I861" t="s">
        <v>19</v>
      </c>
      <c r="J861" s="2">
        <v>18</v>
      </c>
      <c r="K861" s="5">
        <v>2500000</v>
      </c>
      <c r="L861" s="5">
        <v>19800000</v>
      </c>
      <c r="M861">
        <v>0</v>
      </c>
      <c r="N861">
        <v>0</v>
      </c>
      <c r="O861" s="6">
        <f t="shared" si="13"/>
        <v>17300000</v>
      </c>
    </row>
    <row r="862" spans="1:15" x14ac:dyDescent="0.3">
      <c r="A862">
        <v>1334</v>
      </c>
      <c r="B862" t="s">
        <v>1524</v>
      </c>
      <c r="C862" s="1">
        <v>35727</v>
      </c>
      <c r="D862">
        <v>103</v>
      </c>
      <c r="E862" t="s">
        <v>38</v>
      </c>
      <c r="F862" t="s">
        <v>445</v>
      </c>
      <c r="G862" t="s">
        <v>449</v>
      </c>
      <c r="H862" t="s">
        <v>55</v>
      </c>
      <c r="I862" t="s">
        <v>19</v>
      </c>
      <c r="J862" s="2">
        <v>15</v>
      </c>
      <c r="K862" s="5">
        <v>12000000</v>
      </c>
      <c r="L862" s="5">
        <v>4366722</v>
      </c>
      <c r="M862">
        <v>0</v>
      </c>
      <c r="N862">
        <v>0</v>
      </c>
      <c r="O862" s="6">
        <f t="shared" si="13"/>
        <v>-7633278</v>
      </c>
    </row>
    <row r="863" spans="1:15" x14ac:dyDescent="0.3">
      <c r="A863">
        <v>1335</v>
      </c>
      <c r="B863" t="s">
        <v>1525</v>
      </c>
      <c r="C863" s="1">
        <v>39198</v>
      </c>
      <c r="D863">
        <v>100</v>
      </c>
      <c r="E863" t="s">
        <v>68</v>
      </c>
      <c r="F863" t="s">
        <v>1526</v>
      </c>
      <c r="G863" t="s">
        <v>527</v>
      </c>
      <c r="H863" t="s">
        <v>55</v>
      </c>
      <c r="I863" t="s">
        <v>19</v>
      </c>
      <c r="J863" s="2">
        <v>18</v>
      </c>
      <c r="K863" s="5">
        <v>15000000</v>
      </c>
      <c r="L863" s="5">
        <v>64200000</v>
      </c>
      <c r="M863">
        <v>0</v>
      </c>
      <c r="N863">
        <v>0</v>
      </c>
      <c r="O863" s="6">
        <f t="shared" si="13"/>
        <v>49200000</v>
      </c>
    </row>
    <row r="864" spans="1:15" x14ac:dyDescent="0.3">
      <c r="A864">
        <v>1336</v>
      </c>
      <c r="B864" t="s">
        <v>1527</v>
      </c>
      <c r="C864" s="1">
        <v>40425</v>
      </c>
      <c r="D864">
        <v>93</v>
      </c>
      <c r="E864" t="s">
        <v>166</v>
      </c>
      <c r="F864" t="s">
        <v>445</v>
      </c>
      <c r="G864" t="s">
        <v>1488</v>
      </c>
      <c r="H864" t="s">
        <v>55</v>
      </c>
      <c r="I864" t="s">
        <v>19</v>
      </c>
      <c r="J864" s="2">
        <v>15</v>
      </c>
      <c r="K864" s="5">
        <v>18000000</v>
      </c>
      <c r="L864" s="5">
        <v>60700000</v>
      </c>
      <c r="M864">
        <v>6</v>
      </c>
      <c r="N864">
        <v>0</v>
      </c>
      <c r="O864" s="6">
        <f t="shared" si="13"/>
        <v>42700000</v>
      </c>
    </row>
    <row r="865" spans="1:15" x14ac:dyDescent="0.3">
      <c r="A865">
        <v>1337</v>
      </c>
      <c r="B865" t="s">
        <v>1528</v>
      </c>
      <c r="C865" s="1">
        <v>41352</v>
      </c>
      <c r="D865">
        <v>101</v>
      </c>
      <c r="E865" t="s">
        <v>150</v>
      </c>
      <c r="F865" t="s">
        <v>445</v>
      </c>
      <c r="G865" t="s">
        <v>1095</v>
      </c>
      <c r="H865" t="s">
        <v>55</v>
      </c>
      <c r="I865" t="s">
        <v>19</v>
      </c>
      <c r="J865" s="2">
        <v>15</v>
      </c>
      <c r="K865" s="5">
        <v>20000000</v>
      </c>
      <c r="L865" s="5">
        <v>24300000</v>
      </c>
      <c r="M865">
        <v>0</v>
      </c>
      <c r="N865">
        <v>0</v>
      </c>
      <c r="O865" s="6">
        <f t="shared" si="13"/>
        <v>4300000</v>
      </c>
    </row>
    <row r="866" spans="1:15" x14ac:dyDescent="0.3">
      <c r="A866">
        <v>1338</v>
      </c>
      <c r="B866" t="s">
        <v>1529</v>
      </c>
      <c r="C866" s="1">
        <v>42252</v>
      </c>
      <c r="D866">
        <v>122</v>
      </c>
      <c r="E866" t="s">
        <v>166</v>
      </c>
      <c r="F866" t="s">
        <v>445</v>
      </c>
      <c r="G866" t="s">
        <v>32</v>
      </c>
      <c r="H866" t="s">
        <v>18</v>
      </c>
      <c r="I866" t="s">
        <v>19</v>
      </c>
      <c r="J866" s="2">
        <v>15</v>
      </c>
      <c r="K866" s="5">
        <v>30000000</v>
      </c>
      <c r="L866" s="5">
        <v>34400000</v>
      </c>
      <c r="M866">
        <v>2</v>
      </c>
      <c r="N866">
        <v>0</v>
      </c>
      <c r="O866" s="6">
        <f t="shared" si="13"/>
        <v>4400000</v>
      </c>
    </row>
    <row r="867" spans="1:15" x14ac:dyDescent="0.3">
      <c r="A867">
        <v>1339</v>
      </c>
      <c r="B867" t="s">
        <v>1530</v>
      </c>
      <c r="C867" s="1">
        <v>41180</v>
      </c>
      <c r="D867">
        <v>127</v>
      </c>
      <c r="E867" t="s">
        <v>15</v>
      </c>
      <c r="F867" t="s">
        <v>436</v>
      </c>
      <c r="G867" t="s">
        <v>269</v>
      </c>
      <c r="H867" t="s">
        <v>18</v>
      </c>
      <c r="I867" t="s">
        <v>19</v>
      </c>
      <c r="J867" s="2" t="s">
        <v>20</v>
      </c>
      <c r="K867" s="5">
        <v>120000000</v>
      </c>
      <c r="L867" s="5">
        <v>609000000</v>
      </c>
      <c r="M867">
        <v>11</v>
      </c>
      <c r="N867">
        <v>4</v>
      </c>
      <c r="O867" s="6">
        <f t="shared" si="13"/>
        <v>489000000</v>
      </c>
    </row>
    <row r="868" spans="1:15" x14ac:dyDescent="0.3">
      <c r="A868">
        <v>1340</v>
      </c>
      <c r="B868" t="s">
        <v>1531</v>
      </c>
      <c r="C868" s="1">
        <v>42177</v>
      </c>
      <c r="D868">
        <v>126</v>
      </c>
      <c r="E868" t="s">
        <v>49</v>
      </c>
      <c r="F868" t="s">
        <v>567</v>
      </c>
      <c r="G868" t="s">
        <v>257</v>
      </c>
      <c r="H868" t="s">
        <v>18</v>
      </c>
      <c r="I868" t="s">
        <v>19</v>
      </c>
      <c r="J868" s="2" t="s">
        <v>25</v>
      </c>
      <c r="K868" s="5">
        <v>155000000</v>
      </c>
      <c r="L868" s="5">
        <v>440600000</v>
      </c>
      <c r="M868">
        <v>0</v>
      </c>
      <c r="N868">
        <v>0</v>
      </c>
      <c r="O868" s="6">
        <f t="shared" si="13"/>
        <v>285600000</v>
      </c>
    </row>
    <row r="869" spans="1:15" x14ac:dyDescent="0.3">
      <c r="A869">
        <v>1341</v>
      </c>
      <c r="B869" t="s">
        <v>1532</v>
      </c>
      <c r="C869" s="1">
        <v>42116</v>
      </c>
      <c r="D869">
        <v>95</v>
      </c>
      <c r="E869" t="s">
        <v>68</v>
      </c>
      <c r="F869" t="s">
        <v>1533</v>
      </c>
      <c r="G869" t="s">
        <v>1534</v>
      </c>
      <c r="H869" t="s">
        <v>18</v>
      </c>
      <c r="I869" t="s">
        <v>19</v>
      </c>
      <c r="J869" s="2">
        <v>15</v>
      </c>
      <c r="K869" s="5">
        <v>4500000</v>
      </c>
      <c r="L869" s="5">
        <v>1400000</v>
      </c>
      <c r="M869">
        <v>0</v>
      </c>
      <c r="N869">
        <v>0</v>
      </c>
      <c r="O869" s="6">
        <f t="shared" si="13"/>
        <v>-3100000</v>
      </c>
    </row>
    <row r="870" spans="1:15" x14ac:dyDescent="0.3">
      <c r="A870">
        <v>1342</v>
      </c>
      <c r="B870" t="s">
        <v>1535</v>
      </c>
      <c r="C870" s="1">
        <v>41717</v>
      </c>
      <c r="D870">
        <v>109</v>
      </c>
      <c r="E870" t="s">
        <v>150</v>
      </c>
      <c r="F870" t="s">
        <v>1213</v>
      </c>
      <c r="G870" t="s">
        <v>1536</v>
      </c>
      <c r="H870" t="s">
        <v>18</v>
      </c>
      <c r="I870" t="s">
        <v>19</v>
      </c>
      <c r="J870" s="2">
        <v>15</v>
      </c>
      <c r="K870" s="5">
        <v>35000000</v>
      </c>
      <c r="L870" s="5">
        <v>18400000</v>
      </c>
      <c r="M870">
        <v>0</v>
      </c>
      <c r="N870">
        <v>0</v>
      </c>
      <c r="O870" s="6">
        <f t="shared" si="13"/>
        <v>-16600000</v>
      </c>
    </row>
    <row r="871" spans="1:15" x14ac:dyDescent="0.3">
      <c r="A871">
        <v>1343</v>
      </c>
      <c r="B871" t="s">
        <v>1537</v>
      </c>
      <c r="C871" s="1">
        <v>41556</v>
      </c>
      <c r="D871">
        <v>115</v>
      </c>
      <c r="E871" t="s">
        <v>22</v>
      </c>
      <c r="F871" t="s">
        <v>1538</v>
      </c>
      <c r="G871" t="s">
        <v>497</v>
      </c>
      <c r="H871" t="s">
        <v>18</v>
      </c>
      <c r="I871" t="s">
        <v>19</v>
      </c>
      <c r="J871" s="2">
        <v>15</v>
      </c>
      <c r="K871" s="5">
        <v>50000000</v>
      </c>
      <c r="L871" s="5">
        <v>137300000</v>
      </c>
      <c r="M871">
        <v>0</v>
      </c>
      <c r="N871">
        <v>0</v>
      </c>
      <c r="O871" s="6">
        <f t="shared" si="13"/>
        <v>87300000</v>
      </c>
    </row>
    <row r="872" spans="1:15" x14ac:dyDescent="0.3">
      <c r="A872">
        <v>1344</v>
      </c>
      <c r="B872" t="s">
        <v>1539</v>
      </c>
      <c r="C872" s="1">
        <v>41292</v>
      </c>
      <c r="D872">
        <v>107</v>
      </c>
      <c r="E872" t="s">
        <v>22</v>
      </c>
      <c r="F872" t="s">
        <v>1540</v>
      </c>
      <c r="G872" t="s">
        <v>50</v>
      </c>
      <c r="H872" t="s">
        <v>18</v>
      </c>
      <c r="I872" t="s">
        <v>19</v>
      </c>
      <c r="J872" s="2">
        <v>15</v>
      </c>
      <c r="K872" s="5">
        <v>45000000</v>
      </c>
      <c r="L872" s="5">
        <v>48300000</v>
      </c>
      <c r="M872">
        <v>0</v>
      </c>
      <c r="N872">
        <v>0</v>
      </c>
      <c r="O872" s="6">
        <f t="shared" si="13"/>
        <v>3300000</v>
      </c>
    </row>
    <row r="873" spans="1:15" x14ac:dyDescent="0.3">
      <c r="A873">
        <v>1345</v>
      </c>
      <c r="B873" t="s">
        <v>1541</v>
      </c>
      <c r="C873" s="1">
        <v>39954</v>
      </c>
      <c r="D873">
        <v>115</v>
      </c>
      <c r="E873" t="s">
        <v>49</v>
      </c>
      <c r="F873" t="s">
        <v>1542</v>
      </c>
      <c r="G873" t="s">
        <v>213</v>
      </c>
      <c r="H873" t="s">
        <v>18</v>
      </c>
      <c r="I873" t="s">
        <v>19</v>
      </c>
      <c r="J873" s="2" t="s">
        <v>25</v>
      </c>
      <c r="K873" s="5">
        <v>200000000</v>
      </c>
      <c r="L873" s="5">
        <v>371400000</v>
      </c>
      <c r="M873">
        <v>0</v>
      </c>
      <c r="N873">
        <v>0</v>
      </c>
      <c r="O873" s="6">
        <f t="shared" si="13"/>
        <v>171400000</v>
      </c>
    </row>
    <row r="874" spans="1:15" x14ac:dyDescent="0.3">
      <c r="A874">
        <v>1346</v>
      </c>
      <c r="B874" t="s">
        <v>1543</v>
      </c>
      <c r="C874" s="1">
        <v>37291</v>
      </c>
      <c r="D874">
        <v>108</v>
      </c>
      <c r="E874" t="s">
        <v>22</v>
      </c>
      <c r="F874" t="s">
        <v>325</v>
      </c>
      <c r="G874" t="s">
        <v>130</v>
      </c>
      <c r="H874" t="s">
        <v>18</v>
      </c>
      <c r="I874" t="s">
        <v>19</v>
      </c>
      <c r="J874" s="2">
        <v>15</v>
      </c>
      <c r="K874" s="5">
        <v>85000000</v>
      </c>
      <c r="L874" s="5">
        <v>78300000</v>
      </c>
      <c r="M874">
        <v>0</v>
      </c>
      <c r="N874">
        <v>0</v>
      </c>
      <c r="O874" s="6">
        <f t="shared" si="13"/>
        <v>-6700000</v>
      </c>
    </row>
    <row r="875" spans="1:15" x14ac:dyDescent="0.3">
      <c r="A875">
        <v>1347</v>
      </c>
      <c r="B875" t="s">
        <v>1544</v>
      </c>
      <c r="C875" s="1">
        <v>36827</v>
      </c>
      <c r="D875">
        <v>124</v>
      </c>
      <c r="E875" t="s">
        <v>49</v>
      </c>
      <c r="F875" t="s">
        <v>148</v>
      </c>
      <c r="G875" t="s">
        <v>213</v>
      </c>
      <c r="H875" t="s">
        <v>18</v>
      </c>
      <c r="I875" t="s">
        <v>19</v>
      </c>
      <c r="J875" s="2">
        <v>15</v>
      </c>
      <c r="K875" s="5">
        <v>82000000</v>
      </c>
      <c r="L875" s="5">
        <v>96100000</v>
      </c>
      <c r="M875">
        <v>0</v>
      </c>
      <c r="N875">
        <v>0</v>
      </c>
      <c r="O875" s="6">
        <f t="shared" si="13"/>
        <v>14100000</v>
      </c>
    </row>
    <row r="876" spans="1:15" x14ac:dyDescent="0.3">
      <c r="A876">
        <v>1348</v>
      </c>
      <c r="B876" t="s">
        <v>1545</v>
      </c>
      <c r="C876" s="1">
        <v>36480</v>
      </c>
      <c r="D876">
        <v>123</v>
      </c>
      <c r="E876" t="s">
        <v>68</v>
      </c>
      <c r="F876" t="s">
        <v>1546</v>
      </c>
      <c r="G876" t="s">
        <v>1547</v>
      </c>
      <c r="H876" t="s">
        <v>18</v>
      </c>
      <c r="I876" t="s">
        <v>19</v>
      </c>
      <c r="J876" s="2">
        <v>18</v>
      </c>
      <c r="K876" s="5">
        <v>100000000</v>
      </c>
      <c r="L876" s="5">
        <v>212000000</v>
      </c>
      <c r="M876">
        <v>0</v>
      </c>
      <c r="N876">
        <v>0</v>
      </c>
      <c r="O876" s="6">
        <f t="shared" si="13"/>
        <v>112000000</v>
      </c>
    </row>
    <row r="877" spans="1:15" x14ac:dyDescent="0.3">
      <c r="A877">
        <v>1349</v>
      </c>
      <c r="B877" t="s">
        <v>1548</v>
      </c>
      <c r="C877" s="1">
        <v>35601</v>
      </c>
      <c r="D877">
        <v>125</v>
      </c>
      <c r="E877" t="s">
        <v>22</v>
      </c>
      <c r="F877" t="s">
        <v>737</v>
      </c>
      <c r="G877" t="s">
        <v>484</v>
      </c>
      <c r="H877" t="s">
        <v>18</v>
      </c>
      <c r="I877" t="s">
        <v>19</v>
      </c>
      <c r="J877" s="2" t="s">
        <v>20</v>
      </c>
      <c r="K877" s="5">
        <v>140000000</v>
      </c>
      <c r="L877" s="5">
        <v>238200000</v>
      </c>
      <c r="M877">
        <v>0</v>
      </c>
      <c r="N877">
        <v>0</v>
      </c>
      <c r="O877" s="6">
        <f t="shared" si="13"/>
        <v>98200000</v>
      </c>
    </row>
    <row r="878" spans="1:15" x14ac:dyDescent="0.3">
      <c r="A878">
        <v>1350</v>
      </c>
      <c r="B878" t="s">
        <v>1549</v>
      </c>
      <c r="C878" s="1">
        <v>35385</v>
      </c>
      <c r="D878">
        <v>89</v>
      </c>
      <c r="E878" t="s">
        <v>724</v>
      </c>
      <c r="F878" t="s">
        <v>749</v>
      </c>
      <c r="G878" t="s">
        <v>36</v>
      </c>
      <c r="H878" t="s">
        <v>18</v>
      </c>
      <c r="I878" t="s">
        <v>19</v>
      </c>
      <c r="J878" s="2" t="s">
        <v>20</v>
      </c>
      <c r="K878" s="5">
        <v>75000000</v>
      </c>
      <c r="L878" s="5">
        <v>129800000</v>
      </c>
      <c r="M878">
        <v>0</v>
      </c>
      <c r="N878">
        <v>0</v>
      </c>
      <c r="O878" s="6">
        <f t="shared" si="13"/>
        <v>54800000</v>
      </c>
    </row>
    <row r="879" spans="1:15" x14ac:dyDescent="0.3">
      <c r="A879">
        <v>1351</v>
      </c>
      <c r="B879" t="s">
        <v>1550</v>
      </c>
      <c r="C879" s="1">
        <v>34661</v>
      </c>
      <c r="D879">
        <v>109</v>
      </c>
      <c r="E879" t="s">
        <v>38</v>
      </c>
      <c r="F879" t="s">
        <v>370</v>
      </c>
      <c r="G879" t="s">
        <v>103</v>
      </c>
      <c r="H879" t="s">
        <v>18</v>
      </c>
      <c r="I879" t="s">
        <v>19</v>
      </c>
      <c r="J879" s="2" t="s">
        <v>20</v>
      </c>
      <c r="K879" s="5">
        <v>60000000</v>
      </c>
      <c r="L879" s="5">
        <v>108400000</v>
      </c>
      <c r="M879">
        <v>1</v>
      </c>
      <c r="N879">
        <v>0</v>
      </c>
      <c r="O879" s="6">
        <f t="shared" si="13"/>
        <v>48400000</v>
      </c>
    </row>
    <row r="880" spans="1:15" x14ac:dyDescent="0.3">
      <c r="A880">
        <v>1352</v>
      </c>
      <c r="B880" t="s">
        <v>271</v>
      </c>
      <c r="C880" s="1">
        <v>41124</v>
      </c>
      <c r="D880">
        <v>118</v>
      </c>
      <c r="E880" t="s">
        <v>49</v>
      </c>
      <c r="F880" t="s">
        <v>154</v>
      </c>
      <c r="G880" t="s">
        <v>634</v>
      </c>
      <c r="H880" t="s">
        <v>18</v>
      </c>
      <c r="I880" t="s">
        <v>19</v>
      </c>
      <c r="J880" s="2" t="s">
        <v>25</v>
      </c>
      <c r="K880" s="5">
        <v>125000000</v>
      </c>
      <c r="L880" s="5">
        <v>198500000</v>
      </c>
      <c r="M880">
        <v>0</v>
      </c>
      <c r="N880">
        <v>0</v>
      </c>
      <c r="O880" s="6">
        <f t="shared" si="13"/>
        <v>73500000</v>
      </c>
    </row>
    <row r="881" spans="1:15" x14ac:dyDescent="0.3">
      <c r="A881">
        <v>1353</v>
      </c>
      <c r="B881" t="s">
        <v>1027</v>
      </c>
      <c r="C881" s="1">
        <v>40534</v>
      </c>
      <c r="D881">
        <v>110</v>
      </c>
      <c r="E881" t="s">
        <v>360</v>
      </c>
      <c r="F881" t="s">
        <v>290</v>
      </c>
      <c r="G881" t="s">
        <v>257</v>
      </c>
      <c r="H881" t="s">
        <v>18</v>
      </c>
      <c r="I881" t="s">
        <v>19</v>
      </c>
      <c r="J881" s="2">
        <v>15</v>
      </c>
      <c r="K881" s="5">
        <v>38000000</v>
      </c>
      <c r="L881" s="5">
        <v>252300000</v>
      </c>
      <c r="M881">
        <v>10</v>
      </c>
      <c r="N881">
        <v>0</v>
      </c>
      <c r="O881" s="6">
        <f t="shared" si="13"/>
        <v>214300000</v>
      </c>
    </row>
    <row r="882" spans="1:15" x14ac:dyDescent="0.3">
      <c r="A882">
        <v>1354</v>
      </c>
      <c r="B882" t="s">
        <v>1551</v>
      </c>
      <c r="C882" s="1">
        <v>32308</v>
      </c>
      <c r="D882">
        <v>103</v>
      </c>
      <c r="E882" t="s">
        <v>22</v>
      </c>
      <c r="F882" t="s">
        <v>890</v>
      </c>
      <c r="G882" t="s">
        <v>179</v>
      </c>
      <c r="H882" t="s">
        <v>18</v>
      </c>
      <c r="I882" t="s">
        <v>19</v>
      </c>
      <c r="J882" s="2">
        <v>18</v>
      </c>
      <c r="K882" s="5">
        <v>29000000</v>
      </c>
      <c r="L882" s="5">
        <v>35000000</v>
      </c>
      <c r="M882">
        <v>0</v>
      </c>
      <c r="N882">
        <v>0</v>
      </c>
      <c r="O882" s="6">
        <f t="shared" si="13"/>
        <v>6000000</v>
      </c>
    </row>
    <row r="883" spans="1:15" x14ac:dyDescent="0.3">
      <c r="A883">
        <v>1355</v>
      </c>
      <c r="B883" t="s">
        <v>1552</v>
      </c>
      <c r="C883" s="1">
        <v>31940</v>
      </c>
      <c r="D883">
        <v>107</v>
      </c>
      <c r="E883" t="s">
        <v>49</v>
      </c>
      <c r="F883" t="s">
        <v>208</v>
      </c>
      <c r="G883" t="s">
        <v>89</v>
      </c>
      <c r="H883" t="s">
        <v>18</v>
      </c>
      <c r="I883" t="s">
        <v>19</v>
      </c>
      <c r="J883" s="2">
        <v>18</v>
      </c>
      <c r="K883" s="5">
        <v>18000000</v>
      </c>
      <c r="L883" s="5">
        <v>98300000</v>
      </c>
      <c r="M883">
        <v>1</v>
      </c>
      <c r="N883">
        <v>0</v>
      </c>
      <c r="O883" s="6">
        <f t="shared" si="13"/>
        <v>80300000</v>
      </c>
    </row>
    <row r="884" spans="1:15" x14ac:dyDescent="0.3">
      <c r="A884">
        <v>1356</v>
      </c>
      <c r="B884" t="s">
        <v>1553</v>
      </c>
      <c r="C884" s="1">
        <v>31569</v>
      </c>
      <c r="D884">
        <v>107</v>
      </c>
      <c r="E884" t="s">
        <v>22</v>
      </c>
      <c r="F884" t="s">
        <v>1554</v>
      </c>
      <c r="G884" t="s">
        <v>399</v>
      </c>
      <c r="H884" t="s">
        <v>18</v>
      </c>
      <c r="I884" t="s">
        <v>19</v>
      </c>
      <c r="J884" s="2">
        <v>18</v>
      </c>
      <c r="K884" s="5">
        <v>11000000</v>
      </c>
      <c r="L884" s="5">
        <v>18100000</v>
      </c>
      <c r="M884">
        <v>0</v>
      </c>
      <c r="N884">
        <v>0</v>
      </c>
      <c r="O884" s="6">
        <f t="shared" si="13"/>
        <v>7100000</v>
      </c>
    </row>
    <row r="885" spans="1:15" x14ac:dyDescent="0.3">
      <c r="A885">
        <v>1357</v>
      </c>
      <c r="B885" t="s">
        <v>1555</v>
      </c>
      <c r="C885" s="1">
        <v>31324</v>
      </c>
      <c r="D885">
        <v>90</v>
      </c>
      <c r="E885" t="s">
        <v>22</v>
      </c>
      <c r="F885" t="s">
        <v>1556</v>
      </c>
      <c r="G885" t="s">
        <v>89</v>
      </c>
      <c r="H885" t="s">
        <v>18</v>
      </c>
      <c r="I885" t="s">
        <v>19</v>
      </c>
      <c r="J885" s="2">
        <v>18</v>
      </c>
      <c r="K885" s="5">
        <v>10000000</v>
      </c>
      <c r="L885" s="5">
        <v>57500000</v>
      </c>
      <c r="M885">
        <v>0</v>
      </c>
      <c r="N885">
        <v>0</v>
      </c>
      <c r="O885" s="6">
        <f t="shared" si="13"/>
        <v>47500000</v>
      </c>
    </row>
    <row r="886" spans="1:15" x14ac:dyDescent="0.3">
      <c r="A886">
        <v>1358</v>
      </c>
      <c r="B886" t="s">
        <v>1557</v>
      </c>
      <c r="C886" s="1">
        <v>38862</v>
      </c>
      <c r="D886">
        <v>104</v>
      </c>
      <c r="E886" t="s">
        <v>22</v>
      </c>
      <c r="F886" t="s">
        <v>201</v>
      </c>
      <c r="G886" t="s">
        <v>24</v>
      </c>
      <c r="H886" t="s">
        <v>18</v>
      </c>
      <c r="I886" t="s">
        <v>19</v>
      </c>
      <c r="J886" s="2" t="s">
        <v>25</v>
      </c>
      <c r="K886" s="5">
        <v>210000000</v>
      </c>
      <c r="L886" s="5">
        <v>459400000</v>
      </c>
      <c r="M886">
        <v>0</v>
      </c>
      <c r="N886">
        <v>0</v>
      </c>
      <c r="O886" s="6">
        <f t="shared" si="13"/>
        <v>249400000</v>
      </c>
    </row>
    <row r="887" spans="1:15" x14ac:dyDescent="0.3">
      <c r="A887">
        <v>1359</v>
      </c>
      <c r="B887" t="s">
        <v>1558</v>
      </c>
      <c r="C887" s="1">
        <v>31231</v>
      </c>
      <c r="D887">
        <v>89</v>
      </c>
      <c r="E887" t="s">
        <v>52</v>
      </c>
      <c r="F887" t="s">
        <v>1019</v>
      </c>
      <c r="G887" t="s">
        <v>399</v>
      </c>
      <c r="H887" t="s">
        <v>1559</v>
      </c>
      <c r="I887" t="s">
        <v>19</v>
      </c>
      <c r="J887" s="2">
        <v>15</v>
      </c>
      <c r="K887" s="5">
        <v>17900000</v>
      </c>
      <c r="L887" s="5">
        <v>6900000</v>
      </c>
      <c r="M887">
        <v>0</v>
      </c>
      <c r="N887">
        <v>0</v>
      </c>
      <c r="O887" s="6">
        <f t="shared" si="13"/>
        <v>-11000000</v>
      </c>
    </row>
    <row r="888" spans="1:15" x14ac:dyDescent="0.3">
      <c r="A888">
        <v>1360</v>
      </c>
      <c r="B888" t="s">
        <v>1560</v>
      </c>
      <c r="C888" s="1">
        <v>30862</v>
      </c>
      <c r="D888">
        <v>101</v>
      </c>
      <c r="E888" t="s">
        <v>52</v>
      </c>
      <c r="F888" t="s">
        <v>1019</v>
      </c>
      <c r="G888" t="s">
        <v>399</v>
      </c>
      <c r="H888" t="s">
        <v>18</v>
      </c>
      <c r="I888" t="s">
        <v>19</v>
      </c>
      <c r="J888" s="2">
        <v>15</v>
      </c>
      <c r="K888" s="5">
        <v>18000000</v>
      </c>
      <c r="L888" s="5">
        <v>100000000</v>
      </c>
      <c r="M888">
        <v>0</v>
      </c>
      <c r="N888">
        <v>0</v>
      </c>
      <c r="O888" s="6">
        <f t="shared" si="13"/>
        <v>82000000</v>
      </c>
    </row>
    <row r="889" spans="1:15" x14ac:dyDescent="0.3">
      <c r="A889">
        <v>1361</v>
      </c>
      <c r="B889" t="s">
        <v>1561</v>
      </c>
      <c r="C889" s="1">
        <v>30026</v>
      </c>
      <c r="D889">
        <v>129</v>
      </c>
      <c r="E889" t="s">
        <v>52</v>
      </c>
      <c r="F889" t="s">
        <v>1562</v>
      </c>
      <c r="G889" t="s">
        <v>399</v>
      </c>
      <c r="H889" t="s">
        <v>18</v>
      </c>
      <c r="I889" t="s">
        <v>19</v>
      </c>
      <c r="J889" s="2">
        <v>15</v>
      </c>
      <c r="K889" s="5">
        <v>16000000</v>
      </c>
      <c r="L889" s="5">
        <v>130000000</v>
      </c>
      <c r="M889">
        <v>0</v>
      </c>
      <c r="N889">
        <v>0</v>
      </c>
      <c r="O889" s="6">
        <f t="shared" si="13"/>
        <v>114000000</v>
      </c>
    </row>
    <row r="890" spans="1:15" x14ac:dyDescent="0.3">
      <c r="A890">
        <v>1362</v>
      </c>
      <c r="B890" t="s">
        <v>1561</v>
      </c>
      <c r="C890" s="1">
        <v>40766</v>
      </c>
      <c r="D890">
        <v>113</v>
      </c>
      <c r="E890" t="s">
        <v>52</v>
      </c>
      <c r="F890" t="s">
        <v>1563</v>
      </c>
      <c r="G890" t="s">
        <v>278</v>
      </c>
      <c r="H890" t="s">
        <v>18</v>
      </c>
      <c r="I890" t="s">
        <v>19</v>
      </c>
      <c r="J890" s="2">
        <v>15</v>
      </c>
      <c r="K890" s="5">
        <v>90000000</v>
      </c>
      <c r="L890" s="5">
        <v>48800000</v>
      </c>
      <c r="M890">
        <v>0</v>
      </c>
      <c r="N890">
        <v>0</v>
      </c>
      <c r="O890" s="6">
        <f t="shared" si="13"/>
        <v>-41200000</v>
      </c>
    </row>
    <row r="891" spans="1:15" x14ac:dyDescent="0.3">
      <c r="A891">
        <v>1363</v>
      </c>
      <c r="B891" t="s">
        <v>1564</v>
      </c>
      <c r="C891" s="1">
        <v>28143</v>
      </c>
      <c r="D891">
        <v>85</v>
      </c>
      <c r="E891" t="s">
        <v>520</v>
      </c>
      <c r="F891" t="s">
        <v>1565</v>
      </c>
      <c r="G891" t="s">
        <v>1566</v>
      </c>
      <c r="H891" t="s">
        <v>18</v>
      </c>
      <c r="I891" t="s">
        <v>19</v>
      </c>
      <c r="J891" s="2">
        <v>12</v>
      </c>
      <c r="K891" s="5">
        <v>1000000</v>
      </c>
      <c r="L891" s="5">
        <v>234237189.95198524</v>
      </c>
      <c r="M891">
        <v>0</v>
      </c>
      <c r="N891">
        <v>0</v>
      </c>
      <c r="O891" s="6">
        <f t="shared" si="13"/>
        <v>233237189.95198524</v>
      </c>
    </row>
    <row r="892" spans="1:15" x14ac:dyDescent="0.3">
      <c r="A892">
        <v>1364</v>
      </c>
      <c r="B892" t="s">
        <v>1567</v>
      </c>
      <c r="C892" s="1">
        <v>25553</v>
      </c>
      <c r="D892">
        <v>91</v>
      </c>
      <c r="E892" t="s">
        <v>38</v>
      </c>
      <c r="F892" t="s">
        <v>1568</v>
      </c>
      <c r="G892" t="s">
        <v>1569</v>
      </c>
      <c r="H892" t="s">
        <v>18</v>
      </c>
      <c r="I892" t="s">
        <v>19</v>
      </c>
      <c r="J892" s="2" t="s">
        <v>20</v>
      </c>
      <c r="K892" s="5">
        <v>54999235.756505579</v>
      </c>
      <c r="L892" s="5">
        <v>234237189.95198524</v>
      </c>
      <c r="M892">
        <v>0</v>
      </c>
      <c r="N892">
        <v>0</v>
      </c>
      <c r="O892" s="6">
        <f t="shared" si="13"/>
        <v>179237954.19547966</v>
      </c>
    </row>
    <row r="893" spans="1:15" x14ac:dyDescent="0.3">
      <c r="A893">
        <v>1365</v>
      </c>
      <c r="B893" t="s">
        <v>1570</v>
      </c>
      <c r="C893" s="1">
        <v>41682</v>
      </c>
      <c r="D893">
        <v>117</v>
      </c>
      <c r="E893" t="s">
        <v>84</v>
      </c>
      <c r="F893" t="s">
        <v>1542</v>
      </c>
      <c r="G893" t="s">
        <v>1329</v>
      </c>
      <c r="H893" t="s">
        <v>196</v>
      </c>
      <c r="I893" t="s">
        <v>19</v>
      </c>
      <c r="J893" s="2" t="s">
        <v>25</v>
      </c>
      <c r="K893" s="5">
        <v>28000000</v>
      </c>
      <c r="L893" s="5">
        <v>52600000</v>
      </c>
      <c r="M893">
        <v>0</v>
      </c>
      <c r="N893">
        <v>0</v>
      </c>
      <c r="O893" s="6">
        <f t="shared" si="13"/>
        <v>24600000</v>
      </c>
    </row>
    <row r="894" spans="1:15" x14ac:dyDescent="0.3">
      <c r="A894">
        <v>1366</v>
      </c>
      <c r="B894" t="s">
        <v>1571</v>
      </c>
      <c r="C894" s="1">
        <v>40956</v>
      </c>
      <c r="D894">
        <v>97</v>
      </c>
      <c r="E894" t="s">
        <v>22</v>
      </c>
      <c r="F894" t="s">
        <v>1542</v>
      </c>
      <c r="G894" t="s">
        <v>415</v>
      </c>
      <c r="H894" t="s">
        <v>18</v>
      </c>
      <c r="I894" t="s">
        <v>19</v>
      </c>
      <c r="J894" s="2" t="s">
        <v>25</v>
      </c>
      <c r="K894" s="5">
        <v>65000000</v>
      </c>
      <c r="L894" s="5">
        <v>156500000</v>
      </c>
      <c r="M894">
        <v>0</v>
      </c>
      <c r="N894">
        <v>0</v>
      </c>
      <c r="O894" s="6">
        <f t="shared" si="13"/>
        <v>91500000</v>
      </c>
    </row>
    <row r="895" spans="1:15" x14ac:dyDescent="0.3">
      <c r="A895">
        <v>1367</v>
      </c>
      <c r="B895" t="s">
        <v>1572</v>
      </c>
      <c r="C895" s="1">
        <v>39073</v>
      </c>
      <c r="D895">
        <v>131</v>
      </c>
      <c r="E895" t="s">
        <v>190</v>
      </c>
      <c r="F895" t="s">
        <v>1542</v>
      </c>
      <c r="G895" t="s">
        <v>32</v>
      </c>
      <c r="H895" t="s">
        <v>18</v>
      </c>
      <c r="I895" t="s">
        <v>19</v>
      </c>
      <c r="J895" s="2" t="s">
        <v>20</v>
      </c>
      <c r="K895" s="5">
        <v>65000000</v>
      </c>
      <c r="L895" s="5">
        <v>43500000</v>
      </c>
      <c r="M895">
        <v>0</v>
      </c>
      <c r="N895">
        <v>0</v>
      </c>
      <c r="O895" s="6">
        <f t="shared" si="13"/>
        <v>-21500000</v>
      </c>
    </row>
    <row r="896" spans="1:15" x14ac:dyDescent="0.3">
      <c r="A896">
        <v>1368</v>
      </c>
      <c r="B896" t="s">
        <v>1573</v>
      </c>
      <c r="C896" s="1">
        <v>40688</v>
      </c>
      <c r="D896">
        <v>132</v>
      </c>
      <c r="E896" t="s">
        <v>22</v>
      </c>
      <c r="F896" t="s">
        <v>1574</v>
      </c>
      <c r="G896" t="s">
        <v>24</v>
      </c>
      <c r="H896" t="s">
        <v>18</v>
      </c>
      <c r="I896" t="s">
        <v>19</v>
      </c>
      <c r="J896" s="2" t="s">
        <v>25</v>
      </c>
      <c r="K896" s="5">
        <v>160000000</v>
      </c>
      <c r="L896" s="5">
        <v>353600000</v>
      </c>
      <c r="M896">
        <v>0</v>
      </c>
      <c r="N896">
        <v>0</v>
      </c>
      <c r="O896" s="6">
        <f t="shared" si="13"/>
        <v>193600000</v>
      </c>
    </row>
    <row r="897" spans="1:15" x14ac:dyDescent="0.3">
      <c r="A897">
        <v>1369</v>
      </c>
      <c r="B897" t="s">
        <v>1575</v>
      </c>
      <c r="C897" s="1">
        <v>36833</v>
      </c>
      <c r="D897">
        <v>98</v>
      </c>
      <c r="E897" t="s">
        <v>22</v>
      </c>
      <c r="F897" t="s">
        <v>1542</v>
      </c>
      <c r="G897" t="s">
        <v>213</v>
      </c>
      <c r="H897" t="s">
        <v>18</v>
      </c>
      <c r="I897" t="s">
        <v>19</v>
      </c>
      <c r="J897" s="2">
        <v>15</v>
      </c>
      <c r="K897" s="5">
        <v>90000000</v>
      </c>
      <c r="L897" s="5">
        <v>264100000</v>
      </c>
      <c r="M897">
        <v>0</v>
      </c>
      <c r="N897">
        <v>0</v>
      </c>
      <c r="O897" s="6">
        <f t="shared" si="13"/>
        <v>174100000</v>
      </c>
    </row>
    <row r="898" spans="1:15" x14ac:dyDescent="0.3">
      <c r="A898">
        <v>1370</v>
      </c>
      <c r="B898" t="s">
        <v>1576</v>
      </c>
      <c r="C898" s="1">
        <v>37799</v>
      </c>
      <c r="D898">
        <v>106</v>
      </c>
      <c r="E898" t="s">
        <v>22</v>
      </c>
      <c r="F898" t="s">
        <v>1542</v>
      </c>
      <c r="G898" t="s">
        <v>213</v>
      </c>
      <c r="H898" t="s">
        <v>18</v>
      </c>
      <c r="I898" t="s">
        <v>19</v>
      </c>
      <c r="J898" s="2" t="s">
        <v>25</v>
      </c>
      <c r="K898" s="5">
        <v>120000000</v>
      </c>
      <c r="L898" s="5">
        <v>259100000</v>
      </c>
      <c r="M898">
        <v>0</v>
      </c>
      <c r="N898">
        <v>0</v>
      </c>
      <c r="O898" s="6">
        <f t="shared" si="13"/>
        <v>139100000</v>
      </c>
    </row>
    <row r="899" spans="1:15" x14ac:dyDescent="0.3">
      <c r="A899">
        <v>1371</v>
      </c>
      <c r="B899" t="s">
        <v>1577</v>
      </c>
      <c r="C899" s="1">
        <v>41986</v>
      </c>
      <c r="D899">
        <v>129</v>
      </c>
      <c r="E899" t="s">
        <v>22</v>
      </c>
      <c r="F899" t="s">
        <v>1574</v>
      </c>
      <c r="G899" t="s">
        <v>58</v>
      </c>
      <c r="H899" t="s">
        <v>55</v>
      </c>
      <c r="I899" t="s">
        <v>19</v>
      </c>
      <c r="J899" s="2">
        <v>15</v>
      </c>
      <c r="K899" s="5">
        <v>94000000</v>
      </c>
      <c r="L899" s="5">
        <v>414400000</v>
      </c>
      <c r="M899">
        <v>0</v>
      </c>
      <c r="N899">
        <v>0</v>
      </c>
      <c r="O899" s="6">
        <f t="shared" ref="O899:O962" si="14">L899-K899</f>
        <v>320400000</v>
      </c>
    </row>
    <row r="900" spans="1:15" x14ac:dyDescent="0.3">
      <c r="A900">
        <v>1372</v>
      </c>
      <c r="B900" t="s">
        <v>1578</v>
      </c>
      <c r="C900" s="1">
        <v>40263</v>
      </c>
      <c r="D900">
        <v>117</v>
      </c>
      <c r="E900" t="s">
        <v>22</v>
      </c>
      <c r="F900" t="s">
        <v>1574</v>
      </c>
      <c r="G900" t="s">
        <v>1579</v>
      </c>
      <c r="H900" t="s">
        <v>55</v>
      </c>
      <c r="I900" t="s">
        <v>19</v>
      </c>
      <c r="J900" s="2">
        <v>15</v>
      </c>
      <c r="K900" s="5">
        <v>30000000</v>
      </c>
      <c r="L900" s="5">
        <v>96200000</v>
      </c>
      <c r="M900">
        <v>0</v>
      </c>
      <c r="N900">
        <v>0</v>
      </c>
      <c r="O900" s="6">
        <f t="shared" si="14"/>
        <v>66200000</v>
      </c>
    </row>
    <row r="901" spans="1:15" x14ac:dyDescent="0.3">
      <c r="A901">
        <v>1373</v>
      </c>
      <c r="B901" t="s">
        <v>1580</v>
      </c>
      <c r="C901" s="1">
        <v>39304</v>
      </c>
      <c r="D901">
        <v>127</v>
      </c>
      <c r="E901" t="s">
        <v>52</v>
      </c>
      <c r="F901" t="s">
        <v>1574</v>
      </c>
      <c r="G901" t="s">
        <v>1581</v>
      </c>
      <c r="H901" t="s">
        <v>55</v>
      </c>
      <c r="I901" t="s">
        <v>19</v>
      </c>
      <c r="J901" s="2" t="s">
        <v>20</v>
      </c>
      <c r="K901" s="5">
        <v>88500000</v>
      </c>
      <c r="L901" s="5">
        <v>135600000</v>
      </c>
      <c r="M901">
        <v>0</v>
      </c>
      <c r="N901">
        <v>0</v>
      </c>
      <c r="O901" s="6">
        <f t="shared" si="14"/>
        <v>47100000</v>
      </c>
    </row>
    <row r="902" spans="1:15" x14ac:dyDescent="0.3">
      <c r="A902">
        <v>1374</v>
      </c>
      <c r="B902" t="s">
        <v>1582</v>
      </c>
      <c r="C902" s="1">
        <v>38261</v>
      </c>
      <c r="D902">
        <v>105</v>
      </c>
      <c r="E902" t="s">
        <v>150</v>
      </c>
      <c r="F902" t="s">
        <v>1574</v>
      </c>
      <c r="G902" t="s">
        <v>1581</v>
      </c>
      <c r="H902" t="s">
        <v>55</v>
      </c>
      <c r="I902" t="s">
        <v>19</v>
      </c>
      <c r="J902" s="2">
        <v>15</v>
      </c>
      <c r="K902" s="5">
        <v>6500000</v>
      </c>
      <c r="L902" s="5">
        <v>11900000</v>
      </c>
      <c r="M902">
        <v>0</v>
      </c>
      <c r="N902">
        <v>0</v>
      </c>
      <c r="O902" s="6">
        <f t="shared" si="14"/>
        <v>5400000</v>
      </c>
    </row>
    <row r="903" spans="1:15" x14ac:dyDescent="0.3">
      <c r="A903">
        <v>1375</v>
      </c>
      <c r="B903" t="s">
        <v>1583</v>
      </c>
      <c r="C903" s="1">
        <v>37883</v>
      </c>
      <c r="D903">
        <v>121</v>
      </c>
      <c r="E903" t="s">
        <v>22</v>
      </c>
      <c r="F903" t="s">
        <v>154</v>
      </c>
      <c r="G903" t="s">
        <v>365</v>
      </c>
      <c r="H903" t="s">
        <v>55</v>
      </c>
      <c r="I903" t="s">
        <v>19</v>
      </c>
      <c r="J903" s="2">
        <v>15</v>
      </c>
      <c r="K903" s="5">
        <v>22000000</v>
      </c>
      <c r="L903" s="5">
        <v>95700000</v>
      </c>
      <c r="M903">
        <v>0</v>
      </c>
      <c r="N903">
        <v>0</v>
      </c>
      <c r="O903" s="6">
        <f t="shared" si="14"/>
        <v>73700000</v>
      </c>
    </row>
    <row r="904" spans="1:15" x14ac:dyDescent="0.3">
      <c r="A904">
        <v>1376</v>
      </c>
      <c r="B904" t="s">
        <v>1584</v>
      </c>
      <c r="C904" s="1">
        <v>38737</v>
      </c>
      <c r="D904">
        <v>106</v>
      </c>
      <c r="E904" t="s">
        <v>22</v>
      </c>
      <c r="F904" t="s">
        <v>154</v>
      </c>
      <c r="G904" t="s">
        <v>365</v>
      </c>
      <c r="H904" t="s">
        <v>55</v>
      </c>
      <c r="I904" t="s">
        <v>19</v>
      </c>
      <c r="J904" s="2">
        <v>18</v>
      </c>
      <c r="K904" s="5">
        <v>45000000</v>
      </c>
      <c r="L904" s="5">
        <v>111300000</v>
      </c>
      <c r="M904">
        <v>0</v>
      </c>
      <c r="N904">
        <v>0</v>
      </c>
      <c r="O904" s="6">
        <f t="shared" si="14"/>
        <v>66300000</v>
      </c>
    </row>
    <row r="905" spans="1:15" x14ac:dyDescent="0.3">
      <c r="A905">
        <v>1377</v>
      </c>
      <c r="B905" t="s">
        <v>1585</v>
      </c>
      <c r="C905" s="1">
        <v>24064</v>
      </c>
      <c r="D905">
        <v>132</v>
      </c>
      <c r="E905" t="s">
        <v>360</v>
      </c>
      <c r="F905" t="s">
        <v>1048</v>
      </c>
      <c r="G905" t="s">
        <v>1049</v>
      </c>
      <c r="H905" t="s">
        <v>1050</v>
      </c>
      <c r="I905" t="s">
        <v>1051</v>
      </c>
      <c r="J905" s="2">
        <v>15</v>
      </c>
      <c r="K905" s="5">
        <v>600000</v>
      </c>
      <c r="L905" s="5">
        <v>15000000</v>
      </c>
      <c r="M905">
        <v>0</v>
      </c>
      <c r="N905">
        <v>0</v>
      </c>
      <c r="O905" s="6">
        <f t="shared" si="14"/>
        <v>14400000</v>
      </c>
    </row>
    <row r="906" spans="1:15" x14ac:dyDescent="0.3">
      <c r="A906">
        <v>1378</v>
      </c>
      <c r="B906" t="s">
        <v>1586</v>
      </c>
      <c r="C906" s="1">
        <v>25193</v>
      </c>
      <c r="D906">
        <v>165</v>
      </c>
      <c r="E906" t="s">
        <v>360</v>
      </c>
      <c r="F906" t="s">
        <v>1048</v>
      </c>
      <c r="G906" t="s">
        <v>257</v>
      </c>
      <c r="H906" t="s">
        <v>1050</v>
      </c>
      <c r="I906" t="s">
        <v>1051</v>
      </c>
      <c r="J906" s="2">
        <v>15</v>
      </c>
      <c r="K906" s="5">
        <v>5000000</v>
      </c>
      <c r="L906" s="5">
        <v>5321500</v>
      </c>
      <c r="M906">
        <v>0</v>
      </c>
      <c r="N906">
        <v>0</v>
      </c>
      <c r="O906" s="6">
        <f t="shared" si="14"/>
        <v>321500</v>
      </c>
    </row>
    <row r="907" spans="1:15" x14ac:dyDescent="0.3">
      <c r="A907">
        <v>1379</v>
      </c>
      <c r="B907" t="s">
        <v>1587</v>
      </c>
      <c r="C907" s="1">
        <v>30825</v>
      </c>
      <c r="D907">
        <v>229</v>
      </c>
      <c r="E907" t="s">
        <v>150</v>
      </c>
      <c r="F907" t="s">
        <v>1048</v>
      </c>
      <c r="G907" t="s">
        <v>376</v>
      </c>
      <c r="H907" t="s">
        <v>18</v>
      </c>
      <c r="I907" t="s">
        <v>19</v>
      </c>
      <c r="J907" s="2">
        <v>18</v>
      </c>
      <c r="K907" s="5">
        <v>30000000</v>
      </c>
      <c r="L907" s="5">
        <v>5300000</v>
      </c>
      <c r="M907">
        <v>0</v>
      </c>
      <c r="N907">
        <v>0</v>
      </c>
      <c r="O907" s="6">
        <f t="shared" si="14"/>
        <v>-24700000</v>
      </c>
    </row>
    <row r="908" spans="1:15" x14ac:dyDescent="0.3">
      <c r="A908">
        <v>1380</v>
      </c>
      <c r="B908" t="s">
        <v>1588</v>
      </c>
      <c r="C908" s="1">
        <v>39836</v>
      </c>
      <c r="D908">
        <v>92</v>
      </c>
      <c r="E908" t="s">
        <v>22</v>
      </c>
      <c r="F908" t="s">
        <v>1589</v>
      </c>
      <c r="G908" t="s">
        <v>365</v>
      </c>
      <c r="H908" t="s">
        <v>18</v>
      </c>
      <c r="I908" t="s">
        <v>19</v>
      </c>
      <c r="J908" s="2">
        <v>18</v>
      </c>
      <c r="K908" s="5">
        <v>35000000</v>
      </c>
      <c r="L908" s="5">
        <v>91300000</v>
      </c>
      <c r="M908">
        <v>0</v>
      </c>
      <c r="N908">
        <v>0</v>
      </c>
      <c r="O908" s="6">
        <f t="shared" si="14"/>
        <v>56300000</v>
      </c>
    </row>
    <row r="909" spans="1:15" x14ac:dyDescent="0.3">
      <c r="A909">
        <v>1381</v>
      </c>
      <c r="B909" t="s">
        <v>1590</v>
      </c>
      <c r="C909" s="1">
        <v>40928</v>
      </c>
      <c r="D909">
        <v>89</v>
      </c>
      <c r="E909" t="s">
        <v>22</v>
      </c>
      <c r="F909" t="s">
        <v>1591</v>
      </c>
      <c r="G909" t="s">
        <v>365</v>
      </c>
      <c r="H909" t="s">
        <v>18</v>
      </c>
      <c r="I909" t="s">
        <v>19</v>
      </c>
      <c r="J909" s="2">
        <v>18</v>
      </c>
      <c r="K909" s="5">
        <v>70000000</v>
      </c>
      <c r="L909" s="5">
        <v>160000000</v>
      </c>
      <c r="M909">
        <v>0</v>
      </c>
      <c r="N909">
        <v>0</v>
      </c>
      <c r="O909" s="6">
        <f t="shared" si="14"/>
        <v>90000000</v>
      </c>
    </row>
    <row r="910" spans="1:15" x14ac:dyDescent="0.3">
      <c r="A910">
        <v>1382</v>
      </c>
      <c r="B910" t="s">
        <v>1592</v>
      </c>
      <c r="C910" s="1">
        <v>42698</v>
      </c>
      <c r="D910">
        <v>91</v>
      </c>
      <c r="E910" t="s">
        <v>22</v>
      </c>
      <c r="F910" t="s">
        <v>1593</v>
      </c>
      <c r="G910" t="s">
        <v>365</v>
      </c>
      <c r="H910" t="s">
        <v>18</v>
      </c>
      <c r="I910" t="s">
        <v>19</v>
      </c>
      <c r="J910" s="2">
        <v>15</v>
      </c>
      <c r="K910" s="5">
        <v>54999235.756505579</v>
      </c>
      <c r="L910" s="5">
        <v>234237189.95198524</v>
      </c>
      <c r="M910">
        <v>0</v>
      </c>
      <c r="N910">
        <v>0</v>
      </c>
      <c r="O910" s="6">
        <f t="shared" si="14"/>
        <v>179237954.19547966</v>
      </c>
    </row>
    <row r="911" spans="1:15" x14ac:dyDescent="0.3">
      <c r="A911">
        <v>1383</v>
      </c>
      <c r="B911" t="s">
        <v>1594</v>
      </c>
      <c r="C911" s="1">
        <v>34635</v>
      </c>
      <c r="D911">
        <v>128</v>
      </c>
      <c r="E911" t="s">
        <v>49</v>
      </c>
      <c r="F911" t="s">
        <v>123</v>
      </c>
      <c r="G911" t="s">
        <v>1325</v>
      </c>
      <c r="H911" t="s">
        <v>18</v>
      </c>
      <c r="I911" t="s">
        <v>19</v>
      </c>
      <c r="J911" s="2" t="s">
        <v>20</v>
      </c>
      <c r="K911" s="5">
        <v>55000000</v>
      </c>
      <c r="L911" s="5">
        <v>196600000</v>
      </c>
      <c r="M911">
        <v>0</v>
      </c>
      <c r="N911">
        <v>0</v>
      </c>
      <c r="O911" s="6">
        <f t="shared" si="14"/>
        <v>141600000</v>
      </c>
    </row>
    <row r="912" spans="1:15" x14ac:dyDescent="0.3">
      <c r="A912">
        <v>1384</v>
      </c>
      <c r="B912" t="s">
        <v>1595</v>
      </c>
      <c r="C912" s="1">
        <v>33886</v>
      </c>
      <c r="D912">
        <v>103</v>
      </c>
      <c r="E912" t="s">
        <v>22</v>
      </c>
      <c r="F912" t="s">
        <v>325</v>
      </c>
      <c r="G912" t="s">
        <v>164</v>
      </c>
      <c r="H912" t="s">
        <v>18</v>
      </c>
      <c r="I912" t="s">
        <v>19</v>
      </c>
      <c r="J912" s="2">
        <v>15</v>
      </c>
      <c r="K912" s="5">
        <v>35000000</v>
      </c>
      <c r="L912" s="5">
        <v>156600000</v>
      </c>
      <c r="M912">
        <v>2</v>
      </c>
      <c r="N912">
        <v>0</v>
      </c>
      <c r="O912" s="6">
        <f t="shared" si="14"/>
        <v>121600000</v>
      </c>
    </row>
    <row r="913" spans="1:15" x14ac:dyDescent="0.3">
      <c r="A913">
        <v>1385</v>
      </c>
      <c r="B913" t="s">
        <v>1596</v>
      </c>
      <c r="C913" s="1">
        <v>42281</v>
      </c>
      <c r="D913">
        <v>141</v>
      </c>
      <c r="E913" t="s">
        <v>84</v>
      </c>
      <c r="F913" t="s">
        <v>16</v>
      </c>
      <c r="G913" t="s">
        <v>62</v>
      </c>
      <c r="H913" t="s">
        <v>18</v>
      </c>
      <c r="I913" t="s">
        <v>19</v>
      </c>
      <c r="J913" s="2" t="s">
        <v>25</v>
      </c>
      <c r="K913" s="5">
        <v>40000000</v>
      </c>
      <c r="L913" s="5">
        <v>165500000</v>
      </c>
      <c r="M913">
        <v>6</v>
      </c>
      <c r="N913">
        <v>1</v>
      </c>
      <c r="O913" s="6">
        <f t="shared" si="14"/>
        <v>125500000</v>
      </c>
    </row>
    <row r="914" spans="1:15" x14ac:dyDescent="0.3">
      <c r="A914">
        <v>1386</v>
      </c>
      <c r="B914" t="s">
        <v>1597</v>
      </c>
      <c r="C914" s="1">
        <v>26250</v>
      </c>
      <c r="D914">
        <v>89</v>
      </c>
      <c r="E914" t="s">
        <v>84</v>
      </c>
      <c r="F914" t="s">
        <v>16</v>
      </c>
      <c r="G914" t="s">
        <v>103</v>
      </c>
      <c r="H914" t="s">
        <v>18</v>
      </c>
      <c r="I914" t="s">
        <v>19</v>
      </c>
      <c r="J914" s="2" t="s">
        <v>20</v>
      </c>
      <c r="K914" s="5">
        <v>450000</v>
      </c>
      <c r="L914" s="5">
        <v>234237189.95198524</v>
      </c>
      <c r="M914">
        <v>0</v>
      </c>
      <c r="N914">
        <v>0</v>
      </c>
      <c r="O914" s="6">
        <f t="shared" si="14"/>
        <v>233787189.95198524</v>
      </c>
    </row>
    <row r="915" spans="1:15" x14ac:dyDescent="0.3">
      <c r="A915">
        <v>1387</v>
      </c>
      <c r="B915" t="s">
        <v>1598</v>
      </c>
      <c r="C915" s="1">
        <v>32122</v>
      </c>
      <c r="D915">
        <v>154</v>
      </c>
      <c r="E915" t="s">
        <v>45</v>
      </c>
      <c r="F915" t="s">
        <v>16</v>
      </c>
      <c r="G915" t="s">
        <v>17</v>
      </c>
      <c r="H915" t="s">
        <v>18</v>
      </c>
      <c r="I915" t="s">
        <v>19</v>
      </c>
      <c r="J915" s="2" t="s">
        <v>20</v>
      </c>
      <c r="K915" s="5">
        <v>35000000</v>
      </c>
      <c r="L915" s="5">
        <v>66700000</v>
      </c>
      <c r="M915">
        <v>6</v>
      </c>
      <c r="N915">
        <v>0</v>
      </c>
      <c r="O915" s="6">
        <f t="shared" si="14"/>
        <v>31700000</v>
      </c>
    </row>
    <row r="916" spans="1:15" x14ac:dyDescent="0.3">
      <c r="A916">
        <v>1388</v>
      </c>
      <c r="B916" t="s">
        <v>1599</v>
      </c>
      <c r="C916" s="1">
        <v>35774</v>
      </c>
      <c r="D916">
        <v>154</v>
      </c>
      <c r="E916" t="s">
        <v>245</v>
      </c>
      <c r="F916" t="s">
        <v>16</v>
      </c>
      <c r="G916" t="s">
        <v>62</v>
      </c>
      <c r="H916" t="s">
        <v>18</v>
      </c>
      <c r="I916" t="s">
        <v>19</v>
      </c>
      <c r="J916" s="2">
        <v>15</v>
      </c>
      <c r="K916" s="5">
        <v>36000000</v>
      </c>
      <c r="L916" s="5">
        <v>44200000</v>
      </c>
      <c r="M916">
        <v>4</v>
      </c>
      <c r="N916">
        <v>0</v>
      </c>
      <c r="O916" s="6">
        <f t="shared" si="14"/>
        <v>8200000</v>
      </c>
    </row>
    <row r="917" spans="1:15" x14ac:dyDescent="0.3">
      <c r="A917">
        <v>1389</v>
      </c>
      <c r="B917" t="s">
        <v>1600</v>
      </c>
      <c r="C917" s="1">
        <v>37071</v>
      </c>
      <c r="D917">
        <v>146</v>
      </c>
      <c r="E917" t="s">
        <v>49</v>
      </c>
      <c r="F917" t="s">
        <v>16</v>
      </c>
      <c r="G917" t="s">
        <v>17</v>
      </c>
      <c r="H917" t="s">
        <v>18</v>
      </c>
      <c r="I917" t="s">
        <v>19</v>
      </c>
      <c r="J917" s="2">
        <v>12</v>
      </c>
      <c r="K917" s="5">
        <v>100000000</v>
      </c>
      <c r="L917" s="5">
        <v>235900000</v>
      </c>
      <c r="M917">
        <v>2</v>
      </c>
      <c r="N917">
        <v>0</v>
      </c>
      <c r="O917" s="6">
        <f t="shared" si="14"/>
        <v>135900000</v>
      </c>
    </row>
    <row r="918" spans="1:15" x14ac:dyDescent="0.3">
      <c r="A918">
        <v>1390</v>
      </c>
      <c r="B918" t="s">
        <v>1601</v>
      </c>
      <c r="C918" s="1">
        <v>37615</v>
      </c>
      <c r="D918">
        <v>141</v>
      </c>
      <c r="E918" t="s">
        <v>166</v>
      </c>
      <c r="F918" t="s">
        <v>16</v>
      </c>
      <c r="G918" t="s">
        <v>17</v>
      </c>
      <c r="H918" t="s">
        <v>18</v>
      </c>
      <c r="I918" t="s">
        <v>19</v>
      </c>
      <c r="J918" s="2" t="s">
        <v>25</v>
      </c>
      <c r="K918" s="5">
        <v>52000000</v>
      </c>
      <c r="L918" s="5">
        <v>352100000</v>
      </c>
      <c r="M918">
        <v>2</v>
      </c>
      <c r="N918">
        <v>0</v>
      </c>
      <c r="O918" s="6">
        <f t="shared" si="14"/>
        <v>300100000</v>
      </c>
    </row>
    <row r="919" spans="1:15" x14ac:dyDescent="0.3">
      <c r="A919">
        <v>1391</v>
      </c>
      <c r="B919" t="s">
        <v>1602</v>
      </c>
      <c r="C919" s="1">
        <v>38156</v>
      </c>
      <c r="D919">
        <v>128</v>
      </c>
      <c r="E919" t="s">
        <v>38</v>
      </c>
      <c r="F919" t="s">
        <v>16</v>
      </c>
      <c r="G919" t="s">
        <v>17</v>
      </c>
      <c r="H919" t="s">
        <v>18</v>
      </c>
      <c r="I919" t="s">
        <v>19</v>
      </c>
      <c r="J919" s="2" t="s">
        <v>25</v>
      </c>
      <c r="K919" s="5">
        <v>60000000</v>
      </c>
      <c r="L919" s="5">
        <v>219400000</v>
      </c>
      <c r="M919">
        <v>0</v>
      </c>
      <c r="N919">
        <v>0</v>
      </c>
      <c r="O919" s="6">
        <f t="shared" si="14"/>
        <v>159400000</v>
      </c>
    </row>
    <row r="920" spans="1:15" x14ac:dyDescent="0.3">
      <c r="A920">
        <v>1392</v>
      </c>
      <c r="B920" t="s">
        <v>1603</v>
      </c>
      <c r="C920" s="1">
        <v>41190</v>
      </c>
      <c r="D920">
        <v>150</v>
      </c>
      <c r="E920" t="s">
        <v>166</v>
      </c>
      <c r="F920" t="s">
        <v>16</v>
      </c>
      <c r="G920" t="s">
        <v>17</v>
      </c>
      <c r="H920" t="s">
        <v>18</v>
      </c>
      <c r="I920" t="s">
        <v>19</v>
      </c>
      <c r="J920" s="2" t="s">
        <v>25</v>
      </c>
      <c r="K920" s="5">
        <v>65000000</v>
      </c>
      <c r="L920" s="5">
        <v>275300000</v>
      </c>
      <c r="M920">
        <v>12</v>
      </c>
      <c r="N920">
        <v>2</v>
      </c>
      <c r="O920" s="6">
        <f t="shared" si="14"/>
        <v>210300000</v>
      </c>
    </row>
    <row r="921" spans="1:15" x14ac:dyDescent="0.3">
      <c r="A921">
        <v>1393</v>
      </c>
      <c r="B921" t="s">
        <v>1604</v>
      </c>
      <c r="C921" s="1">
        <v>41078</v>
      </c>
      <c r="D921">
        <v>105</v>
      </c>
      <c r="E921" t="s">
        <v>245</v>
      </c>
      <c r="F921" t="s">
        <v>501</v>
      </c>
      <c r="G921" t="s">
        <v>1605</v>
      </c>
      <c r="H921" t="s">
        <v>18</v>
      </c>
      <c r="I921" t="s">
        <v>19</v>
      </c>
      <c r="J921" s="2">
        <v>15</v>
      </c>
      <c r="K921" s="5">
        <v>99500000</v>
      </c>
      <c r="L921" s="5">
        <v>116400000</v>
      </c>
      <c r="M921">
        <v>0</v>
      </c>
      <c r="N921">
        <v>0</v>
      </c>
      <c r="O921" s="6">
        <f t="shared" si="14"/>
        <v>16900000</v>
      </c>
    </row>
    <row r="922" spans="1:15" x14ac:dyDescent="0.3">
      <c r="A922">
        <v>1394</v>
      </c>
      <c r="B922" t="s">
        <v>1606</v>
      </c>
      <c r="C922" s="1">
        <v>42504</v>
      </c>
      <c r="D922">
        <v>117</v>
      </c>
      <c r="E922" t="s">
        <v>724</v>
      </c>
      <c r="F922" t="s">
        <v>16</v>
      </c>
      <c r="G922" t="s">
        <v>66</v>
      </c>
      <c r="H922" t="s">
        <v>18</v>
      </c>
      <c r="I922" t="s">
        <v>19</v>
      </c>
      <c r="J922" s="2" t="s">
        <v>20</v>
      </c>
      <c r="K922" s="5">
        <v>140000000</v>
      </c>
      <c r="L922" s="5">
        <v>178000000</v>
      </c>
      <c r="M922">
        <v>0</v>
      </c>
      <c r="N922">
        <v>0</v>
      </c>
      <c r="O922" s="6">
        <f t="shared" si="14"/>
        <v>38000000</v>
      </c>
    </row>
    <row r="923" spans="1:15" x14ac:dyDescent="0.3">
      <c r="A923">
        <v>1395</v>
      </c>
      <c r="B923" t="s">
        <v>1607</v>
      </c>
      <c r="C923" s="1">
        <v>38718</v>
      </c>
      <c r="D923">
        <v>131</v>
      </c>
      <c r="E923" t="s">
        <v>52</v>
      </c>
      <c r="F923" t="s">
        <v>501</v>
      </c>
      <c r="G923" t="s">
        <v>502</v>
      </c>
      <c r="H923" t="s">
        <v>503</v>
      </c>
      <c r="I923" t="s">
        <v>504</v>
      </c>
      <c r="J923" s="2">
        <v>15</v>
      </c>
      <c r="K923" s="5">
        <v>4200000</v>
      </c>
      <c r="L923" s="5">
        <v>38860000</v>
      </c>
      <c r="M923">
        <v>0</v>
      </c>
      <c r="N923">
        <v>0</v>
      </c>
      <c r="O923" s="6">
        <f t="shared" si="14"/>
        <v>34660000</v>
      </c>
    </row>
    <row r="924" spans="1:15" x14ac:dyDescent="0.3">
      <c r="A924">
        <v>1396</v>
      </c>
      <c r="B924" t="s">
        <v>1608</v>
      </c>
      <c r="C924" s="1">
        <v>41960</v>
      </c>
      <c r="D924">
        <v>137</v>
      </c>
      <c r="E924" t="s">
        <v>166</v>
      </c>
      <c r="F924" t="s">
        <v>1609</v>
      </c>
      <c r="G924" t="s">
        <v>32</v>
      </c>
      <c r="H924" t="s">
        <v>18</v>
      </c>
      <c r="I924" t="s">
        <v>19</v>
      </c>
      <c r="J924" s="2">
        <v>15</v>
      </c>
      <c r="K924" s="5">
        <v>65000000</v>
      </c>
      <c r="L924" s="5">
        <v>163400000</v>
      </c>
      <c r="M924">
        <v>3</v>
      </c>
      <c r="N924">
        <v>0</v>
      </c>
      <c r="O924" s="6">
        <f t="shared" si="14"/>
        <v>98400000</v>
      </c>
    </row>
    <row r="925" spans="1:15" x14ac:dyDescent="0.3">
      <c r="A925">
        <v>1397</v>
      </c>
      <c r="B925" t="s">
        <v>1610</v>
      </c>
      <c r="C925" s="1">
        <v>41413</v>
      </c>
      <c r="D925">
        <v>105</v>
      </c>
      <c r="E925" t="s">
        <v>190</v>
      </c>
      <c r="F925" t="s">
        <v>290</v>
      </c>
      <c r="G925" t="s">
        <v>1325</v>
      </c>
      <c r="H925" t="s">
        <v>18</v>
      </c>
      <c r="I925" t="s">
        <v>19</v>
      </c>
      <c r="J925" s="2">
        <v>15</v>
      </c>
      <c r="K925" s="5">
        <v>11000000</v>
      </c>
      <c r="L925" s="5">
        <v>32900000</v>
      </c>
      <c r="M925">
        <v>2</v>
      </c>
      <c r="N925">
        <v>0</v>
      </c>
      <c r="O925" s="6">
        <f t="shared" si="14"/>
        <v>21900000</v>
      </c>
    </row>
    <row r="926" spans="1:15" x14ac:dyDescent="0.3">
      <c r="A926">
        <v>1398</v>
      </c>
      <c r="B926" t="s">
        <v>1611</v>
      </c>
      <c r="C926" s="1">
        <v>39687</v>
      </c>
      <c r="D926">
        <v>96</v>
      </c>
      <c r="E926" t="s">
        <v>38</v>
      </c>
      <c r="F926" t="s">
        <v>290</v>
      </c>
      <c r="G926" t="s">
        <v>1325</v>
      </c>
      <c r="H926" t="s">
        <v>18</v>
      </c>
      <c r="I926" t="s">
        <v>19</v>
      </c>
      <c r="J926" s="2">
        <v>15</v>
      </c>
      <c r="K926" s="5">
        <v>54999235.756505579</v>
      </c>
      <c r="L926" s="5">
        <v>234237189.95198524</v>
      </c>
      <c r="M926">
        <v>0</v>
      </c>
      <c r="N926">
        <v>0</v>
      </c>
      <c r="O926" s="6">
        <f t="shared" si="14"/>
        <v>179237954.19547966</v>
      </c>
    </row>
    <row r="927" spans="1:15" x14ac:dyDescent="0.3">
      <c r="A927">
        <v>1399</v>
      </c>
      <c r="B927" t="s">
        <v>1612</v>
      </c>
      <c r="C927" s="1">
        <v>39221</v>
      </c>
      <c r="D927">
        <v>122</v>
      </c>
      <c r="E927" t="s">
        <v>150</v>
      </c>
      <c r="F927" t="s">
        <v>290</v>
      </c>
      <c r="G927" t="s">
        <v>1613</v>
      </c>
      <c r="H927" t="s">
        <v>991</v>
      </c>
      <c r="I927" t="s">
        <v>19</v>
      </c>
      <c r="J927" s="2">
        <v>15</v>
      </c>
      <c r="K927" s="5">
        <v>25000000</v>
      </c>
      <c r="L927" s="5">
        <v>171600000</v>
      </c>
      <c r="M927">
        <v>8</v>
      </c>
      <c r="N927">
        <v>4</v>
      </c>
      <c r="O927" s="6">
        <f t="shared" si="14"/>
        <v>146600000</v>
      </c>
    </row>
    <row r="928" spans="1:15" x14ac:dyDescent="0.3">
      <c r="A928">
        <v>1400</v>
      </c>
      <c r="B928" t="s">
        <v>1614</v>
      </c>
      <c r="C928" s="1">
        <v>38072</v>
      </c>
      <c r="D928">
        <v>104</v>
      </c>
      <c r="E928" t="s">
        <v>38</v>
      </c>
      <c r="F928" t="s">
        <v>290</v>
      </c>
      <c r="G928" t="s">
        <v>47</v>
      </c>
      <c r="H928" t="s">
        <v>18</v>
      </c>
      <c r="I928" t="s">
        <v>19</v>
      </c>
      <c r="J928" s="2">
        <v>15</v>
      </c>
      <c r="K928" s="5">
        <v>35000000</v>
      </c>
      <c r="L928" s="5">
        <v>76700000</v>
      </c>
      <c r="M928">
        <v>0</v>
      </c>
      <c r="N928">
        <v>0</v>
      </c>
      <c r="O928" s="6">
        <f t="shared" si="14"/>
        <v>41700000</v>
      </c>
    </row>
    <row r="929" spans="1:15" x14ac:dyDescent="0.3">
      <c r="A929">
        <v>1401</v>
      </c>
      <c r="B929" t="s">
        <v>1614</v>
      </c>
      <c r="C929" s="1">
        <v>20431</v>
      </c>
      <c r="D929">
        <v>97</v>
      </c>
      <c r="E929" t="s">
        <v>38</v>
      </c>
      <c r="F929" t="s">
        <v>1615</v>
      </c>
      <c r="G929" t="s">
        <v>1616</v>
      </c>
      <c r="H929" t="s">
        <v>55</v>
      </c>
      <c r="I929" t="s">
        <v>19</v>
      </c>
      <c r="J929" s="2" t="s">
        <v>63</v>
      </c>
      <c r="K929" s="5">
        <v>54999235.756505579</v>
      </c>
      <c r="L929" s="5">
        <v>234237189.95198524</v>
      </c>
      <c r="M929">
        <v>1</v>
      </c>
      <c r="N929">
        <v>0</v>
      </c>
      <c r="O929" s="6">
        <f t="shared" si="14"/>
        <v>179237954.19547966</v>
      </c>
    </row>
    <row r="930" spans="1:15" x14ac:dyDescent="0.3">
      <c r="A930">
        <v>1402</v>
      </c>
      <c r="B930" t="s">
        <v>1617</v>
      </c>
      <c r="C930" s="1">
        <v>35860</v>
      </c>
      <c r="D930">
        <v>117</v>
      </c>
      <c r="E930" t="s">
        <v>38</v>
      </c>
      <c r="F930" t="s">
        <v>290</v>
      </c>
      <c r="G930" t="s">
        <v>484</v>
      </c>
      <c r="H930" t="s">
        <v>18</v>
      </c>
      <c r="I930" t="s">
        <v>19</v>
      </c>
      <c r="J930" s="2">
        <v>18</v>
      </c>
      <c r="K930" s="5">
        <v>15000000</v>
      </c>
      <c r="L930" s="5">
        <v>46200000</v>
      </c>
      <c r="M930">
        <v>0</v>
      </c>
      <c r="N930">
        <v>0</v>
      </c>
      <c r="O930" s="6">
        <f t="shared" si="14"/>
        <v>31200000</v>
      </c>
    </row>
    <row r="931" spans="1:15" x14ac:dyDescent="0.3">
      <c r="A931">
        <v>1403</v>
      </c>
      <c r="B931" t="s">
        <v>1618</v>
      </c>
      <c r="C931" s="1">
        <v>33137</v>
      </c>
      <c r="D931">
        <v>115</v>
      </c>
      <c r="E931" t="s">
        <v>150</v>
      </c>
      <c r="F931" t="s">
        <v>290</v>
      </c>
      <c r="G931" t="s">
        <v>36</v>
      </c>
      <c r="H931" t="s">
        <v>18</v>
      </c>
      <c r="I931" t="s">
        <v>19</v>
      </c>
      <c r="J931" s="2">
        <v>18</v>
      </c>
      <c r="K931" s="5">
        <v>14000000</v>
      </c>
      <c r="L931" s="5">
        <v>5080000</v>
      </c>
      <c r="M931">
        <v>0</v>
      </c>
      <c r="N931">
        <v>0</v>
      </c>
      <c r="O931" s="6">
        <f t="shared" si="14"/>
        <v>-8920000</v>
      </c>
    </row>
    <row r="932" spans="1:15" x14ac:dyDescent="0.3">
      <c r="A932">
        <v>1404</v>
      </c>
      <c r="B932" t="s">
        <v>1619</v>
      </c>
      <c r="C932" s="1">
        <v>29728</v>
      </c>
      <c r="D932">
        <v>109</v>
      </c>
      <c r="E932" t="s">
        <v>49</v>
      </c>
      <c r="F932" t="s">
        <v>1546</v>
      </c>
      <c r="G932" t="s">
        <v>376</v>
      </c>
      <c r="H932" t="s">
        <v>55</v>
      </c>
      <c r="I932" t="s">
        <v>19</v>
      </c>
      <c r="J932" s="2">
        <v>15</v>
      </c>
      <c r="K932" s="5">
        <v>16000000</v>
      </c>
      <c r="L932" s="5">
        <v>20000000</v>
      </c>
      <c r="M932">
        <v>1</v>
      </c>
      <c r="N932">
        <v>0</v>
      </c>
      <c r="O932" s="6">
        <f t="shared" si="14"/>
        <v>4000000</v>
      </c>
    </row>
    <row r="933" spans="1:15" x14ac:dyDescent="0.3">
      <c r="A933">
        <v>1405</v>
      </c>
      <c r="B933" t="s">
        <v>1620</v>
      </c>
      <c r="C933" s="1">
        <v>39640</v>
      </c>
      <c r="D933">
        <v>115</v>
      </c>
      <c r="E933" t="s">
        <v>49</v>
      </c>
      <c r="F933" t="s">
        <v>1621</v>
      </c>
      <c r="G933" t="s">
        <v>362</v>
      </c>
      <c r="H933" t="s">
        <v>18</v>
      </c>
      <c r="I933" t="s">
        <v>19</v>
      </c>
      <c r="J933" s="2">
        <v>15</v>
      </c>
      <c r="K933" s="5">
        <v>47000000</v>
      </c>
      <c r="L933" s="5">
        <v>7033000</v>
      </c>
      <c r="M933">
        <v>0</v>
      </c>
      <c r="N933">
        <v>0</v>
      </c>
      <c r="O933" s="6">
        <f t="shared" si="14"/>
        <v>-39967000</v>
      </c>
    </row>
    <row r="934" spans="1:15" x14ac:dyDescent="0.3">
      <c r="A934">
        <v>1406</v>
      </c>
      <c r="B934" t="s">
        <v>1622</v>
      </c>
      <c r="C934" s="1">
        <v>34593</v>
      </c>
      <c r="D934">
        <v>98</v>
      </c>
      <c r="E934" t="s">
        <v>49</v>
      </c>
      <c r="F934" t="s">
        <v>1546</v>
      </c>
      <c r="G934" t="s">
        <v>745</v>
      </c>
      <c r="H934" t="s">
        <v>18</v>
      </c>
      <c r="I934" t="s">
        <v>19</v>
      </c>
      <c r="J934" s="2">
        <v>18</v>
      </c>
      <c r="K934" s="5">
        <v>27000000</v>
      </c>
      <c r="L934" s="5">
        <v>101646581</v>
      </c>
      <c r="M934">
        <v>0</v>
      </c>
      <c r="N934">
        <v>0</v>
      </c>
      <c r="O934" s="6">
        <f t="shared" si="14"/>
        <v>74646581</v>
      </c>
    </row>
    <row r="935" spans="1:15" x14ac:dyDescent="0.3">
      <c r="A935">
        <v>1407</v>
      </c>
      <c r="B935" t="s">
        <v>1623</v>
      </c>
      <c r="C935" s="1">
        <v>42392</v>
      </c>
      <c r="D935">
        <v>95</v>
      </c>
      <c r="E935" t="s">
        <v>60</v>
      </c>
      <c r="F935" t="s">
        <v>592</v>
      </c>
      <c r="G935" t="s">
        <v>62</v>
      </c>
      <c r="H935" t="s">
        <v>18</v>
      </c>
      <c r="I935" t="s">
        <v>19</v>
      </c>
      <c r="J935" s="2" t="s">
        <v>20</v>
      </c>
      <c r="K935" s="5">
        <v>145000000</v>
      </c>
      <c r="L935" s="5">
        <v>519900000</v>
      </c>
      <c r="M935">
        <v>0</v>
      </c>
      <c r="N935">
        <v>0</v>
      </c>
      <c r="O935" s="6">
        <f t="shared" si="14"/>
        <v>374900000</v>
      </c>
    </row>
    <row r="936" spans="1:15" x14ac:dyDescent="0.3">
      <c r="A936">
        <v>1408</v>
      </c>
      <c r="B936" t="s">
        <v>1624</v>
      </c>
      <c r="C936" s="1">
        <v>33795</v>
      </c>
      <c r="D936">
        <v>102</v>
      </c>
      <c r="E936" t="s">
        <v>49</v>
      </c>
      <c r="F936" t="s">
        <v>123</v>
      </c>
      <c r="G936" t="s">
        <v>179</v>
      </c>
      <c r="H936" t="s">
        <v>18</v>
      </c>
      <c r="I936" t="s">
        <v>19</v>
      </c>
      <c r="J936" s="2">
        <v>18</v>
      </c>
      <c r="K936" s="5">
        <v>23000000</v>
      </c>
      <c r="L936" s="5">
        <v>36300000</v>
      </c>
      <c r="M936">
        <v>0</v>
      </c>
      <c r="N936">
        <v>0</v>
      </c>
      <c r="O936" s="6">
        <f t="shared" si="14"/>
        <v>13300000</v>
      </c>
    </row>
    <row r="937" spans="1:15" x14ac:dyDescent="0.3">
      <c r="A937">
        <v>1409</v>
      </c>
      <c r="B937" t="s">
        <v>1625</v>
      </c>
      <c r="C937" s="1">
        <v>33459</v>
      </c>
      <c r="D937">
        <v>107</v>
      </c>
      <c r="E937" t="s">
        <v>22</v>
      </c>
      <c r="F937" t="s">
        <v>1626</v>
      </c>
      <c r="G937" t="s">
        <v>213</v>
      </c>
      <c r="H937" t="s">
        <v>18</v>
      </c>
      <c r="I937" t="s">
        <v>19</v>
      </c>
      <c r="J937" s="2">
        <v>18</v>
      </c>
      <c r="K937" s="5">
        <v>18000000</v>
      </c>
      <c r="L937" s="5">
        <v>80500000</v>
      </c>
      <c r="M937">
        <v>0</v>
      </c>
      <c r="N937">
        <v>0</v>
      </c>
      <c r="O937" s="6">
        <f t="shared" si="14"/>
        <v>62500000</v>
      </c>
    </row>
    <row r="938" spans="1:15" x14ac:dyDescent="0.3">
      <c r="A938">
        <v>1410</v>
      </c>
      <c r="B938" t="s">
        <v>1627</v>
      </c>
      <c r="C938" s="1">
        <v>33130</v>
      </c>
      <c r="D938">
        <v>89</v>
      </c>
      <c r="E938" t="s">
        <v>22</v>
      </c>
      <c r="F938" t="s">
        <v>1628</v>
      </c>
      <c r="G938" t="s">
        <v>1095</v>
      </c>
      <c r="H938" t="s">
        <v>18</v>
      </c>
      <c r="I938" t="s">
        <v>19</v>
      </c>
      <c r="J938" s="2">
        <v>18</v>
      </c>
      <c r="K938" s="5">
        <v>6000000</v>
      </c>
      <c r="L938" s="5">
        <v>46700000</v>
      </c>
      <c r="M938">
        <v>0</v>
      </c>
      <c r="N938">
        <v>0</v>
      </c>
      <c r="O938" s="6">
        <f t="shared" si="14"/>
        <v>40700000</v>
      </c>
    </row>
    <row r="939" spans="1:15" x14ac:dyDescent="0.3">
      <c r="A939">
        <v>1411</v>
      </c>
      <c r="B939" t="s">
        <v>1629</v>
      </c>
      <c r="C939" s="1">
        <v>32759</v>
      </c>
      <c r="D939">
        <v>103</v>
      </c>
      <c r="E939" t="s">
        <v>200</v>
      </c>
      <c r="F939" t="s">
        <v>1630</v>
      </c>
      <c r="G939" t="s">
        <v>1631</v>
      </c>
      <c r="H939" t="s">
        <v>18</v>
      </c>
      <c r="I939" t="s">
        <v>19</v>
      </c>
      <c r="J939" s="2">
        <v>18</v>
      </c>
      <c r="K939" s="5">
        <v>2700000</v>
      </c>
      <c r="L939" s="5">
        <v>14700000</v>
      </c>
      <c r="M939">
        <v>0</v>
      </c>
      <c r="N939">
        <v>0</v>
      </c>
      <c r="O939" s="6">
        <f t="shared" si="14"/>
        <v>12000000</v>
      </c>
    </row>
    <row r="940" spans="1:15" x14ac:dyDescent="0.3">
      <c r="A940">
        <v>1412</v>
      </c>
      <c r="B940" t="s">
        <v>1632</v>
      </c>
      <c r="C940" s="1">
        <v>32605</v>
      </c>
      <c r="D940">
        <v>82</v>
      </c>
      <c r="E940" t="s">
        <v>49</v>
      </c>
      <c r="F940" t="s">
        <v>1633</v>
      </c>
      <c r="G940" t="s">
        <v>1634</v>
      </c>
      <c r="H940" t="s">
        <v>18</v>
      </c>
      <c r="I940" t="s">
        <v>19</v>
      </c>
      <c r="J940" s="2">
        <v>18</v>
      </c>
      <c r="K940" s="5">
        <v>500000</v>
      </c>
      <c r="L940" s="5">
        <v>10200000</v>
      </c>
      <c r="M940">
        <v>0</v>
      </c>
      <c r="N940">
        <v>0</v>
      </c>
      <c r="O940" s="6">
        <f t="shared" si="14"/>
        <v>9700000</v>
      </c>
    </row>
    <row r="941" spans="1:15" x14ac:dyDescent="0.3">
      <c r="A941">
        <v>1413</v>
      </c>
      <c r="B941" t="s">
        <v>1635</v>
      </c>
      <c r="C941" s="1">
        <v>32199</v>
      </c>
      <c r="D941">
        <v>92</v>
      </c>
      <c r="E941" t="s">
        <v>200</v>
      </c>
      <c r="F941" t="s">
        <v>1636</v>
      </c>
      <c r="G941" t="s">
        <v>1634</v>
      </c>
      <c r="H941" t="s">
        <v>18</v>
      </c>
      <c r="I941" t="s">
        <v>19</v>
      </c>
      <c r="J941" s="2">
        <v>18</v>
      </c>
      <c r="K941" s="5">
        <v>2300000</v>
      </c>
      <c r="L941" s="5">
        <v>65000000</v>
      </c>
      <c r="M941">
        <v>0</v>
      </c>
      <c r="N941">
        <v>0</v>
      </c>
      <c r="O941" s="6">
        <f t="shared" si="14"/>
        <v>62700000</v>
      </c>
    </row>
    <row r="942" spans="1:15" x14ac:dyDescent="0.3">
      <c r="A942">
        <v>1414</v>
      </c>
      <c r="B942" t="s">
        <v>1637</v>
      </c>
      <c r="C942" s="1">
        <v>39829</v>
      </c>
      <c r="D942">
        <v>132</v>
      </c>
      <c r="E942" t="s">
        <v>150</v>
      </c>
      <c r="F942" t="s">
        <v>1638</v>
      </c>
      <c r="G942" t="s">
        <v>278</v>
      </c>
      <c r="H942" t="s">
        <v>18</v>
      </c>
      <c r="I942" t="s">
        <v>19</v>
      </c>
      <c r="J942" s="2">
        <v>18</v>
      </c>
      <c r="K942" s="5">
        <v>17000000</v>
      </c>
      <c r="L942" s="5">
        <v>36400000</v>
      </c>
      <c r="M942">
        <v>0</v>
      </c>
      <c r="N942">
        <v>0</v>
      </c>
      <c r="O942" s="6">
        <f t="shared" si="14"/>
        <v>19400000</v>
      </c>
    </row>
    <row r="943" spans="1:15" x14ac:dyDescent="0.3">
      <c r="A943">
        <v>1415</v>
      </c>
      <c r="B943" t="s">
        <v>1639</v>
      </c>
      <c r="C943" s="1">
        <v>31945</v>
      </c>
      <c r="D943">
        <v>116</v>
      </c>
      <c r="E943" t="s">
        <v>45</v>
      </c>
      <c r="F943" t="s">
        <v>1008</v>
      </c>
      <c r="G943" t="s">
        <v>1030</v>
      </c>
      <c r="H943" t="s">
        <v>55</v>
      </c>
      <c r="I943" t="s">
        <v>19</v>
      </c>
      <c r="J943" s="2">
        <v>15</v>
      </c>
      <c r="K943" s="5">
        <v>30000000</v>
      </c>
      <c r="L943" s="5">
        <v>46400000</v>
      </c>
      <c r="M943">
        <v>1</v>
      </c>
      <c r="N943">
        <v>0</v>
      </c>
      <c r="O943" s="6">
        <f t="shared" si="14"/>
        <v>16400000</v>
      </c>
    </row>
    <row r="944" spans="1:15" x14ac:dyDescent="0.3">
      <c r="A944">
        <v>1416</v>
      </c>
      <c r="B944" t="s">
        <v>1640</v>
      </c>
      <c r="C944" s="1">
        <v>36357</v>
      </c>
      <c r="D944">
        <v>159</v>
      </c>
      <c r="E944" t="s">
        <v>190</v>
      </c>
      <c r="F944" t="s">
        <v>1008</v>
      </c>
      <c r="G944" t="s">
        <v>1030</v>
      </c>
      <c r="H944" t="s">
        <v>55</v>
      </c>
      <c r="I944" t="s">
        <v>19</v>
      </c>
      <c r="J944" s="2">
        <v>18</v>
      </c>
      <c r="K944" s="5">
        <v>65000000</v>
      </c>
      <c r="L944" s="5">
        <v>162100000</v>
      </c>
      <c r="M944">
        <v>0</v>
      </c>
      <c r="N944">
        <v>0</v>
      </c>
      <c r="O944" s="6">
        <f t="shared" si="14"/>
        <v>97100000</v>
      </c>
    </row>
    <row r="945" spans="1:15" x14ac:dyDescent="0.3">
      <c r="A945">
        <v>1417</v>
      </c>
      <c r="B945" t="s">
        <v>1641</v>
      </c>
      <c r="C945" s="1">
        <v>29364</v>
      </c>
      <c r="D945">
        <v>146</v>
      </c>
      <c r="E945" t="s">
        <v>68</v>
      </c>
      <c r="F945" t="s">
        <v>1008</v>
      </c>
      <c r="G945" t="s">
        <v>1009</v>
      </c>
      <c r="H945" t="s">
        <v>55</v>
      </c>
      <c r="I945" t="s">
        <v>19</v>
      </c>
      <c r="J945" s="2">
        <v>18</v>
      </c>
      <c r="K945" s="5">
        <v>19000000</v>
      </c>
      <c r="L945" s="5">
        <v>44400000</v>
      </c>
      <c r="M945">
        <v>0</v>
      </c>
      <c r="N945">
        <v>0</v>
      </c>
      <c r="O945" s="6">
        <f t="shared" si="14"/>
        <v>25400000</v>
      </c>
    </row>
    <row r="946" spans="1:15" x14ac:dyDescent="0.3">
      <c r="A946">
        <v>1418</v>
      </c>
      <c r="B946" t="s">
        <v>1642</v>
      </c>
      <c r="C946" s="1">
        <v>23405</v>
      </c>
      <c r="D946">
        <v>94</v>
      </c>
      <c r="E946" t="s">
        <v>38</v>
      </c>
      <c r="F946" t="s">
        <v>1008</v>
      </c>
      <c r="G946" t="s">
        <v>1009</v>
      </c>
      <c r="H946" t="s">
        <v>55</v>
      </c>
      <c r="I946" t="s">
        <v>19</v>
      </c>
      <c r="J946" s="2" t="s">
        <v>20</v>
      </c>
      <c r="K946" s="5">
        <v>1800000</v>
      </c>
      <c r="L946" s="5">
        <v>9400000</v>
      </c>
      <c r="M946">
        <v>4</v>
      </c>
      <c r="N946">
        <v>0</v>
      </c>
      <c r="O946" s="6">
        <f t="shared" si="14"/>
        <v>7600000</v>
      </c>
    </row>
    <row r="947" spans="1:15" x14ac:dyDescent="0.3">
      <c r="A947">
        <v>1419</v>
      </c>
      <c r="B947" t="s">
        <v>1643</v>
      </c>
      <c r="C947" s="1">
        <v>21179</v>
      </c>
      <c r="D947">
        <v>88</v>
      </c>
      <c r="E947" t="s">
        <v>45</v>
      </c>
      <c r="F947" t="s">
        <v>1008</v>
      </c>
      <c r="G947" t="s">
        <v>1098</v>
      </c>
      <c r="H947" t="s">
        <v>18</v>
      </c>
      <c r="I947" t="s">
        <v>19</v>
      </c>
      <c r="J947" s="2" t="s">
        <v>20</v>
      </c>
      <c r="K947" s="5">
        <v>900000</v>
      </c>
      <c r="L947" s="5">
        <v>234237189.95198524</v>
      </c>
      <c r="M947">
        <v>0</v>
      </c>
      <c r="N947">
        <v>0</v>
      </c>
      <c r="O947" s="6">
        <f t="shared" si="14"/>
        <v>233337189.95198524</v>
      </c>
    </row>
    <row r="948" spans="1:15" x14ac:dyDescent="0.3">
      <c r="A948">
        <v>1420</v>
      </c>
      <c r="B948" t="s">
        <v>1644</v>
      </c>
      <c r="C948" s="1">
        <v>17538</v>
      </c>
      <c r="D948">
        <v>126</v>
      </c>
      <c r="E948" t="s">
        <v>360</v>
      </c>
      <c r="F948" t="s">
        <v>894</v>
      </c>
      <c r="G948" t="s">
        <v>130</v>
      </c>
      <c r="H948" t="s">
        <v>18</v>
      </c>
      <c r="I948" t="s">
        <v>19</v>
      </c>
      <c r="J948" s="2" t="s">
        <v>20</v>
      </c>
      <c r="K948" s="5">
        <v>3000000</v>
      </c>
      <c r="L948" s="5">
        <v>4307000</v>
      </c>
      <c r="M948">
        <v>4</v>
      </c>
      <c r="N948">
        <v>3</v>
      </c>
      <c r="O948" s="6">
        <f t="shared" si="14"/>
        <v>1307000</v>
      </c>
    </row>
    <row r="949" spans="1:15" x14ac:dyDescent="0.3">
      <c r="A949">
        <v>1421</v>
      </c>
      <c r="B949" t="s">
        <v>1645</v>
      </c>
      <c r="C949" s="1">
        <v>17730</v>
      </c>
      <c r="D949">
        <v>101</v>
      </c>
      <c r="E949" t="s">
        <v>150</v>
      </c>
      <c r="F949" t="s">
        <v>894</v>
      </c>
      <c r="G949" t="s">
        <v>130</v>
      </c>
      <c r="H949" t="s">
        <v>18</v>
      </c>
      <c r="I949" t="s">
        <v>19</v>
      </c>
      <c r="J949" s="2" t="s">
        <v>20</v>
      </c>
      <c r="K949" s="5">
        <v>54999235.756505579</v>
      </c>
      <c r="L949" s="5">
        <v>3250000</v>
      </c>
      <c r="M949">
        <v>1</v>
      </c>
      <c r="N949">
        <v>1</v>
      </c>
      <c r="O949" s="6">
        <f t="shared" si="14"/>
        <v>-51749235.756505579</v>
      </c>
    </row>
    <row r="950" spans="1:15" x14ac:dyDescent="0.3">
      <c r="A950">
        <v>1422</v>
      </c>
      <c r="B950" t="s">
        <v>1646</v>
      </c>
      <c r="C950" s="1">
        <v>22012</v>
      </c>
      <c r="D950">
        <v>125</v>
      </c>
      <c r="E950" t="s">
        <v>360</v>
      </c>
      <c r="F950" t="s">
        <v>894</v>
      </c>
      <c r="G950" t="s">
        <v>417</v>
      </c>
      <c r="H950" t="s">
        <v>18</v>
      </c>
      <c r="I950" t="s">
        <v>19</v>
      </c>
      <c r="J950" s="2" t="s">
        <v>20</v>
      </c>
      <c r="K950" s="5">
        <v>5000000</v>
      </c>
      <c r="L950" s="5">
        <v>3200000</v>
      </c>
      <c r="M950">
        <v>0</v>
      </c>
      <c r="N950">
        <v>0</v>
      </c>
      <c r="O950" s="6">
        <f t="shared" si="14"/>
        <v>-1800000</v>
      </c>
    </row>
    <row r="951" spans="1:15" x14ac:dyDescent="0.3">
      <c r="A951">
        <v>1423</v>
      </c>
      <c r="B951" t="s">
        <v>1647</v>
      </c>
      <c r="C951" s="1">
        <v>33819</v>
      </c>
      <c r="D951">
        <v>131</v>
      </c>
      <c r="E951" t="s">
        <v>360</v>
      </c>
      <c r="F951" t="s">
        <v>311</v>
      </c>
      <c r="G951" t="s">
        <v>429</v>
      </c>
      <c r="H951" t="s">
        <v>18</v>
      </c>
      <c r="I951" t="s">
        <v>19</v>
      </c>
      <c r="J951" s="2">
        <v>15</v>
      </c>
      <c r="K951" s="5">
        <v>14400000</v>
      </c>
      <c r="L951" s="5">
        <v>159200000</v>
      </c>
      <c r="M951">
        <v>9</v>
      </c>
      <c r="N951">
        <v>4</v>
      </c>
      <c r="O951" s="6">
        <f t="shared" si="14"/>
        <v>144800000</v>
      </c>
    </row>
    <row r="952" spans="1:15" x14ac:dyDescent="0.3">
      <c r="A952">
        <v>1424</v>
      </c>
      <c r="B952" t="s">
        <v>1648</v>
      </c>
      <c r="C952" s="1">
        <v>17037</v>
      </c>
      <c r="D952">
        <v>116</v>
      </c>
      <c r="E952" t="s">
        <v>150</v>
      </c>
      <c r="F952" t="s">
        <v>1112</v>
      </c>
      <c r="G952" t="s">
        <v>130</v>
      </c>
      <c r="H952" t="s">
        <v>18</v>
      </c>
      <c r="I952" t="s">
        <v>19</v>
      </c>
      <c r="J952" s="2" t="s">
        <v>20</v>
      </c>
      <c r="K952" s="5">
        <v>54999235.756505579</v>
      </c>
      <c r="L952" s="5">
        <v>3000000</v>
      </c>
      <c r="M952">
        <v>0</v>
      </c>
      <c r="N952">
        <v>0</v>
      </c>
      <c r="O952" s="6">
        <f t="shared" si="14"/>
        <v>-51999235.756505579</v>
      </c>
    </row>
    <row r="953" spans="1:15" x14ac:dyDescent="0.3">
      <c r="A953">
        <v>1425</v>
      </c>
      <c r="B953" t="s">
        <v>1649</v>
      </c>
      <c r="C953" s="1">
        <v>26235</v>
      </c>
      <c r="D953">
        <v>157</v>
      </c>
      <c r="E953" t="s">
        <v>360</v>
      </c>
      <c r="F953" t="s">
        <v>1048</v>
      </c>
      <c r="G953" t="s">
        <v>417</v>
      </c>
      <c r="H953" t="s">
        <v>1050</v>
      </c>
      <c r="I953" t="s">
        <v>1051</v>
      </c>
      <c r="J953" s="2">
        <v>15</v>
      </c>
      <c r="K953" s="5">
        <v>54999235.756505579</v>
      </c>
      <c r="L953" s="5">
        <v>234237189.95198524</v>
      </c>
      <c r="M953">
        <v>0</v>
      </c>
      <c r="N953">
        <v>0</v>
      </c>
      <c r="O953" s="6">
        <f t="shared" si="14"/>
        <v>179237954.19547966</v>
      </c>
    </row>
    <row r="954" spans="1:15" x14ac:dyDescent="0.3">
      <c r="A954">
        <v>1426</v>
      </c>
      <c r="B954" t="s">
        <v>1650</v>
      </c>
      <c r="C954" s="1">
        <v>16356</v>
      </c>
      <c r="D954">
        <v>100</v>
      </c>
      <c r="E954" t="s">
        <v>34</v>
      </c>
      <c r="F954" t="s">
        <v>1112</v>
      </c>
      <c r="G954" t="s">
        <v>130</v>
      </c>
      <c r="H954" t="s">
        <v>18</v>
      </c>
      <c r="I954" t="s">
        <v>19</v>
      </c>
      <c r="J954" s="2" t="s">
        <v>20</v>
      </c>
      <c r="K954" s="5">
        <v>54999235.756505579</v>
      </c>
      <c r="L954" s="5">
        <v>3650000</v>
      </c>
      <c r="M954">
        <v>0</v>
      </c>
      <c r="N954">
        <v>0</v>
      </c>
      <c r="O954" s="6">
        <f t="shared" si="14"/>
        <v>-51349235.756505579</v>
      </c>
    </row>
    <row r="955" spans="1:15" x14ac:dyDescent="0.3">
      <c r="A955">
        <v>1427</v>
      </c>
      <c r="B955" t="s">
        <v>1651</v>
      </c>
      <c r="C955" s="1">
        <v>27357</v>
      </c>
      <c r="D955">
        <v>131</v>
      </c>
      <c r="E955" t="s">
        <v>150</v>
      </c>
      <c r="F955" t="s">
        <v>968</v>
      </c>
      <c r="G955" t="s">
        <v>944</v>
      </c>
      <c r="H955" t="s">
        <v>55</v>
      </c>
      <c r="I955" t="s">
        <v>19</v>
      </c>
      <c r="J955" s="2" t="s">
        <v>20</v>
      </c>
      <c r="K955" s="5">
        <v>2500000</v>
      </c>
      <c r="L955" s="5">
        <v>30000000</v>
      </c>
      <c r="M955">
        <v>6</v>
      </c>
      <c r="N955">
        <v>1</v>
      </c>
      <c r="O955" s="6">
        <f t="shared" si="14"/>
        <v>27500000</v>
      </c>
    </row>
    <row r="956" spans="1:15" x14ac:dyDescent="0.3">
      <c r="A956">
        <v>1428</v>
      </c>
      <c r="B956" t="s">
        <v>1652</v>
      </c>
      <c r="C956" s="1">
        <v>27992</v>
      </c>
      <c r="D956">
        <v>100</v>
      </c>
      <c r="E956" t="s">
        <v>360</v>
      </c>
      <c r="F956" t="s">
        <v>1006</v>
      </c>
      <c r="G956" t="s">
        <v>399</v>
      </c>
      <c r="H956" t="s">
        <v>18</v>
      </c>
      <c r="I956" t="s">
        <v>19</v>
      </c>
      <c r="J956" s="2" t="s">
        <v>20</v>
      </c>
      <c r="K956" s="5">
        <v>54999235.756505579</v>
      </c>
      <c r="L956" s="5">
        <v>13406000</v>
      </c>
      <c r="M956">
        <v>1</v>
      </c>
      <c r="N956">
        <v>0</v>
      </c>
      <c r="O956" s="6">
        <f t="shared" si="14"/>
        <v>-41593235.756505579</v>
      </c>
    </row>
    <row r="957" spans="1:15" x14ac:dyDescent="0.3">
      <c r="A957">
        <v>1429</v>
      </c>
      <c r="B957" t="s">
        <v>1653</v>
      </c>
      <c r="C957" s="1">
        <v>29560</v>
      </c>
      <c r="D957">
        <v>114</v>
      </c>
      <c r="E957" t="s">
        <v>49</v>
      </c>
      <c r="F957" t="s">
        <v>1654</v>
      </c>
      <c r="G957" t="s">
        <v>399</v>
      </c>
      <c r="H957" t="s">
        <v>55</v>
      </c>
      <c r="I957" t="s">
        <v>19</v>
      </c>
      <c r="J957" s="2" t="s">
        <v>20</v>
      </c>
      <c r="K957" s="5">
        <v>20000000</v>
      </c>
      <c r="L957" s="5">
        <v>27100000</v>
      </c>
      <c r="M957">
        <v>0</v>
      </c>
      <c r="N957">
        <v>0</v>
      </c>
      <c r="O957" s="6">
        <f t="shared" si="14"/>
        <v>7100000</v>
      </c>
    </row>
    <row r="958" spans="1:15" x14ac:dyDescent="0.3">
      <c r="A958">
        <v>1430</v>
      </c>
      <c r="B958" t="s">
        <v>1647</v>
      </c>
      <c r="C958" s="1">
        <v>41523</v>
      </c>
      <c r="D958">
        <v>135</v>
      </c>
      <c r="E958" t="s">
        <v>360</v>
      </c>
      <c r="F958" t="s">
        <v>1655</v>
      </c>
      <c r="G958" t="s">
        <v>1656</v>
      </c>
      <c r="H958" t="s">
        <v>518</v>
      </c>
      <c r="I958" t="s">
        <v>457</v>
      </c>
      <c r="J958" s="2">
        <v>15</v>
      </c>
      <c r="K958" s="5">
        <v>54999235.756505579</v>
      </c>
      <c r="L958" s="5">
        <v>234237189.95198524</v>
      </c>
      <c r="M958">
        <v>0</v>
      </c>
      <c r="N958">
        <v>0</v>
      </c>
      <c r="O958" s="6">
        <f t="shared" si="14"/>
        <v>179237954.19547966</v>
      </c>
    </row>
    <row r="959" spans="1:15" x14ac:dyDescent="0.3">
      <c r="A959">
        <v>1431</v>
      </c>
      <c r="B959" t="s">
        <v>1657</v>
      </c>
      <c r="C959" s="1">
        <v>25053</v>
      </c>
      <c r="D959">
        <v>114</v>
      </c>
      <c r="E959" t="s">
        <v>360</v>
      </c>
      <c r="F959" t="s">
        <v>990</v>
      </c>
      <c r="G959" t="s">
        <v>429</v>
      </c>
      <c r="H959" t="s">
        <v>18</v>
      </c>
      <c r="I959" t="s">
        <v>19</v>
      </c>
      <c r="J959" s="2">
        <v>18</v>
      </c>
      <c r="K959" s="5">
        <v>1600000</v>
      </c>
      <c r="L959" s="5">
        <v>6800000</v>
      </c>
      <c r="M959">
        <v>0</v>
      </c>
      <c r="N959">
        <v>0</v>
      </c>
      <c r="O959" s="6">
        <f t="shared" si="14"/>
        <v>5200000</v>
      </c>
    </row>
    <row r="960" spans="1:15" x14ac:dyDescent="0.3">
      <c r="A960">
        <v>1432</v>
      </c>
      <c r="B960" t="s">
        <v>1658</v>
      </c>
      <c r="C960" s="1">
        <v>25113</v>
      </c>
      <c r="D960">
        <v>93</v>
      </c>
      <c r="E960" t="s">
        <v>22</v>
      </c>
      <c r="F960" t="s">
        <v>1006</v>
      </c>
      <c r="G960" t="s">
        <v>429</v>
      </c>
      <c r="H960" t="s">
        <v>18</v>
      </c>
      <c r="I960" t="s">
        <v>19</v>
      </c>
      <c r="J960" s="2">
        <v>15</v>
      </c>
      <c r="K960" s="5">
        <v>1500000</v>
      </c>
      <c r="L960" s="5">
        <v>3110000</v>
      </c>
      <c r="M960">
        <v>0</v>
      </c>
      <c r="N960">
        <v>0</v>
      </c>
      <c r="O960" s="6">
        <f t="shared" si="14"/>
        <v>1610000</v>
      </c>
    </row>
    <row r="961" spans="1:15" x14ac:dyDescent="0.3">
      <c r="A961">
        <v>1433</v>
      </c>
      <c r="B961" t="s">
        <v>1659</v>
      </c>
      <c r="C961" s="1">
        <v>25176</v>
      </c>
      <c r="D961">
        <v>155</v>
      </c>
      <c r="E961" t="s">
        <v>45</v>
      </c>
      <c r="F961" t="s">
        <v>1660</v>
      </c>
      <c r="G961" t="s">
        <v>834</v>
      </c>
      <c r="H961" t="s">
        <v>55</v>
      </c>
      <c r="I961" t="s">
        <v>19</v>
      </c>
      <c r="J961" s="2" t="s">
        <v>20</v>
      </c>
      <c r="K961" s="5">
        <v>7700000</v>
      </c>
      <c r="L961" s="5">
        <v>21000000</v>
      </c>
      <c r="M961">
        <v>0</v>
      </c>
      <c r="N961">
        <v>0</v>
      </c>
      <c r="O961" s="6">
        <f t="shared" si="14"/>
        <v>13300000</v>
      </c>
    </row>
    <row r="962" spans="1:15" x14ac:dyDescent="0.3">
      <c r="A962">
        <v>1434</v>
      </c>
      <c r="B962" t="s">
        <v>1661</v>
      </c>
      <c r="C962" s="1">
        <v>25742</v>
      </c>
      <c r="D962">
        <v>146</v>
      </c>
      <c r="E962" t="s">
        <v>45</v>
      </c>
      <c r="F962" t="s">
        <v>1660</v>
      </c>
      <c r="G962" t="s">
        <v>834</v>
      </c>
      <c r="H962" t="s">
        <v>18</v>
      </c>
      <c r="I962" t="s">
        <v>19</v>
      </c>
      <c r="J962" s="2" t="s">
        <v>20</v>
      </c>
      <c r="K962" s="5">
        <v>4000000</v>
      </c>
      <c r="L962" s="5">
        <v>5200000</v>
      </c>
      <c r="M962">
        <v>0</v>
      </c>
      <c r="N962">
        <v>0</v>
      </c>
      <c r="O962" s="6">
        <f t="shared" si="14"/>
        <v>1200000</v>
      </c>
    </row>
    <row r="963" spans="1:15" x14ac:dyDescent="0.3">
      <c r="A963">
        <v>1436</v>
      </c>
      <c r="B963" t="s">
        <v>1662</v>
      </c>
      <c r="C963" s="1">
        <v>27941</v>
      </c>
      <c r="D963">
        <v>135</v>
      </c>
      <c r="E963" t="s">
        <v>360</v>
      </c>
      <c r="F963" t="s">
        <v>311</v>
      </c>
      <c r="G963" t="s">
        <v>429</v>
      </c>
      <c r="H963" t="s">
        <v>18</v>
      </c>
      <c r="I963" t="s">
        <v>19</v>
      </c>
      <c r="J963" s="2">
        <v>18</v>
      </c>
      <c r="K963" s="5">
        <v>3700000</v>
      </c>
      <c r="L963" s="5">
        <v>31800000</v>
      </c>
      <c r="M963">
        <v>1</v>
      </c>
      <c r="N963">
        <v>0</v>
      </c>
      <c r="O963" s="6">
        <f t="shared" ref="O963:O1026" si="15">L963-K963</f>
        <v>28100000</v>
      </c>
    </row>
    <row r="964" spans="1:15" x14ac:dyDescent="0.3">
      <c r="A964">
        <v>1437</v>
      </c>
      <c r="B964" t="s">
        <v>1663</v>
      </c>
      <c r="C964" s="1">
        <v>31751</v>
      </c>
      <c r="D964">
        <v>130</v>
      </c>
      <c r="E964" t="s">
        <v>45</v>
      </c>
      <c r="F964" t="s">
        <v>311</v>
      </c>
      <c r="G964" t="s">
        <v>429</v>
      </c>
      <c r="H964" t="s">
        <v>18</v>
      </c>
      <c r="I964" t="s">
        <v>19</v>
      </c>
      <c r="J964" s="2">
        <v>15</v>
      </c>
      <c r="K964" s="5">
        <v>15000000</v>
      </c>
      <c r="L964" s="5">
        <v>121700000</v>
      </c>
      <c r="M964">
        <v>1</v>
      </c>
      <c r="N964">
        <v>0</v>
      </c>
      <c r="O964" s="6">
        <f t="shared" si="15"/>
        <v>106700000</v>
      </c>
    </row>
    <row r="965" spans="1:15" x14ac:dyDescent="0.3">
      <c r="A965">
        <v>1438</v>
      </c>
      <c r="B965" t="s">
        <v>1664</v>
      </c>
      <c r="C965" s="1">
        <v>32337</v>
      </c>
      <c r="D965">
        <v>91</v>
      </c>
      <c r="E965" t="s">
        <v>84</v>
      </c>
      <c r="F965" t="s">
        <v>912</v>
      </c>
      <c r="G965" t="s">
        <v>429</v>
      </c>
      <c r="H965" t="s">
        <v>18</v>
      </c>
      <c r="I965" t="s">
        <v>19</v>
      </c>
      <c r="J965" s="2">
        <v>18</v>
      </c>
      <c r="K965" s="5">
        <v>31000000</v>
      </c>
      <c r="L965" s="5">
        <v>37903000</v>
      </c>
      <c r="M965">
        <v>0</v>
      </c>
      <c r="N965">
        <v>0</v>
      </c>
      <c r="O965" s="6">
        <f t="shared" si="15"/>
        <v>6903000</v>
      </c>
    </row>
    <row r="966" spans="1:15" x14ac:dyDescent="0.3">
      <c r="A966">
        <v>1439</v>
      </c>
      <c r="B966" t="s">
        <v>1665</v>
      </c>
      <c r="C966" s="1">
        <v>36739</v>
      </c>
      <c r="D966">
        <v>130</v>
      </c>
      <c r="E966" t="s">
        <v>84</v>
      </c>
      <c r="F966" t="s">
        <v>311</v>
      </c>
      <c r="G966" t="s">
        <v>429</v>
      </c>
      <c r="H966" t="s">
        <v>18</v>
      </c>
      <c r="I966" t="s">
        <v>19</v>
      </c>
      <c r="J966" s="2" t="s">
        <v>20</v>
      </c>
      <c r="K966" s="5">
        <v>60000000</v>
      </c>
      <c r="L966" s="5">
        <v>128900000</v>
      </c>
      <c r="M966">
        <v>1</v>
      </c>
      <c r="N966">
        <v>0</v>
      </c>
      <c r="O966" s="6">
        <f t="shared" si="15"/>
        <v>68900000</v>
      </c>
    </row>
    <row r="967" spans="1:15" x14ac:dyDescent="0.3">
      <c r="A967">
        <v>1440</v>
      </c>
      <c r="B967" t="s">
        <v>1666</v>
      </c>
      <c r="C967" s="1">
        <v>39794</v>
      </c>
      <c r="D967">
        <v>116</v>
      </c>
      <c r="E967" t="s">
        <v>190</v>
      </c>
      <c r="F967" t="s">
        <v>311</v>
      </c>
      <c r="G967" t="s">
        <v>429</v>
      </c>
      <c r="H967" t="s">
        <v>18</v>
      </c>
      <c r="I967" t="s">
        <v>19</v>
      </c>
      <c r="J967" s="2">
        <v>15</v>
      </c>
      <c r="K967" s="5">
        <v>33000000</v>
      </c>
      <c r="L967" s="5">
        <v>270000000</v>
      </c>
      <c r="M967">
        <v>0</v>
      </c>
      <c r="N967">
        <v>0</v>
      </c>
      <c r="O967" s="6">
        <f t="shared" si="15"/>
        <v>237000000</v>
      </c>
    </row>
    <row r="968" spans="1:15" x14ac:dyDescent="0.3">
      <c r="A968">
        <v>1441</v>
      </c>
      <c r="B968" t="s">
        <v>1667</v>
      </c>
      <c r="C968" s="1">
        <v>40158</v>
      </c>
      <c r="D968">
        <v>133</v>
      </c>
      <c r="E968" t="s">
        <v>364</v>
      </c>
      <c r="F968" t="s">
        <v>311</v>
      </c>
      <c r="G968" t="s">
        <v>429</v>
      </c>
      <c r="H968" t="s">
        <v>18</v>
      </c>
      <c r="I968" t="s">
        <v>19</v>
      </c>
      <c r="J968" s="2" t="s">
        <v>25</v>
      </c>
      <c r="K968" s="5">
        <v>60000000</v>
      </c>
      <c r="L968" s="5">
        <v>122200000</v>
      </c>
      <c r="M968">
        <v>0</v>
      </c>
      <c r="N968">
        <v>0</v>
      </c>
      <c r="O968" s="6">
        <f t="shared" si="15"/>
        <v>62200000</v>
      </c>
    </row>
    <row r="969" spans="1:15" x14ac:dyDescent="0.3">
      <c r="A969">
        <v>1442</v>
      </c>
      <c r="B969" t="s">
        <v>1668</v>
      </c>
      <c r="C969" s="1">
        <v>41954</v>
      </c>
      <c r="D969">
        <v>132</v>
      </c>
      <c r="E969" t="s">
        <v>166</v>
      </c>
      <c r="F969" t="s">
        <v>311</v>
      </c>
      <c r="G969" t="s">
        <v>70</v>
      </c>
      <c r="H969" t="s">
        <v>18</v>
      </c>
      <c r="I969" t="s">
        <v>19</v>
      </c>
      <c r="J969" s="2">
        <v>15</v>
      </c>
      <c r="K969" s="5">
        <v>58800000</v>
      </c>
      <c r="L969" s="5">
        <v>547400000</v>
      </c>
      <c r="M969">
        <v>6</v>
      </c>
      <c r="N969">
        <v>1</v>
      </c>
      <c r="O969" s="6">
        <f t="shared" si="15"/>
        <v>488600000</v>
      </c>
    </row>
    <row r="970" spans="1:15" x14ac:dyDescent="0.3">
      <c r="A970">
        <v>1443</v>
      </c>
      <c r="B970" t="s">
        <v>1669</v>
      </c>
      <c r="C970" s="1">
        <v>42615</v>
      </c>
      <c r="D970">
        <v>96</v>
      </c>
      <c r="E970" t="s">
        <v>166</v>
      </c>
      <c r="F970" t="s">
        <v>311</v>
      </c>
      <c r="G970" t="s">
        <v>70</v>
      </c>
      <c r="H970" t="s">
        <v>18</v>
      </c>
      <c r="I970" t="s">
        <v>19</v>
      </c>
      <c r="J970" s="2" t="s">
        <v>25</v>
      </c>
      <c r="K970" s="5">
        <v>60000000</v>
      </c>
      <c r="L970" s="5">
        <v>200700000</v>
      </c>
      <c r="M970">
        <v>0</v>
      </c>
      <c r="N970">
        <v>0</v>
      </c>
      <c r="O970" s="6">
        <f t="shared" si="15"/>
        <v>140700000</v>
      </c>
    </row>
    <row r="971" spans="1:15" x14ac:dyDescent="0.3">
      <c r="A971">
        <v>1444</v>
      </c>
      <c r="B971" t="s">
        <v>1670</v>
      </c>
      <c r="C971" s="1">
        <v>40850</v>
      </c>
      <c r="D971">
        <v>137</v>
      </c>
      <c r="E971" t="s">
        <v>166</v>
      </c>
      <c r="F971" t="s">
        <v>311</v>
      </c>
      <c r="G971" t="s">
        <v>119</v>
      </c>
      <c r="H971" t="s">
        <v>18</v>
      </c>
      <c r="I971" t="s">
        <v>19</v>
      </c>
      <c r="J971" s="2">
        <v>15</v>
      </c>
      <c r="K971" s="5">
        <v>35000000</v>
      </c>
      <c r="L971" s="5">
        <v>84600000</v>
      </c>
      <c r="M971">
        <v>0</v>
      </c>
      <c r="N971">
        <v>0</v>
      </c>
      <c r="O971" s="6">
        <f t="shared" si="15"/>
        <v>49600000</v>
      </c>
    </row>
    <row r="972" spans="1:15" x14ac:dyDescent="0.3">
      <c r="A972">
        <v>1445</v>
      </c>
      <c r="B972" t="s">
        <v>1671</v>
      </c>
      <c r="C972" s="1">
        <v>39745</v>
      </c>
      <c r="D972">
        <v>141</v>
      </c>
      <c r="E972" t="s">
        <v>166</v>
      </c>
      <c r="F972" t="s">
        <v>311</v>
      </c>
      <c r="G972" t="s">
        <v>119</v>
      </c>
      <c r="H972" t="s">
        <v>18</v>
      </c>
      <c r="I972" t="s">
        <v>19</v>
      </c>
      <c r="J972" s="2">
        <v>15</v>
      </c>
      <c r="K972" s="5">
        <v>55000000</v>
      </c>
      <c r="L972" s="5">
        <v>113000000</v>
      </c>
      <c r="M972">
        <v>3</v>
      </c>
      <c r="N972">
        <v>0</v>
      </c>
      <c r="O972" s="6">
        <f t="shared" si="15"/>
        <v>58000000</v>
      </c>
    </row>
    <row r="973" spans="1:15" x14ac:dyDescent="0.3">
      <c r="A973">
        <v>1446</v>
      </c>
      <c r="B973" t="s">
        <v>1672</v>
      </c>
      <c r="C973" s="1">
        <v>38329</v>
      </c>
      <c r="D973">
        <v>113</v>
      </c>
      <c r="E973" t="s">
        <v>22</v>
      </c>
      <c r="F973" t="s">
        <v>1673</v>
      </c>
      <c r="G973" t="s">
        <v>24</v>
      </c>
      <c r="H973" t="s">
        <v>18</v>
      </c>
      <c r="I973" t="s">
        <v>19</v>
      </c>
      <c r="J973" s="2">
        <v>15</v>
      </c>
      <c r="K973" s="5">
        <v>65000000</v>
      </c>
      <c r="L973" s="5">
        <v>128900000</v>
      </c>
      <c r="M973">
        <v>0</v>
      </c>
      <c r="N973">
        <v>0</v>
      </c>
      <c r="O973" s="6">
        <f t="shared" si="15"/>
        <v>63900000</v>
      </c>
    </row>
    <row r="974" spans="1:15" x14ac:dyDescent="0.3">
      <c r="A974">
        <v>1447</v>
      </c>
      <c r="B974" t="s">
        <v>1674</v>
      </c>
      <c r="C974" s="1">
        <v>35860</v>
      </c>
      <c r="D974">
        <v>131</v>
      </c>
      <c r="E974" t="s">
        <v>84</v>
      </c>
      <c r="F974" t="s">
        <v>293</v>
      </c>
      <c r="G974" t="s">
        <v>732</v>
      </c>
      <c r="H974" t="s">
        <v>18</v>
      </c>
      <c r="I974" t="s">
        <v>19</v>
      </c>
      <c r="J974" s="2">
        <v>15</v>
      </c>
      <c r="K974" s="5">
        <v>45000000</v>
      </c>
      <c r="L974" s="5">
        <v>102400000</v>
      </c>
      <c r="M974">
        <v>0</v>
      </c>
      <c r="N974">
        <v>0</v>
      </c>
      <c r="O974" s="6">
        <f t="shared" si="15"/>
        <v>57400000</v>
      </c>
    </row>
    <row r="975" spans="1:15" x14ac:dyDescent="0.3">
      <c r="A975">
        <v>1448</v>
      </c>
      <c r="B975" t="s">
        <v>1675</v>
      </c>
      <c r="C975" s="1">
        <v>34677</v>
      </c>
      <c r="D975">
        <v>101</v>
      </c>
      <c r="E975" t="s">
        <v>22</v>
      </c>
      <c r="F975" t="s">
        <v>839</v>
      </c>
      <c r="G975" t="s">
        <v>257</v>
      </c>
      <c r="H975" t="s">
        <v>18</v>
      </c>
      <c r="I975" t="s">
        <v>19</v>
      </c>
      <c r="J975" s="2">
        <v>15</v>
      </c>
      <c r="K975" s="5">
        <v>45000000</v>
      </c>
      <c r="L975" s="5">
        <v>28735000</v>
      </c>
      <c r="M975">
        <v>0</v>
      </c>
      <c r="N975">
        <v>0</v>
      </c>
      <c r="O975" s="6">
        <f t="shared" si="15"/>
        <v>-16265000</v>
      </c>
    </row>
    <row r="976" spans="1:15" x14ac:dyDescent="0.3">
      <c r="A976">
        <v>1449</v>
      </c>
      <c r="B976" t="s">
        <v>1676</v>
      </c>
      <c r="C976" s="1">
        <v>34250</v>
      </c>
      <c r="D976">
        <v>115</v>
      </c>
      <c r="E976" t="s">
        <v>22</v>
      </c>
      <c r="F976" t="s">
        <v>1677</v>
      </c>
      <c r="G976" t="s">
        <v>89</v>
      </c>
      <c r="H976" t="s">
        <v>18</v>
      </c>
      <c r="I976" t="s">
        <v>19</v>
      </c>
      <c r="J976" s="2">
        <v>15</v>
      </c>
      <c r="K976" s="5">
        <v>57000000</v>
      </c>
      <c r="L976" s="5">
        <v>159100000</v>
      </c>
      <c r="M976">
        <v>0</v>
      </c>
      <c r="N976">
        <v>0</v>
      </c>
      <c r="O976" s="6">
        <f t="shared" si="15"/>
        <v>102100000</v>
      </c>
    </row>
    <row r="977" spans="1:15" x14ac:dyDescent="0.3">
      <c r="A977">
        <v>1450</v>
      </c>
      <c r="B977" t="s">
        <v>1678</v>
      </c>
      <c r="C977" s="1">
        <v>33914</v>
      </c>
      <c r="D977">
        <v>84</v>
      </c>
      <c r="E977" t="s">
        <v>22</v>
      </c>
      <c r="F977" t="s">
        <v>1679</v>
      </c>
      <c r="G977" t="s">
        <v>130</v>
      </c>
      <c r="H977" t="s">
        <v>18</v>
      </c>
      <c r="I977" t="s">
        <v>19</v>
      </c>
      <c r="J977" s="2">
        <v>15</v>
      </c>
      <c r="K977" s="5">
        <v>15000000</v>
      </c>
      <c r="L977" s="5">
        <v>44065000</v>
      </c>
      <c r="M977">
        <v>0</v>
      </c>
      <c r="N977">
        <v>0</v>
      </c>
      <c r="O977" s="6">
        <f t="shared" si="15"/>
        <v>29065000</v>
      </c>
    </row>
    <row r="978" spans="1:15" x14ac:dyDescent="0.3">
      <c r="A978">
        <v>1451</v>
      </c>
      <c r="B978" t="s">
        <v>1680</v>
      </c>
      <c r="C978" s="1">
        <v>32045</v>
      </c>
      <c r="D978">
        <v>98</v>
      </c>
      <c r="E978" t="s">
        <v>52</v>
      </c>
      <c r="F978" t="s">
        <v>778</v>
      </c>
      <c r="G978" t="s">
        <v>1681</v>
      </c>
      <c r="H978" t="s">
        <v>18</v>
      </c>
      <c r="I978" t="s">
        <v>19</v>
      </c>
      <c r="J978" s="2" t="s">
        <v>20</v>
      </c>
      <c r="K978" s="5">
        <v>16000000</v>
      </c>
      <c r="L978" s="5">
        <v>30900000</v>
      </c>
      <c r="M978">
        <v>1</v>
      </c>
      <c r="N978">
        <v>0</v>
      </c>
      <c r="O978" s="6">
        <f t="shared" si="15"/>
        <v>14900000</v>
      </c>
    </row>
    <row r="979" spans="1:15" x14ac:dyDescent="0.3">
      <c r="A979">
        <v>1452</v>
      </c>
      <c r="B979" t="s">
        <v>1682</v>
      </c>
      <c r="C979" s="1">
        <v>29357</v>
      </c>
      <c r="D979">
        <v>99</v>
      </c>
      <c r="E979" t="s">
        <v>360</v>
      </c>
      <c r="F979" t="s">
        <v>890</v>
      </c>
      <c r="G979" t="s">
        <v>417</v>
      </c>
      <c r="H979" t="s">
        <v>18</v>
      </c>
      <c r="I979" t="s">
        <v>19</v>
      </c>
      <c r="J979" s="2">
        <v>18</v>
      </c>
      <c r="K979" s="5">
        <v>8000000</v>
      </c>
      <c r="L979" s="5">
        <v>15795000</v>
      </c>
      <c r="M979">
        <v>0</v>
      </c>
      <c r="N979">
        <v>0</v>
      </c>
      <c r="O979" s="6">
        <f t="shared" si="15"/>
        <v>7795000</v>
      </c>
    </row>
    <row r="980" spans="1:15" x14ac:dyDescent="0.3">
      <c r="A980">
        <v>1453</v>
      </c>
      <c r="B980" t="s">
        <v>1683</v>
      </c>
      <c r="C980" s="1">
        <v>25372</v>
      </c>
      <c r="D980">
        <v>143</v>
      </c>
      <c r="E980" t="s">
        <v>360</v>
      </c>
      <c r="F980" t="s">
        <v>1684</v>
      </c>
      <c r="G980" t="s">
        <v>1235</v>
      </c>
      <c r="H980" t="s">
        <v>18</v>
      </c>
      <c r="I980" t="s">
        <v>19</v>
      </c>
      <c r="J980" s="2">
        <v>18</v>
      </c>
      <c r="K980" s="5">
        <v>6000000</v>
      </c>
      <c r="L980" s="5">
        <v>11138000</v>
      </c>
      <c r="M980">
        <v>2</v>
      </c>
      <c r="N980">
        <v>0</v>
      </c>
      <c r="O980" s="6">
        <f t="shared" si="15"/>
        <v>5138000</v>
      </c>
    </row>
    <row r="981" spans="1:15" x14ac:dyDescent="0.3">
      <c r="A981">
        <v>1454</v>
      </c>
      <c r="B981" t="s">
        <v>1685</v>
      </c>
      <c r="C981" s="1">
        <v>36098</v>
      </c>
      <c r="D981">
        <v>119</v>
      </c>
      <c r="E981" t="s">
        <v>190</v>
      </c>
      <c r="F981" t="s">
        <v>1686</v>
      </c>
      <c r="G981" t="s">
        <v>204</v>
      </c>
      <c r="H981" t="s">
        <v>18</v>
      </c>
      <c r="I981" t="s">
        <v>19</v>
      </c>
      <c r="J981" s="2">
        <v>18</v>
      </c>
      <c r="K981" s="5">
        <v>20000000</v>
      </c>
      <c r="L981" s="5">
        <v>23900000</v>
      </c>
      <c r="M981">
        <v>1</v>
      </c>
      <c r="N981">
        <v>0</v>
      </c>
      <c r="O981" s="6">
        <f t="shared" si="15"/>
        <v>3900000</v>
      </c>
    </row>
    <row r="982" spans="1:15" x14ac:dyDescent="0.3">
      <c r="A982">
        <v>1455</v>
      </c>
      <c r="B982" t="s">
        <v>1687</v>
      </c>
      <c r="C982" s="1">
        <v>28669</v>
      </c>
      <c r="D982">
        <v>112</v>
      </c>
      <c r="E982" t="s">
        <v>22</v>
      </c>
      <c r="F982" t="s">
        <v>1684</v>
      </c>
      <c r="G982" t="s">
        <v>944</v>
      </c>
      <c r="H982" t="s">
        <v>18</v>
      </c>
      <c r="I982" t="s">
        <v>19</v>
      </c>
      <c r="J982" s="2">
        <v>15</v>
      </c>
      <c r="K982" s="5">
        <v>12000000</v>
      </c>
      <c r="L982" s="5">
        <v>45000000</v>
      </c>
      <c r="M982">
        <v>0</v>
      </c>
      <c r="N982">
        <v>0</v>
      </c>
      <c r="O982" s="6">
        <f t="shared" si="15"/>
        <v>33000000</v>
      </c>
    </row>
    <row r="983" spans="1:15" x14ac:dyDescent="0.3">
      <c r="A983">
        <v>1456</v>
      </c>
      <c r="B983" t="s">
        <v>1688</v>
      </c>
      <c r="C983" s="1">
        <v>28153</v>
      </c>
      <c r="D983">
        <v>133</v>
      </c>
      <c r="E983" t="s">
        <v>45</v>
      </c>
      <c r="F983" t="s">
        <v>1684</v>
      </c>
      <c r="G983" t="s">
        <v>944</v>
      </c>
      <c r="H983" t="s">
        <v>55</v>
      </c>
      <c r="I983" t="s">
        <v>19</v>
      </c>
      <c r="J983" s="2">
        <v>18</v>
      </c>
      <c r="K983" s="5">
        <v>6000000</v>
      </c>
      <c r="L983" s="5">
        <v>234237189.95198524</v>
      </c>
      <c r="M983">
        <v>0</v>
      </c>
      <c r="N983">
        <v>0</v>
      </c>
      <c r="O983" s="6">
        <f t="shared" si="15"/>
        <v>228237189.95198524</v>
      </c>
    </row>
    <row r="984" spans="1:15" x14ac:dyDescent="0.3">
      <c r="A984">
        <v>1457</v>
      </c>
      <c r="B984" t="s">
        <v>1689</v>
      </c>
      <c r="C984" s="1">
        <v>26646</v>
      </c>
      <c r="D984">
        <v>122</v>
      </c>
      <c r="E984" t="s">
        <v>150</v>
      </c>
      <c r="F984" t="s">
        <v>1684</v>
      </c>
      <c r="G984" t="s">
        <v>1690</v>
      </c>
      <c r="H984" t="s">
        <v>18</v>
      </c>
      <c r="I984" t="s">
        <v>19</v>
      </c>
      <c r="J984" s="2">
        <v>18</v>
      </c>
      <c r="K984" s="5">
        <v>3350000</v>
      </c>
      <c r="L984" s="5">
        <v>36734000</v>
      </c>
      <c r="M984">
        <v>0</v>
      </c>
      <c r="N984">
        <v>0</v>
      </c>
      <c r="O984" s="6">
        <f t="shared" si="15"/>
        <v>33384000</v>
      </c>
    </row>
    <row r="985" spans="1:15" x14ac:dyDescent="0.3">
      <c r="A985">
        <v>1458</v>
      </c>
      <c r="B985" t="s">
        <v>1691</v>
      </c>
      <c r="C985" s="1">
        <v>26296</v>
      </c>
      <c r="D985">
        <v>117</v>
      </c>
      <c r="E985" t="s">
        <v>84</v>
      </c>
      <c r="F985" t="s">
        <v>1684</v>
      </c>
      <c r="G985" t="s">
        <v>1692</v>
      </c>
      <c r="H985" t="s">
        <v>18</v>
      </c>
      <c r="I985" t="s">
        <v>19</v>
      </c>
      <c r="J985" s="2">
        <v>18</v>
      </c>
      <c r="K985" s="5">
        <v>2200000</v>
      </c>
      <c r="L985" s="5">
        <v>8000000</v>
      </c>
      <c r="M985">
        <v>1</v>
      </c>
      <c r="N985">
        <v>0</v>
      </c>
      <c r="O985" s="6">
        <f t="shared" si="15"/>
        <v>5800000</v>
      </c>
    </row>
    <row r="986" spans="1:15" x14ac:dyDescent="0.3">
      <c r="A986">
        <v>1459</v>
      </c>
      <c r="B986" t="s">
        <v>1693</v>
      </c>
      <c r="C986" s="1">
        <v>22634</v>
      </c>
      <c r="D986">
        <v>179</v>
      </c>
      <c r="E986" t="s">
        <v>190</v>
      </c>
      <c r="F986" t="s">
        <v>1071</v>
      </c>
      <c r="G986" t="s">
        <v>417</v>
      </c>
      <c r="H986" t="s">
        <v>18</v>
      </c>
      <c r="I986" t="s">
        <v>19</v>
      </c>
      <c r="J986" s="2" t="s">
        <v>20</v>
      </c>
      <c r="K986" s="5">
        <v>3000000</v>
      </c>
      <c r="L986" s="5">
        <v>10000000</v>
      </c>
      <c r="M986">
        <v>11</v>
      </c>
      <c r="N986">
        <v>2</v>
      </c>
      <c r="O986" s="6">
        <f t="shared" si="15"/>
        <v>7000000</v>
      </c>
    </row>
    <row r="987" spans="1:15" x14ac:dyDescent="0.3">
      <c r="A987">
        <v>1460</v>
      </c>
      <c r="B987" t="s">
        <v>1694</v>
      </c>
      <c r="C987" s="1">
        <v>23182</v>
      </c>
      <c r="D987">
        <v>172</v>
      </c>
      <c r="E987" t="s">
        <v>45</v>
      </c>
      <c r="F987" t="s">
        <v>1124</v>
      </c>
      <c r="G987" t="s">
        <v>1003</v>
      </c>
      <c r="H987" t="s">
        <v>18</v>
      </c>
      <c r="I987" t="s">
        <v>19</v>
      </c>
      <c r="J987" s="2" t="s">
        <v>20</v>
      </c>
      <c r="K987" s="5">
        <v>3800000</v>
      </c>
      <c r="L987" s="5">
        <v>11744000</v>
      </c>
      <c r="M987">
        <v>1</v>
      </c>
      <c r="N987">
        <v>0</v>
      </c>
      <c r="O987" s="6">
        <f t="shared" si="15"/>
        <v>7944000</v>
      </c>
    </row>
    <row r="988" spans="1:15" x14ac:dyDescent="0.3">
      <c r="A988">
        <v>1461</v>
      </c>
      <c r="B988" t="s">
        <v>1695</v>
      </c>
      <c r="C988" s="1">
        <v>23398</v>
      </c>
      <c r="D988">
        <v>139</v>
      </c>
      <c r="E988" t="s">
        <v>245</v>
      </c>
      <c r="F988" t="s">
        <v>1696</v>
      </c>
      <c r="G988" t="s">
        <v>257</v>
      </c>
      <c r="H988" t="s">
        <v>55</v>
      </c>
      <c r="I988" t="s">
        <v>19</v>
      </c>
      <c r="J988" s="2" t="s">
        <v>20</v>
      </c>
      <c r="K988" s="5">
        <v>3500000</v>
      </c>
      <c r="L988" s="5">
        <v>8000000</v>
      </c>
      <c r="M988">
        <v>0</v>
      </c>
      <c r="N988">
        <v>0</v>
      </c>
      <c r="O988" s="6">
        <f t="shared" si="15"/>
        <v>4500000</v>
      </c>
    </row>
    <row r="989" spans="1:15" x14ac:dyDescent="0.3">
      <c r="A989">
        <v>1462</v>
      </c>
      <c r="B989" t="s">
        <v>1697</v>
      </c>
      <c r="C989" s="1">
        <v>38772</v>
      </c>
      <c r="D989">
        <v>110</v>
      </c>
      <c r="E989" t="s">
        <v>150</v>
      </c>
      <c r="F989" t="s">
        <v>1698</v>
      </c>
      <c r="G989" t="s">
        <v>834</v>
      </c>
      <c r="H989" t="s">
        <v>454</v>
      </c>
      <c r="I989" t="s">
        <v>19</v>
      </c>
      <c r="J989" s="2">
        <v>18</v>
      </c>
      <c r="K989" s="5">
        <v>27000000</v>
      </c>
      <c r="L989" s="5">
        <v>56300000</v>
      </c>
      <c r="M989">
        <v>0</v>
      </c>
      <c r="N989">
        <v>0</v>
      </c>
      <c r="O989" s="6">
        <f t="shared" si="15"/>
        <v>29300000</v>
      </c>
    </row>
    <row r="990" spans="1:15" x14ac:dyDescent="0.3">
      <c r="A990">
        <v>1463</v>
      </c>
      <c r="B990" t="s">
        <v>1699</v>
      </c>
      <c r="C990" s="1">
        <v>42558</v>
      </c>
      <c r="D990">
        <v>122</v>
      </c>
      <c r="E990" t="s">
        <v>49</v>
      </c>
      <c r="F990" t="s">
        <v>561</v>
      </c>
      <c r="G990" t="s">
        <v>590</v>
      </c>
      <c r="H990" t="s">
        <v>18</v>
      </c>
      <c r="I990" t="s">
        <v>19</v>
      </c>
      <c r="J990" s="2" t="s">
        <v>25</v>
      </c>
      <c r="K990" s="5">
        <v>185000000</v>
      </c>
      <c r="L990" s="5">
        <v>343500000</v>
      </c>
      <c r="M990">
        <v>0</v>
      </c>
      <c r="N990">
        <v>0</v>
      </c>
      <c r="O990" s="6">
        <f t="shared" si="15"/>
        <v>158500000</v>
      </c>
    </row>
    <row r="991" spans="1:15" x14ac:dyDescent="0.3">
      <c r="A991">
        <v>1464</v>
      </c>
      <c r="B991" t="s">
        <v>1700</v>
      </c>
      <c r="C991" s="1">
        <v>41387</v>
      </c>
      <c r="D991">
        <v>133</v>
      </c>
      <c r="E991" t="s">
        <v>49</v>
      </c>
      <c r="F991" t="s">
        <v>132</v>
      </c>
      <c r="G991" t="s">
        <v>590</v>
      </c>
      <c r="H991" t="s">
        <v>18</v>
      </c>
      <c r="I991" t="s">
        <v>19</v>
      </c>
      <c r="J991" s="2">
        <v>12</v>
      </c>
      <c r="K991" s="5">
        <v>185000000</v>
      </c>
      <c r="L991" s="5">
        <v>467400000</v>
      </c>
      <c r="M991">
        <v>1</v>
      </c>
      <c r="N991">
        <v>0</v>
      </c>
      <c r="O991" s="6">
        <f t="shared" si="15"/>
        <v>282400000</v>
      </c>
    </row>
    <row r="992" spans="1:15" x14ac:dyDescent="0.3">
      <c r="A992">
        <v>1465</v>
      </c>
      <c r="B992" t="s">
        <v>1701</v>
      </c>
      <c r="C992" s="1">
        <v>39910</v>
      </c>
      <c r="D992">
        <v>127</v>
      </c>
      <c r="E992" t="s">
        <v>49</v>
      </c>
      <c r="F992" t="s">
        <v>132</v>
      </c>
      <c r="G992" t="s">
        <v>590</v>
      </c>
      <c r="H992" t="s">
        <v>18</v>
      </c>
      <c r="I992" t="s">
        <v>19</v>
      </c>
      <c r="J992" s="2">
        <v>12</v>
      </c>
      <c r="K992" s="5">
        <v>150000000</v>
      </c>
      <c r="L992" s="5">
        <v>385700000</v>
      </c>
      <c r="M992">
        <v>4</v>
      </c>
      <c r="N992">
        <v>1</v>
      </c>
      <c r="O992" s="6">
        <f t="shared" si="15"/>
        <v>235700000</v>
      </c>
    </row>
    <row r="993" spans="1:15" x14ac:dyDescent="0.3">
      <c r="A993">
        <v>1466</v>
      </c>
      <c r="B993" t="s">
        <v>1702</v>
      </c>
      <c r="C993" s="1">
        <v>31975</v>
      </c>
      <c r="D993">
        <v>101</v>
      </c>
      <c r="E993" t="s">
        <v>49</v>
      </c>
      <c r="F993" t="s">
        <v>272</v>
      </c>
      <c r="G993" t="s">
        <v>793</v>
      </c>
      <c r="H993" t="s">
        <v>18</v>
      </c>
      <c r="I993" t="s">
        <v>19</v>
      </c>
      <c r="J993" s="2">
        <v>18</v>
      </c>
      <c r="K993" s="5">
        <v>13000000</v>
      </c>
      <c r="L993" s="5">
        <v>53400000</v>
      </c>
      <c r="M993">
        <v>2</v>
      </c>
      <c r="N993">
        <v>0</v>
      </c>
      <c r="O993" s="6">
        <f t="shared" si="15"/>
        <v>40400000</v>
      </c>
    </row>
    <row r="994" spans="1:15" x14ac:dyDescent="0.3">
      <c r="A994">
        <v>1467</v>
      </c>
      <c r="B994" t="s">
        <v>1702</v>
      </c>
      <c r="C994" s="1">
        <v>41682</v>
      </c>
      <c r="D994">
        <v>118</v>
      </c>
      <c r="E994" t="s">
        <v>49</v>
      </c>
      <c r="F994" t="s">
        <v>1703</v>
      </c>
      <c r="G994" t="s">
        <v>834</v>
      </c>
      <c r="H994" t="s">
        <v>18</v>
      </c>
      <c r="I994" t="s">
        <v>19</v>
      </c>
      <c r="J994" s="2" t="s">
        <v>25</v>
      </c>
      <c r="K994" s="5">
        <v>100000000</v>
      </c>
      <c r="L994" s="5">
        <v>242700000</v>
      </c>
      <c r="M994">
        <v>0</v>
      </c>
      <c r="N994">
        <v>0</v>
      </c>
      <c r="O994" s="6">
        <f t="shared" si="15"/>
        <v>142700000</v>
      </c>
    </row>
    <row r="995" spans="1:15" x14ac:dyDescent="0.3">
      <c r="A995">
        <v>1468</v>
      </c>
      <c r="B995" t="s">
        <v>1704</v>
      </c>
      <c r="C995" s="1">
        <v>34626</v>
      </c>
      <c r="D995">
        <v>92</v>
      </c>
      <c r="E995" t="s">
        <v>38</v>
      </c>
      <c r="F995" t="s">
        <v>1705</v>
      </c>
      <c r="G995" t="s">
        <v>1706</v>
      </c>
      <c r="H995" t="s">
        <v>18</v>
      </c>
      <c r="I995" t="s">
        <v>19</v>
      </c>
      <c r="J995" s="2">
        <v>18</v>
      </c>
      <c r="K995" s="5">
        <v>230000</v>
      </c>
      <c r="L995" s="5">
        <v>3200000</v>
      </c>
      <c r="M995">
        <v>0</v>
      </c>
      <c r="N995">
        <v>0</v>
      </c>
      <c r="O995" s="6">
        <f t="shared" si="15"/>
        <v>2970000</v>
      </c>
    </row>
    <row r="996" spans="1:15" x14ac:dyDescent="0.3">
      <c r="A996">
        <v>1469</v>
      </c>
      <c r="B996" t="s">
        <v>1707</v>
      </c>
      <c r="C996" s="1">
        <v>34992</v>
      </c>
      <c r="D996">
        <v>94</v>
      </c>
      <c r="E996" t="s">
        <v>38</v>
      </c>
      <c r="F996" t="s">
        <v>1705</v>
      </c>
      <c r="G996" t="s">
        <v>1706</v>
      </c>
      <c r="H996" t="s">
        <v>18</v>
      </c>
      <c r="I996" t="s">
        <v>19</v>
      </c>
      <c r="J996" s="2">
        <v>18</v>
      </c>
      <c r="K996" s="5">
        <v>6100000</v>
      </c>
      <c r="L996" s="5">
        <v>22100000</v>
      </c>
      <c r="M996">
        <v>0</v>
      </c>
      <c r="N996">
        <v>0</v>
      </c>
      <c r="O996" s="6">
        <f t="shared" si="15"/>
        <v>16000000</v>
      </c>
    </row>
    <row r="997" spans="1:15" x14ac:dyDescent="0.3">
      <c r="A997">
        <v>1470</v>
      </c>
      <c r="B997" t="s">
        <v>1708</v>
      </c>
      <c r="C997" s="1">
        <v>35524</v>
      </c>
      <c r="D997">
        <v>113</v>
      </c>
      <c r="E997" t="s">
        <v>697</v>
      </c>
      <c r="F997" t="s">
        <v>1705</v>
      </c>
      <c r="G997" t="s">
        <v>1706</v>
      </c>
      <c r="H997" t="s">
        <v>18</v>
      </c>
      <c r="I997" t="s">
        <v>19</v>
      </c>
      <c r="J997" s="2">
        <v>18</v>
      </c>
      <c r="K997" s="5">
        <v>250000</v>
      </c>
      <c r="L997" s="5">
        <v>12000000</v>
      </c>
      <c r="M997">
        <v>0</v>
      </c>
      <c r="N997">
        <v>0</v>
      </c>
      <c r="O997" s="6">
        <f t="shared" si="15"/>
        <v>11750000</v>
      </c>
    </row>
    <row r="998" spans="1:15" x14ac:dyDescent="0.3">
      <c r="A998">
        <v>1471</v>
      </c>
      <c r="B998" t="s">
        <v>1709</v>
      </c>
      <c r="C998" s="1">
        <v>36301</v>
      </c>
      <c r="D998">
        <v>128</v>
      </c>
      <c r="E998" t="s">
        <v>38</v>
      </c>
      <c r="F998" t="s">
        <v>1705</v>
      </c>
      <c r="G998" t="s">
        <v>1706</v>
      </c>
      <c r="H998" t="s">
        <v>18</v>
      </c>
      <c r="I998" t="s">
        <v>19</v>
      </c>
      <c r="J998" s="2">
        <v>15</v>
      </c>
      <c r="K998" s="5">
        <v>10000000</v>
      </c>
      <c r="L998" s="5">
        <v>31400000</v>
      </c>
      <c r="M998">
        <v>0</v>
      </c>
      <c r="N998">
        <v>0</v>
      </c>
      <c r="O998" s="6">
        <f t="shared" si="15"/>
        <v>21400000</v>
      </c>
    </row>
    <row r="999" spans="1:15" x14ac:dyDescent="0.3">
      <c r="A999">
        <v>1472</v>
      </c>
      <c r="B999" t="s">
        <v>1710</v>
      </c>
      <c r="C999" s="1">
        <v>39738</v>
      </c>
      <c r="D999">
        <v>92</v>
      </c>
      <c r="E999" t="s">
        <v>150</v>
      </c>
      <c r="F999" t="s">
        <v>1711</v>
      </c>
      <c r="G999" t="s">
        <v>1712</v>
      </c>
      <c r="H999" t="s">
        <v>55</v>
      </c>
      <c r="I999" t="s">
        <v>19</v>
      </c>
      <c r="J999" s="2">
        <v>18</v>
      </c>
      <c r="K999" s="5">
        <v>230000</v>
      </c>
      <c r="L999" s="5">
        <v>2300000</v>
      </c>
      <c r="M999">
        <v>0</v>
      </c>
      <c r="N999">
        <v>0</v>
      </c>
      <c r="O999" s="6">
        <f t="shared" si="15"/>
        <v>2070000</v>
      </c>
    </row>
    <row r="1000" spans="1:15" x14ac:dyDescent="0.3">
      <c r="A1000">
        <v>1473</v>
      </c>
      <c r="B1000" t="s">
        <v>1713</v>
      </c>
      <c r="C1000" s="1">
        <v>40683</v>
      </c>
      <c r="D1000">
        <v>100</v>
      </c>
      <c r="E1000" t="s">
        <v>150</v>
      </c>
      <c r="F1000" t="s">
        <v>1711</v>
      </c>
      <c r="G1000" t="s">
        <v>1714</v>
      </c>
      <c r="H1000" t="s">
        <v>18</v>
      </c>
      <c r="I1000" t="s">
        <v>19</v>
      </c>
      <c r="J1000" s="2">
        <v>18</v>
      </c>
      <c r="K1000" s="5">
        <v>1500000</v>
      </c>
      <c r="L1000" s="5">
        <v>78100000</v>
      </c>
      <c r="M1000">
        <v>1</v>
      </c>
      <c r="N1000">
        <v>0</v>
      </c>
      <c r="O1000" s="6">
        <f t="shared" si="15"/>
        <v>76600000</v>
      </c>
    </row>
    <row r="1001" spans="1:15" x14ac:dyDescent="0.3">
      <c r="A1001">
        <v>1474</v>
      </c>
      <c r="B1001" t="s">
        <v>1715</v>
      </c>
      <c r="C1001" s="1">
        <v>41416</v>
      </c>
      <c r="D1001">
        <v>90</v>
      </c>
      <c r="E1001" t="s">
        <v>84</v>
      </c>
      <c r="F1001" t="s">
        <v>1711</v>
      </c>
      <c r="G1001" t="s">
        <v>195</v>
      </c>
      <c r="H1001" t="s">
        <v>1716</v>
      </c>
      <c r="I1001" t="s">
        <v>19</v>
      </c>
      <c r="J1001" s="2">
        <v>18</v>
      </c>
      <c r="K1001" s="5">
        <v>4800000</v>
      </c>
      <c r="L1001" s="5">
        <v>10300000</v>
      </c>
      <c r="M1001">
        <v>0</v>
      </c>
      <c r="N1001">
        <v>0</v>
      </c>
      <c r="O1001" s="6">
        <f t="shared" si="15"/>
        <v>5500000</v>
      </c>
    </row>
    <row r="1002" spans="1:15" x14ac:dyDescent="0.3">
      <c r="A1002">
        <v>1475</v>
      </c>
      <c r="B1002" t="s">
        <v>1717</v>
      </c>
      <c r="C1002" s="1">
        <v>27798</v>
      </c>
      <c r="D1002">
        <v>113</v>
      </c>
      <c r="E1002" t="s">
        <v>190</v>
      </c>
      <c r="F1002" t="s">
        <v>167</v>
      </c>
      <c r="G1002" t="s">
        <v>213</v>
      </c>
      <c r="H1002" t="s">
        <v>18</v>
      </c>
      <c r="I1002" t="s">
        <v>19</v>
      </c>
      <c r="J1002" s="2">
        <v>18</v>
      </c>
      <c r="K1002" s="5">
        <v>1300000</v>
      </c>
      <c r="L1002" s="5">
        <v>28300000</v>
      </c>
      <c r="M1002">
        <v>4</v>
      </c>
      <c r="N1002">
        <v>0</v>
      </c>
      <c r="O1002" s="6">
        <f t="shared" si="15"/>
        <v>27000000</v>
      </c>
    </row>
    <row r="1003" spans="1:15" x14ac:dyDescent="0.3">
      <c r="A1003">
        <v>1476</v>
      </c>
      <c r="B1003" t="s">
        <v>1718</v>
      </c>
      <c r="C1003" s="1">
        <v>26939</v>
      </c>
      <c r="D1003">
        <v>112</v>
      </c>
      <c r="E1003" t="s">
        <v>150</v>
      </c>
      <c r="F1003" t="s">
        <v>167</v>
      </c>
      <c r="G1003" t="s">
        <v>130</v>
      </c>
      <c r="H1003" t="s">
        <v>18</v>
      </c>
      <c r="I1003" t="s">
        <v>19</v>
      </c>
      <c r="J1003" s="2">
        <v>18</v>
      </c>
      <c r="K1003" s="5">
        <v>500000</v>
      </c>
      <c r="L1003" s="5">
        <v>3000000</v>
      </c>
      <c r="M1003">
        <v>0</v>
      </c>
      <c r="N1003">
        <v>0</v>
      </c>
      <c r="O1003" s="6">
        <f t="shared" si="15"/>
        <v>2500000</v>
      </c>
    </row>
    <row r="1004" spans="1:15" x14ac:dyDescent="0.3">
      <c r="A1004">
        <v>1477</v>
      </c>
      <c r="B1004" t="s">
        <v>794</v>
      </c>
      <c r="C1004" s="1">
        <v>22748</v>
      </c>
      <c r="D1004">
        <v>105</v>
      </c>
      <c r="E1004" t="s">
        <v>84</v>
      </c>
      <c r="F1004" t="s">
        <v>1086</v>
      </c>
      <c r="G1004" t="s">
        <v>103</v>
      </c>
      <c r="H1004" t="s">
        <v>18</v>
      </c>
      <c r="I1004" t="s">
        <v>19</v>
      </c>
      <c r="J1004" s="2">
        <v>15</v>
      </c>
      <c r="K1004" s="5">
        <v>54999235.756505579</v>
      </c>
      <c r="L1004" s="5">
        <v>234237189.95198524</v>
      </c>
      <c r="M1004">
        <v>0</v>
      </c>
      <c r="N1004">
        <v>0</v>
      </c>
      <c r="O1004" s="6">
        <f t="shared" si="15"/>
        <v>179237954.19547966</v>
      </c>
    </row>
    <row r="1005" spans="1:15" x14ac:dyDescent="0.3">
      <c r="A1005">
        <v>1478</v>
      </c>
      <c r="B1005" t="s">
        <v>1719</v>
      </c>
      <c r="C1005" s="1">
        <v>28297</v>
      </c>
      <c r="D1005">
        <v>163</v>
      </c>
      <c r="E1005" t="s">
        <v>636</v>
      </c>
      <c r="F1005" t="s">
        <v>167</v>
      </c>
      <c r="G1005" t="s">
        <v>417</v>
      </c>
      <c r="H1005" t="s">
        <v>18</v>
      </c>
      <c r="I1005" t="s">
        <v>19</v>
      </c>
      <c r="J1005" s="2" t="s">
        <v>20</v>
      </c>
      <c r="K1005" s="5">
        <v>14000000</v>
      </c>
      <c r="L1005" s="5">
        <v>13800000</v>
      </c>
      <c r="M1005">
        <v>0</v>
      </c>
      <c r="N1005">
        <v>0</v>
      </c>
      <c r="O1005" s="6">
        <f t="shared" si="15"/>
        <v>-200000</v>
      </c>
    </row>
    <row r="1006" spans="1:15" x14ac:dyDescent="0.3">
      <c r="A1006">
        <v>1479</v>
      </c>
      <c r="B1006" t="s">
        <v>1720</v>
      </c>
      <c r="C1006" s="1">
        <v>30303</v>
      </c>
      <c r="D1006">
        <v>109</v>
      </c>
      <c r="E1006" t="s">
        <v>38</v>
      </c>
      <c r="F1006" t="s">
        <v>167</v>
      </c>
      <c r="G1006" t="s">
        <v>1721</v>
      </c>
      <c r="H1006" t="s">
        <v>18</v>
      </c>
      <c r="I1006" t="s">
        <v>19</v>
      </c>
      <c r="J1006" s="2" t="s">
        <v>20</v>
      </c>
      <c r="K1006" s="5">
        <v>19000000</v>
      </c>
      <c r="L1006" s="5">
        <v>2500000</v>
      </c>
      <c r="M1006">
        <v>0</v>
      </c>
      <c r="N1006">
        <v>0</v>
      </c>
      <c r="O1006" s="6">
        <f t="shared" si="15"/>
        <v>-16500000</v>
      </c>
    </row>
    <row r="1007" spans="1:15" x14ac:dyDescent="0.3">
      <c r="A1007">
        <v>1480</v>
      </c>
      <c r="B1007" t="s">
        <v>1722</v>
      </c>
      <c r="C1007" s="1">
        <v>31702</v>
      </c>
      <c r="D1007">
        <v>120</v>
      </c>
      <c r="E1007" t="s">
        <v>190</v>
      </c>
      <c r="F1007" t="s">
        <v>167</v>
      </c>
      <c r="G1007" t="s">
        <v>47</v>
      </c>
      <c r="H1007" t="s">
        <v>18</v>
      </c>
      <c r="I1007" t="s">
        <v>19</v>
      </c>
      <c r="J1007" s="2">
        <v>15</v>
      </c>
      <c r="K1007" s="5">
        <v>13800000</v>
      </c>
      <c r="L1007" s="5">
        <v>52200000</v>
      </c>
      <c r="M1007">
        <v>4</v>
      </c>
      <c r="N1007">
        <v>1</v>
      </c>
      <c r="O1007" s="6">
        <f t="shared" si="15"/>
        <v>38400000</v>
      </c>
    </row>
    <row r="1008" spans="1:15" x14ac:dyDescent="0.3">
      <c r="A1008">
        <v>1481</v>
      </c>
      <c r="B1008" t="s">
        <v>1723</v>
      </c>
      <c r="C1008" s="1">
        <v>32367</v>
      </c>
      <c r="D1008">
        <v>162</v>
      </c>
      <c r="E1008" t="s">
        <v>190</v>
      </c>
      <c r="F1008" t="s">
        <v>167</v>
      </c>
      <c r="G1008" t="s">
        <v>103</v>
      </c>
      <c r="H1008" t="s">
        <v>18</v>
      </c>
      <c r="I1008" t="s">
        <v>19</v>
      </c>
      <c r="J1008" s="2">
        <v>18</v>
      </c>
      <c r="K1008" s="5">
        <v>7000000</v>
      </c>
      <c r="L1008" s="5">
        <v>8900000</v>
      </c>
      <c r="M1008">
        <v>1</v>
      </c>
      <c r="N1008">
        <v>0</v>
      </c>
      <c r="O1008" s="6">
        <f t="shared" si="15"/>
        <v>1900000</v>
      </c>
    </row>
    <row r="1009" spans="1:15" x14ac:dyDescent="0.3">
      <c r="A1009">
        <v>1482</v>
      </c>
      <c r="B1009" t="s">
        <v>1724</v>
      </c>
      <c r="C1009" s="1">
        <v>34229</v>
      </c>
      <c r="D1009">
        <v>139</v>
      </c>
      <c r="E1009" t="s">
        <v>34</v>
      </c>
      <c r="F1009" t="s">
        <v>167</v>
      </c>
      <c r="G1009" t="s">
        <v>213</v>
      </c>
      <c r="H1009" t="s">
        <v>18</v>
      </c>
      <c r="I1009" t="s">
        <v>19</v>
      </c>
      <c r="J1009" s="2" t="s">
        <v>63</v>
      </c>
      <c r="K1009" s="5">
        <v>34000000</v>
      </c>
      <c r="L1009" s="5">
        <v>32300000</v>
      </c>
      <c r="M1009">
        <v>5</v>
      </c>
      <c r="N1009">
        <v>1</v>
      </c>
      <c r="O1009" s="6">
        <f t="shared" si="15"/>
        <v>-1700000</v>
      </c>
    </row>
    <row r="1010" spans="1:15" x14ac:dyDescent="0.3">
      <c r="A1010">
        <v>1483</v>
      </c>
      <c r="B1010" t="s">
        <v>1725</v>
      </c>
      <c r="C1010" s="1">
        <v>42703</v>
      </c>
      <c r="D1010">
        <v>159</v>
      </c>
      <c r="E1010" t="s">
        <v>190</v>
      </c>
      <c r="F1010" t="s">
        <v>167</v>
      </c>
      <c r="G1010" t="s">
        <v>257</v>
      </c>
      <c r="H1010" t="s">
        <v>18</v>
      </c>
      <c r="I1010" t="s">
        <v>19</v>
      </c>
      <c r="J1010" s="2">
        <v>15</v>
      </c>
      <c r="K1010" s="5">
        <v>50000000</v>
      </c>
      <c r="L1010" s="5">
        <v>234237189.95198524</v>
      </c>
      <c r="M1010">
        <v>0</v>
      </c>
      <c r="N1010">
        <v>0</v>
      </c>
      <c r="O1010" s="6">
        <f t="shared" si="15"/>
        <v>184237189.95198524</v>
      </c>
    </row>
    <row r="1011" spans="1:15" x14ac:dyDescent="0.3">
      <c r="A1011">
        <v>1484</v>
      </c>
      <c r="B1011" t="s">
        <v>1726</v>
      </c>
      <c r="C1011" s="1">
        <v>41625</v>
      </c>
      <c r="D1011">
        <v>179</v>
      </c>
      <c r="E1011" t="s">
        <v>166</v>
      </c>
      <c r="F1011" t="s">
        <v>167</v>
      </c>
      <c r="G1011" t="s">
        <v>257</v>
      </c>
      <c r="H1011" t="s">
        <v>18</v>
      </c>
      <c r="I1011" t="s">
        <v>19</v>
      </c>
      <c r="J1011" s="2">
        <v>18</v>
      </c>
      <c r="K1011" s="5">
        <v>155000000</v>
      </c>
      <c r="L1011" s="5">
        <v>392000000</v>
      </c>
      <c r="M1011">
        <v>5</v>
      </c>
      <c r="N1011">
        <v>0</v>
      </c>
      <c r="O1011" s="6">
        <f t="shared" si="15"/>
        <v>237000000</v>
      </c>
    </row>
    <row r="1012" spans="1:15" x14ac:dyDescent="0.3">
      <c r="A1012">
        <v>1485</v>
      </c>
      <c r="B1012" t="s">
        <v>1727</v>
      </c>
      <c r="C1012" s="1">
        <v>40826</v>
      </c>
      <c r="D1012">
        <v>126</v>
      </c>
      <c r="E1012" t="s">
        <v>15</v>
      </c>
      <c r="F1012" t="s">
        <v>167</v>
      </c>
      <c r="G1012" t="s">
        <v>257</v>
      </c>
      <c r="H1012" t="s">
        <v>55</v>
      </c>
      <c r="I1012" t="s">
        <v>19</v>
      </c>
      <c r="J1012" s="2" t="s">
        <v>63</v>
      </c>
      <c r="K1012" s="5">
        <v>170000000</v>
      </c>
      <c r="L1012" s="5">
        <v>185800000</v>
      </c>
      <c r="M1012">
        <v>11</v>
      </c>
      <c r="N1012">
        <v>5</v>
      </c>
      <c r="O1012" s="6">
        <f t="shared" si="15"/>
        <v>15800000</v>
      </c>
    </row>
    <row r="1013" spans="1:15" x14ac:dyDescent="0.3">
      <c r="A1013">
        <v>1486</v>
      </c>
      <c r="B1013" t="s">
        <v>1728</v>
      </c>
      <c r="C1013" s="1">
        <v>40228</v>
      </c>
      <c r="D1013">
        <v>138</v>
      </c>
      <c r="E1013" t="s">
        <v>84</v>
      </c>
      <c r="F1013" t="s">
        <v>167</v>
      </c>
      <c r="G1013" t="s">
        <v>257</v>
      </c>
      <c r="H1013" t="s">
        <v>18</v>
      </c>
      <c r="I1013" t="s">
        <v>19</v>
      </c>
      <c r="J1013" s="2">
        <v>15</v>
      </c>
      <c r="K1013" s="5">
        <v>80000000</v>
      </c>
      <c r="L1013" s="5">
        <v>294800000</v>
      </c>
      <c r="M1013">
        <v>0</v>
      </c>
      <c r="N1013">
        <v>0</v>
      </c>
      <c r="O1013" s="6">
        <f t="shared" si="15"/>
        <v>214800000</v>
      </c>
    </row>
    <row r="1014" spans="1:15" x14ac:dyDescent="0.3">
      <c r="A1014">
        <v>1487</v>
      </c>
      <c r="B1014" t="s">
        <v>1729</v>
      </c>
      <c r="C1014" s="1">
        <v>37162</v>
      </c>
      <c r="D1014">
        <v>89</v>
      </c>
      <c r="E1014" t="s">
        <v>38</v>
      </c>
      <c r="F1014" t="s">
        <v>1730</v>
      </c>
      <c r="G1014" t="s">
        <v>70</v>
      </c>
      <c r="H1014" t="s">
        <v>18</v>
      </c>
      <c r="I1014" t="s">
        <v>19</v>
      </c>
      <c r="J1014" s="2">
        <v>12</v>
      </c>
      <c r="K1014" s="5">
        <v>28000000</v>
      </c>
      <c r="L1014" s="5">
        <v>60800000</v>
      </c>
      <c r="M1014">
        <v>0</v>
      </c>
      <c r="N1014">
        <v>0</v>
      </c>
      <c r="O1014" s="6">
        <f t="shared" si="15"/>
        <v>32800000</v>
      </c>
    </row>
    <row r="1015" spans="1:15" x14ac:dyDescent="0.3">
      <c r="A1015">
        <v>1488</v>
      </c>
      <c r="B1015" t="s">
        <v>1731</v>
      </c>
      <c r="C1015" s="1">
        <v>31590</v>
      </c>
      <c r="D1015">
        <v>101</v>
      </c>
      <c r="E1015" t="s">
        <v>52</v>
      </c>
      <c r="F1015" t="s">
        <v>1732</v>
      </c>
      <c r="G1015" t="s">
        <v>929</v>
      </c>
      <c r="H1015" t="s">
        <v>55</v>
      </c>
      <c r="I1015" t="s">
        <v>19</v>
      </c>
      <c r="J1015" s="2" t="s">
        <v>63</v>
      </c>
      <c r="K1015" s="5">
        <v>25000000</v>
      </c>
      <c r="L1015" s="5">
        <v>12900000</v>
      </c>
      <c r="M1015">
        <v>0</v>
      </c>
      <c r="N1015">
        <v>0</v>
      </c>
      <c r="O1015" s="6">
        <f t="shared" si="15"/>
        <v>-12100000</v>
      </c>
    </row>
    <row r="1016" spans="1:15" x14ac:dyDescent="0.3">
      <c r="A1016">
        <v>1489</v>
      </c>
      <c r="B1016" t="s">
        <v>1733</v>
      </c>
      <c r="C1016" s="1">
        <v>32283</v>
      </c>
      <c r="D1016">
        <v>126</v>
      </c>
      <c r="E1016" t="s">
        <v>52</v>
      </c>
      <c r="F1016" t="s">
        <v>118</v>
      </c>
      <c r="G1016" t="s">
        <v>140</v>
      </c>
      <c r="H1016" t="s">
        <v>18</v>
      </c>
      <c r="I1016" t="s">
        <v>19</v>
      </c>
      <c r="J1016" s="2" t="s">
        <v>20</v>
      </c>
      <c r="K1016" s="5">
        <v>35000000</v>
      </c>
      <c r="L1016" s="5">
        <v>57300000</v>
      </c>
      <c r="M1016">
        <v>2</v>
      </c>
      <c r="N1016">
        <v>0</v>
      </c>
      <c r="O1016" s="6">
        <f t="shared" si="15"/>
        <v>22300000</v>
      </c>
    </row>
    <row r="1017" spans="1:15" x14ac:dyDescent="0.3">
      <c r="A1017">
        <v>1490</v>
      </c>
      <c r="B1017" t="s">
        <v>1734</v>
      </c>
      <c r="C1017" s="1">
        <v>28957</v>
      </c>
      <c r="D1017">
        <v>93</v>
      </c>
      <c r="E1017" t="s">
        <v>22</v>
      </c>
      <c r="F1017" t="s">
        <v>655</v>
      </c>
      <c r="G1017" t="s">
        <v>841</v>
      </c>
      <c r="H1017" t="s">
        <v>656</v>
      </c>
      <c r="I1017" t="s">
        <v>19</v>
      </c>
      <c r="J1017" s="2">
        <v>18</v>
      </c>
      <c r="K1017" s="5">
        <v>400000</v>
      </c>
      <c r="L1017" s="5">
        <v>100000000</v>
      </c>
      <c r="M1017">
        <v>0</v>
      </c>
      <c r="N1017">
        <v>0</v>
      </c>
      <c r="O1017" s="6">
        <f t="shared" si="15"/>
        <v>99600000</v>
      </c>
    </row>
    <row r="1018" spans="1:15" x14ac:dyDescent="0.3">
      <c r="A1018">
        <v>1491</v>
      </c>
      <c r="B1018" t="s">
        <v>1735</v>
      </c>
      <c r="C1018" s="1">
        <v>29944</v>
      </c>
      <c r="D1018">
        <v>96</v>
      </c>
      <c r="E1018" t="s">
        <v>22</v>
      </c>
      <c r="F1018" t="s">
        <v>655</v>
      </c>
      <c r="G1018" t="s">
        <v>841</v>
      </c>
      <c r="H1018" t="s">
        <v>656</v>
      </c>
      <c r="I1018" t="s">
        <v>19</v>
      </c>
      <c r="J1018" s="2">
        <v>18</v>
      </c>
      <c r="K1018" s="5">
        <v>4500000</v>
      </c>
      <c r="L1018" s="5">
        <v>23700000</v>
      </c>
      <c r="M1018">
        <v>0</v>
      </c>
      <c r="N1018">
        <v>0</v>
      </c>
      <c r="O1018" s="6">
        <f t="shared" si="15"/>
        <v>19200000</v>
      </c>
    </row>
    <row r="1019" spans="1:15" x14ac:dyDescent="0.3">
      <c r="A1019">
        <v>1492</v>
      </c>
      <c r="B1019" t="s">
        <v>1736</v>
      </c>
      <c r="C1019" s="1">
        <v>31238</v>
      </c>
      <c r="D1019">
        <v>107</v>
      </c>
      <c r="E1019" t="s">
        <v>22</v>
      </c>
      <c r="F1019" t="s">
        <v>655</v>
      </c>
      <c r="G1019" t="s">
        <v>841</v>
      </c>
      <c r="H1019" t="s">
        <v>656</v>
      </c>
      <c r="I1019" t="s">
        <v>19</v>
      </c>
      <c r="J1019" s="2">
        <v>15</v>
      </c>
      <c r="K1019" s="5">
        <v>10000000</v>
      </c>
      <c r="L1019" s="5">
        <v>36200000</v>
      </c>
      <c r="M1019">
        <v>0</v>
      </c>
      <c r="N1019">
        <v>0</v>
      </c>
      <c r="O1019" s="6">
        <f t="shared" si="15"/>
        <v>26200000</v>
      </c>
    </row>
    <row r="1020" spans="1:15" x14ac:dyDescent="0.3">
      <c r="A1020">
        <v>1493</v>
      </c>
      <c r="B1020" t="s">
        <v>1737</v>
      </c>
      <c r="C1020" s="1">
        <v>42131</v>
      </c>
      <c r="D1020">
        <v>120</v>
      </c>
      <c r="E1020" t="s">
        <v>22</v>
      </c>
      <c r="F1020" t="s">
        <v>655</v>
      </c>
      <c r="G1020" t="s">
        <v>841</v>
      </c>
      <c r="H1020" t="s">
        <v>656</v>
      </c>
      <c r="I1020" t="s">
        <v>19</v>
      </c>
      <c r="J1020" s="2">
        <v>15</v>
      </c>
      <c r="K1020" s="5">
        <v>150000000</v>
      </c>
      <c r="L1020" s="5">
        <v>378400000</v>
      </c>
      <c r="M1020">
        <v>10</v>
      </c>
      <c r="N1020">
        <v>6</v>
      </c>
      <c r="O1020" s="6">
        <f t="shared" si="15"/>
        <v>228400000</v>
      </c>
    </row>
    <row r="1021" spans="1:15" x14ac:dyDescent="0.3">
      <c r="A1021">
        <v>1494</v>
      </c>
      <c r="B1021" t="s">
        <v>1738</v>
      </c>
      <c r="C1021" s="1">
        <v>40865</v>
      </c>
      <c r="D1021">
        <v>100</v>
      </c>
      <c r="E1021" t="s">
        <v>60</v>
      </c>
      <c r="F1021" t="s">
        <v>655</v>
      </c>
      <c r="G1021" t="s">
        <v>70</v>
      </c>
      <c r="H1021" t="s">
        <v>18</v>
      </c>
      <c r="I1021" t="s">
        <v>19</v>
      </c>
      <c r="J1021" s="2" t="s">
        <v>63</v>
      </c>
      <c r="K1021" s="5">
        <v>135000000</v>
      </c>
      <c r="L1021" s="5">
        <v>150400000</v>
      </c>
      <c r="M1021">
        <v>0</v>
      </c>
      <c r="N1021">
        <v>0</v>
      </c>
      <c r="O1021" s="6">
        <f t="shared" si="15"/>
        <v>15400000</v>
      </c>
    </row>
    <row r="1022" spans="1:15" x14ac:dyDescent="0.3">
      <c r="A1022">
        <v>1495</v>
      </c>
      <c r="B1022" t="s">
        <v>1739</v>
      </c>
      <c r="C1022" s="1">
        <v>42404</v>
      </c>
      <c r="D1022">
        <v>102</v>
      </c>
      <c r="E1022" t="s">
        <v>38</v>
      </c>
      <c r="F1022" t="s">
        <v>1730</v>
      </c>
      <c r="G1022" t="s">
        <v>257</v>
      </c>
      <c r="H1022" t="s">
        <v>18</v>
      </c>
      <c r="I1022" t="s">
        <v>19</v>
      </c>
      <c r="J1022" s="2" t="s">
        <v>25</v>
      </c>
      <c r="K1022" s="5">
        <v>50000000</v>
      </c>
      <c r="L1022" s="5">
        <v>56000000</v>
      </c>
      <c r="M1022">
        <v>0</v>
      </c>
      <c r="N1022">
        <v>0</v>
      </c>
      <c r="O1022" s="6">
        <f t="shared" si="15"/>
        <v>6000000</v>
      </c>
    </row>
    <row r="1023" spans="1:15" x14ac:dyDescent="0.3">
      <c r="A1023">
        <v>1496</v>
      </c>
      <c r="B1023" t="s">
        <v>1740</v>
      </c>
      <c r="C1023" s="1">
        <v>31030</v>
      </c>
      <c r="D1023">
        <v>136</v>
      </c>
      <c r="E1023" t="s">
        <v>49</v>
      </c>
      <c r="F1023" t="s">
        <v>1741</v>
      </c>
      <c r="G1023" t="s">
        <v>399</v>
      </c>
      <c r="H1023" t="s">
        <v>18</v>
      </c>
      <c r="I1023" t="s">
        <v>19</v>
      </c>
      <c r="J1023" s="2" t="s">
        <v>20</v>
      </c>
      <c r="K1023" s="5">
        <v>40000000</v>
      </c>
      <c r="L1023" s="5">
        <v>30900000</v>
      </c>
      <c r="M1023">
        <v>1</v>
      </c>
      <c r="N1023">
        <v>0</v>
      </c>
      <c r="O1023" s="6">
        <f t="shared" si="15"/>
        <v>-9100000</v>
      </c>
    </row>
    <row r="1024" spans="1:15" x14ac:dyDescent="0.3">
      <c r="A1024">
        <v>1497</v>
      </c>
      <c r="B1024" t="s">
        <v>1742</v>
      </c>
      <c r="C1024" s="1">
        <v>42425</v>
      </c>
      <c r="D1024">
        <v>127</v>
      </c>
      <c r="E1024" t="s">
        <v>52</v>
      </c>
      <c r="F1024" t="s">
        <v>173</v>
      </c>
      <c r="G1024" t="s">
        <v>497</v>
      </c>
      <c r="H1024" t="s">
        <v>18</v>
      </c>
      <c r="I1024" t="s">
        <v>19</v>
      </c>
      <c r="J1024" s="2" t="s">
        <v>25</v>
      </c>
      <c r="K1024" s="5">
        <v>54999235.756505579</v>
      </c>
      <c r="L1024" s="5">
        <v>234237189.95198524</v>
      </c>
      <c r="M1024">
        <v>0</v>
      </c>
      <c r="N1024">
        <v>0</v>
      </c>
      <c r="O1024" s="6">
        <f t="shared" si="15"/>
        <v>179237954.19547966</v>
      </c>
    </row>
    <row r="1025" spans="1:15" x14ac:dyDescent="0.3">
      <c r="A1025">
        <v>1498</v>
      </c>
      <c r="B1025" t="s">
        <v>1743</v>
      </c>
      <c r="C1025" s="1">
        <v>42505</v>
      </c>
      <c r="D1025">
        <v>116</v>
      </c>
      <c r="E1025" t="s">
        <v>38</v>
      </c>
      <c r="F1025" t="s">
        <v>554</v>
      </c>
      <c r="G1025" t="s">
        <v>89</v>
      </c>
      <c r="H1025" t="s">
        <v>18</v>
      </c>
      <c r="I1025" t="s">
        <v>19</v>
      </c>
      <c r="J1025" s="2">
        <v>15</v>
      </c>
      <c r="K1025" s="5">
        <v>50000000</v>
      </c>
      <c r="L1025" s="5">
        <v>57300000</v>
      </c>
      <c r="M1025">
        <v>0</v>
      </c>
      <c r="N1025">
        <v>0</v>
      </c>
      <c r="O1025" s="6">
        <f t="shared" si="15"/>
        <v>7300000</v>
      </c>
    </row>
    <row r="1026" spans="1:15" x14ac:dyDescent="0.3">
      <c r="A1026">
        <v>1499</v>
      </c>
      <c r="B1026" t="s">
        <v>1744</v>
      </c>
      <c r="C1026" s="1">
        <v>38486</v>
      </c>
      <c r="D1026">
        <v>103</v>
      </c>
      <c r="E1026" t="s">
        <v>38</v>
      </c>
      <c r="F1026" t="s">
        <v>554</v>
      </c>
      <c r="G1026" t="s">
        <v>89</v>
      </c>
      <c r="H1026" t="s">
        <v>18</v>
      </c>
      <c r="I1026" t="s">
        <v>19</v>
      </c>
      <c r="J1026" s="2">
        <v>15</v>
      </c>
      <c r="K1026" s="5">
        <v>15000000</v>
      </c>
      <c r="L1026" s="5">
        <v>15800000</v>
      </c>
      <c r="M1026">
        <v>0</v>
      </c>
      <c r="N1026">
        <v>0</v>
      </c>
      <c r="O1026" s="6">
        <f t="shared" si="15"/>
        <v>800000</v>
      </c>
    </row>
    <row r="1027" spans="1:15" x14ac:dyDescent="0.3">
      <c r="A1027">
        <v>1500</v>
      </c>
      <c r="B1027" t="s">
        <v>1745</v>
      </c>
      <c r="C1027" s="1">
        <v>42541</v>
      </c>
      <c r="D1027">
        <v>120</v>
      </c>
      <c r="E1027" t="s">
        <v>49</v>
      </c>
      <c r="F1027" t="s">
        <v>123</v>
      </c>
      <c r="G1027" t="s">
        <v>124</v>
      </c>
      <c r="H1027" t="s">
        <v>18</v>
      </c>
      <c r="I1027" t="s">
        <v>19</v>
      </c>
      <c r="J1027" s="2" t="s">
        <v>25</v>
      </c>
      <c r="K1027" s="5">
        <v>165000000</v>
      </c>
      <c r="L1027" s="5">
        <v>389700000</v>
      </c>
      <c r="M1027">
        <v>0</v>
      </c>
      <c r="N1027">
        <v>0</v>
      </c>
      <c r="O1027" s="6">
        <f t="shared" ref="O1027:O1090" si="16">L1027-K1027</f>
        <v>224700000</v>
      </c>
    </row>
    <row r="1028" spans="1:15" x14ac:dyDescent="0.3">
      <c r="A1028">
        <v>1501</v>
      </c>
      <c r="B1028" t="s">
        <v>369</v>
      </c>
      <c r="C1028" s="1">
        <v>42560</v>
      </c>
      <c r="D1028">
        <v>116</v>
      </c>
      <c r="E1028" t="s">
        <v>38</v>
      </c>
      <c r="F1028" t="s">
        <v>1746</v>
      </c>
      <c r="G1028" t="s">
        <v>70</v>
      </c>
      <c r="H1028" t="s">
        <v>18</v>
      </c>
      <c r="I1028" t="s">
        <v>19</v>
      </c>
      <c r="J1028" s="2" t="s">
        <v>25</v>
      </c>
      <c r="K1028" s="5">
        <v>144000000</v>
      </c>
      <c r="L1028" s="5">
        <v>229100000</v>
      </c>
      <c r="M1028">
        <v>0</v>
      </c>
      <c r="N1028">
        <v>0</v>
      </c>
      <c r="O1028" s="6">
        <f t="shared" si="16"/>
        <v>85100000</v>
      </c>
    </row>
    <row r="1029" spans="1:15" x14ac:dyDescent="0.3">
      <c r="A1029">
        <v>1503</v>
      </c>
      <c r="B1029" t="s">
        <v>1747</v>
      </c>
      <c r="C1029" s="1">
        <v>42562</v>
      </c>
      <c r="D1029">
        <v>123</v>
      </c>
      <c r="E1029" t="s">
        <v>84</v>
      </c>
      <c r="F1029" t="s">
        <v>110</v>
      </c>
      <c r="G1029" t="s">
        <v>111</v>
      </c>
      <c r="H1029" t="s">
        <v>18</v>
      </c>
      <c r="I1029" t="s">
        <v>19</v>
      </c>
      <c r="J1029" s="2" t="s">
        <v>25</v>
      </c>
      <c r="K1029" s="5">
        <v>120000000</v>
      </c>
      <c r="L1029" s="5">
        <v>415200000</v>
      </c>
      <c r="M1029">
        <v>0</v>
      </c>
      <c r="N1029">
        <v>0</v>
      </c>
      <c r="O1029" s="6">
        <f t="shared" si="16"/>
        <v>295200000</v>
      </c>
    </row>
    <row r="1030" spans="1:15" x14ac:dyDescent="0.3">
      <c r="A1030">
        <v>1504</v>
      </c>
      <c r="B1030" t="s">
        <v>1748</v>
      </c>
      <c r="C1030" s="1">
        <v>42443</v>
      </c>
      <c r="D1030">
        <v>88</v>
      </c>
      <c r="E1030" t="s">
        <v>60</v>
      </c>
      <c r="F1030" t="s">
        <v>1749</v>
      </c>
      <c r="G1030" t="s">
        <v>213</v>
      </c>
      <c r="H1030" t="s">
        <v>18</v>
      </c>
      <c r="I1030" t="s">
        <v>19</v>
      </c>
      <c r="J1030" s="2">
        <v>15</v>
      </c>
      <c r="K1030" s="5">
        <v>19000000</v>
      </c>
      <c r="L1030" s="5">
        <v>140200000</v>
      </c>
      <c r="M1030">
        <v>0</v>
      </c>
      <c r="N1030">
        <v>0</v>
      </c>
      <c r="O1030" s="6">
        <f t="shared" si="16"/>
        <v>121200000</v>
      </c>
    </row>
    <row r="1031" spans="1:15" x14ac:dyDescent="0.3">
      <c r="A1031">
        <v>1505</v>
      </c>
      <c r="B1031" t="s">
        <v>1750</v>
      </c>
      <c r="C1031" s="1">
        <v>40386</v>
      </c>
      <c r="D1031">
        <v>112</v>
      </c>
      <c r="E1031" t="s">
        <v>38</v>
      </c>
      <c r="F1031" t="s">
        <v>425</v>
      </c>
      <c r="G1031" t="s">
        <v>426</v>
      </c>
      <c r="H1031" t="s">
        <v>55</v>
      </c>
      <c r="I1031" t="s">
        <v>19</v>
      </c>
      <c r="J1031" s="2" t="s">
        <v>25</v>
      </c>
      <c r="K1031" s="5">
        <v>90000000</v>
      </c>
      <c r="L1031" s="5">
        <v>47700000</v>
      </c>
      <c r="M1031">
        <v>0</v>
      </c>
      <c r="N1031">
        <v>0</v>
      </c>
      <c r="O1031" s="6">
        <f t="shared" si="16"/>
        <v>-42300000</v>
      </c>
    </row>
    <row r="1032" spans="1:15" x14ac:dyDescent="0.3">
      <c r="A1032">
        <v>1506</v>
      </c>
      <c r="B1032" t="s">
        <v>1751</v>
      </c>
      <c r="C1032" s="1">
        <v>39178</v>
      </c>
      <c r="D1032">
        <v>114</v>
      </c>
      <c r="E1032" t="s">
        <v>84</v>
      </c>
      <c r="F1032" t="s">
        <v>302</v>
      </c>
      <c r="G1032" t="s">
        <v>1752</v>
      </c>
      <c r="H1032" t="s">
        <v>18</v>
      </c>
      <c r="I1032" t="s">
        <v>19</v>
      </c>
      <c r="J1032" s="2">
        <v>18</v>
      </c>
      <c r="K1032" s="5">
        <v>54999235.756505579</v>
      </c>
      <c r="L1032" s="5">
        <v>30700000</v>
      </c>
      <c r="M1032">
        <v>0</v>
      </c>
      <c r="N1032">
        <v>0</v>
      </c>
      <c r="O1032" s="6">
        <f t="shared" si="16"/>
        <v>-24299235.756505579</v>
      </c>
    </row>
    <row r="1033" spans="1:15" x14ac:dyDescent="0.3">
      <c r="A1033">
        <v>1507</v>
      </c>
      <c r="B1033" t="s">
        <v>1753</v>
      </c>
      <c r="C1033" s="1">
        <v>35789</v>
      </c>
      <c r="D1033">
        <v>154</v>
      </c>
      <c r="E1033" t="s">
        <v>150</v>
      </c>
      <c r="F1033" t="s">
        <v>302</v>
      </c>
      <c r="G1033" t="s">
        <v>303</v>
      </c>
      <c r="H1033" t="s">
        <v>18</v>
      </c>
      <c r="I1033" t="s">
        <v>19</v>
      </c>
      <c r="J1033" s="2">
        <v>15</v>
      </c>
      <c r="K1033" s="5">
        <v>12000000</v>
      </c>
      <c r="L1033" s="5">
        <v>74700000</v>
      </c>
      <c r="M1033">
        <v>1</v>
      </c>
      <c r="N1033">
        <v>0</v>
      </c>
      <c r="O1033" s="6">
        <f t="shared" si="16"/>
        <v>62700000</v>
      </c>
    </row>
    <row r="1034" spans="1:15" x14ac:dyDescent="0.3">
      <c r="A1034">
        <v>1508</v>
      </c>
      <c r="B1034" t="s">
        <v>1754</v>
      </c>
      <c r="C1034" s="1">
        <v>39953</v>
      </c>
      <c r="D1034">
        <v>153</v>
      </c>
      <c r="E1034" t="s">
        <v>45</v>
      </c>
      <c r="F1034" t="s">
        <v>302</v>
      </c>
      <c r="G1034" t="s">
        <v>303</v>
      </c>
      <c r="H1034" t="s">
        <v>18</v>
      </c>
      <c r="I1034" t="s">
        <v>19</v>
      </c>
      <c r="J1034" s="2">
        <v>18</v>
      </c>
      <c r="K1034" s="5">
        <v>70000000</v>
      </c>
      <c r="L1034" s="5">
        <v>321500000</v>
      </c>
      <c r="M1034">
        <v>8</v>
      </c>
      <c r="N1034">
        <v>1</v>
      </c>
      <c r="O1034" s="6">
        <f t="shared" si="16"/>
        <v>251500000</v>
      </c>
    </row>
    <row r="1035" spans="1:15" x14ac:dyDescent="0.3">
      <c r="A1035">
        <v>1509</v>
      </c>
      <c r="B1035" t="s">
        <v>1755</v>
      </c>
      <c r="C1035" s="1">
        <v>41254</v>
      </c>
      <c r="D1035">
        <v>165</v>
      </c>
      <c r="E1035" t="s">
        <v>360</v>
      </c>
      <c r="F1035" t="s">
        <v>302</v>
      </c>
      <c r="G1035" t="s">
        <v>213</v>
      </c>
      <c r="H1035" t="s">
        <v>18</v>
      </c>
      <c r="I1035" t="s">
        <v>19</v>
      </c>
      <c r="J1035" s="2">
        <v>18</v>
      </c>
      <c r="K1035" s="5">
        <v>100000000</v>
      </c>
      <c r="L1035" s="5">
        <v>425400000</v>
      </c>
      <c r="M1035">
        <v>5</v>
      </c>
      <c r="N1035">
        <v>2</v>
      </c>
      <c r="O1035" s="6">
        <f t="shared" si="16"/>
        <v>325400000</v>
      </c>
    </row>
    <row r="1036" spans="1:15" x14ac:dyDescent="0.3">
      <c r="A1036">
        <v>1510</v>
      </c>
      <c r="B1036" t="s">
        <v>1756</v>
      </c>
      <c r="C1036" s="1">
        <v>42345</v>
      </c>
      <c r="D1036">
        <v>168</v>
      </c>
      <c r="E1036" t="s">
        <v>360</v>
      </c>
      <c r="F1036" t="s">
        <v>302</v>
      </c>
      <c r="G1036" t="s">
        <v>1757</v>
      </c>
      <c r="H1036" t="s">
        <v>18</v>
      </c>
      <c r="I1036" t="s">
        <v>19</v>
      </c>
      <c r="J1036" s="2">
        <v>18</v>
      </c>
      <c r="K1036" s="5">
        <v>54000000</v>
      </c>
      <c r="L1036" s="5">
        <v>155800000</v>
      </c>
      <c r="M1036">
        <v>3</v>
      </c>
      <c r="N1036">
        <v>1</v>
      </c>
      <c r="O1036" s="6">
        <f t="shared" si="16"/>
        <v>101800000</v>
      </c>
    </row>
    <row r="1037" spans="1:15" x14ac:dyDescent="0.3">
      <c r="A1037">
        <v>1511</v>
      </c>
      <c r="B1037" t="s">
        <v>1758</v>
      </c>
      <c r="C1037" s="1">
        <v>32556</v>
      </c>
      <c r="D1037">
        <v>89</v>
      </c>
      <c r="E1037" t="s">
        <v>15</v>
      </c>
      <c r="F1037" t="s">
        <v>725</v>
      </c>
      <c r="G1037" t="s">
        <v>741</v>
      </c>
      <c r="H1037" t="s">
        <v>18</v>
      </c>
      <c r="I1037" t="s">
        <v>19</v>
      </c>
      <c r="J1037" s="2" t="s">
        <v>20</v>
      </c>
      <c r="K1037" s="5">
        <v>10000000</v>
      </c>
      <c r="L1037" s="5">
        <v>40500000</v>
      </c>
      <c r="M1037">
        <v>0</v>
      </c>
      <c r="N1037">
        <v>0</v>
      </c>
      <c r="O1037" s="6">
        <f t="shared" si="16"/>
        <v>30500000</v>
      </c>
    </row>
    <row r="1038" spans="1:15" x14ac:dyDescent="0.3">
      <c r="A1038">
        <v>1512</v>
      </c>
      <c r="B1038" t="s">
        <v>1759</v>
      </c>
      <c r="C1038" s="1">
        <v>33438</v>
      </c>
      <c r="D1038">
        <v>93</v>
      </c>
      <c r="E1038" t="s">
        <v>15</v>
      </c>
      <c r="F1038" t="s">
        <v>1760</v>
      </c>
      <c r="G1038" t="s">
        <v>741</v>
      </c>
      <c r="H1038" t="s">
        <v>18</v>
      </c>
      <c r="I1038" t="s">
        <v>19</v>
      </c>
      <c r="J1038" s="2" t="s">
        <v>20</v>
      </c>
      <c r="K1038" s="5">
        <v>20000000</v>
      </c>
      <c r="L1038" s="5">
        <v>38000000</v>
      </c>
      <c r="M1038">
        <v>0</v>
      </c>
      <c r="N1038">
        <v>0</v>
      </c>
      <c r="O1038" s="6">
        <f t="shared" si="16"/>
        <v>18000000</v>
      </c>
    </row>
    <row r="1039" spans="1:15" x14ac:dyDescent="0.3">
      <c r="A1039">
        <v>1513</v>
      </c>
      <c r="B1039" t="s">
        <v>1761</v>
      </c>
      <c r="C1039" s="1">
        <v>22212</v>
      </c>
      <c r="D1039">
        <v>128</v>
      </c>
      <c r="E1039" t="s">
        <v>360</v>
      </c>
      <c r="F1039" t="s">
        <v>1124</v>
      </c>
      <c r="G1039" t="s">
        <v>1003</v>
      </c>
      <c r="H1039" t="s">
        <v>18</v>
      </c>
      <c r="I1039" t="s">
        <v>19</v>
      </c>
      <c r="J1039" s="2" t="s">
        <v>63</v>
      </c>
      <c r="K1039" s="5">
        <v>2000000</v>
      </c>
      <c r="L1039" s="5">
        <v>2250000</v>
      </c>
      <c r="M1039">
        <v>1</v>
      </c>
      <c r="N1039">
        <v>0</v>
      </c>
      <c r="O1039" s="6">
        <f t="shared" si="16"/>
        <v>250000</v>
      </c>
    </row>
    <row r="1040" spans="1:15" x14ac:dyDescent="0.3">
      <c r="A1040">
        <v>1514</v>
      </c>
      <c r="B1040" t="s">
        <v>1761</v>
      </c>
      <c r="C1040" s="1">
        <v>42621</v>
      </c>
      <c r="D1040">
        <v>133</v>
      </c>
      <c r="E1040" t="s">
        <v>360</v>
      </c>
      <c r="F1040" t="s">
        <v>1638</v>
      </c>
      <c r="G1040" t="s">
        <v>70</v>
      </c>
      <c r="H1040" t="s">
        <v>18</v>
      </c>
      <c r="I1040" t="s">
        <v>19</v>
      </c>
      <c r="J1040" s="2" t="s">
        <v>25</v>
      </c>
      <c r="K1040" s="5">
        <v>107600000</v>
      </c>
      <c r="L1040" s="5">
        <v>161000000</v>
      </c>
      <c r="M1040">
        <v>0</v>
      </c>
      <c r="N1040">
        <v>0</v>
      </c>
      <c r="O1040" s="6">
        <f t="shared" si="16"/>
        <v>53400000</v>
      </c>
    </row>
    <row r="1041" spans="1:15" x14ac:dyDescent="0.3">
      <c r="A1041">
        <v>1515</v>
      </c>
      <c r="B1041" t="s">
        <v>1762</v>
      </c>
      <c r="C1041" s="1">
        <v>35832</v>
      </c>
      <c r="D1041">
        <v>87</v>
      </c>
      <c r="E1041" t="s">
        <v>84</v>
      </c>
      <c r="F1041" t="s">
        <v>1638</v>
      </c>
      <c r="G1041" t="s">
        <v>213</v>
      </c>
      <c r="H1041" t="s">
        <v>18</v>
      </c>
      <c r="I1041" t="s">
        <v>19</v>
      </c>
      <c r="J1041" s="2">
        <v>18</v>
      </c>
      <c r="K1041" s="5">
        <v>30000000</v>
      </c>
      <c r="L1041" s="5">
        <v>19200000</v>
      </c>
      <c r="M1041">
        <v>0</v>
      </c>
      <c r="N1041">
        <v>0</v>
      </c>
      <c r="O1041" s="6">
        <f t="shared" si="16"/>
        <v>-10800000</v>
      </c>
    </row>
    <row r="1042" spans="1:15" x14ac:dyDescent="0.3">
      <c r="A1042">
        <v>1516</v>
      </c>
      <c r="B1042" t="s">
        <v>1763</v>
      </c>
      <c r="C1042" s="1">
        <v>37169</v>
      </c>
      <c r="D1042">
        <v>122</v>
      </c>
      <c r="E1042" t="s">
        <v>150</v>
      </c>
      <c r="F1042" t="s">
        <v>1638</v>
      </c>
      <c r="G1042" t="s">
        <v>70</v>
      </c>
      <c r="H1042" t="s">
        <v>18</v>
      </c>
      <c r="I1042" t="s">
        <v>19</v>
      </c>
      <c r="J1042" s="2">
        <v>18</v>
      </c>
      <c r="K1042" s="5">
        <v>45000000</v>
      </c>
      <c r="L1042" s="5">
        <v>104900000</v>
      </c>
      <c r="M1042">
        <v>2</v>
      </c>
      <c r="N1042">
        <v>1</v>
      </c>
      <c r="O1042" s="6">
        <f t="shared" si="16"/>
        <v>59900000</v>
      </c>
    </row>
    <row r="1043" spans="1:15" x14ac:dyDescent="0.3">
      <c r="A1043">
        <v>1517</v>
      </c>
      <c r="B1043" t="s">
        <v>1764</v>
      </c>
      <c r="C1043" s="1">
        <v>37687</v>
      </c>
      <c r="D1043">
        <v>121</v>
      </c>
      <c r="E1043" t="s">
        <v>45</v>
      </c>
      <c r="F1043" t="s">
        <v>1638</v>
      </c>
      <c r="G1043" t="s">
        <v>192</v>
      </c>
      <c r="H1043" t="s">
        <v>18</v>
      </c>
      <c r="I1043" t="s">
        <v>19</v>
      </c>
      <c r="J1043" s="2">
        <v>15</v>
      </c>
      <c r="K1043" s="5">
        <v>75000000</v>
      </c>
      <c r="L1043" s="5">
        <v>86500000</v>
      </c>
      <c r="M1043">
        <v>0</v>
      </c>
      <c r="N1043">
        <v>0</v>
      </c>
      <c r="O1043" s="6">
        <f t="shared" si="16"/>
        <v>11500000</v>
      </c>
    </row>
    <row r="1044" spans="1:15" x14ac:dyDescent="0.3">
      <c r="A1044">
        <v>1518</v>
      </c>
      <c r="B1044" t="s">
        <v>1765</v>
      </c>
      <c r="C1044" s="1">
        <v>38175</v>
      </c>
      <c r="D1044">
        <v>142</v>
      </c>
      <c r="E1044" t="s">
        <v>15</v>
      </c>
      <c r="F1044" t="s">
        <v>1638</v>
      </c>
      <c r="G1044" t="s">
        <v>47</v>
      </c>
      <c r="H1044" t="s">
        <v>18</v>
      </c>
      <c r="I1044" t="s">
        <v>19</v>
      </c>
      <c r="J1044" s="2" t="s">
        <v>25</v>
      </c>
      <c r="K1044" s="5">
        <v>120000000</v>
      </c>
      <c r="L1044" s="5">
        <v>203600000</v>
      </c>
      <c r="M1044">
        <v>0</v>
      </c>
      <c r="N1044">
        <v>0</v>
      </c>
      <c r="O1044" s="6">
        <f t="shared" si="16"/>
        <v>83600000</v>
      </c>
    </row>
    <row r="1045" spans="1:15" x14ac:dyDescent="0.3">
      <c r="A1045">
        <v>1519</v>
      </c>
      <c r="B1045" t="s">
        <v>1766</v>
      </c>
      <c r="C1045" s="1">
        <v>39164</v>
      </c>
      <c r="D1045">
        <v>125</v>
      </c>
      <c r="E1045" t="s">
        <v>22</v>
      </c>
      <c r="F1045" t="s">
        <v>1638</v>
      </c>
      <c r="G1045" t="s">
        <v>50</v>
      </c>
      <c r="H1045" t="s">
        <v>18</v>
      </c>
      <c r="I1045" t="s">
        <v>19</v>
      </c>
      <c r="J1045" s="2">
        <v>15</v>
      </c>
      <c r="K1045" s="5">
        <v>61000000</v>
      </c>
      <c r="L1045" s="5">
        <v>95700000</v>
      </c>
      <c r="M1045">
        <v>0</v>
      </c>
      <c r="N1045">
        <v>0</v>
      </c>
      <c r="O1045" s="6">
        <f t="shared" si="16"/>
        <v>34700000</v>
      </c>
    </row>
    <row r="1046" spans="1:15" x14ac:dyDescent="0.3">
      <c r="A1046">
        <v>1520</v>
      </c>
      <c r="B1046" t="s">
        <v>1767</v>
      </c>
      <c r="C1046" s="1">
        <v>41353</v>
      </c>
      <c r="D1046">
        <v>119</v>
      </c>
      <c r="E1046" t="s">
        <v>22</v>
      </c>
      <c r="F1046" t="s">
        <v>1638</v>
      </c>
      <c r="G1046" t="s">
        <v>278</v>
      </c>
      <c r="H1046" t="s">
        <v>18</v>
      </c>
      <c r="I1046" t="s">
        <v>19</v>
      </c>
      <c r="J1046" s="2">
        <v>15</v>
      </c>
      <c r="K1046" s="5">
        <v>70000000</v>
      </c>
      <c r="L1046" s="5">
        <v>161000000</v>
      </c>
      <c r="M1046">
        <v>0</v>
      </c>
      <c r="N1046">
        <v>0</v>
      </c>
      <c r="O1046" s="6">
        <f t="shared" si="16"/>
        <v>91000000</v>
      </c>
    </row>
    <row r="1047" spans="1:15" x14ac:dyDescent="0.3">
      <c r="A1047">
        <v>1521</v>
      </c>
      <c r="B1047" t="s">
        <v>1768</v>
      </c>
      <c r="C1047" s="1">
        <v>41889</v>
      </c>
      <c r="D1047">
        <v>132</v>
      </c>
      <c r="E1047" t="s">
        <v>84</v>
      </c>
      <c r="F1047" t="s">
        <v>1638</v>
      </c>
      <c r="G1047" t="s">
        <v>70</v>
      </c>
      <c r="H1047" t="s">
        <v>18</v>
      </c>
      <c r="I1047" t="s">
        <v>19</v>
      </c>
      <c r="J1047" s="2">
        <v>15</v>
      </c>
      <c r="K1047" s="5">
        <v>55000000</v>
      </c>
      <c r="L1047" s="5">
        <v>192300000</v>
      </c>
      <c r="M1047">
        <v>0</v>
      </c>
      <c r="N1047">
        <v>0</v>
      </c>
      <c r="O1047" s="6">
        <f t="shared" si="16"/>
        <v>137300000</v>
      </c>
    </row>
    <row r="1048" spans="1:15" x14ac:dyDescent="0.3">
      <c r="A1048">
        <v>1522</v>
      </c>
      <c r="B1048" t="s">
        <v>1769</v>
      </c>
      <c r="C1048" s="1">
        <v>42170</v>
      </c>
      <c r="D1048">
        <v>123</v>
      </c>
      <c r="E1048" t="s">
        <v>190</v>
      </c>
      <c r="F1048" t="s">
        <v>1638</v>
      </c>
      <c r="G1048" t="s">
        <v>1770</v>
      </c>
      <c r="H1048" t="s">
        <v>18</v>
      </c>
      <c r="I1048" t="s">
        <v>19</v>
      </c>
      <c r="J1048" s="2">
        <v>15</v>
      </c>
      <c r="K1048" s="5">
        <v>30000000</v>
      </c>
      <c r="L1048" s="5">
        <v>92000000</v>
      </c>
      <c r="M1048">
        <v>0</v>
      </c>
      <c r="N1048">
        <v>0</v>
      </c>
      <c r="O1048" s="6">
        <f t="shared" si="16"/>
        <v>62000000</v>
      </c>
    </row>
    <row r="1049" spans="1:15" x14ac:dyDescent="0.3">
      <c r="A1049">
        <v>1523</v>
      </c>
      <c r="B1049" t="s">
        <v>1771</v>
      </c>
      <c r="C1049" s="1">
        <v>42638</v>
      </c>
      <c r="D1049">
        <v>127</v>
      </c>
      <c r="E1049" t="s">
        <v>52</v>
      </c>
      <c r="F1049" t="s">
        <v>81</v>
      </c>
      <c r="G1049" t="s">
        <v>1605</v>
      </c>
      <c r="H1049" t="s">
        <v>18</v>
      </c>
      <c r="I1049" t="s">
        <v>19</v>
      </c>
      <c r="J1049" s="2" t="s">
        <v>25</v>
      </c>
      <c r="K1049" s="5">
        <v>110000000</v>
      </c>
      <c r="L1049" s="5">
        <v>271900000</v>
      </c>
      <c r="M1049">
        <v>0</v>
      </c>
      <c r="N1049">
        <v>0</v>
      </c>
      <c r="O1049" s="6">
        <f t="shared" si="16"/>
        <v>161900000</v>
      </c>
    </row>
    <row r="1050" spans="1:15" x14ac:dyDescent="0.3">
      <c r="A1050">
        <v>1524</v>
      </c>
      <c r="B1050" t="s">
        <v>1772</v>
      </c>
      <c r="C1050" s="1">
        <v>35412</v>
      </c>
      <c r="D1050">
        <v>106</v>
      </c>
      <c r="E1050" t="s">
        <v>49</v>
      </c>
      <c r="F1050" t="s">
        <v>81</v>
      </c>
      <c r="G1050" t="s">
        <v>1605</v>
      </c>
      <c r="H1050" t="s">
        <v>18</v>
      </c>
      <c r="I1050" t="s">
        <v>19</v>
      </c>
      <c r="J1050" s="2">
        <v>12</v>
      </c>
      <c r="K1050" s="5">
        <v>70000000</v>
      </c>
      <c r="L1050" s="5">
        <v>101400000</v>
      </c>
      <c r="M1050">
        <v>0</v>
      </c>
      <c r="N1050">
        <v>0</v>
      </c>
      <c r="O1050" s="6">
        <f t="shared" si="16"/>
        <v>31400000</v>
      </c>
    </row>
    <row r="1051" spans="1:15" x14ac:dyDescent="0.3">
      <c r="A1051">
        <v>1525</v>
      </c>
      <c r="B1051" t="s">
        <v>1039</v>
      </c>
      <c r="C1051" s="1">
        <v>37099</v>
      </c>
      <c r="D1051">
        <v>120</v>
      </c>
      <c r="E1051" t="s">
        <v>49</v>
      </c>
      <c r="F1051" t="s">
        <v>81</v>
      </c>
      <c r="G1051" t="s">
        <v>225</v>
      </c>
      <c r="H1051" t="s">
        <v>18</v>
      </c>
      <c r="I1051" t="s">
        <v>19</v>
      </c>
      <c r="J1051" s="2">
        <v>12</v>
      </c>
      <c r="K1051" s="5">
        <v>100000000</v>
      </c>
      <c r="L1051" s="5">
        <v>362200000</v>
      </c>
      <c r="M1051">
        <v>0</v>
      </c>
      <c r="N1051">
        <v>0</v>
      </c>
      <c r="O1051" s="6">
        <f t="shared" si="16"/>
        <v>262200000</v>
      </c>
    </row>
    <row r="1052" spans="1:15" x14ac:dyDescent="0.3">
      <c r="A1052">
        <v>1526</v>
      </c>
      <c r="B1052" t="s">
        <v>1773</v>
      </c>
      <c r="C1052" s="1">
        <v>37965</v>
      </c>
      <c r="D1052">
        <v>125</v>
      </c>
      <c r="E1052" t="s">
        <v>52</v>
      </c>
      <c r="F1052" t="s">
        <v>81</v>
      </c>
      <c r="G1052" t="s">
        <v>225</v>
      </c>
      <c r="H1052" t="s">
        <v>18</v>
      </c>
      <c r="I1052" t="s">
        <v>19</v>
      </c>
      <c r="J1052" s="2" t="s">
        <v>20</v>
      </c>
      <c r="K1052" s="5">
        <v>70000000</v>
      </c>
      <c r="L1052" s="5">
        <v>122900000</v>
      </c>
      <c r="M1052">
        <v>1</v>
      </c>
      <c r="N1052">
        <v>0</v>
      </c>
      <c r="O1052" s="6">
        <f t="shared" si="16"/>
        <v>52900000</v>
      </c>
    </row>
    <row r="1053" spans="1:15" x14ac:dyDescent="0.3">
      <c r="A1053">
        <v>1527</v>
      </c>
      <c r="B1053" t="s">
        <v>1774</v>
      </c>
      <c r="C1053" s="1">
        <v>41040</v>
      </c>
      <c r="D1053">
        <v>113</v>
      </c>
      <c r="E1053" t="s">
        <v>38</v>
      </c>
      <c r="F1053" t="s">
        <v>81</v>
      </c>
      <c r="G1053" t="s">
        <v>70</v>
      </c>
      <c r="H1053" t="s">
        <v>18</v>
      </c>
      <c r="I1053" t="s">
        <v>19</v>
      </c>
      <c r="J1053" s="2" t="s">
        <v>25</v>
      </c>
      <c r="K1053" s="5">
        <v>150000000</v>
      </c>
      <c r="L1053" s="5">
        <v>245500000</v>
      </c>
      <c r="M1053">
        <v>0</v>
      </c>
      <c r="N1053">
        <v>0</v>
      </c>
      <c r="O1053" s="6">
        <f t="shared" si="16"/>
        <v>95500000</v>
      </c>
    </row>
    <row r="1054" spans="1:15" x14ac:dyDescent="0.3">
      <c r="A1054">
        <v>1528</v>
      </c>
      <c r="B1054" t="s">
        <v>1775</v>
      </c>
      <c r="C1054" s="1">
        <v>39867</v>
      </c>
      <c r="D1054">
        <v>163</v>
      </c>
      <c r="E1054" t="s">
        <v>22</v>
      </c>
      <c r="F1054" t="s">
        <v>291</v>
      </c>
      <c r="G1054" t="s">
        <v>32</v>
      </c>
      <c r="H1054" t="s">
        <v>18</v>
      </c>
      <c r="I1054" t="s">
        <v>19</v>
      </c>
      <c r="J1054" s="2">
        <v>18</v>
      </c>
      <c r="K1054" s="5">
        <v>130000000</v>
      </c>
      <c r="L1054" s="5">
        <v>185300000</v>
      </c>
      <c r="M1054">
        <v>0</v>
      </c>
      <c r="N1054">
        <v>0</v>
      </c>
      <c r="O1054" s="6">
        <f t="shared" si="16"/>
        <v>55300000</v>
      </c>
    </row>
    <row r="1055" spans="1:15" x14ac:dyDescent="0.3">
      <c r="A1055">
        <v>1529</v>
      </c>
      <c r="B1055" t="s">
        <v>565</v>
      </c>
      <c r="C1055" s="1">
        <v>41435</v>
      </c>
      <c r="D1055">
        <v>143</v>
      </c>
      <c r="E1055" t="s">
        <v>22</v>
      </c>
      <c r="F1055" t="s">
        <v>291</v>
      </c>
      <c r="G1055" t="s">
        <v>32</v>
      </c>
      <c r="H1055" t="s">
        <v>18</v>
      </c>
      <c r="I1055" t="s">
        <v>19</v>
      </c>
      <c r="J1055" s="2" t="s">
        <v>25</v>
      </c>
      <c r="K1055" s="5">
        <v>225000000</v>
      </c>
      <c r="L1055" s="5">
        <v>668000000</v>
      </c>
      <c r="M1055">
        <v>0</v>
      </c>
      <c r="N1055">
        <v>0</v>
      </c>
      <c r="O1055" s="6">
        <f t="shared" si="16"/>
        <v>443000000</v>
      </c>
    </row>
    <row r="1056" spans="1:15" x14ac:dyDescent="0.3">
      <c r="A1056">
        <v>1530</v>
      </c>
      <c r="B1056" t="s">
        <v>1776</v>
      </c>
      <c r="C1056" s="1">
        <v>40627</v>
      </c>
      <c r="D1056">
        <v>109</v>
      </c>
      <c r="E1056" t="s">
        <v>22</v>
      </c>
      <c r="F1056" t="s">
        <v>291</v>
      </c>
      <c r="G1056" t="s">
        <v>32</v>
      </c>
      <c r="H1056" t="s">
        <v>18</v>
      </c>
      <c r="I1056" t="s">
        <v>19</v>
      </c>
      <c r="J1056" s="2" t="s">
        <v>25</v>
      </c>
      <c r="K1056" s="5">
        <v>82000000</v>
      </c>
      <c r="L1056" s="5">
        <v>89800000</v>
      </c>
      <c r="M1056">
        <v>0</v>
      </c>
      <c r="N1056">
        <v>0</v>
      </c>
      <c r="O1056" s="6">
        <f t="shared" si="16"/>
        <v>7800000</v>
      </c>
    </row>
    <row r="1057" spans="1:15" x14ac:dyDescent="0.3">
      <c r="A1057">
        <v>1531</v>
      </c>
      <c r="B1057" t="s">
        <v>937</v>
      </c>
      <c r="C1057" s="1">
        <v>38065</v>
      </c>
      <c r="D1057">
        <v>100</v>
      </c>
      <c r="E1057" t="s">
        <v>68</v>
      </c>
      <c r="F1057" t="s">
        <v>291</v>
      </c>
      <c r="G1057" t="s">
        <v>228</v>
      </c>
      <c r="H1057" t="s">
        <v>18</v>
      </c>
      <c r="I1057" t="s">
        <v>19</v>
      </c>
      <c r="J1057" s="2">
        <v>18</v>
      </c>
      <c r="K1057" s="5">
        <v>26000000</v>
      </c>
      <c r="L1057" s="5">
        <v>102400000</v>
      </c>
      <c r="M1057">
        <v>0</v>
      </c>
      <c r="N1057">
        <v>0</v>
      </c>
      <c r="O1057" s="6">
        <f t="shared" si="16"/>
        <v>76400000</v>
      </c>
    </row>
    <row r="1058" spans="1:15" x14ac:dyDescent="0.3">
      <c r="A1058">
        <v>1532</v>
      </c>
      <c r="B1058" t="s">
        <v>1777</v>
      </c>
      <c r="C1058" s="1">
        <v>42659</v>
      </c>
      <c r="D1058">
        <v>118</v>
      </c>
      <c r="E1058" t="s">
        <v>84</v>
      </c>
      <c r="F1058" t="s">
        <v>127</v>
      </c>
      <c r="G1058" t="s">
        <v>257</v>
      </c>
      <c r="H1058" t="s">
        <v>18</v>
      </c>
      <c r="I1058" t="s">
        <v>19</v>
      </c>
      <c r="J1058" s="2" t="s">
        <v>25</v>
      </c>
      <c r="K1058" s="5">
        <v>60000000</v>
      </c>
      <c r="L1058" s="5">
        <v>156200000</v>
      </c>
      <c r="M1058">
        <v>0</v>
      </c>
      <c r="N1058">
        <v>0</v>
      </c>
      <c r="O1058" s="6">
        <f t="shared" si="16"/>
        <v>96200000</v>
      </c>
    </row>
    <row r="1059" spans="1:15" x14ac:dyDescent="0.3">
      <c r="A1059">
        <v>1533</v>
      </c>
      <c r="B1059" t="s">
        <v>1778</v>
      </c>
      <c r="C1059" s="1">
        <v>41264</v>
      </c>
      <c r="D1059">
        <v>130</v>
      </c>
      <c r="E1059" t="s">
        <v>84</v>
      </c>
      <c r="F1059" t="s">
        <v>1199</v>
      </c>
      <c r="G1059" t="s">
        <v>257</v>
      </c>
      <c r="H1059" t="s">
        <v>18</v>
      </c>
      <c r="I1059" t="s">
        <v>19</v>
      </c>
      <c r="J1059" s="2">
        <v>15</v>
      </c>
      <c r="K1059" s="5">
        <v>60000000</v>
      </c>
      <c r="L1059" s="5">
        <v>218300000</v>
      </c>
      <c r="M1059">
        <v>0</v>
      </c>
      <c r="N1059">
        <v>0</v>
      </c>
      <c r="O1059" s="6">
        <f t="shared" si="16"/>
        <v>158300000</v>
      </c>
    </row>
    <row r="1060" spans="1:15" x14ac:dyDescent="0.3">
      <c r="A1060">
        <v>1534</v>
      </c>
      <c r="B1060" t="s">
        <v>1779</v>
      </c>
      <c r="C1060" s="1">
        <v>36777</v>
      </c>
      <c r="D1060">
        <v>119</v>
      </c>
      <c r="E1060" t="s">
        <v>22</v>
      </c>
      <c r="F1060" t="s">
        <v>1199</v>
      </c>
      <c r="G1060" t="s">
        <v>1780</v>
      </c>
      <c r="H1060" t="s">
        <v>18</v>
      </c>
      <c r="I1060" t="s">
        <v>19</v>
      </c>
      <c r="J1060" s="2">
        <v>18</v>
      </c>
      <c r="K1060" s="5">
        <v>8500000</v>
      </c>
      <c r="L1060" s="5">
        <v>13069000</v>
      </c>
      <c r="M1060">
        <v>0</v>
      </c>
      <c r="N1060">
        <v>0</v>
      </c>
      <c r="O1060" s="6">
        <f t="shared" si="16"/>
        <v>4569000</v>
      </c>
    </row>
    <row r="1061" spans="1:15" x14ac:dyDescent="0.3">
      <c r="A1061">
        <v>1535</v>
      </c>
      <c r="B1061" t="s">
        <v>1781</v>
      </c>
      <c r="C1061" s="1">
        <v>42684</v>
      </c>
      <c r="D1061">
        <v>133</v>
      </c>
      <c r="E1061" t="s">
        <v>52</v>
      </c>
      <c r="F1061" t="s">
        <v>53</v>
      </c>
      <c r="G1061" t="s">
        <v>54</v>
      </c>
      <c r="H1061" t="s">
        <v>55</v>
      </c>
      <c r="I1061" t="s">
        <v>19</v>
      </c>
      <c r="J1061" s="2" t="s">
        <v>25</v>
      </c>
      <c r="K1061" s="5">
        <v>180000000</v>
      </c>
      <c r="L1061" s="5">
        <v>615800000</v>
      </c>
      <c r="M1061">
        <v>0</v>
      </c>
      <c r="N1061">
        <v>0</v>
      </c>
      <c r="O1061" s="6">
        <f t="shared" si="16"/>
        <v>435800000</v>
      </c>
    </row>
    <row r="1062" spans="1:15" x14ac:dyDescent="0.3">
      <c r="A1062">
        <v>1536</v>
      </c>
      <c r="B1062" t="s">
        <v>1782</v>
      </c>
      <c r="C1062" s="1">
        <v>42688</v>
      </c>
      <c r="D1062">
        <v>107</v>
      </c>
      <c r="E1062" t="s">
        <v>60</v>
      </c>
      <c r="F1062" t="s">
        <v>770</v>
      </c>
      <c r="G1062" t="s">
        <v>66</v>
      </c>
      <c r="H1062" t="s">
        <v>18</v>
      </c>
      <c r="I1062" t="s">
        <v>19</v>
      </c>
      <c r="J1062" s="2" t="s">
        <v>20</v>
      </c>
      <c r="K1062" s="5">
        <v>150000000</v>
      </c>
      <c r="L1062" s="5">
        <v>190100000</v>
      </c>
      <c r="M1062">
        <v>0</v>
      </c>
      <c r="N1062">
        <v>0</v>
      </c>
      <c r="O1062" s="6">
        <f t="shared" si="16"/>
        <v>40100000</v>
      </c>
    </row>
    <row r="1063" spans="1:15" x14ac:dyDescent="0.3">
      <c r="A1063">
        <v>1537</v>
      </c>
      <c r="B1063" t="s">
        <v>1783</v>
      </c>
      <c r="C1063" s="1">
        <v>37951</v>
      </c>
      <c r="D1063">
        <v>91</v>
      </c>
      <c r="E1063" t="s">
        <v>38</v>
      </c>
      <c r="F1063" t="s">
        <v>1784</v>
      </c>
      <c r="G1063" t="s">
        <v>339</v>
      </c>
      <c r="H1063" t="s">
        <v>18</v>
      </c>
      <c r="I1063" t="s">
        <v>19</v>
      </c>
      <c r="J1063" s="2">
        <v>15</v>
      </c>
      <c r="K1063" s="5">
        <v>23000000</v>
      </c>
      <c r="L1063" s="5">
        <v>76500000</v>
      </c>
      <c r="M1063">
        <v>0</v>
      </c>
      <c r="N1063">
        <v>0</v>
      </c>
      <c r="O1063" s="6">
        <f t="shared" si="16"/>
        <v>53500000</v>
      </c>
    </row>
    <row r="1064" spans="1:15" x14ac:dyDescent="0.3">
      <c r="A1064">
        <v>1538</v>
      </c>
      <c r="B1064" t="s">
        <v>1785</v>
      </c>
      <c r="C1064" s="1">
        <v>42689</v>
      </c>
      <c r="D1064">
        <v>92</v>
      </c>
      <c r="E1064" t="s">
        <v>38</v>
      </c>
      <c r="F1064" t="s">
        <v>1786</v>
      </c>
      <c r="G1064" t="s">
        <v>1613</v>
      </c>
      <c r="H1064" t="s">
        <v>18</v>
      </c>
      <c r="I1064" t="s">
        <v>19</v>
      </c>
      <c r="J1064" s="2">
        <v>15</v>
      </c>
      <c r="K1064" s="5">
        <v>26000000</v>
      </c>
      <c r="L1064" s="5">
        <v>22800000</v>
      </c>
      <c r="M1064">
        <v>0</v>
      </c>
      <c r="N1064">
        <v>0</v>
      </c>
      <c r="O1064" s="6">
        <f t="shared" si="16"/>
        <v>-3200000</v>
      </c>
    </row>
    <row r="1065" spans="1:15" x14ac:dyDescent="0.3">
      <c r="A1065">
        <v>1539</v>
      </c>
      <c r="B1065" t="s">
        <v>1787</v>
      </c>
      <c r="C1065" s="1">
        <v>42714</v>
      </c>
      <c r="D1065">
        <v>133</v>
      </c>
      <c r="E1065" t="s">
        <v>49</v>
      </c>
      <c r="F1065" t="s">
        <v>1788</v>
      </c>
      <c r="G1065" t="s">
        <v>140</v>
      </c>
      <c r="H1065" t="s">
        <v>18</v>
      </c>
      <c r="I1065" t="s">
        <v>19</v>
      </c>
      <c r="J1065" s="2" t="s">
        <v>25</v>
      </c>
      <c r="K1065" s="5">
        <v>200000000</v>
      </c>
      <c r="L1065" s="5">
        <v>388100000</v>
      </c>
      <c r="M1065">
        <v>0</v>
      </c>
      <c r="N1065">
        <v>0</v>
      </c>
      <c r="O1065" s="6">
        <f t="shared" si="16"/>
        <v>188100000</v>
      </c>
    </row>
    <row r="1066" spans="1:15" x14ac:dyDescent="0.3">
      <c r="A1066">
        <v>1540</v>
      </c>
      <c r="B1066" t="s">
        <v>1789</v>
      </c>
      <c r="C1066" s="1">
        <v>42725</v>
      </c>
      <c r="D1066">
        <v>116</v>
      </c>
      <c r="E1066" t="s">
        <v>49</v>
      </c>
      <c r="F1066" t="s">
        <v>1790</v>
      </c>
      <c r="G1066" t="s">
        <v>70</v>
      </c>
      <c r="H1066" t="s">
        <v>18</v>
      </c>
      <c r="I1066" t="s">
        <v>19</v>
      </c>
      <c r="J1066" s="2" t="s">
        <v>25</v>
      </c>
      <c r="K1066" s="5">
        <v>110000000</v>
      </c>
      <c r="L1066" s="5">
        <v>234237189.95198524</v>
      </c>
      <c r="M1066">
        <v>0</v>
      </c>
      <c r="N1066">
        <v>0</v>
      </c>
      <c r="O1066" s="6">
        <f t="shared" si="16"/>
        <v>124237189.95198524</v>
      </c>
    </row>
    <row r="1067" spans="1:15" x14ac:dyDescent="0.3">
      <c r="A1067">
        <v>1541</v>
      </c>
      <c r="B1067" t="s">
        <v>1791</v>
      </c>
      <c r="C1067" s="1">
        <v>41880</v>
      </c>
      <c r="D1067">
        <v>114</v>
      </c>
      <c r="E1067" t="s">
        <v>166</v>
      </c>
      <c r="F1067" t="s">
        <v>1790</v>
      </c>
      <c r="G1067" t="s">
        <v>1792</v>
      </c>
      <c r="H1067" t="s">
        <v>18</v>
      </c>
      <c r="I1067" t="s">
        <v>19</v>
      </c>
      <c r="J1067" s="2" t="s">
        <v>25</v>
      </c>
      <c r="K1067" s="5">
        <v>14000000</v>
      </c>
      <c r="L1067" s="5">
        <v>233600000</v>
      </c>
      <c r="M1067">
        <v>8</v>
      </c>
      <c r="N1067">
        <v>1</v>
      </c>
      <c r="O1067" s="6">
        <f t="shared" si="16"/>
        <v>219600000</v>
      </c>
    </row>
    <row r="1068" spans="1:15" x14ac:dyDescent="0.3">
      <c r="A1068">
        <v>1542</v>
      </c>
      <c r="B1068" t="s">
        <v>1793</v>
      </c>
      <c r="C1068" s="1">
        <v>42025</v>
      </c>
      <c r="D1068">
        <v>108</v>
      </c>
      <c r="E1068" t="s">
        <v>49</v>
      </c>
      <c r="F1068" t="s">
        <v>1794</v>
      </c>
      <c r="G1068" t="s">
        <v>1488</v>
      </c>
      <c r="H1068" t="s">
        <v>55</v>
      </c>
      <c r="I1068" t="s">
        <v>19</v>
      </c>
      <c r="J1068" s="2">
        <v>15</v>
      </c>
      <c r="K1068" s="5">
        <v>15000000</v>
      </c>
      <c r="L1068" s="5">
        <v>36900000</v>
      </c>
      <c r="M1068">
        <v>2</v>
      </c>
      <c r="N1068">
        <v>1</v>
      </c>
      <c r="O1068" s="6">
        <f t="shared" si="16"/>
        <v>21900000</v>
      </c>
    </row>
    <row r="1069" spans="1:15" x14ac:dyDescent="0.3">
      <c r="A1069">
        <v>1543</v>
      </c>
      <c r="B1069" t="s">
        <v>1180</v>
      </c>
      <c r="C1069" s="1">
        <v>41159</v>
      </c>
      <c r="D1069">
        <v>130</v>
      </c>
      <c r="E1069" t="s">
        <v>34</v>
      </c>
      <c r="F1069" t="s">
        <v>1795</v>
      </c>
      <c r="G1069" t="s">
        <v>1325</v>
      </c>
      <c r="H1069" t="s">
        <v>55</v>
      </c>
      <c r="I1069" t="s">
        <v>19</v>
      </c>
      <c r="J1069" s="2" t="s">
        <v>25</v>
      </c>
      <c r="K1069" s="5">
        <v>31000000</v>
      </c>
      <c r="L1069" s="5">
        <v>69000000</v>
      </c>
      <c r="M1069">
        <v>4</v>
      </c>
      <c r="N1069">
        <v>1</v>
      </c>
      <c r="O1069" s="6">
        <f t="shared" si="16"/>
        <v>38000000</v>
      </c>
    </row>
    <row r="1070" spans="1:15" x14ac:dyDescent="0.3">
      <c r="A1070">
        <v>1544</v>
      </c>
      <c r="B1070" t="s">
        <v>1180</v>
      </c>
      <c r="C1070" s="1">
        <v>35524</v>
      </c>
      <c r="D1070">
        <v>108</v>
      </c>
      <c r="E1070" t="s">
        <v>34</v>
      </c>
      <c r="F1070" t="s">
        <v>1796</v>
      </c>
      <c r="G1070" t="s">
        <v>247</v>
      </c>
      <c r="H1070" t="s">
        <v>18</v>
      </c>
      <c r="I1070" t="s">
        <v>19</v>
      </c>
      <c r="J1070" s="2">
        <v>15</v>
      </c>
      <c r="K1070" s="5">
        <v>54999235.756505579</v>
      </c>
      <c r="L1070" s="5">
        <v>2200000</v>
      </c>
      <c r="M1070">
        <v>0</v>
      </c>
      <c r="N1070">
        <v>0</v>
      </c>
      <c r="O1070" s="6">
        <f t="shared" si="16"/>
        <v>-52799235.756505579</v>
      </c>
    </row>
    <row r="1071" spans="1:15" x14ac:dyDescent="0.3">
      <c r="A1071">
        <v>1545</v>
      </c>
      <c r="B1071" t="s">
        <v>701</v>
      </c>
      <c r="C1071" s="1">
        <v>41767</v>
      </c>
      <c r="D1071">
        <v>123</v>
      </c>
      <c r="E1071" t="s">
        <v>22</v>
      </c>
      <c r="F1071" t="s">
        <v>1788</v>
      </c>
      <c r="G1071" t="s">
        <v>32</v>
      </c>
      <c r="H1071" t="s">
        <v>18</v>
      </c>
      <c r="I1071" t="s">
        <v>19</v>
      </c>
      <c r="J1071" s="2" t="s">
        <v>25</v>
      </c>
      <c r="K1071" s="5">
        <v>160000000</v>
      </c>
      <c r="L1071" s="5">
        <v>529100000</v>
      </c>
      <c r="M1071">
        <v>0</v>
      </c>
      <c r="N1071">
        <v>0</v>
      </c>
      <c r="O1071" s="6">
        <f t="shared" si="16"/>
        <v>369100000</v>
      </c>
    </row>
    <row r="1072" spans="1:15" x14ac:dyDescent="0.3">
      <c r="A1072">
        <v>1546</v>
      </c>
      <c r="B1072" t="s">
        <v>1797</v>
      </c>
      <c r="C1072" s="1">
        <v>36875</v>
      </c>
      <c r="D1072">
        <v>121</v>
      </c>
      <c r="E1072" t="s">
        <v>34</v>
      </c>
      <c r="F1072" t="s">
        <v>1798</v>
      </c>
      <c r="G1072" t="s">
        <v>1613</v>
      </c>
      <c r="H1072" t="s">
        <v>55</v>
      </c>
      <c r="I1072" t="s">
        <v>19</v>
      </c>
      <c r="J1072" s="2">
        <v>12</v>
      </c>
      <c r="K1072" s="5">
        <v>25000000</v>
      </c>
      <c r="L1072" s="5">
        <v>152699000</v>
      </c>
      <c r="M1072">
        <v>5</v>
      </c>
      <c r="N1072">
        <v>0</v>
      </c>
      <c r="O1072" s="6">
        <f t="shared" si="16"/>
        <v>127699000</v>
      </c>
    </row>
    <row r="1073" spans="1:15" x14ac:dyDescent="0.3">
      <c r="A1073">
        <v>1547</v>
      </c>
      <c r="B1073" t="s">
        <v>1799</v>
      </c>
      <c r="C1073" s="1">
        <v>35384</v>
      </c>
      <c r="D1073">
        <v>162</v>
      </c>
      <c r="E1073" t="s">
        <v>34</v>
      </c>
      <c r="F1073" t="s">
        <v>1800</v>
      </c>
      <c r="G1073" t="s">
        <v>1613</v>
      </c>
      <c r="H1073" t="s">
        <v>55</v>
      </c>
      <c r="I1073" t="s">
        <v>19</v>
      </c>
      <c r="J1073" s="2">
        <v>15</v>
      </c>
      <c r="K1073" s="5">
        <v>27000000</v>
      </c>
      <c r="L1073" s="5">
        <v>232000000</v>
      </c>
      <c r="M1073">
        <v>12</v>
      </c>
      <c r="N1073">
        <v>9</v>
      </c>
      <c r="O1073" s="6">
        <f t="shared" si="16"/>
        <v>205000000</v>
      </c>
    </row>
    <row r="1074" spans="1:15" x14ac:dyDescent="0.3">
      <c r="A1074">
        <v>1548</v>
      </c>
      <c r="B1074" t="s">
        <v>1801</v>
      </c>
      <c r="C1074" s="1">
        <v>32052</v>
      </c>
      <c r="D1074">
        <v>95</v>
      </c>
      <c r="E1074" t="s">
        <v>68</v>
      </c>
      <c r="F1074" t="s">
        <v>1802</v>
      </c>
      <c r="G1074" t="s">
        <v>399</v>
      </c>
      <c r="H1074" t="s">
        <v>18</v>
      </c>
      <c r="I1074" t="s">
        <v>19</v>
      </c>
      <c r="J1074" s="2">
        <v>18</v>
      </c>
      <c r="K1074" s="5">
        <v>5000000</v>
      </c>
      <c r="L1074" s="5">
        <v>3400000</v>
      </c>
      <c r="M1074">
        <v>0</v>
      </c>
      <c r="N1074">
        <v>0</v>
      </c>
      <c r="O1074" s="6">
        <f t="shared" si="16"/>
        <v>-1600000</v>
      </c>
    </row>
    <row r="1075" spans="1:15" x14ac:dyDescent="0.3">
      <c r="A1075">
        <v>1549</v>
      </c>
      <c r="B1075" t="s">
        <v>1803</v>
      </c>
      <c r="C1075" s="1">
        <v>32948</v>
      </c>
      <c r="D1075">
        <v>101</v>
      </c>
      <c r="E1075" t="s">
        <v>22</v>
      </c>
      <c r="F1075" t="s">
        <v>1802</v>
      </c>
      <c r="G1075" t="s">
        <v>834</v>
      </c>
      <c r="H1075" t="s">
        <v>18</v>
      </c>
      <c r="I1075" t="s">
        <v>19</v>
      </c>
      <c r="J1075" s="2">
        <v>18</v>
      </c>
      <c r="K1075" s="5">
        <v>54999235.756505579</v>
      </c>
      <c r="L1075" s="5">
        <v>8200000</v>
      </c>
      <c r="M1075">
        <v>0</v>
      </c>
      <c r="N1075">
        <v>0</v>
      </c>
      <c r="O1075" s="6">
        <f t="shared" si="16"/>
        <v>-46799235.756505579</v>
      </c>
    </row>
    <row r="1076" spans="1:15" x14ac:dyDescent="0.3">
      <c r="A1076">
        <v>1550</v>
      </c>
      <c r="B1076" t="s">
        <v>1804</v>
      </c>
      <c r="C1076" s="1">
        <v>33431</v>
      </c>
      <c r="D1076">
        <v>122</v>
      </c>
      <c r="E1076" t="s">
        <v>22</v>
      </c>
      <c r="F1076" t="s">
        <v>1802</v>
      </c>
      <c r="G1076" t="s">
        <v>36</v>
      </c>
      <c r="H1076" t="s">
        <v>18</v>
      </c>
      <c r="I1076" t="s">
        <v>19</v>
      </c>
      <c r="J1076" s="2">
        <v>18</v>
      </c>
      <c r="K1076" s="5">
        <v>24000000</v>
      </c>
      <c r="L1076" s="5">
        <v>83500000</v>
      </c>
      <c r="M1076">
        <v>0</v>
      </c>
      <c r="N1076">
        <v>0</v>
      </c>
      <c r="O1076" s="6">
        <f t="shared" si="16"/>
        <v>59500000</v>
      </c>
    </row>
    <row r="1077" spans="1:15" x14ac:dyDescent="0.3">
      <c r="A1077">
        <v>1551</v>
      </c>
      <c r="B1077" t="s">
        <v>1804</v>
      </c>
      <c r="C1077" s="1">
        <v>42342</v>
      </c>
      <c r="D1077">
        <v>114</v>
      </c>
      <c r="E1077" t="s">
        <v>22</v>
      </c>
      <c r="F1077" t="s">
        <v>1805</v>
      </c>
      <c r="G1077" t="s">
        <v>497</v>
      </c>
      <c r="H1077" t="s">
        <v>18</v>
      </c>
      <c r="I1077" t="s">
        <v>19</v>
      </c>
      <c r="J1077" s="2" t="s">
        <v>25</v>
      </c>
      <c r="K1077" s="5">
        <v>105000000</v>
      </c>
      <c r="L1077" s="5">
        <v>133700000</v>
      </c>
      <c r="M1077">
        <v>0</v>
      </c>
      <c r="N1077">
        <v>0</v>
      </c>
      <c r="O1077" s="6">
        <f t="shared" si="16"/>
        <v>28700000</v>
      </c>
    </row>
    <row r="1078" spans="1:15" x14ac:dyDescent="0.3">
      <c r="A1078">
        <v>1552</v>
      </c>
      <c r="B1078" t="s">
        <v>1806</v>
      </c>
      <c r="C1078" s="1">
        <v>38954</v>
      </c>
      <c r="D1078">
        <v>104</v>
      </c>
      <c r="E1078" t="s">
        <v>364</v>
      </c>
      <c r="F1078" t="s">
        <v>1805</v>
      </c>
      <c r="G1078" t="s">
        <v>66</v>
      </c>
      <c r="H1078" t="s">
        <v>18</v>
      </c>
      <c r="I1078" t="s">
        <v>19</v>
      </c>
      <c r="J1078" s="2" t="s">
        <v>20</v>
      </c>
      <c r="K1078" s="5">
        <v>30000000</v>
      </c>
      <c r="L1078" s="5">
        <v>58500000</v>
      </c>
      <c r="M1078">
        <v>0</v>
      </c>
      <c r="N1078">
        <v>0</v>
      </c>
      <c r="O1078" s="6">
        <f t="shared" si="16"/>
        <v>28500000</v>
      </c>
    </row>
    <row r="1079" spans="1:15" x14ac:dyDescent="0.3">
      <c r="A1079">
        <v>1553</v>
      </c>
      <c r="B1079" t="s">
        <v>1807</v>
      </c>
      <c r="C1079" s="1">
        <v>34985</v>
      </c>
      <c r="D1079">
        <v>145</v>
      </c>
      <c r="E1079" t="s">
        <v>49</v>
      </c>
      <c r="F1079" t="s">
        <v>1802</v>
      </c>
      <c r="G1079" t="s">
        <v>188</v>
      </c>
      <c r="H1079" t="s">
        <v>18</v>
      </c>
      <c r="I1079" t="s">
        <v>19</v>
      </c>
      <c r="J1079" s="2">
        <v>18</v>
      </c>
      <c r="K1079" s="5">
        <v>42000000</v>
      </c>
      <c r="L1079" s="5">
        <v>8000000</v>
      </c>
      <c r="M1079">
        <v>0</v>
      </c>
      <c r="N1079">
        <v>0</v>
      </c>
      <c r="O1079" s="6">
        <f t="shared" si="16"/>
        <v>-34000000</v>
      </c>
    </row>
    <row r="1080" spans="1:15" x14ac:dyDescent="0.3">
      <c r="A1080">
        <v>1554</v>
      </c>
      <c r="B1080" t="s">
        <v>1808</v>
      </c>
      <c r="C1080" s="1">
        <v>37456</v>
      </c>
      <c r="D1080">
        <v>138</v>
      </c>
      <c r="E1080" t="s">
        <v>84</v>
      </c>
      <c r="F1080" t="s">
        <v>1802</v>
      </c>
      <c r="G1080" t="s">
        <v>671</v>
      </c>
      <c r="H1080" t="s">
        <v>18</v>
      </c>
      <c r="I1080" t="s">
        <v>19</v>
      </c>
      <c r="J1080" s="2" t="s">
        <v>25</v>
      </c>
      <c r="K1080" s="5">
        <v>100000000</v>
      </c>
      <c r="L1080" s="5">
        <v>65700000</v>
      </c>
      <c r="M1080">
        <v>0</v>
      </c>
      <c r="N1080">
        <v>0</v>
      </c>
      <c r="O1080" s="6">
        <f t="shared" si="16"/>
        <v>-34300000</v>
      </c>
    </row>
    <row r="1081" spans="1:15" x14ac:dyDescent="0.3">
      <c r="A1081">
        <v>1555</v>
      </c>
      <c r="B1081" t="s">
        <v>1809</v>
      </c>
      <c r="C1081" s="1">
        <v>39695</v>
      </c>
      <c r="D1081">
        <v>131</v>
      </c>
      <c r="E1081" t="s">
        <v>45</v>
      </c>
      <c r="F1081" t="s">
        <v>1802</v>
      </c>
      <c r="G1081" t="s">
        <v>497</v>
      </c>
      <c r="H1081" t="s">
        <v>18</v>
      </c>
      <c r="I1081" t="s">
        <v>19</v>
      </c>
      <c r="J1081" s="2">
        <v>15</v>
      </c>
      <c r="K1081" s="5">
        <v>15000000</v>
      </c>
      <c r="L1081" s="5">
        <v>49200000</v>
      </c>
      <c r="M1081">
        <v>9</v>
      </c>
      <c r="N1081">
        <v>6</v>
      </c>
      <c r="O1081" s="6">
        <f t="shared" si="16"/>
        <v>34200000</v>
      </c>
    </row>
    <row r="1082" spans="1:15" x14ac:dyDescent="0.3">
      <c r="A1082">
        <v>1556</v>
      </c>
      <c r="B1082" t="s">
        <v>1810</v>
      </c>
      <c r="C1082" s="1">
        <v>41262</v>
      </c>
      <c r="D1082">
        <v>157</v>
      </c>
      <c r="E1082" t="s">
        <v>84</v>
      </c>
      <c r="F1082" t="s">
        <v>1802</v>
      </c>
      <c r="G1082" t="s">
        <v>213</v>
      </c>
      <c r="H1082" t="s">
        <v>18</v>
      </c>
      <c r="I1082" t="s">
        <v>19</v>
      </c>
      <c r="J1082" s="2">
        <v>15</v>
      </c>
      <c r="K1082" s="5">
        <v>40000000</v>
      </c>
      <c r="L1082" s="5">
        <v>132800000</v>
      </c>
      <c r="M1082">
        <v>5</v>
      </c>
      <c r="N1082">
        <v>1</v>
      </c>
      <c r="O1082" s="6">
        <f t="shared" si="16"/>
        <v>92800000</v>
      </c>
    </row>
    <row r="1083" spans="1:15" x14ac:dyDescent="0.3">
      <c r="A1083">
        <v>1557</v>
      </c>
      <c r="B1083" t="s">
        <v>1811</v>
      </c>
      <c r="C1083" s="1">
        <v>36035</v>
      </c>
      <c r="D1083">
        <v>106</v>
      </c>
      <c r="E1083" t="s">
        <v>150</v>
      </c>
      <c r="F1083" t="s">
        <v>626</v>
      </c>
      <c r="G1083" t="s">
        <v>905</v>
      </c>
      <c r="H1083" t="s">
        <v>55</v>
      </c>
      <c r="I1083" t="s">
        <v>19</v>
      </c>
      <c r="J1083" s="2">
        <v>18</v>
      </c>
      <c r="K1083" s="5">
        <v>1350000</v>
      </c>
      <c r="L1083" s="5">
        <v>28100000</v>
      </c>
      <c r="M1083">
        <v>0</v>
      </c>
      <c r="N1083">
        <v>0</v>
      </c>
      <c r="O1083" s="6">
        <f t="shared" si="16"/>
        <v>26750000</v>
      </c>
    </row>
    <row r="1084" spans="1:15" x14ac:dyDescent="0.3">
      <c r="A1084">
        <v>1558</v>
      </c>
      <c r="B1084" t="s">
        <v>1812</v>
      </c>
      <c r="C1084" s="1">
        <v>36761</v>
      </c>
      <c r="D1084">
        <v>102</v>
      </c>
      <c r="E1084" t="s">
        <v>150</v>
      </c>
      <c r="F1084" t="s">
        <v>626</v>
      </c>
      <c r="G1084" t="s">
        <v>213</v>
      </c>
      <c r="H1084" t="s">
        <v>55</v>
      </c>
      <c r="I1084" t="s">
        <v>19</v>
      </c>
      <c r="J1084" s="2">
        <v>18</v>
      </c>
      <c r="K1084" s="5">
        <v>10000000</v>
      </c>
      <c r="L1084" s="5">
        <v>83600000</v>
      </c>
      <c r="M1084">
        <v>0</v>
      </c>
      <c r="N1084">
        <v>0</v>
      </c>
      <c r="O1084" s="6">
        <f t="shared" si="16"/>
        <v>73600000</v>
      </c>
    </row>
    <row r="1085" spans="1:15" x14ac:dyDescent="0.3">
      <c r="A1085">
        <v>1559</v>
      </c>
      <c r="B1085" t="s">
        <v>1813</v>
      </c>
      <c r="C1085" s="1">
        <v>38606</v>
      </c>
      <c r="D1085">
        <v>110</v>
      </c>
      <c r="E1085" t="s">
        <v>150</v>
      </c>
      <c r="F1085" t="s">
        <v>626</v>
      </c>
      <c r="G1085" t="s">
        <v>1329</v>
      </c>
      <c r="H1085" t="s">
        <v>55</v>
      </c>
      <c r="I1085" t="s">
        <v>19</v>
      </c>
      <c r="J1085" s="2">
        <v>15</v>
      </c>
      <c r="K1085" s="5">
        <v>54999235.756505579</v>
      </c>
      <c r="L1085" s="5">
        <v>6735000</v>
      </c>
      <c r="M1085">
        <v>0</v>
      </c>
      <c r="N1085">
        <v>0</v>
      </c>
      <c r="O1085" s="6">
        <f t="shared" si="16"/>
        <v>-48264235.756505579</v>
      </c>
    </row>
    <row r="1086" spans="1:15" x14ac:dyDescent="0.3">
      <c r="A1086">
        <v>1560</v>
      </c>
      <c r="B1086" t="s">
        <v>1814</v>
      </c>
      <c r="C1086" s="1">
        <v>39695</v>
      </c>
      <c r="D1086">
        <v>114</v>
      </c>
      <c r="E1086" t="s">
        <v>150</v>
      </c>
      <c r="F1086" t="s">
        <v>626</v>
      </c>
      <c r="G1086" t="s">
        <v>130</v>
      </c>
      <c r="H1086" t="s">
        <v>55</v>
      </c>
      <c r="I1086" t="s">
        <v>19</v>
      </c>
      <c r="J1086" s="2">
        <v>15</v>
      </c>
      <c r="K1086" s="5">
        <v>13000000</v>
      </c>
      <c r="L1086" s="5">
        <v>25739000</v>
      </c>
      <c r="M1086">
        <v>0</v>
      </c>
      <c r="N1086">
        <v>0</v>
      </c>
      <c r="O1086" s="6">
        <f t="shared" si="16"/>
        <v>12739000</v>
      </c>
    </row>
    <row r="1087" spans="1:15" x14ac:dyDescent="0.3">
      <c r="A1087">
        <v>1561</v>
      </c>
      <c r="B1087" t="s">
        <v>1815</v>
      </c>
      <c r="C1087" s="1">
        <v>40893</v>
      </c>
      <c r="D1087">
        <v>129</v>
      </c>
      <c r="E1087" t="s">
        <v>22</v>
      </c>
      <c r="F1087" t="s">
        <v>626</v>
      </c>
      <c r="G1087" t="s">
        <v>70</v>
      </c>
      <c r="H1087" t="s">
        <v>55</v>
      </c>
      <c r="I1087" t="s">
        <v>19</v>
      </c>
      <c r="J1087" s="2" t="s">
        <v>25</v>
      </c>
      <c r="K1087" s="5">
        <v>125000000</v>
      </c>
      <c r="L1087" s="5">
        <v>545400000</v>
      </c>
      <c r="M1087">
        <v>0</v>
      </c>
      <c r="N1087">
        <v>0</v>
      </c>
      <c r="O1087" s="6">
        <f t="shared" si="16"/>
        <v>420400000</v>
      </c>
    </row>
    <row r="1088" spans="1:15" x14ac:dyDescent="0.3">
      <c r="A1088">
        <v>1562</v>
      </c>
      <c r="B1088" t="s">
        <v>1816</v>
      </c>
      <c r="C1088" s="1">
        <v>42218</v>
      </c>
      <c r="D1088">
        <v>116</v>
      </c>
      <c r="E1088" t="s">
        <v>22</v>
      </c>
      <c r="F1088" t="s">
        <v>626</v>
      </c>
      <c r="G1088" t="s">
        <v>174</v>
      </c>
      <c r="H1088" t="s">
        <v>18</v>
      </c>
      <c r="I1088" t="s">
        <v>19</v>
      </c>
      <c r="J1088" s="2" t="s">
        <v>25</v>
      </c>
      <c r="K1088" s="5">
        <v>75000000</v>
      </c>
      <c r="L1088" s="5">
        <v>109800000</v>
      </c>
      <c r="M1088">
        <v>0</v>
      </c>
      <c r="N1088">
        <v>0</v>
      </c>
      <c r="O1088" s="6">
        <f t="shared" si="16"/>
        <v>34800000</v>
      </c>
    </row>
    <row r="1089" spans="1:15" x14ac:dyDescent="0.3">
      <c r="A1089">
        <v>1563</v>
      </c>
      <c r="B1089" t="s">
        <v>1817</v>
      </c>
      <c r="C1089" s="1">
        <v>41059</v>
      </c>
      <c r="D1089">
        <v>124</v>
      </c>
      <c r="E1089" t="s">
        <v>49</v>
      </c>
      <c r="F1089" t="s">
        <v>160</v>
      </c>
      <c r="G1089" t="s">
        <v>161</v>
      </c>
      <c r="H1089" t="s">
        <v>18</v>
      </c>
      <c r="I1089" t="s">
        <v>19</v>
      </c>
      <c r="J1089" s="2">
        <v>15</v>
      </c>
      <c r="K1089" s="5">
        <v>130000000</v>
      </c>
      <c r="L1089" s="5">
        <v>403400000</v>
      </c>
      <c r="M1089">
        <v>1</v>
      </c>
      <c r="N1089">
        <v>0</v>
      </c>
      <c r="O1089" s="6">
        <f t="shared" si="16"/>
        <v>273400000</v>
      </c>
    </row>
    <row r="1090" spans="1:15" x14ac:dyDescent="0.3">
      <c r="A1090">
        <v>1564</v>
      </c>
      <c r="B1090" t="s">
        <v>1818</v>
      </c>
      <c r="C1090" s="1">
        <v>31394</v>
      </c>
      <c r="D1090">
        <v>125</v>
      </c>
      <c r="E1090" t="s">
        <v>52</v>
      </c>
      <c r="F1090" t="s">
        <v>160</v>
      </c>
      <c r="G1090" t="s">
        <v>1721</v>
      </c>
      <c r="H1090" t="s">
        <v>18</v>
      </c>
      <c r="I1090" t="s">
        <v>19</v>
      </c>
      <c r="J1090" s="2" t="s">
        <v>20</v>
      </c>
      <c r="K1090" s="5">
        <v>24500000</v>
      </c>
      <c r="L1090" s="5">
        <v>15500000</v>
      </c>
      <c r="M1090">
        <v>1</v>
      </c>
      <c r="N1090">
        <v>0</v>
      </c>
      <c r="O1090" s="6">
        <f t="shared" si="16"/>
        <v>-9000000</v>
      </c>
    </row>
    <row r="1091" spans="1:15" x14ac:dyDescent="0.3">
      <c r="A1091">
        <v>1565</v>
      </c>
      <c r="B1091" t="s">
        <v>1819</v>
      </c>
      <c r="C1091" s="1">
        <v>32773</v>
      </c>
      <c r="D1091">
        <v>125</v>
      </c>
      <c r="E1091" t="s">
        <v>84</v>
      </c>
      <c r="F1091" t="s">
        <v>160</v>
      </c>
      <c r="G1091" t="s">
        <v>257</v>
      </c>
      <c r="H1091" t="s">
        <v>18</v>
      </c>
      <c r="I1091" t="s">
        <v>19</v>
      </c>
      <c r="J1091" s="2">
        <v>18</v>
      </c>
      <c r="K1091" s="5">
        <v>30000000</v>
      </c>
      <c r="L1091" s="5">
        <v>134200000</v>
      </c>
      <c r="M1091">
        <v>2</v>
      </c>
      <c r="N1091">
        <v>0</v>
      </c>
      <c r="O1091" s="6">
        <f t="shared" ref="O1091:O1154" si="17">L1091-K1091</f>
        <v>104200000</v>
      </c>
    </row>
    <row r="1092" spans="1:15" x14ac:dyDescent="0.3">
      <c r="A1092">
        <v>1566</v>
      </c>
      <c r="B1092" t="s">
        <v>1820</v>
      </c>
      <c r="C1092" s="1">
        <v>33382</v>
      </c>
      <c r="D1092">
        <v>129</v>
      </c>
      <c r="E1092" t="s">
        <v>15</v>
      </c>
      <c r="F1092" t="s">
        <v>160</v>
      </c>
      <c r="G1092" t="s">
        <v>1095</v>
      </c>
      <c r="H1092" t="s">
        <v>18</v>
      </c>
      <c r="I1092" t="s">
        <v>19</v>
      </c>
      <c r="J1092" s="2">
        <v>15</v>
      </c>
      <c r="K1092" s="5">
        <v>16500000</v>
      </c>
      <c r="L1092" s="5">
        <v>45400000</v>
      </c>
      <c r="M1092">
        <v>6</v>
      </c>
      <c r="N1092">
        <v>1</v>
      </c>
      <c r="O1092" s="6">
        <f t="shared" si="17"/>
        <v>28900000</v>
      </c>
    </row>
    <row r="1093" spans="1:15" x14ac:dyDescent="0.3">
      <c r="A1093">
        <v>1567</v>
      </c>
      <c r="B1093" t="s">
        <v>1821</v>
      </c>
      <c r="C1093" s="1">
        <v>33886</v>
      </c>
      <c r="D1093">
        <v>142</v>
      </c>
      <c r="E1093" t="s">
        <v>15</v>
      </c>
      <c r="F1093" t="s">
        <v>160</v>
      </c>
      <c r="G1093" t="s">
        <v>257</v>
      </c>
      <c r="H1093" t="s">
        <v>18</v>
      </c>
      <c r="I1093" t="s">
        <v>19</v>
      </c>
      <c r="J1093" s="2">
        <v>15</v>
      </c>
      <c r="K1093" s="5">
        <v>47000000</v>
      </c>
      <c r="L1093" s="5">
        <v>7200000</v>
      </c>
      <c r="M1093">
        <v>0</v>
      </c>
      <c r="N1093">
        <v>0</v>
      </c>
      <c r="O1093" s="6">
        <f t="shared" si="17"/>
        <v>-39800000</v>
      </c>
    </row>
    <row r="1094" spans="1:15" x14ac:dyDescent="0.3">
      <c r="A1094">
        <v>1568</v>
      </c>
      <c r="B1094" t="s">
        <v>1822</v>
      </c>
      <c r="C1094" s="1">
        <v>35664</v>
      </c>
      <c r="D1094">
        <v>124</v>
      </c>
      <c r="E1094" t="s">
        <v>45</v>
      </c>
      <c r="F1094" t="s">
        <v>160</v>
      </c>
      <c r="G1094" t="s">
        <v>161</v>
      </c>
      <c r="H1094" t="s">
        <v>18</v>
      </c>
      <c r="I1094" t="s">
        <v>19</v>
      </c>
      <c r="J1094" s="2">
        <v>15</v>
      </c>
      <c r="K1094" s="5">
        <v>50000000</v>
      </c>
      <c r="L1094" s="5">
        <v>97100000</v>
      </c>
      <c r="M1094">
        <v>0</v>
      </c>
      <c r="N1094">
        <v>0</v>
      </c>
      <c r="O1094" s="6">
        <f t="shared" si="17"/>
        <v>47100000</v>
      </c>
    </row>
    <row r="1095" spans="1:15" x14ac:dyDescent="0.3">
      <c r="A1095">
        <v>1569</v>
      </c>
      <c r="B1095" t="s">
        <v>1823</v>
      </c>
      <c r="C1095" s="1">
        <v>37876</v>
      </c>
      <c r="D1095">
        <v>116</v>
      </c>
      <c r="E1095" t="s">
        <v>150</v>
      </c>
      <c r="F1095" t="s">
        <v>160</v>
      </c>
      <c r="G1095" t="s">
        <v>161</v>
      </c>
      <c r="H1095" t="s">
        <v>18</v>
      </c>
      <c r="I1095" t="s">
        <v>19</v>
      </c>
      <c r="J1095" s="2" t="s">
        <v>25</v>
      </c>
      <c r="K1095" s="5">
        <v>62000000</v>
      </c>
      <c r="L1095" s="5">
        <v>65600000</v>
      </c>
      <c r="M1095">
        <v>0</v>
      </c>
      <c r="N1095">
        <v>0</v>
      </c>
      <c r="O1095" s="6">
        <f t="shared" si="17"/>
        <v>3600000</v>
      </c>
    </row>
    <row r="1096" spans="1:15" x14ac:dyDescent="0.3">
      <c r="A1096">
        <v>1570</v>
      </c>
      <c r="B1096" t="s">
        <v>1824</v>
      </c>
      <c r="C1096" s="1">
        <v>39731</v>
      </c>
      <c r="D1096">
        <v>128</v>
      </c>
      <c r="E1096" t="s">
        <v>22</v>
      </c>
      <c r="F1096" t="s">
        <v>160</v>
      </c>
      <c r="G1096" t="s">
        <v>161</v>
      </c>
      <c r="H1096" t="s">
        <v>18</v>
      </c>
      <c r="I1096" t="s">
        <v>19</v>
      </c>
      <c r="J1096" s="2">
        <v>15</v>
      </c>
      <c r="K1096" s="5">
        <v>70000000</v>
      </c>
      <c r="L1096" s="5">
        <v>115100000</v>
      </c>
      <c r="M1096">
        <v>0</v>
      </c>
      <c r="N1096">
        <v>0</v>
      </c>
      <c r="O1096" s="6">
        <f t="shared" si="17"/>
        <v>45100000</v>
      </c>
    </row>
    <row r="1097" spans="1:15" x14ac:dyDescent="0.3">
      <c r="A1097">
        <v>1571</v>
      </c>
      <c r="B1097" t="s">
        <v>992</v>
      </c>
      <c r="C1097" s="1">
        <v>40310</v>
      </c>
      <c r="D1097">
        <v>140</v>
      </c>
      <c r="E1097" t="s">
        <v>15</v>
      </c>
      <c r="F1097" t="s">
        <v>160</v>
      </c>
      <c r="G1097" t="s">
        <v>161</v>
      </c>
      <c r="H1097" t="s">
        <v>18</v>
      </c>
      <c r="I1097" t="s">
        <v>19</v>
      </c>
      <c r="J1097" s="2" t="s">
        <v>25</v>
      </c>
      <c r="K1097" s="5">
        <v>200000000</v>
      </c>
      <c r="L1097" s="5">
        <v>321700000</v>
      </c>
      <c r="M1097">
        <v>0</v>
      </c>
      <c r="N1097">
        <v>0</v>
      </c>
      <c r="O1097" s="6">
        <f t="shared" si="17"/>
        <v>121700000</v>
      </c>
    </row>
    <row r="1098" spans="1:15" x14ac:dyDescent="0.3">
      <c r="A1098">
        <v>1572</v>
      </c>
      <c r="B1098" t="s">
        <v>1825</v>
      </c>
      <c r="C1098" s="1">
        <v>41550</v>
      </c>
      <c r="D1098">
        <v>118</v>
      </c>
      <c r="E1098" t="s">
        <v>84</v>
      </c>
      <c r="F1098" t="s">
        <v>160</v>
      </c>
      <c r="G1098" t="s">
        <v>161</v>
      </c>
      <c r="H1098" t="s">
        <v>55</v>
      </c>
      <c r="I1098" t="s">
        <v>19</v>
      </c>
      <c r="J1098" s="2">
        <v>18</v>
      </c>
      <c r="K1098" s="5">
        <v>25000000</v>
      </c>
      <c r="L1098" s="5">
        <v>71000000</v>
      </c>
      <c r="M1098">
        <v>0</v>
      </c>
      <c r="N1098">
        <v>0</v>
      </c>
      <c r="O1098" s="6">
        <f t="shared" si="17"/>
        <v>46000000</v>
      </c>
    </row>
    <row r="1099" spans="1:15" x14ac:dyDescent="0.3">
      <c r="A1099">
        <v>1573</v>
      </c>
      <c r="B1099" t="s">
        <v>1826</v>
      </c>
      <c r="C1099" s="1">
        <v>41985</v>
      </c>
      <c r="D1099">
        <v>150</v>
      </c>
      <c r="E1099" t="s">
        <v>15</v>
      </c>
      <c r="F1099" t="s">
        <v>160</v>
      </c>
      <c r="G1099" t="s">
        <v>161</v>
      </c>
      <c r="H1099" t="s">
        <v>18</v>
      </c>
      <c r="I1099" t="s">
        <v>19</v>
      </c>
      <c r="J1099" s="2" t="s">
        <v>25</v>
      </c>
      <c r="K1099" s="5">
        <v>145000000</v>
      </c>
      <c r="L1099" s="5">
        <v>268200000</v>
      </c>
      <c r="M1099">
        <v>0</v>
      </c>
      <c r="N1099">
        <v>0</v>
      </c>
      <c r="O1099" s="6">
        <f t="shared" si="17"/>
        <v>123200000</v>
      </c>
    </row>
    <row r="1100" spans="1:15" x14ac:dyDescent="0.3">
      <c r="A1100">
        <v>1574</v>
      </c>
      <c r="B1100" t="s">
        <v>1827</v>
      </c>
      <c r="C1100" s="1">
        <v>39769</v>
      </c>
      <c r="D1100">
        <v>121</v>
      </c>
      <c r="E1100" t="s">
        <v>575</v>
      </c>
      <c r="F1100" t="s">
        <v>1828</v>
      </c>
      <c r="G1100" t="s">
        <v>588</v>
      </c>
      <c r="H1100" t="s">
        <v>18</v>
      </c>
      <c r="I1100" t="s">
        <v>19</v>
      </c>
      <c r="J1100" s="2" t="s">
        <v>25</v>
      </c>
      <c r="K1100" s="5">
        <v>37000000</v>
      </c>
      <c r="L1100" s="5">
        <v>393616000</v>
      </c>
      <c r="M1100">
        <v>0</v>
      </c>
      <c r="N1100">
        <v>0</v>
      </c>
      <c r="O1100" s="6">
        <f t="shared" si="17"/>
        <v>356616000</v>
      </c>
    </row>
    <row r="1101" spans="1:15" x14ac:dyDescent="0.3">
      <c r="A1101">
        <v>1575</v>
      </c>
      <c r="B1101" t="s">
        <v>1829</v>
      </c>
      <c r="C1101" s="1">
        <v>39871</v>
      </c>
      <c r="D1101">
        <v>153</v>
      </c>
      <c r="E1101" t="s">
        <v>84</v>
      </c>
      <c r="F1101" t="s">
        <v>1830</v>
      </c>
      <c r="G1101" t="s">
        <v>1831</v>
      </c>
      <c r="H1101" t="s">
        <v>1832</v>
      </c>
      <c r="I1101" t="s">
        <v>1833</v>
      </c>
      <c r="J1101" s="2">
        <v>18</v>
      </c>
      <c r="K1101" s="5">
        <v>13000000</v>
      </c>
      <c r="L1101" s="5">
        <v>104395000</v>
      </c>
      <c r="M1101">
        <v>0</v>
      </c>
      <c r="N1101">
        <v>0</v>
      </c>
      <c r="O1101" s="6">
        <f t="shared" si="17"/>
        <v>91395000</v>
      </c>
    </row>
    <row r="1102" spans="1:15" x14ac:dyDescent="0.3">
      <c r="A1102">
        <v>1577</v>
      </c>
      <c r="B1102" t="s">
        <v>1834</v>
      </c>
      <c r="C1102" s="1">
        <v>41341</v>
      </c>
      <c r="D1102">
        <v>117</v>
      </c>
      <c r="E1102" t="s">
        <v>150</v>
      </c>
      <c r="F1102" t="s">
        <v>1830</v>
      </c>
      <c r="G1102" t="s">
        <v>97</v>
      </c>
      <c r="H1102" t="s">
        <v>18</v>
      </c>
      <c r="I1102" t="s">
        <v>19</v>
      </c>
      <c r="J1102" s="2">
        <v>15</v>
      </c>
      <c r="K1102" s="5">
        <v>30000000</v>
      </c>
      <c r="L1102" s="5">
        <v>18100000</v>
      </c>
      <c r="M1102">
        <v>0</v>
      </c>
      <c r="N1102">
        <v>0</v>
      </c>
      <c r="O1102" s="6">
        <f t="shared" si="17"/>
        <v>-11900000</v>
      </c>
    </row>
    <row r="1103" spans="1:15" x14ac:dyDescent="0.3">
      <c r="A1103">
        <v>1578</v>
      </c>
      <c r="B1103" t="s">
        <v>1835</v>
      </c>
      <c r="C1103" s="1">
        <v>40074</v>
      </c>
      <c r="D1103">
        <v>129</v>
      </c>
      <c r="E1103" t="s">
        <v>84</v>
      </c>
      <c r="F1103" t="s">
        <v>1836</v>
      </c>
      <c r="G1103" t="s">
        <v>1831</v>
      </c>
      <c r="H1103" t="s">
        <v>1832</v>
      </c>
      <c r="I1103" t="s">
        <v>1833</v>
      </c>
      <c r="J1103" s="2">
        <v>15</v>
      </c>
      <c r="K1103" s="5">
        <v>54999235.756505579</v>
      </c>
      <c r="L1103" s="5">
        <v>67126000</v>
      </c>
      <c r="M1103">
        <v>0</v>
      </c>
      <c r="N1103">
        <v>0</v>
      </c>
      <c r="O1103" s="6">
        <f t="shared" si="17"/>
        <v>12126764.243494421</v>
      </c>
    </row>
    <row r="1104" spans="1:15" x14ac:dyDescent="0.3">
      <c r="A1104">
        <v>1579</v>
      </c>
      <c r="B1104" t="s">
        <v>1837</v>
      </c>
      <c r="C1104" s="1">
        <v>40144</v>
      </c>
      <c r="D1104">
        <v>147</v>
      </c>
      <c r="E1104" t="s">
        <v>84</v>
      </c>
      <c r="F1104" t="s">
        <v>1836</v>
      </c>
      <c r="G1104" t="s">
        <v>1831</v>
      </c>
      <c r="H1104" t="s">
        <v>1832</v>
      </c>
      <c r="I1104" t="s">
        <v>1833</v>
      </c>
      <c r="J1104" s="2">
        <v>15</v>
      </c>
      <c r="K1104" s="5">
        <v>5300000</v>
      </c>
      <c r="L1104" s="5">
        <v>43500000</v>
      </c>
      <c r="M1104">
        <v>0</v>
      </c>
      <c r="N1104">
        <v>0</v>
      </c>
      <c r="O1104" s="6">
        <f t="shared" si="17"/>
        <v>38200000</v>
      </c>
    </row>
    <row r="1105" spans="1:15" x14ac:dyDescent="0.3">
      <c r="A1105">
        <v>1580</v>
      </c>
      <c r="B1105" t="s">
        <v>1829</v>
      </c>
      <c r="C1105" s="1">
        <v>40889</v>
      </c>
      <c r="D1105">
        <v>158</v>
      </c>
      <c r="E1105" t="s">
        <v>84</v>
      </c>
      <c r="F1105" t="s">
        <v>268</v>
      </c>
      <c r="G1105" t="s">
        <v>280</v>
      </c>
      <c r="H1105" t="s">
        <v>18</v>
      </c>
      <c r="I1105" t="s">
        <v>19</v>
      </c>
      <c r="J1105" s="2">
        <v>18</v>
      </c>
      <c r="K1105" s="5">
        <v>90000000</v>
      </c>
      <c r="L1105" s="5">
        <v>232600000</v>
      </c>
      <c r="M1105">
        <v>5</v>
      </c>
      <c r="N1105">
        <v>1</v>
      </c>
      <c r="O1105" s="6">
        <f t="shared" si="17"/>
        <v>142600000</v>
      </c>
    </row>
    <row r="1106" spans="1:15" x14ac:dyDescent="0.3">
      <c r="A1106">
        <v>1581</v>
      </c>
      <c r="B1106" t="s">
        <v>1838</v>
      </c>
      <c r="C1106" s="1">
        <v>41925</v>
      </c>
      <c r="D1106">
        <v>101</v>
      </c>
      <c r="E1106" t="s">
        <v>22</v>
      </c>
      <c r="F1106" t="s">
        <v>1839</v>
      </c>
      <c r="G1106" t="s">
        <v>497</v>
      </c>
      <c r="H1106" t="s">
        <v>18</v>
      </c>
      <c r="I1106" t="s">
        <v>19</v>
      </c>
      <c r="J1106" s="2">
        <v>15</v>
      </c>
      <c r="K1106" s="5">
        <v>20000000</v>
      </c>
      <c r="L1106" s="5">
        <v>86000000</v>
      </c>
      <c r="M1106">
        <v>0</v>
      </c>
      <c r="N1106">
        <v>0</v>
      </c>
      <c r="O1106" s="6">
        <f t="shared" si="17"/>
        <v>66000000</v>
      </c>
    </row>
    <row r="1107" spans="1:15" x14ac:dyDescent="0.3">
      <c r="A1107">
        <v>1582</v>
      </c>
      <c r="B1107" t="s">
        <v>1840</v>
      </c>
      <c r="C1107" s="1">
        <v>20867</v>
      </c>
      <c r="D1107">
        <v>96</v>
      </c>
      <c r="E1107" t="s">
        <v>190</v>
      </c>
      <c r="F1107" t="s">
        <v>1841</v>
      </c>
      <c r="G1107" t="s">
        <v>1842</v>
      </c>
      <c r="H1107" t="s">
        <v>1832</v>
      </c>
      <c r="I1107" t="s">
        <v>1833</v>
      </c>
      <c r="J1107" s="2" t="s">
        <v>20</v>
      </c>
      <c r="K1107" s="5">
        <v>150000</v>
      </c>
      <c r="L1107" s="5">
        <v>234237189.95198524</v>
      </c>
      <c r="M1107">
        <v>0</v>
      </c>
      <c r="N1107">
        <v>0</v>
      </c>
      <c r="O1107" s="6">
        <f t="shared" si="17"/>
        <v>234087189.95198524</v>
      </c>
    </row>
    <row r="1108" spans="1:15" x14ac:dyDescent="0.3">
      <c r="A1108">
        <v>1583</v>
      </c>
      <c r="B1108" t="s">
        <v>1843</v>
      </c>
      <c r="C1108" s="1">
        <v>42354</v>
      </c>
      <c r="D1108">
        <v>156</v>
      </c>
      <c r="E1108" t="s">
        <v>15</v>
      </c>
      <c r="F1108" t="s">
        <v>1844</v>
      </c>
      <c r="G1108" t="s">
        <v>164</v>
      </c>
      <c r="H1108" t="s">
        <v>18</v>
      </c>
      <c r="I1108" t="s">
        <v>19</v>
      </c>
      <c r="J1108" s="2">
        <v>15</v>
      </c>
      <c r="K1108" s="5">
        <v>135000000</v>
      </c>
      <c r="L1108" s="5">
        <v>533000000</v>
      </c>
      <c r="M1108">
        <v>12</v>
      </c>
      <c r="N1108">
        <v>3</v>
      </c>
      <c r="O1108" s="6">
        <f t="shared" si="17"/>
        <v>398000000</v>
      </c>
    </row>
    <row r="1109" spans="1:15" x14ac:dyDescent="0.3">
      <c r="A1109">
        <v>1584</v>
      </c>
      <c r="B1109" t="s">
        <v>1845</v>
      </c>
      <c r="C1109" s="1">
        <v>41878</v>
      </c>
      <c r="D1109">
        <v>119</v>
      </c>
      <c r="E1109" t="s">
        <v>38</v>
      </c>
      <c r="F1109" t="s">
        <v>1844</v>
      </c>
      <c r="G1109" t="s">
        <v>164</v>
      </c>
      <c r="H1109" t="s">
        <v>18</v>
      </c>
      <c r="I1109" t="s">
        <v>19</v>
      </c>
      <c r="J1109" s="2">
        <v>15</v>
      </c>
      <c r="K1109" s="5">
        <v>18000000</v>
      </c>
      <c r="L1109" s="5">
        <v>103200000</v>
      </c>
      <c r="M1109">
        <v>9</v>
      </c>
      <c r="N1109">
        <v>4</v>
      </c>
      <c r="O1109" s="6">
        <f t="shared" si="17"/>
        <v>85200000</v>
      </c>
    </row>
    <row r="1110" spans="1:15" x14ac:dyDescent="0.3">
      <c r="A1110">
        <v>1585</v>
      </c>
      <c r="B1110" t="s">
        <v>1846</v>
      </c>
      <c r="C1110" s="1">
        <v>37981</v>
      </c>
      <c r="D1110">
        <v>124</v>
      </c>
      <c r="E1110" t="s">
        <v>190</v>
      </c>
      <c r="F1110" t="s">
        <v>1844</v>
      </c>
      <c r="G1110" t="s">
        <v>1847</v>
      </c>
      <c r="H1110" t="s">
        <v>18</v>
      </c>
      <c r="I1110" t="s">
        <v>19</v>
      </c>
      <c r="J1110" s="2">
        <v>15</v>
      </c>
      <c r="K1110" s="5">
        <v>20000000</v>
      </c>
      <c r="L1110" s="5">
        <v>60400000</v>
      </c>
      <c r="M1110">
        <v>2</v>
      </c>
      <c r="N1110">
        <v>0</v>
      </c>
      <c r="O1110" s="6">
        <f t="shared" si="17"/>
        <v>40400000</v>
      </c>
    </row>
    <row r="1111" spans="1:15" x14ac:dyDescent="0.3">
      <c r="A1111">
        <v>1586</v>
      </c>
      <c r="B1111" t="s">
        <v>1848</v>
      </c>
      <c r="C1111" s="1">
        <v>41089</v>
      </c>
      <c r="D1111">
        <v>106</v>
      </c>
      <c r="E1111" t="s">
        <v>38</v>
      </c>
      <c r="F1111" t="s">
        <v>1849</v>
      </c>
      <c r="G1111" t="s">
        <v>103</v>
      </c>
      <c r="H1111" t="s">
        <v>18</v>
      </c>
      <c r="I1111" t="s">
        <v>19</v>
      </c>
      <c r="J1111" s="2">
        <v>15</v>
      </c>
      <c r="K1111" s="5">
        <v>51000000</v>
      </c>
      <c r="L1111" s="5">
        <v>549400000</v>
      </c>
      <c r="M1111">
        <v>1</v>
      </c>
      <c r="N1111">
        <v>0</v>
      </c>
      <c r="O1111" s="6">
        <f t="shared" si="17"/>
        <v>498400000</v>
      </c>
    </row>
    <row r="1112" spans="1:15" x14ac:dyDescent="0.3">
      <c r="A1112">
        <v>1587</v>
      </c>
      <c r="B1112" t="s">
        <v>1850</v>
      </c>
      <c r="C1112" s="1">
        <v>42179</v>
      </c>
      <c r="D1112">
        <v>115</v>
      </c>
      <c r="E1112" t="s">
        <v>38</v>
      </c>
      <c r="F1112" t="s">
        <v>1849</v>
      </c>
      <c r="G1112" t="s">
        <v>103</v>
      </c>
      <c r="H1112" t="s">
        <v>18</v>
      </c>
      <c r="I1112" t="s">
        <v>19</v>
      </c>
      <c r="J1112" s="2">
        <v>15</v>
      </c>
      <c r="K1112" s="5">
        <v>68000000</v>
      </c>
      <c r="L1112" s="5">
        <v>216700000</v>
      </c>
      <c r="M1112">
        <v>0</v>
      </c>
      <c r="N1112">
        <v>0</v>
      </c>
      <c r="O1112" s="6">
        <f t="shared" si="17"/>
        <v>148700000</v>
      </c>
    </row>
    <row r="1113" spans="1:15" x14ac:dyDescent="0.3">
      <c r="A1113">
        <v>1588</v>
      </c>
      <c r="B1113" t="s">
        <v>1851</v>
      </c>
      <c r="C1113" s="1">
        <v>41789</v>
      </c>
      <c r="D1113">
        <v>116</v>
      </c>
      <c r="E1113" t="s">
        <v>38</v>
      </c>
      <c r="F1113" t="s">
        <v>1849</v>
      </c>
      <c r="G1113" t="s">
        <v>103</v>
      </c>
      <c r="H1113" t="s">
        <v>18</v>
      </c>
      <c r="I1113" t="s">
        <v>19</v>
      </c>
      <c r="J1113" s="2">
        <v>15</v>
      </c>
      <c r="K1113" s="5">
        <v>40000000</v>
      </c>
      <c r="L1113" s="5">
        <v>87200000</v>
      </c>
      <c r="M1113">
        <v>0</v>
      </c>
      <c r="N1113">
        <v>0</v>
      </c>
      <c r="O1113" s="6">
        <f t="shared" si="17"/>
        <v>47200000</v>
      </c>
    </row>
    <row r="1114" spans="1:15" x14ac:dyDescent="0.3">
      <c r="A1114">
        <v>1589</v>
      </c>
      <c r="B1114" t="s">
        <v>1852</v>
      </c>
      <c r="C1114" s="1">
        <v>41291</v>
      </c>
      <c r="D1114">
        <v>88</v>
      </c>
      <c r="E1114" t="s">
        <v>22</v>
      </c>
      <c r="F1114" t="s">
        <v>1853</v>
      </c>
      <c r="G1114" t="s">
        <v>257</v>
      </c>
      <c r="H1114" t="s">
        <v>18</v>
      </c>
      <c r="I1114" t="s">
        <v>19</v>
      </c>
      <c r="J1114" s="2">
        <v>15</v>
      </c>
      <c r="K1114" s="5">
        <v>50000000</v>
      </c>
      <c r="L1114" s="5">
        <v>226300000</v>
      </c>
      <c r="M1114">
        <v>0</v>
      </c>
      <c r="N1114">
        <v>0</v>
      </c>
      <c r="O1114" s="6">
        <f t="shared" si="17"/>
        <v>176300000</v>
      </c>
    </row>
    <row r="1115" spans="1:15" x14ac:dyDescent="0.3">
      <c r="A1115">
        <v>1590</v>
      </c>
      <c r="B1115" t="s">
        <v>1854</v>
      </c>
      <c r="C1115" s="1">
        <v>39352</v>
      </c>
      <c r="D1115">
        <v>158</v>
      </c>
      <c r="E1115" t="s">
        <v>190</v>
      </c>
      <c r="F1115" t="s">
        <v>1855</v>
      </c>
      <c r="G1115" t="s">
        <v>1613</v>
      </c>
      <c r="H1115" t="s">
        <v>18</v>
      </c>
      <c r="I1115" t="s">
        <v>19</v>
      </c>
      <c r="J1115" s="2">
        <v>15</v>
      </c>
      <c r="K1115" s="5">
        <v>25000000</v>
      </c>
      <c r="L1115" s="5">
        <v>76200000</v>
      </c>
      <c r="M1115">
        <v>8</v>
      </c>
      <c r="N1115">
        <v>2</v>
      </c>
      <c r="O1115" s="6">
        <f t="shared" si="17"/>
        <v>51200000</v>
      </c>
    </row>
    <row r="1116" spans="1:15" x14ac:dyDescent="0.3">
      <c r="A1116">
        <v>1591</v>
      </c>
      <c r="B1116" t="s">
        <v>1856</v>
      </c>
      <c r="C1116" s="1">
        <v>37395</v>
      </c>
      <c r="D1116">
        <v>95</v>
      </c>
      <c r="E1116" t="s">
        <v>34</v>
      </c>
      <c r="F1116" t="s">
        <v>1855</v>
      </c>
      <c r="G1116" t="s">
        <v>204</v>
      </c>
      <c r="H1116" t="s">
        <v>18</v>
      </c>
      <c r="I1116" t="s">
        <v>19</v>
      </c>
      <c r="J1116" s="2">
        <v>15</v>
      </c>
      <c r="K1116" s="5">
        <v>25000000</v>
      </c>
      <c r="L1116" s="5">
        <v>24700000</v>
      </c>
      <c r="M1116">
        <v>0</v>
      </c>
      <c r="N1116">
        <v>0</v>
      </c>
      <c r="O1116" s="6">
        <f t="shared" si="17"/>
        <v>-300000</v>
      </c>
    </row>
    <row r="1117" spans="1:15" x14ac:dyDescent="0.3">
      <c r="A1117">
        <v>1592</v>
      </c>
      <c r="B1117" t="s">
        <v>1353</v>
      </c>
      <c r="C1117" s="1">
        <v>41153</v>
      </c>
      <c r="D1117">
        <v>137</v>
      </c>
      <c r="E1117" t="s">
        <v>190</v>
      </c>
      <c r="F1117" t="s">
        <v>1855</v>
      </c>
      <c r="G1117" t="s">
        <v>1857</v>
      </c>
      <c r="H1117" t="s">
        <v>18</v>
      </c>
      <c r="I1117" t="s">
        <v>19</v>
      </c>
      <c r="J1117" s="2">
        <v>15</v>
      </c>
      <c r="K1117" s="5">
        <v>32000000</v>
      </c>
      <c r="L1117" s="5">
        <v>28300000</v>
      </c>
      <c r="M1117">
        <v>3</v>
      </c>
      <c r="N1117">
        <v>0</v>
      </c>
      <c r="O1117" s="6">
        <f t="shared" si="17"/>
        <v>-3700000</v>
      </c>
    </row>
    <row r="1118" spans="1:15" x14ac:dyDescent="0.3">
      <c r="A1118">
        <v>1593</v>
      </c>
      <c r="B1118" t="s">
        <v>1858</v>
      </c>
      <c r="C1118" s="1">
        <v>41916</v>
      </c>
      <c r="D1118">
        <v>149</v>
      </c>
      <c r="E1118" t="s">
        <v>150</v>
      </c>
      <c r="F1118" t="s">
        <v>1855</v>
      </c>
      <c r="G1118" t="s">
        <v>130</v>
      </c>
      <c r="H1118" t="s">
        <v>18</v>
      </c>
      <c r="I1118" t="s">
        <v>19</v>
      </c>
      <c r="J1118" s="2">
        <v>15</v>
      </c>
      <c r="K1118" s="5">
        <v>20000000</v>
      </c>
      <c r="L1118" s="5">
        <v>14700000</v>
      </c>
      <c r="M1118">
        <v>2</v>
      </c>
      <c r="N1118">
        <v>0</v>
      </c>
      <c r="O1118" s="6">
        <f t="shared" si="17"/>
        <v>-5300000</v>
      </c>
    </row>
    <row r="1119" spans="1:15" x14ac:dyDescent="0.3">
      <c r="A1119">
        <v>1594</v>
      </c>
      <c r="B1119" t="s">
        <v>1859</v>
      </c>
      <c r="C1119" s="1">
        <v>35713</v>
      </c>
      <c r="D1119">
        <v>155</v>
      </c>
      <c r="E1119" t="s">
        <v>190</v>
      </c>
      <c r="F1119" t="s">
        <v>1855</v>
      </c>
      <c r="G1119" t="s">
        <v>204</v>
      </c>
      <c r="H1119" t="s">
        <v>18</v>
      </c>
      <c r="I1119" t="s">
        <v>19</v>
      </c>
      <c r="J1119" s="2">
        <v>18</v>
      </c>
      <c r="K1119" s="5">
        <v>15000000</v>
      </c>
      <c r="L1119" s="5">
        <v>43100000</v>
      </c>
      <c r="M1119">
        <v>3</v>
      </c>
      <c r="N1119">
        <v>0</v>
      </c>
      <c r="O1119" s="6">
        <f t="shared" si="17"/>
        <v>28100000</v>
      </c>
    </row>
    <row r="1120" spans="1:15" x14ac:dyDescent="0.3">
      <c r="A1120">
        <v>1595</v>
      </c>
      <c r="B1120" t="s">
        <v>1860</v>
      </c>
      <c r="C1120" s="1">
        <v>31959</v>
      </c>
      <c r="D1120">
        <v>120</v>
      </c>
      <c r="E1120" t="s">
        <v>49</v>
      </c>
      <c r="F1120" t="s">
        <v>868</v>
      </c>
      <c r="G1120" t="s">
        <v>17</v>
      </c>
      <c r="H1120" t="s">
        <v>18</v>
      </c>
      <c r="I1120" t="s">
        <v>19</v>
      </c>
      <c r="J1120" s="2" t="s">
        <v>20</v>
      </c>
      <c r="K1120" s="5">
        <v>54999235.756505579</v>
      </c>
      <c r="L1120" s="5">
        <v>25900000</v>
      </c>
      <c r="M1120">
        <v>1</v>
      </c>
      <c r="N1120">
        <v>1</v>
      </c>
      <c r="O1120" s="6">
        <f t="shared" si="17"/>
        <v>-29099235.756505579</v>
      </c>
    </row>
    <row r="1121" spans="1:15" x14ac:dyDescent="0.3">
      <c r="A1121">
        <v>1596</v>
      </c>
      <c r="B1121" t="s">
        <v>1861</v>
      </c>
      <c r="C1121" s="1">
        <v>33039</v>
      </c>
      <c r="D1121">
        <v>106</v>
      </c>
      <c r="E1121" t="s">
        <v>38</v>
      </c>
      <c r="F1121" t="s">
        <v>868</v>
      </c>
      <c r="G1121" t="s">
        <v>17</v>
      </c>
      <c r="H1121" t="s">
        <v>18</v>
      </c>
      <c r="I1121" t="s">
        <v>19</v>
      </c>
      <c r="J1121" s="2">
        <v>12</v>
      </c>
      <c r="K1121" s="5">
        <v>50000000</v>
      </c>
      <c r="L1121" s="5">
        <v>41500000</v>
      </c>
      <c r="M1121">
        <v>0</v>
      </c>
      <c r="N1121">
        <v>0</v>
      </c>
      <c r="O1121" s="6">
        <f t="shared" si="17"/>
        <v>-8500000</v>
      </c>
    </row>
    <row r="1122" spans="1:15" x14ac:dyDescent="0.3">
      <c r="A1122">
        <v>1597</v>
      </c>
      <c r="B1122" t="s">
        <v>1862</v>
      </c>
      <c r="C1122" s="1">
        <v>38093</v>
      </c>
      <c r="D1122">
        <v>123</v>
      </c>
      <c r="E1122" t="s">
        <v>22</v>
      </c>
      <c r="F1122" t="s">
        <v>1863</v>
      </c>
      <c r="G1122" t="s">
        <v>24</v>
      </c>
      <c r="H1122" t="s">
        <v>18</v>
      </c>
      <c r="I1122" t="s">
        <v>19</v>
      </c>
      <c r="J1122" s="2">
        <v>18</v>
      </c>
      <c r="K1122" s="5">
        <v>33000000</v>
      </c>
      <c r="L1122" s="5">
        <v>54700000</v>
      </c>
      <c r="M1122">
        <v>0</v>
      </c>
      <c r="N1122">
        <v>0</v>
      </c>
      <c r="O1122" s="6">
        <f t="shared" si="17"/>
        <v>21700000</v>
      </c>
    </row>
    <row r="1123" spans="1:15" x14ac:dyDescent="0.3">
      <c r="A1123">
        <v>1599</v>
      </c>
      <c r="B1123" t="s">
        <v>1864</v>
      </c>
      <c r="C1123" s="1">
        <v>41889</v>
      </c>
      <c r="D1123">
        <v>123</v>
      </c>
      <c r="E1123" t="s">
        <v>166</v>
      </c>
      <c r="F1123" t="s">
        <v>1865</v>
      </c>
      <c r="G1123" t="s">
        <v>103</v>
      </c>
      <c r="H1123" t="s">
        <v>55</v>
      </c>
      <c r="I1123" t="s">
        <v>19</v>
      </c>
      <c r="J1123" s="2" t="s">
        <v>25</v>
      </c>
      <c r="K1123" s="5">
        <v>15000000</v>
      </c>
      <c r="L1123" s="5">
        <v>123700000</v>
      </c>
      <c r="M1123">
        <v>5</v>
      </c>
      <c r="N1123">
        <v>1</v>
      </c>
      <c r="O1123" s="6">
        <f t="shared" si="17"/>
        <v>108700000</v>
      </c>
    </row>
    <row r="1124" spans="1:15" x14ac:dyDescent="0.3">
      <c r="A1124">
        <v>1600</v>
      </c>
      <c r="B1124" t="s">
        <v>1866</v>
      </c>
      <c r="C1124" s="1">
        <v>41158</v>
      </c>
      <c r="D1124">
        <v>118</v>
      </c>
      <c r="E1124" t="s">
        <v>49</v>
      </c>
      <c r="F1124" t="s">
        <v>1867</v>
      </c>
      <c r="G1124" t="s">
        <v>764</v>
      </c>
      <c r="H1124" t="s">
        <v>18</v>
      </c>
      <c r="I1124" t="s">
        <v>19</v>
      </c>
      <c r="J1124" s="2">
        <v>15</v>
      </c>
      <c r="K1124" s="5">
        <v>30000000</v>
      </c>
      <c r="L1124" s="5">
        <v>176500000</v>
      </c>
      <c r="M1124">
        <v>0</v>
      </c>
      <c r="N1124">
        <v>0</v>
      </c>
      <c r="O1124" s="6">
        <f t="shared" si="17"/>
        <v>146500000</v>
      </c>
    </row>
    <row r="1125" spans="1:15" x14ac:dyDescent="0.3">
      <c r="A1125">
        <v>1601</v>
      </c>
      <c r="B1125" t="s">
        <v>1868</v>
      </c>
      <c r="C1125" s="1">
        <v>41516</v>
      </c>
      <c r="D1125">
        <v>134</v>
      </c>
      <c r="E1125" t="s">
        <v>166</v>
      </c>
      <c r="F1125" t="s">
        <v>1869</v>
      </c>
      <c r="G1125" t="s">
        <v>497</v>
      </c>
      <c r="H1125" t="s">
        <v>18</v>
      </c>
      <c r="I1125" t="s">
        <v>19</v>
      </c>
      <c r="J1125" s="2">
        <v>15</v>
      </c>
      <c r="K1125" s="5">
        <v>22000000</v>
      </c>
      <c r="L1125" s="5">
        <v>187700000</v>
      </c>
      <c r="M1125">
        <v>9</v>
      </c>
      <c r="N1125">
        <v>3</v>
      </c>
      <c r="O1125" s="6">
        <f t="shared" si="17"/>
        <v>165700000</v>
      </c>
    </row>
    <row r="1126" spans="1:15" x14ac:dyDescent="0.3">
      <c r="A1126">
        <v>1602</v>
      </c>
      <c r="B1126" t="s">
        <v>1870</v>
      </c>
      <c r="C1126" s="1">
        <v>41516</v>
      </c>
      <c r="D1126">
        <v>153</v>
      </c>
      <c r="E1126" t="s">
        <v>84</v>
      </c>
      <c r="F1126" t="s">
        <v>1871</v>
      </c>
      <c r="G1126" t="s">
        <v>130</v>
      </c>
      <c r="H1126" t="s">
        <v>18</v>
      </c>
      <c r="I1126" t="s">
        <v>19</v>
      </c>
      <c r="J1126" s="2">
        <v>15</v>
      </c>
      <c r="K1126" s="5">
        <v>46000000</v>
      </c>
      <c r="L1126" s="5">
        <v>122100000</v>
      </c>
      <c r="M1126">
        <v>1</v>
      </c>
      <c r="N1126">
        <v>0</v>
      </c>
      <c r="O1126" s="6">
        <f t="shared" si="17"/>
        <v>76100000</v>
      </c>
    </row>
    <row r="1127" spans="1:15" x14ac:dyDescent="0.3">
      <c r="A1127">
        <v>1603</v>
      </c>
      <c r="B1127" t="s">
        <v>1872</v>
      </c>
      <c r="C1127" s="1">
        <v>40753</v>
      </c>
      <c r="D1127">
        <v>118</v>
      </c>
      <c r="E1127" t="s">
        <v>49</v>
      </c>
      <c r="F1127" t="s">
        <v>610</v>
      </c>
      <c r="G1127" t="s">
        <v>62</v>
      </c>
      <c r="H1127" t="s">
        <v>18</v>
      </c>
      <c r="I1127" t="s">
        <v>19</v>
      </c>
      <c r="J1127" s="2" t="s">
        <v>25</v>
      </c>
      <c r="K1127" s="5">
        <v>163000000</v>
      </c>
      <c r="L1127" s="5">
        <v>174800000</v>
      </c>
      <c r="M1127">
        <v>0</v>
      </c>
      <c r="N1127">
        <v>0</v>
      </c>
      <c r="O1127" s="6">
        <f t="shared" si="17"/>
        <v>11800000</v>
      </c>
    </row>
    <row r="1128" spans="1:15" x14ac:dyDescent="0.3">
      <c r="A1128">
        <v>1604</v>
      </c>
      <c r="B1128" t="s">
        <v>1873</v>
      </c>
      <c r="C1128" s="1">
        <v>40345</v>
      </c>
      <c r="D1128">
        <v>110</v>
      </c>
      <c r="E1128" t="s">
        <v>22</v>
      </c>
      <c r="F1128" t="s">
        <v>1874</v>
      </c>
      <c r="G1128" t="s">
        <v>164</v>
      </c>
      <c r="H1128" t="s">
        <v>18</v>
      </c>
      <c r="I1128" t="s">
        <v>19</v>
      </c>
      <c r="J1128" s="2" t="s">
        <v>25</v>
      </c>
      <c r="K1128" s="5">
        <v>125000000</v>
      </c>
      <c r="L1128" s="5">
        <v>261900000</v>
      </c>
      <c r="M1128">
        <v>0</v>
      </c>
      <c r="N1128">
        <v>0</v>
      </c>
      <c r="O1128" s="6">
        <f t="shared" si="17"/>
        <v>136900000</v>
      </c>
    </row>
    <row r="1129" spans="1:15" x14ac:dyDescent="0.3">
      <c r="A1129">
        <v>1605</v>
      </c>
      <c r="B1129" t="s">
        <v>1875</v>
      </c>
      <c r="C1129" s="1">
        <v>39469</v>
      </c>
      <c r="D1129">
        <v>94</v>
      </c>
      <c r="E1129" t="s">
        <v>520</v>
      </c>
      <c r="F1129" t="s">
        <v>1865</v>
      </c>
      <c r="G1129" t="s">
        <v>1490</v>
      </c>
      <c r="H1129" t="s">
        <v>55</v>
      </c>
      <c r="I1129" t="s">
        <v>19</v>
      </c>
      <c r="J1129" s="2">
        <v>12</v>
      </c>
      <c r="K1129" s="5">
        <v>1900000</v>
      </c>
      <c r="L1129" s="5">
        <v>5300000</v>
      </c>
      <c r="M1129">
        <v>1</v>
      </c>
      <c r="N1129">
        <v>1</v>
      </c>
      <c r="O1129" s="6">
        <f t="shared" si="17"/>
        <v>3400000</v>
      </c>
    </row>
    <row r="1130" spans="1:15" x14ac:dyDescent="0.3">
      <c r="A1130">
        <v>1606</v>
      </c>
      <c r="B1130" t="s">
        <v>1876</v>
      </c>
      <c r="C1130" s="1">
        <v>42252</v>
      </c>
      <c r="D1130">
        <v>119</v>
      </c>
      <c r="E1130" t="s">
        <v>166</v>
      </c>
      <c r="F1130" t="s">
        <v>1877</v>
      </c>
      <c r="G1130" t="s">
        <v>1878</v>
      </c>
      <c r="H1130" t="s">
        <v>55</v>
      </c>
      <c r="I1130" t="s">
        <v>19</v>
      </c>
      <c r="J1130" s="2">
        <v>15</v>
      </c>
      <c r="K1130" s="5">
        <v>15000000</v>
      </c>
      <c r="L1130" s="5">
        <v>64200000</v>
      </c>
      <c r="M1130">
        <v>4</v>
      </c>
      <c r="N1130">
        <v>1</v>
      </c>
      <c r="O1130" s="6">
        <f t="shared" si="17"/>
        <v>49200000</v>
      </c>
    </row>
    <row r="1131" spans="1:15" x14ac:dyDescent="0.3">
      <c r="A1131">
        <v>1607</v>
      </c>
      <c r="B1131" t="s">
        <v>1879</v>
      </c>
      <c r="C1131" s="1">
        <v>42031</v>
      </c>
      <c r="D1131">
        <v>127</v>
      </c>
      <c r="E1131" t="s">
        <v>49</v>
      </c>
      <c r="F1131" t="s">
        <v>1880</v>
      </c>
      <c r="G1131" t="s">
        <v>70</v>
      </c>
      <c r="H1131" t="s">
        <v>18</v>
      </c>
      <c r="I1131" t="s">
        <v>19</v>
      </c>
      <c r="J1131" s="2" t="s">
        <v>25</v>
      </c>
      <c r="K1131" s="5">
        <v>176000000</v>
      </c>
      <c r="L1131" s="5">
        <v>184000000</v>
      </c>
      <c r="M1131">
        <v>0</v>
      </c>
      <c r="N1131">
        <v>0</v>
      </c>
      <c r="O1131" s="6">
        <f t="shared" si="17"/>
        <v>8000000</v>
      </c>
    </row>
    <row r="1132" spans="1:15" x14ac:dyDescent="0.3">
      <c r="A1132">
        <v>1608</v>
      </c>
      <c r="B1132" t="s">
        <v>1881</v>
      </c>
      <c r="C1132" s="1">
        <v>40340</v>
      </c>
      <c r="D1132">
        <v>101</v>
      </c>
      <c r="E1132" t="s">
        <v>15</v>
      </c>
      <c r="F1132" t="s">
        <v>1882</v>
      </c>
      <c r="G1132" t="s">
        <v>1883</v>
      </c>
      <c r="H1132" t="s">
        <v>454</v>
      </c>
      <c r="I1132" t="s">
        <v>19</v>
      </c>
      <c r="J1132" s="2">
        <v>15</v>
      </c>
      <c r="K1132" s="5">
        <v>54999235.756505579</v>
      </c>
      <c r="L1132" s="5">
        <v>272445</v>
      </c>
      <c r="M1132">
        <v>0</v>
      </c>
      <c r="N1132">
        <v>0</v>
      </c>
      <c r="O1132" s="6">
        <f t="shared" si="17"/>
        <v>-54726790.756505579</v>
      </c>
    </row>
    <row r="1133" spans="1:15" x14ac:dyDescent="0.3">
      <c r="A1133">
        <v>1609</v>
      </c>
      <c r="B1133" t="s">
        <v>1884</v>
      </c>
      <c r="C1133" s="1">
        <v>39493</v>
      </c>
      <c r="D1133">
        <v>115</v>
      </c>
      <c r="E1133" t="s">
        <v>190</v>
      </c>
      <c r="F1133" t="s">
        <v>1885</v>
      </c>
      <c r="G1133" t="s">
        <v>1490</v>
      </c>
      <c r="H1133" t="s">
        <v>55</v>
      </c>
      <c r="I1133" t="s">
        <v>19</v>
      </c>
      <c r="J1133" s="2" t="s">
        <v>25</v>
      </c>
      <c r="K1133" s="5">
        <v>35000000</v>
      </c>
      <c r="L1133" s="5">
        <v>77700000</v>
      </c>
      <c r="M1133">
        <v>0</v>
      </c>
      <c r="N1133">
        <v>0</v>
      </c>
      <c r="O1133" s="6">
        <f t="shared" si="17"/>
        <v>42700000</v>
      </c>
    </row>
    <row r="1134" spans="1:15" x14ac:dyDescent="0.3">
      <c r="A1134">
        <v>1610</v>
      </c>
      <c r="B1134" t="s">
        <v>1886</v>
      </c>
      <c r="C1134" s="1">
        <v>41524</v>
      </c>
      <c r="D1134">
        <v>146</v>
      </c>
      <c r="E1134" t="s">
        <v>166</v>
      </c>
      <c r="F1134" t="s">
        <v>1885</v>
      </c>
      <c r="G1134" t="s">
        <v>1095</v>
      </c>
      <c r="H1134" t="s">
        <v>55</v>
      </c>
      <c r="I1134" t="s">
        <v>19</v>
      </c>
      <c r="J1134" s="2" t="s">
        <v>25</v>
      </c>
      <c r="K1134" s="5">
        <v>35000000</v>
      </c>
      <c r="L1134" s="5">
        <v>27300000</v>
      </c>
      <c r="M1134">
        <v>1</v>
      </c>
      <c r="N1134">
        <v>0</v>
      </c>
      <c r="O1134" s="6">
        <f t="shared" si="17"/>
        <v>-7700000</v>
      </c>
    </row>
    <row r="1135" spans="1:15" x14ac:dyDescent="0.3">
      <c r="A1135">
        <v>1612</v>
      </c>
      <c r="B1135" t="s">
        <v>1887</v>
      </c>
      <c r="C1135" s="1">
        <v>41248</v>
      </c>
      <c r="D1135">
        <v>158</v>
      </c>
      <c r="E1135" t="s">
        <v>636</v>
      </c>
      <c r="F1135" t="s">
        <v>1877</v>
      </c>
      <c r="G1135" t="s">
        <v>1878</v>
      </c>
      <c r="H1135" t="s">
        <v>55</v>
      </c>
      <c r="I1135" t="s">
        <v>19</v>
      </c>
      <c r="J1135" s="2" t="s">
        <v>25</v>
      </c>
      <c r="K1135" s="5">
        <v>61000000</v>
      </c>
      <c r="L1135" s="5">
        <v>441800000</v>
      </c>
      <c r="M1135">
        <v>8</v>
      </c>
      <c r="N1135">
        <v>3</v>
      </c>
      <c r="O1135" s="6">
        <f t="shared" si="17"/>
        <v>380800000</v>
      </c>
    </row>
    <row r="1136" spans="1:15" x14ac:dyDescent="0.3">
      <c r="A1136">
        <v>1613</v>
      </c>
      <c r="B1136" t="s">
        <v>1888</v>
      </c>
      <c r="C1136" s="1">
        <v>40427</v>
      </c>
      <c r="D1136">
        <v>119</v>
      </c>
      <c r="E1136" t="s">
        <v>166</v>
      </c>
      <c r="F1136" t="s">
        <v>1877</v>
      </c>
      <c r="G1136" t="s">
        <v>1878</v>
      </c>
      <c r="H1136" t="s">
        <v>55</v>
      </c>
      <c r="I1136" t="s">
        <v>19</v>
      </c>
      <c r="J1136" s="2" t="s">
        <v>25</v>
      </c>
      <c r="K1136" s="5">
        <v>15000000</v>
      </c>
      <c r="L1136" s="5">
        <v>414200000</v>
      </c>
      <c r="M1136">
        <v>12</v>
      </c>
      <c r="N1136">
        <v>4</v>
      </c>
      <c r="O1136" s="6">
        <f t="shared" si="17"/>
        <v>399200000</v>
      </c>
    </row>
    <row r="1137" spans="1:15" x14ac:dyDescent="0.3">
      <c r="A1137">
        <v>1614</v>
      </c>
      <c r="B1137" t="s">
        <v>1889</v>
      </c>
      <c r="C1137" s="1">
        <v>42143</v>
      </c>
      <c r="D1137">
        <v>121</v>
      </c>
      <c r="E1137" t="s">
        <v>84</v>
      </c>
      <c r="F1137" t="s">
        <v>1871</v>
      </c>
      <c r="G1137" t="s">
        <v>1534</v>
      </c>
      <c r="H1137" t="s">
        <v>18</v>
      </c>
      <c r="I1137" t="s">
        <v>19</v>
      </c>
      <c r="J1137" s="2">
        <v>15</v>
      </c>
      <c r="K1137" s="5">
        <v>30000000</v>
      </c>
      <c r="L1137" s="5">
        <v>85000000</v>
      </c>
      <c r="M1137">
        <v>3</v>
      </c>
      <c r="N1137">
        <v>0</v>
      </c>
      <c r="O1137" s="6">
        <f t="shared" si="17"/>
        <v>55000000</v>
      </c>
    </row>
    <row r="1138" spans="1:15" x14ac:dyDescent="0.3">
      <c r="A1138">
        <v>1615</v>
      </c>
      <c r="B1138" t="s">
        <v>1890</v>
      </c>
      <c r="C1138" s="1">
        <v>41787</v>
      </c>
      <c r="D1138">
        <v>113</v>
      </c>
      <c r="E1138" t="s">
        <v>49</v>
      </c>
      <c r="F1138" t="s">
        <v>163</v>
      </c>
      <c r="G1138" t="s">
        <v>70</v>
      </c>
      <c r="H1138" t="s">
        <v>18</v>
      </c>
      <c r="I1138" t="s">
        <v>19</v>
      </c>
      <c r="J1138" s="2" t="s">
        <v>25</v>
      </c>
      <c r="K1138" s="5">
        <v>178000000</v>
      </c>
      <c r="L1138" s="5">
        <v>370500000</v>
      </c>
      <c r="M1138">
        <v>0</v>
      </c>
      <c r="N1138">
        <v>0</v>
      </c>
      <c r="O1138" s="6">
        <f t="shared" si="17"/>
        <v>192500000</v>
      </c>
    </row>
    <row r="1139" spans="1:15" x14ac:dyDescent="0.3">
      <c r="A1139">
        <v>1616</v>
      </c>
      <c r="B1139" t="s">
        <v>1891</v>
      </c>
      <c r="C1139" s="1">
        <v>40588</v>
      </c>
      <c r="D1139">
        <v>106</v>
      </c>
      <c r="E1139" t="s">
        <v>49</v>
      </c>
      <c r="F1139" t="s">
        <v>1892</v>
      </c>
      <c r="G1139" t="s">
        <v>103</v>
      </c>
      <c r="H1139" t="s">
        <v>18</v>
      </c>
      <c r="I1139" t="s">
        <v>19</v>
      </c>
      <c r="J1139" s="2" t="s">
        <v>25</v>
      </c>
      <c r="K1139" s="5">
        <v>50200000</v>
      </c>
      <c r="L1139" s="5">
        <v>127900000</v>
      </c>
      <c r="M1139">
        <v>0</v>
      </c>
      <c r="N1139">
        <v>0</v>
      </c>
      <c r="O1139" s="6">
        <f t="shared" si="17"/>
        <v>77700000</v>
      </c>
    </row>
    <row r="1140" spans="1:15" x14ac:dyDescent="0.3">
      <c r="A1140">
        <v>1617</v>
      </c>
      <c r="B1140" t="s">
        <v>1893</v>
      </c>
      <c r="C1140" s="1">
        <v>40205</v>
      </c>
      <c r="D1140">
        <v>103</v>
      </c>
      <c r="E1140" t="s">
        <v>68</v>
      </c>
      <c r="F1140" t="s">
        <v>683</v>
      </c>
      <c r="G1140" t="s">
        <v>634</v>
      </c>
      <c r="H1140" t="s">
        <v>18</v>
      </c>
      <c r="I1140" t="s">
        <v>19</v>
      </c>
      <c r="J1140" s="2">
        <v>15</v>
      </c>
      <c r="K1140" s="5">
        <v>150000000</v>
      </c>
      <c r="L1140" s="5">
        <v>139800000</v>
      </c>
      <c r="M1140">
        <v>1</v>
      </c>
      <c r="N1140">
        <v>1</v>
      </c>
      <c r="O1140" s="6">
        <f t="shared" si="17"/>
        <v>-10200000</v>
      </c>
    </row>
    <row r="1141" spans="1:15" x14ac:dyDescent="0.3">
      <c r="A1141">
        <v>1618</v>
      </c>
      <c r="B1141" t="s">
        <v>1894</v>
      </c>
      <c r="C1141" s="1">
        <v>39437</v>
      </c>
      <c r="D1141">
        <v>100</v>
      </c>
      <c r="E1141" t="s">
        <v>38</v>
      </c>
      <c r="F1141" t="s">
        <v>1041</v>
      </c>
      <c r="G1141" t="s">
        <v>634</v>
      </c>
      <c r="H1141" t="s">
        <v>18</v>
      </c>
      <c r="I1141" t="s">
        <v>19</v>
      </c>
      <c r="J1141" s="2">
        <v>15</v>
      </c>
      <c r="K1141" s="5">
        <v>75000000</v>
      </c>
      <c r="L1141" s="5">
        <v>119000000</v>
      </c>
      <c r="M1141">
        <v>1</v>
      </c>
      <c r="N1141">
        <v>0</v>
      </c>
      <c r="O1141" s="6">
        <f t="shared" si="17"/>
        <v>44000000</v>
      </c>
    </row>
    <row r="1142" spans="1:15" x14ac:dyDescent="0.3">
      <c r="A1142">
        <v>1619</v>
      </c>
      <c r="B1142" t="s">
        <v>1895</v>
      </c>
      <c r="C1142" s="1">
        <v>41870</v>
      </c>
      <c r="D1142">
        <v>102</v>
      </c>
      <c r="E1142" t="s">
        <v>22</v>
      </c>
      <c r="F1142" t="s">
        <v>407</v>
      </c>
      <c r="G1142" t="s">
        <v>339</v>
      </c>
      <c r="H1142" t="s">
        <v>18</v>
      </c>
      <c r="I1142" t="s">
        <v>19</v>
      </c>
      <c r="J1142" s="2">
        <v>18</v>
      </c>
      <c r="K1142" s="5">
        <v>65000000</v>
      </c>
      <c r="L1142" s="5">
        <v>39400000</v>
      </c>
      <c r="M1142">
        <v>0</v>
      </c>
      <c r="N1142">
        <v>0</v>
      </c>
      <c r="O1142" s="6">
        <f t="shared" si="17"/>
        <v>-25600000</v>
      </c>
    </row>
    <row r="1143" spans="1:15" x14ac:dyDescent="0.3">
      <c r="A1143">
        <v>1620</v>
      </c>
      <c r="B1143" t="s">
        <v>1896</v>
      </c>
      <c r="C1143" s="1">
        <v>40790</v>
      </c>
      <c r="D1143">
        <v>101</v>
      </c>
      <c r="E1143" t="s">
        <v>190</v>
      </c>
      <c r="F1143" t="s">
        <v>1869</v>
      </c>
      <c r="G1143" t="s">
        <v>1488</v>
      </c>
      <c r="H1143" t="s">
        <v>55</v>
      </c>
      <c r="I1143" t="s">
        <v>19</v>
      </c>
      <c r="J1143" s="2">
        <v>18</v>
      </c>
      <c r="K1143" s="5">
        <v>6500000</v>
      </c>
      <c r="L1143" s="5">
        <v>17700000</v>
      </c>
      <c r="M1143">
        <v>0</v>
      </c>
      <c r="N1143">
        <v>0</v>
      </c>
      <c r="O1143" s="6">
        <f t="shared" si="17"/>
        <v>11200000</v>
      </c>
    </row>
    <row r="1144" spans="1:15" x14ac:dyDescent="0.3">
      <c r="A1144">
        <v>1621</v>
      </c>
      <c r="B1144" t="s">
        <v>1897</v>
      </c>
      <c r="C1144" s="1">
        <v>42184</v>
      </c>
      <c r="D1144">
        <v>117</v>
      </c>
      <c r="E1144" t="s">
        <v>22</v>
      </c>
      <c r="F1144" t="s">
        <v>1898</v>
      </c>
      <c r="G1144" t="s">
        <v>24</v>
      </c>
      <c r="H1144" t="s">
        <v>18</v>
      </c>
      <c r="I1144" t="s">
        <v>19</v>
      </c>
      <c r="J1144" s="2" t="s">
        <v>25</v>
      </c>
      <c r="K1144" s="5">
        <v>130000000</v>
      </c>
      <c r="L1144" s="5">
        <v>519300000</v>
      </c>
      <c r="M1144">
        <v>0</v>
      </c>
      <c r="N1144">
        <v>0</v>
      </c>
      <c r="O1144" s="6">
        <f t="shared" si="17"/>
        <v>389300000</v>
      </c>
    </row>
    <row r="1145" spans="1:15" x14ac:dyDescent="0.3">
      <c r="A1145">
        <v>1622</v>
      </c>
      <c r="B1145" t="s">
        <v>1899</v>
      </c>
      <c r="C1145" s="1">
        <v>39316</v>
      </c>
      <c r="D1145">
        <v>122</v>
      </c>
      <c r="E1145" t="s">
        <v>360</v>
      </c>
      <c r="F1145" t="s">
        <v>1874</v>
      </c>
      <c r="G1145" t="s">
        <v>634</v>
      </c>
      <c r="H1145" t="s">
        <v>18</v>
      </c>
      <c r="I1145" t="s">
        <v>19</v>
      </c>
      <c r="J1145" s="2">
        <v>15</v>
      </c>
      <c r="K1145" s="5">
        <v>55000000</v>
      </c>
      <c r="L1145" s="5">
        <v>70000000</v>
      </c>
      <c r="M1145">
        <v>2</v>
      </c>
      <c r="N1145">
        <v>0</v>
      </c>
      <c r="O1145" s="6">
        <f t="shared" si="17"/>
        <v>15000000</v>
      </c>
    </row>
    <row r="1146" spans="1:15" x14ac:dyDescent="0.3">
      <c r="A1146">
        <v>1623</v>
      </c>
      <c r="B1146" t="s">
        <v>1899</v>
      </c>
      <c r="C1146" s="1">
        <v>21039</v>
      </c>
      <c r="D1146">
        <v>92</v>
      </c>
      <c r="E1146" t="s">
        <v>360</v>
      </c>
      <c r="F1146" t="s">
        <v>1900</v>
      </c>
      <c r="G1146" t="s">
        <v>213</v>
      </c>
      <c r="H1146" t="s">
        <v>18</v>
      </c>
      <c r="I1146" t="s">
        <v>19</v>
      </c>
      <c r="J1146" s="2" t="s">
        <v>20</v>
      </c>
      <c r="K1146" s="5">
        <v>54999235.756505579</v>
      </c>
      <c r="L1146" s="5">
        <v>1850000</v>
      </c>
      <c r="M1146">
        <v>0</v>
      </c>
      <c r="N1146">
        <v>0</v>
      </c>
      <c r="O1146" s="6">
        <f t="shared" si="17"/>
        <v>-53149235.756505579</v>
      </c>
    </row>
    <row r="1147" spans="1:15" x14ac:dyDescent="0.3">
      <c r="A1147">
        <v>1624</v>
      </c>
      <c r="B1147" t="s">
        <v>1901</v>
      </c>
      <c r="C1147" s="1">
        <v>41471</v>
      </c>
      <c r="D1147">
        <v>126</v>
      </c>
      <c r="E1147" t="s">
        <v>22</v>
      </c>
      <c r="F1147" t="s">
        <v>1874</v>
      </c>
      <c r="G1147" t="s">
        <v>24</v>
      </c>
      <c r="H1147" t="s">
        <v>18</v>
      </c>
      <c r="I1147" t="s">
        <v>19</v>
      </c>
      <c r="J1147" s="2" t="s">
        <v>25</v>
      </c>
      <c r="K1147" s="5">
        <v>120000000</v>
      </c>
      <c r="L1147" s="5">
        <v>414800000</v>
      </c>
      <c r="M1147">
        <v>0</v>
      </c>
      <c r="N1147">
        <v>0</v>
      </c>
      <c r="O1147" s="6">
        <f t="shared" si="17"/>
        <v>294800000</v>
      </c>
    </row>
    <row r="1148" spans="1:15" x14ac:dyDescent="0.3">
      <c r="A1148">
        <v>1625</v>
      </c>
      <c r="B1148" t="s">
        <v>1902</v>
      </c>
      <c r="C1148" s="1">
        <v>41519</v>
      </c>
      <c r="D1148">
        <v>122</v>
      </c>
      <c r="E1148" t="s">
        <v>364</v>
      </c>
      <c r="F1148" t="s">
        <v>118</v>
      </c>
      <c r="G1148" t="s">
        <v>119</v>
      </c>
      <c r="H1148" t="s">
        <v>55</v>
      </c>
      <c r="I1148" t="s">
        <v>19</v>
      </c>
      <c r="J1148" s="2">
        <v>15</v>
      </c>
      <c r="K1148" s="5">
        <v>38000000</v>
      </c>
      <c r="L1148" s="5">
        <v>98200000</v>
      </c>
      <c r="M1148">
        <v>0</v>
      </c>
      <c r="N1148">
        <v>0</v>
      </c>
      <c r="O1148" s="6">
        <f t="shared" si="17"/>
        <v>60200000</v>
      </c>
    </row>
    <row r="1149" spans="1:15" x14ac:dyDescent="0.3">
      <c r="A1149">
        <v>1626</v>
      </c>
      <c r="B1149" t="s">
        <v>1903</v>
      </c>
      <c r="C1149" s="1">
        <v>37589</v>
      </c>
      <c r="D1149">
        <v>98</v>
      </c>
      <c r="E1149" t="s">
        <v>49</v>
      </c>
      <c r="F1149" t="s">
        <v>151</v>
      </c>
      <c r="G1149" t="s">
        <v>188</v>
      </c>
      <c r="H1149" t="s">
        <v>18</v>
      </c>
      <c r="I1149" t="s">
        <v>19</v>
      </c>
      <c r="J1149" s="2" t="s">
        <v>25</v>
      </c>
      <c r="K1149" s="5">
        <v>47000000</v>
      </c>
      <c r="L1149" s="5">
        <v>30000000</v>
      </c>
      <c r="M1149">
        <v>0</v>
      </c>
      <c r="N1149">
        <v>0</v>
      </c>
      <c r="O1149" s="6">
        <f t="shared" si="17"/>
        <v>-17000000</v>
      </c>
    </row>
    <row r="1150" spans="1:15" x14ac:dyDescent="0.3">
      <c r="A1150">
        <v>1627</v>
      </c>
      <c r="B1150" t="s">
        <v>1904</v>
      </c>
      <c r="C1150" s="1">
        <v>41084</v>
      </c>
      <c r="D1150">
        <v>110</v>
      </c>
      <c r="E1150" t="s">
        <v>190</v>
      </c>
      <c r="F1150" t="s">
        <v>151</v>
      </c>
      <c r="G1150" t="s">
        <v>130</v>
      </c>
      <c r="H1150" t="s">
        <v>18</v>
      </c>
      <c r="I1150" t="s">
        <v>19</v>
      </c>
      <c r="J1150" s="2">
        <v>15</v>
      </c>
      <c r="K1150" s="5">
        <v>7000000</v>
      </c>
      <c r="L1150" s="5">
        <v>167200000</v>
      </c>
      <c r="M1150">
        <v>0</v>
      </c>
      <c r="N1150">
        <v>0</v>
      </c>
      <c r="O1150" s="6">
        <f t="shared" si="17"/>
        <v>160200000</v>
      </c>
    </row>
    <row r="1151" spans="1:15" x14ac:dyDescent="0.3">
      <c r="A1151">
        <v>1628</v>
      </c>
      <c r="B1151" t="s">
        <v>1265</v>
      </c>
      <c r="C1151" s="1">
        <v>34285</v>
      </c>
      <c r="D1151">
        <v>105</v>
      </c>
      <c r="E1151" t="s">
        <v>15</v>
      </c>
      <c r="F1151" t="s">
        <v>725</v>
      </c>
      <c r="G1151" t="s">
        <v>66</v>
      </c>
      <c r="H1151" t="s">
        <v>18</v>
      </c>
      <c r="I1151" t="s">
        <v>19</v>
      </c>
      <c r="J1151" s="2" t="s">
        <v>20</v>
      </c>
      <c r="K1151" s="5">
        <v>30000000</v>
      </c>
      <c r="L1151" s="5">
        <v>53900000</v>
      </c>
      <c r="M1151">
        <v>0</v>
      </c>
      <c r="N1151">
        <v>0</v>
      </c>
      <c r="O1151" s="6">
        <f t="shared" si="17"/>
        <v>23900000</v>
      </c>
    </row>
    <row r="1152" spans="1:15" x14ac:dyDescent="0.3">
      <c r="A1152">
        <v>1629</v>
      </c>
      <c r="B1152" t="s">
        <v>1905</v>
      </c>
      <c r="C1152" s="1">
        <v>35062</v>
      </c>
      <c r="D1152">
        <v>143</v>
      </c>
      <c r="E1152" t="s">
        <v>190</v>
      </c>
      <c r="F1152" t="s">
        <v>725</v>
      </c>
      <c r="G1152" t="s">
        <v>484</v>
      </c>
      <c r="H1152" t="s">
        <v>18</v>
      </c>
      <c r="I1152" t="s">
        <v>19</v>
      </c>
      <c r="J1152" s="2" t="s">
        <v>20</v>
      </c>
      <c r="K1152" s="5">
        <v>31000000</v>
      </c>
      <c r="L1152" s="5">
        <v>106269000</v>
      </c>
      <c r="M1152">
        <v>1</v>
      </c>
      <c r="N1152">
        <v>0</v>
      </c>
      <c r="O1152" s="6">
        <f t="shared" si="17"/>
        <v>75269000</v>
      </c>
    </row>
    <row r="1153" spans="1:15" x14ac:dyDescent="0.3">
      <c r="A1153">
        <v>1630</v>
      </c>
      <c r="B1153" t="s">
        <v>1906</v>
      </c>
      <c r="C1153" s="1">
        <v>33879</v>
      </c>
      <c r="D1153">
        <v>101</v>
      </c>
      <c r="E1153" t="s">
        <v>38</v>
      </c>
      <c r="F1153" t="s">
        <v>725</v>
      </c>
      <c r="G1153" t="s">
        <v>66</v>
      </c>
      <c r="H1153" t="s">
        <v>18</v>
      </c>
      <c r="I1153" t="s">
        <v>19</v>
      </c>
      <c r="J1153" s="2" t="s">
        <v>20</v>
      </c>
      <c r="K1153" s="5">
        <v>10000000</v>
      </c>
      <c r="L1153" s="5">
        <v>50700000</v>
      </c>
      <c r="M1153">
        <v>0</v>
      </c>
      <c r="N1153">
        <v>0</v>
      </c>
      <c r="O1153" s="6">
        <f t="shared" si="17"/>
        <v>40700000</v>
      </c>
    </row>
    <row r="1154" spans="1:15" x14ac:dyDescent="0.3">
      <c r="A1154">
        <v>1631</v>
      </c>
      <c r="B1154" t="s">
        <v>1907</v>
      </c>
      <c r="C1154" s="1">
        <v>32367</v>
      </c>
      <c r="D1154">
        <v>103</v>
      </c>
      <c r="E1154" t="s">
        <v>360</v>
      </c>
      <c r="F1154" t="s">
        <v>1908</v>
      </c>
      <c r="G1154" t="s">
        <v>314</v>
      </c>
      <c r="H1154" t="s">
        <v>18</v>
      </c>
      <c r="I1154" t="s">
        <v>19</v>
      </c>
      <c r="J1154" s="2">
        <v>18</v>
      </c>
      <c r="K1154" s="5">
        <v>11000000</v>
      </c>
      <c r="L1154" s="5">
        <v>45661000</v>
      </c>
      <c r="M1154">
        <v>0</v>
      </c>
      <c r="N1154">
        <v>0</v>
      </c>
      <c r="O1154" s="6">
        <f t="shared" si="17"/>
        <v>34661000</v>
      </c>
    </row>
    <row r="1155" spans="1:15" x14ac:dyDescent="0.3">
      <c r="A1155">
        <v>1632</v>
      </c>
      <c r="B1155" t="s">
        <v>1909</v>
      </c>
      <c r="C1155" s="1">
        <v>33086</v>
      </c>
      <c r="D1155">
        <v>104</v>
      </c>
      <c r="E1155" t="s">
        <v>360</v>
      </c>
      <c r="F1155" t="s">
        <v>1910</v>
      </c>
      <c r="G1155" t="s">
        <v>314</v>
      </c>
      <c r="H1155" t="s">
        <v>18</v>
      </c>
      <c r="I1155" t="s">
        <v>19</v>
      </c>
      <c r="J1155" s="2">
        <v>12</v>
      </c>
      <c r="K1155" s="5">
        <v>10000000</v>
      </c>
      <c r="L1155" s="5">
        <v>44143000</v>
      </c>
      <c r="M1155">
        <v>1</v>
      </c>
      <c r="N1155">
        <v>0</v>
      </c>
      <c r="O1155" s="6">
        <f t="shared" ref="O1155:O1201" si="18">L1155-K1155</f>
        <v>34143000</v>
      </c>
    </row>
    <row r="1156" spans="1:15" x14ac:dyDescent="0.3">
      <c r="A1156">
        <v>1633</v>
      </c>
      <c r="B1156" t="s">
        <v>1911</v>
      </c>
      <c r="C1156" s="1">
        <v>31989</v>
      </c>
      <c r="D1156">
        <v>98</v>
      </c>
      <c r="E1156" t="s">
        <v>68</v>
      </c>
      <c r="F1156" t="s">
        <v>737</v>
      </c>
      <c r="G1156" t="s">
        <v>130</v>
      </c>
      <c r="H1156" t="s">
        <v>18</v>
      </c>
      <c r="I1156" t="s">
        <v>19</v>
      </c>
      <c r="J1156" s="2">
        <v>15</v>
      </c>
      <c r="K1156" s="5">
        <v>8500000</v>
      </c>
      <c r="L1156" s="5">
        <v>32200000</v>
      </c>
      <c r="M1156">
        <v>0</v>
      </c>
      <c r="N1156">
        <v>0</v>
      </c>
      <c r="O1156" s="6">
        <f t="shared" si="18"/>
        <v>23700000</v>
      </c>
    </row>
    <row r="1157" spans="1:15" x14ac:dyDescent="0.3">
      <c r="A1157">
        <v>1634</v>
      </c>
      <c r="B1157" t="s">
        <v>1912</v>
      </c>
      <c r="C1157" s="1">
        <v>33095</v>
      </c>
      <c r="D1157">
        <v>115</v>
      </c>
      <c r="E1157" t="s">
        <v>68</v>
      </c>
      <c r="F1157" t="s">
        <v>737</v>
      </c>
      <c r="G1157" t="s">
        <v>213</v>
      </c>
      <c r="H1157" t="s">
        <v>18</v>
      </c>
      <c r="I1157" t="s">
        <v>19</v>
      </c>
      <c r="J1157" s="2">
        <v>15</v>
      </c>
      <c r="K1157" s="5">
        <v>26000000</v>
      </c>
      <c r="L1157" s="5">
        <v>61500000</v>
      </c>
      <c r="M1157">
        <v>1</v>
      </c>
      <c r="N1157">
        <v>0</v>
      </c>
      <c r="O1157" s="6">
        <f t="shared" si="18"/>
        <v>35500000</v>
      </c>
    </row>
    <row r="1158" spans="1:15" x14ac:dyDescent="0.3">
      <c r="A1158">
        <v>1635</v>
      </c>
      <c r="B1158" t="s">
        <v>1913</v>
      </c>
      <c r="C1158" s="1">
        <v>40984</v>
      </c>
      <c r="D1158">
        <v>109</v>
      </c>
      <c r="E1158" t="s">
        <v>38</v>
      </c>
      <c r="F1158" t="s">
        <v>1914</v>
      </c>
      <c r="G1158" t="s">
        <v>634</v>
      </c>
      <c r="H1158" t="s">
        <v>18</v>
      </c>
      <c r="I1158" t="s">
        <v>19</v>
      </c>
      <c r="J1158" s="2">
        <v>15</v>
      </c>
      <c r="K1158" s="5">
        <v>55000000</v>
      </c>
      <c r="L1158" s="5">
        <v>201500000</v>
      </c>
      <c r="M1158">
        <v>0</v>
      </c>
      <c r="N1158">
        <v>0</v>
      </c>
      <c r="O1158" s="6">
        <f t="shared" si="18"/>
        <v>146500000</v>
      </c>
    </row>
    <row r="1159" spans="1:15" x14ac:dyDescent="0.3">
      <c r="A1159">
        <v>1636</v>
      </c>
      <c r="B1159" t="s">
        <v>1915</v>
      </c>
      <c r="C1159" s="1">
        <v>40074</v>
      </c>
      <c r="D1159">
        <v>90</v>
      </c>
      <c r="E1159" t="s">
        <v>60</v>
      </c>
      <c r="F1159" t="s">
        <v>1914</v>
      </c>
      <c r="G1159" t="s">
        <v>597</v>
      </c>
      <c r="H1159" t="s">
        <v>18</v>
      </c>
      <c r="I1159" t="s">
        <v>19</v>
      </c>
      <c r="J1159" s="2" t="s">
        <v>63</v>
      </c>
      <c r="K1159" s="5">
        <v>100000000</v>
      </c>
      <c r="L1159" s="5">
        <v>243000000</v>
      </c>
      <c r="M1159">
        <v>0</v>
      </c>
      <c r="N1159">
        <v>0</v>
      </c>
      <c r="O1159" s="6">
        <f t="shared" si="18"/>
        <v>143000000</v>
      </c>
    </row>
    <row r="1160" spans="1:15" x14ac:dyDescent="0.3">
      <c r="A1160">
        <v>1637</v>
      </c>
      <c r="B1160" t="s">
        <v>1916</v>
      </c>
      <c r="C1160" s="1">
        <v>20802</v>
      </c>
      <c r="D1160">
        <v>105</v>
      </c>
      <c r="E1160" t="s">
        <v>190</v>
      </c>
      <c r="F1160" t="s">
        <v>1917</v>
      </c>
      <c r="G1160" t="s">
        <v>36</v>
      </c>
      <c r="H1160" t="s">
        <v>18</v>
      </c>
      <c r="I1160" t="s">
        <v>19</v>
      </c>
      <c r="J1160" s="2" t="s">
        <v>63</v>
      </c>
      <c r="K1160" s="5">
        <v>3520000</v>
      </c>
      <c r="L1160" s="5">
        <v>5000000</v>
      </c>
      <c r="M1160">
        <v>2</v>
      </c>
      <c r="N1160">
        <v>1</v>
      </c>
      <c r="O1160" s="6">
        <f t="shared" si="18"/>
        <v>1480000</v>
      </c>
    </row>
    <row r="1161" spans="1:15" x14ac:dyDescent="0.3">
      <c r="A1161">
        <v>1638</v>
      </c>
      <c r="B1161" t="s">
        <v>1918</v>
      </c>
      <c r="C1161" s="1">
        <v>39297</v>
      </c>
      <c r="D1161">
        <v>88</v>
      </c>
      <c r="E1161" t="s">
        <v>38</v>
      </c>
      <c r="F1161" t="s">
        <v>1919</v>
      </c>
      <c r="G1161" t="s">
        <v>257</v>
      </c>
      <c r="H1161" t="s">
        <v>18</v>
      </c>
      <c r="I1161" t="s">
        <v>19</v>
      </c>
      <c r="J1161" s="2" t="s">
        <v>25</v>
      </c>
      <c r="K1161" s="5">
        <v>25300000</v>
      </c>
      <c r="L1161" s="5">
        <v>14334000</v>
      </c>
      <c r="M1161">
        <v>0</v>
      </c>
      <c r="N1161">
        <v>0</v>
      </c>
      <c r="O1161" s="6">
        <f t="shared" si="18"/>
        <v>-10966000</v>
      </c>
    </row>
    <row r="1162" spans="1:15" x14ac:dyDescent="0.3">
      <c r="A1162">
        <v>1639</v>
      </c>
      <c r="B1162" t="s">
        <v>1920</v>
      </c>
      <c r="C1162" s="1">
        <v>41544</v>
      </c>
      <c r="D1162">
        <v>95</v>
      </c>
      <c r="E1162" t="s">
        <v>60</v>
      </c>
      <c r="F1162" t="s">
        <v>1921</v>
      </c>
      <c r="G1162" t="s">
        <v>597</v>
      </c>
      <c r="H1162" t="s">
        <v>18</v>
      </c>
      <c r="I1162" t="s">
        <v>19</v>
      </c>
      <c r="J1162" s="2" t="s">
        <v>63</v>
      </c>
      <c r="K1162" s="5">
        <v>78000000</v>
      </c>
      <c r="L1162" s="5">
        <v>274300000</v>
      </c>
      <c r="M1162">
        <v>0</v>
      </c>
      <c r="N1162">
        <v>0</v>
      </c>
      <c r="O1162" s="6">
        <f t="shared" si="18"/>
        <v>196300000</v>
      </c>
    </row>
    <row r="1163" spans="1:15" x14ac:dyDescent="0.3">
      <c r="A1163">
        <v>1640</v>
      </c>
      <c r="B1163" t="s">
        <v>1922</v>
      </c>
      <c r="C1163" s="1">
        <v>41677</v>
      </c>
      <c r="D1163">
        <v>100</v>
      </c>
      <c r="E1163" t="s">
        <v>60</v>
      </c>
      <c r="F1163" t="s">
        <v>1914</v>
      </c>
      <c r="G1163" t="s">
        <v>70</v>
      </c>
      <c r="H1163" t="s">
        <v>18</v>
      </c>
      <c r="I1163" t="s">
        <v>19</v>
      </c>
      <c r="J1163" s="2" t="s">
        <v>63</v>
      </c>
      <c r="K1163" s="5">
        <v>60000000</v>
      </c>
      <c r="L1163" s="5">
        <v>469200000</v>
      </c>
      <c r="M1163">
        <v>1</v>
      </c>
      <c r="N1163">
        <v>0</v>
      </c>
      <c r="O1163" s="6">
        <f t="shared" si="18"/>
        <v>409200000</v>
      </c>
    </row>
    <row r="1164" spans="1:15" x14ac:dyDescent="0.3">
      <c r="A1164">
        <v>1641</v>
      </c>
      <c r="B1164" t="s">
        <v>1923</v>
      </c>
      <c r="C1164" s="1">
        <v>34796</v>
      </c>
      <c r="D1164">
        <v>119</v>
      </c>
      <c r="E1164" t="s">
        <v>22</v>
      </c>
      <c r="F1164" t="s">
        <v>46</v>
      </c>
      <c r="G1164" t="s">
        <v>648</v>
      </c>
      <c r="H1164" t="s">
        <v>18</v>
      </c>
      <c r="I1164" t="s">
        <v>19</v>
      </c>
      <c r="J1164" s="2">
        <v>18</v>
      </c>
      <c r="K1164" s="5">
        <v>23000000</v>
      </c>
      <c r="L1164" s="5">
        <v>141400000</v>
      </c>
      <c r="M1164">
        <v>0</v>
      </c>
      <c r="N1164">
        <v>0</v>
      </c>
      <c r="O1164" s="6">
        <f t="shared" si="18"/>
        <v>118400000</v>
      </c>
    </row>
    <row r="1165" spans="1:15" x14ac:dyDescent="0.3">
      <c r="A1165">
        <v>1642</v>
      </c>
      <c r="B1165" t="s">
        <v>1924</v>
      </c>
      <c r="C1165" s="1">
        <v>41803</v>
      </c>
      <c r="D1165">
        <v>112</v>
      </c>
      <c r="E1165" t="s">
        <v>38</v>
      </c>
      <c r="F1165" t="s">
        <v>1914</v>
      </c>
      <c r="G1165" t="s">
        <v>97</v>
      </c>
      <c r="H1165" t="s">
        <v>18</v>
      </c>
      <c r="I1165" t="s">
        <v>19</v>
      </c>
      <c r="J1165" s="2">
        <v>15</v>
      </c>
      <c r="K1165" s="5">
        <v>84500000</v>
      </c>
      <c r="L1165" s="5">
        <v>331300000</v>
      </c>
      <c r="M1165">
        <v>0</v>
      </c>
      <c r="N1165">
        <v>0</v>
      </c>
      <c r="O1165" s="6">
        <f t="shared" si="18"/>
        <v>246800000</v>
      </c>
    </row>
    <row r="1166" spans="1:15" x14ac:dyDescent="0.3">
      <c r="A1166">
        <v>1643</v>
      </c>
      <c r="B1166" t="s">
        <v>1925</v>
      </c>
      <c r="C1166" s="1">
        <v>42573</v>
      </c>
      <c r="D1166">
        <v>94</v>
      </c>
      <c r="E1166" t="s">
        <v>60</v>
      </c>
      <c r="F1166" t="s">
        <v>573</v>
      </c>
      <c r="G1166" t="s">
        <v>36</v>
      </c>
      <c r="H1166" t="s">
        <v>18</v>
      </c>
      <c r="I1166" t="s">
        <v>19</v>
      </c>
      <c r="J1166" s="2" t="s">
        <v>63</v>
      </c>
      <c r="K1166" s="5">
        <v>105000000</v>
      </c>
      <c r="L1166" s="5">
        <v>407700000</v>
      </c>
      <c r="M1166">
        <v>0</v>
      </c>
      <c r="N1166">
        <v>0</v>
      </c>
      <c r="O1166" s="6">
        <f t="shared" si="18"/>
        <v>302700000</v>
      </c>
    </row>
    <row r="1167" spans="1:15" x14ac:dyDescent="0.3">
      <c r="A1167">
        <v>1644</v>
      </c>
      <c r="B1167" t="s">
        <v>1926</v>
      </c>
      <c r="C1167" s="1">
        <v>40627</v>
      </c>
      <c r="D1167">
        <v>114</v>
      </c>
      <c r="E1167" t="s">
        <v>15</v>
      </c>
      <c r="F1167" t="s">
        <v>1927</v>
      </c>
      <c r="G1167" t="s">
        <v>1488</v>
      </c>
      <c r="H1167" t="s">
        <v>55</v>
      </c>
      <c r="I1167" t="s">
        <v>19</v>
      </c>
      <c r="J1167" s="2" t="s">
        <v>25</v>
      </c>
      <c r="K1167" s="5">
        <v>25000000</v>
      </c>
      <c r="L1167" s="5">
        <v>35500000</v>
      </c>
      <c r="M1167">
        <v>0</v>
      </c>
      <c r="N1167">
        <v>0</v>
      </c>
      <c r="O1167" s="6">
        <f t="shared" si="18"/>
        <v>10500000</v>
      </c>
    </row>
    <row r="1168" spans="1:15" x14ac:dyDescent="0.3">
      <c r="A1168">
        <v>1645</v>
      </c>
      <c r="B1168" t="s">
        <v>1928</v>
      </c>
      <c r="C1168" s="1">
        <v>39094</v>
      </c>
      <c r="D1168">
        <v>123</v>
      </c>
      <c r="E1168" t="s">
        <v>190</v>
      </c>
      <c r="F1168" t="s">
        <v>1927</v>
      </c>
      <c r="G1168" t="s">
        <v>1488</v>
      </c>
      <c r="H1168" t="s">
        <v>55</v>
      </c>
      <c r="I1168" t="s">
        <v>19</v>
      </c>
      <c r="J1168" s="2">
        <v>15</v>
      </c>
      <c r="K1168" s="5">
        <v>6000000</v>
      </c>
      <c r="L1168" s="5">
        <v>48400000</v>
      </c>
      <c r="M1168">
        <v>1</v>
      </c>
      <c r="N1168">
        <v>1</v>
      </c>
      <c r="O1168" s="6">
        <f t="shared" si="18"/>
        <v>42400000</v>
      </c>
    </row>
    <row r="1169" spans="1:15" x14ac:dyDescent="0.3">
      <c r="A1169">
        <v>1646</v>
      </c>
      <c r="B1169" t="s">
        <v>1929</v>
      </c>
      <c r="C1169" s="1">
        <v>40291</v>
      </c>
      <c r="D1169">
        <v>97</v>
      </c>
      <c r="E1169" t="s">
        <v>15</v>
      </c>
      <c r="F1169" t="s">
        <v>1930</v>
      </c>
      <c r="G1169" t="s">
        <v>1878</v>
      </c>
      <c r="H1169" t="s">
        <v>55</v>
      </c>
      <c r="I1169" t="s">
        <v>19</v>
      </c>
      <c r="J1169" s="2">
        <v>15</v>
      </c>
      <c r="K1169" s="5">
        <v>12000000</v>
      </c>
      <c r="L1169" s="5">
        <v>6168000</v>
      </c>
      <c r="M1169">
        <v>0</v>
      </c>
      <c r="N1169">
        <v>0</v>
      </c>
      <c r="O1169" s="6">
        <f t="shared" si="18"/>
        <v>-5832000</v>
      </c>
    </row>
    <row r="1170" spans="1:15" x14ac:dyDescent="0.3">
      <c r="A1170">
        <v>1647</v>
      </c>
      <c r="B1170" t="s">
        <v>1931</v>
      </c>
      <c r="C1170" s="1">
        <v>23181</v>
      </c>
      <c r="D1170">
        <v>101</v>
      </c>
      <c r="E1170" t="s">
        <v>52</v>
      </c>
      <c r="F1170" t="s">
        <v>1932</v>
      </c>
      <c r="G1170" t="s">
        <v>213</v>
      </c>
      <c r="H1170" t="s">
        <v>55</v>
      </c>
      <c r="I1170" t="s">
        <v>19</v>
      </c>
      <c r="J1170" s="2" t="s">
        <v>63</v>
      </c>
      <c r="K1170" s="5">
        <v>1000000</v>
      </c>
      <c r="L1170" s="5">
        <v>2100000</v>
      </c>
      <c r="M1170">
        <v>0</v>
      </c>
      <c r="N1170">
        <v>0</v>
      </c>
      <c r="O1170" s="6">
        <f t="shared" si="18"/>
        <v>1100000</v>
      </c>
    </row>
    <row r="1171" spans="1:15" x14ac:dyDescent="0.3">
      <c r="A1171">
        <v>1648</v>
      </c>
      <c r="B1171" t="s">
        <v>1933</v>
      </c>
      <c r="C1171" s="1">
        <v>28432</v>
      </c>
      <c r="D1171">
        <v>134</v>
      </c>
      <c r="E1171" t="s">
        <v>52</v>
      </c>
      <c r="F1171" t="s">
        <v>1932</v>
      </c>
      <c r="G1171" t="s">
        <v>66</v>
      </c>
      <c r="H1171" t="s">
        <v>18</v>
      </c>
      <c r="I1171" t="s">
        <v>19</v>
      </c>
      <c r="J1171" s="2" t="s">
        <v>63</v>
      </c>
      <c r="K1171" s="5">
        <v>10000000</v>
      </c>
      <c r="L1171" s="5">
        <v>39600000</v>
      </c>
      <c r="M1171">
        <v>2</v>
      </c>
      <c r="N1171">
        <v>0</v>
      </c>
      <c r="O1171" s="6">
        <f t="shared" si="18"/>
        <v>29600000</v>
      </c>
    </row>
    <row r="1172" spans="1:15" x14ac:dyDescent="0.3">
      <c r="A1172">
        <v>1649</v>
      </c>
      <c r="B1172" t="s">
        <v>1933</v>
      </c>
      <c r="C1172" s="1">
        <v>42594</v>
      </c>
      <c r="D1172">
        <v>102</v>
      </c>
      <c r="E1172" t="s">
        <v>52</v>
      </c>
      <c r="F1172" t="s">
        <v>1934</v>
      </c>
      <c r="G1172" t="s">
        <v>66</v>
      </c>
      <c r="H1172" t="s">
        <v>18</v>
      </c>
      <c r="I1172" t="s">
        <v>19</v>
      </c>
      <c r="J1172" s="2" t="s">
        <v>20</v>
      </c>
      <c r="K1172" s="5">
        <v>65000000</v>
      </c>
      <c r="L1172" s="5">
        <v>142400000</v>
      </c>
      <c r="M1172">
        <v>0</v>
      </c>
      <c r="N1172">
        <v>0</v>
      </c>
      <c r="O1172" s="6">
        <f t="shared" si="18"/>
        <v>77400000</v>
      </c>
    </row>
    <row r="1173" spans="1:15" x14ac:dyDescent="0.3">
      <c r="A1173">
        <v>1650</v>
      </c>
      <c r="B1173" t="s">
        <v>1935</v>
      </c>
      <c r="C1173" s="1">
        <v>24471</v>
      </c>
      <c r="D1173">
        <v>100</v>
      </c>
      <c r="E1173" t="s">
        <v>15</v>
      </c>
      <c r="F1173" t="s">
        <v>1932</v>
      </c>
      <c r="G1173" t="s">
        <v>1936</v>
      </c>
      <c r="H1173" t="s">
        <v>55</v>
      </c>
      <c r="I1173" t="s">
        <v>19</v>
      </c>
      <c r="J1173" s="2" t="s">
        <v>20</v>
      </c>
      <c r="K1173" s="5">
        <v>500000</v>
      </c>
      <c r="L1173" s="5">
        <v>8000000</v>
      </c>
      <c r="M1173">
        <v>0</v>
      </c>
      <c r="N1173">
        <v>0</v>
      </c>
      <c r="O1173" s="6">
        <f t="shared" si="18"/>
        <v>7500000</v>
      </c>
    </row>
    <row r="1174" spans="1:15" x14ac:dyDescent="0.3">
      <c r="A1174">
        <v>1651</v>
      </c>
      <c r="B1174" t="s">
        <v>1265</v>
      </c>
      <c r="C1174" s="1">
        <v>27009</v>
      </c>
      <c r="D1174">
        <v>105</v>
      </c>
      <c r="E1174" t="s">
        <v>15</v>
      </c>
      <c r="F1174" t="s">
        <v>896</v>
      </c>
      <c r="G1174" t="s">
        <v>36</v>
      </c>
      <c r="H1174" t="s">
        <v>55</v>
      </c>
      <c r="I1174" t="s">
        <v>19</v>
      </c>
      <c r="J1174" s="2" t="s">
        <v>63</v>
      </c>
      <c r="K1174" s="5">
        <v>54999235.756505579</v>
      </c>
      <c r="L1174" s="5">
        <v>10100000</v>
      </c>
      <c r="M1174">
        <v>0</v>
      </c>
      <c r="N1174">
        <v>0</v>
      </c>
      <c r="O1174" s="6">
        <f t="shared" si="18"/>
        <v>-44899235.756505579</v>
      </c>
    </row>
    <row r="1175" spans="1:15" x14ac:dyDescent="0.3">
      <c r="A1175">
        <v>1652</v>
      </c>
      <c r="B1175" t="s">
        <v>1937</v>
      </c>
      <c r="C1175" s="1">
        <v>32617</v>
      </c>
      <c r="D1175">
        <v>102</v>
      </c>
      <c r="E1175" t="s">
        <v>15</v>
      </c>
      <c r="F1175" t="s">
        <v>896</v>
      </c>
      <c r="G1175" t="s">
        <v>103</v>
      </c>
      <c r="H1175" t="s">
        <v>55</v>
      </c>
      <c r="I1175" t="s">
        <v>19</v>
      </c>
      <c r="J1175" s="2" t="s">
        <v>20</v>
      </c>
      <c r="K1175" s="5">
        <v>54999235.756505579</v>
      </c>
      <c r="L1175" s="5">
        <v>234237189.95198524</v>
      </c>
      <c r="M1175">
        <v>0</v>
      </c>
      <c r="N1175">
        <v>0</v>
      </c>
      <c r="O1175" s="6">
        <f t="shared" si="18"/>
        <v>179237954.19547966</v>
      </c>
    </row>
    <row r="1176" spans="1:15" x14ac:dyDescent="0.3">
      <c r="A1176">
        <v>1653</v>
      </c>
      <c r="B1176" t="s">
        <v>1938</v>
      </c>
      <c r="C1176" s="1">
        <v>30484</v>
      </c>
      <c r="D1176">
        <v>125</v>
      </c>
      <c r="E1176" t="s">
        <v>22</v>
      </c>
      <c r="F1176" t="s">
        <v>896</v>
      </c>
      <c r="G1176" t="s">
        <v>295</v>
      </c>
      <c r="H1176" t="s">
        <v>55</v>
      </c>
      <c r="I1176" t="s">
        <v>19</v>
      </c>
      <c r="J1176" s="2" t="s">
        <v>20</v>
      </c>
      <c r="K1176" s="5">
        <v>39000000</v>
      </c>
      <c r="L1176" s="5">
        <v>80200000</v>
      </c>
      <c r="M1176">
        <v>0</v>
      </c>
      <c r="N1176">
        <v>0</v>
      </c>
      <c r="O1176" s="6">
        <f t="shared" si="18"/>
        <v>41200000</v>
      </c>
    </row>
    <row r="1177" spans="1:15" x14ac:dyDescent="0.3">
      <c r="A1177">
        <v>1654</v>
      </c>
      <c r="B1177" t="s">
        <v>1939</v>
      </c>
      <c r="C1177" s="1">
        <v>27333</v>
      </c>
      <c r="D1177">
        <v>108</v>
      </c>
      <c r="E1177" t="s">
        <v>15</v>
      </c>
      <c r="F1177" t="s">
        <v>896</v>
      </c>
      <c r="G1177" t="s">
        <v>36</v>
      </c>
      <c r="H1177" t="s">
        <v>55</v>
      </c>
      <c r="I1177" t="s">
        <v>19</v>
      </c>
      <c r="J1177" s="2" t="s">
        <v>20</v>
      </c>
      <c r="K1177" s="5">
        <v>54999235.756505579</v>
      </c>
      <c r="L1177" s="5">
        <v>8760000</v>
      </c>
      <c r="M1177">
        <v>1</v>
      </c>
      <c r="N1177">
        <v>0</v>
      </c>
      <c r="O1177" s="6">
        <f t="shared" si="18"/>
        <v>-46239235.756505579</v>
      </c>
    </row>
    <row r="1178" spans="1:15" x14ac:dyDescent="0.3">
      <c r="A1178">
        <v>1655</v>
      </c>
      <c r="B1178" t="s">
        <v>1940</v>
      </c>
      <c r="C1178" s="1">
        <v>24343</v>
      </c>
      <c r="D1178">
        <v>100</v>
      </c>
      <c r="E1178" t="s">
        <v>49</v>
      </c>
      <c r="F1178" t="s">
        <v>1019</v>
      </c>
      <c r="G1178" t="s">
        <v>36</v>
      </c>
      <c r="H1178" t="s">
        <v>18</v>
      </c>
      <c r="I1178" t="s">
        <v>19</v>
      </c>
      <c r="J1178" s="2" t="s">
        <v>20</v>
      </c>
      <c r="K1178" s="5">
        <v>5100000</v>
      </c>
      <c r="L1178" s="5">
        <v>12000000</v>
      </c>
      <c r="M1178">
        <v>5</v>
      </c>
      <c r="N1178">
        <v>2</v>
      </c>
      <c r="O1178" s="6">
        <f t="shared" si="18"/>
        <v>6900000</v>
      </c>
    </row>
    <row r="1179" spans="1:15" x14ac:dyDescent="0.3">
      <c r="A1179">
        <v>1656</v>
      </c>
      <c r="B1179" t="s">
        <v>1941</v>
      </c>
      <c r="C1179" s="1">
        <v>25723</v>
      </c>
      <c r="D1179">
        <v>116</v>
      </c>
      <c r="E1179" t="s">
        <v>245</v>
      </c>
      <c r="F1179" t="s">
        <v>1942</v>
      </c>
      <c r="G1179" t="s">
        <v>1943</v>
      </c>
      <c r="H1179" t="s">
        <v>55</v>
      </c>
      <c r="I1179" t="s">
        <v>19</v>
      </c>
      <c r="J1179" s="2" t="s">
        <v>63</v>
      </c>
      <c r="K1179" s="5">
        <v>54999235.756505579</v>
      </c>
      <c r="L1179" s="5">
        <v>234237189.95198524</v>
      </c>
      <c r="M1179">
        <v>0</v>
      </c>
      <c r="N1179">
        <v>0</v>
      </c>
      <c r="O1179" s="6">
        <f t="shared" si="18"/>
        <v>179237954.19547966</v>
      </c>
    </row>
    <row r="1180" spans="1:15" x14ac:dyDescent="0.3">
      <c r="A1180">
        <v>1657</v>
      </c>
      <c r="B1180" t="s">
        <v>1944</v>
      </c>
      <c r="C1180" s="1">
        <v>24091</v>
      </c>
      <c r="D1180">
        <v>165</v>
      </c>
      <c r="E1180" t="s">
        <v>190</v>
      </c>
      <c r="F1180" t="s">
        <v>1942</v>
      </c>
      <c r="G1180" t="s">
        <v>1945</v>
      </c>
      <c r="H1180" t="s">
        <v>55</v>
      </c>
      <c r="I1180" t="s">
        <v>19</v>
      </c>
      <c r="J1180" s="2" t="s">
        <v>63</v>
      </c>
      <c r="K1180" s="5">
        <v>54999235.756505579</v>
      </c>
      <c r="L1180" s="5">
        <v>234237189.95198524</v>
      </c>
      <c r="M1180">
        <v>4</v>
      </c>
      <c r="N1180">
        <v>0</v>
      </c>
      <c r="O1180" s="6">
        <f t="shared" si="18"/>
        <v>179237954.19547966</v>
      </c>
    </row>
    <row r="1181" spans="1:15" x14ac:dyDescent="0.3">
      <c r="A1181">
        <v>1658</v>
      </c>
      <c r="B1181" t="s">
        <v>1941</v>
      </c>
      <c r="C1181" s="1">
        <v>19514</v>
      </c>
      <c r="D1181">
        <v>121</v>
      </c>
      <c r="E1181" t="s">
        <v>245</v>
      </c>
      <c r="F1181" t="s">
        <v>1067</v>
      </c>
      <c r="G1181" t="s">
        <v>834</v>
      </c>
      <c r="H1181" t="s">
        <v>18</v>
      </c>
      <c r="I1181" t="s">
        <v>19</v>
      </c>
      <c r="J1181" s="2" t="s">
        <v>20</v>
      </c>
      <c r="K1181" s="5">
        <v>2070000</v>
      </c>
      <c r="L1181" s="5">
        <v>3920000</v>
      </c>
      <c r="M1181">
        <v>5</v>
      </c>
      <c r="N1181">
        <v>1</v>
      </c>
      <c r="O1181" s="6">
        <f t="shared" si="18"/>
        <v>1850000</v>
      </c>
    </row>
    <row r="1182" spans="1:15" x14ac:dyDescent="0.3">
      <c r="A1182">
        <v>1659</v>
      </c>
      <c r="B1182" t="s">
        <v>1944</v>
      </c>
      <c r="C1182" s="1">
        <v>18961</v>
      </c>
      <c r="D1182">
        <v>91</v>
      </c>
      <c r="E1182" t="s">
        <v>190</v>
      </c>
      <c r="F1182" t="s">
        <v>1239</v>
      </c>
      <c r="G1182" t="s">
        <v>417</v>
      </c>
      <c r="H1182" t="s">
        <v>18</v>
      </c>
      <c r="I1182" t="s">
        <v>19</v>
      </c>
      <c r="J1182" s="2" t="s">
        <v>63</v>
      </c>
      <c r="K1182" s="5">
        <v>54999235.756505579</v>
      </c>
      <c r="L1182" s="5">
        <v>234237189.95198524</v>
      </c>
      <c r="M1182">
        <v>0</v>
      </c>
      <c r="N1182">
        <v>0</v>
      </c>
      <c r="O1182" s="6">
        <f t="shared" si="18"/>
        <v>179237954.19547966</v>
      </c>
    </row>
    <row r="1183" spans="1:15" x14ac:dyDescent="0.3">
      <c r="A1183">
        <v>1660</v>
      </c>
      <c r="B1183" t="s">
        <v>1160</v>
      </c>
      <c r="C1183" s="1">
        <v>31373</v>
      </c>
      <c r="D1183">
        <v>100</v>
      </c>
      <c r="E1183" t="s">
        <v>15</v>
      </c>
      <c r="F1183" t="s">
        <v>1086</v>
      </c>
      <c r="G1183" t="s">
        <v>1946</v>
      </c>
      <c r="H1183" t="s">
        <v>18</v>
      </c>
      <c r="I1183" t="s">
        <v>19</v>
      </c>
      <c r="J1183" s="2" t="s">
        <v>20</v>
      </c>
      <c r="K1183" s="5">
        <v>11000000</v>
      </c>
      <c r="L1183" s="5">
        <v>15057000</v>
      </c>
      <c r="M1183">
        <v>0</v>
      </c>
      <c r="N1183">
        <v>0</v>
      </c>
      <c r="O1183" s="6">
        <f t="shared" si="18"/>
        <v>4057000</v>
      </c>
    </row>
    <row r="1184" spans="1:15" x14ac:dyDescent="0.3">
      <c r="A1184">
        <v>1661</v>
      </c>
      <c r="B1184" t="s">
        <v>1160</v>
      </c>
      <c r="C1184" s="1">
        <v>13683</v>
      </c>
      <c r="D1184">
        <v>80</v>
      </c>
      <c r="E1184" t="s">
        <v>15</v>
      </c>
      <c r="F1184" t="s">
        <v>1011</v>
      </c>
      <c r="G1184" t="s">
        <v>195</v>
      </c>
      <c r="H1184" t="s">
        <v>55</v>
      </c>
      <c r="I1184" t="s">
        <v>19</v>
      </c>
      <c r="J1184" s="2" t="s">
        <v>63</v>
      </c>
      <c r="K1184" s="5">
        <v>54999235.756505579</v>
      </c>
      <c r="L1184" s="5">
        <v>234237189.95198524</v>
      </c>
      <c r="M1184">
        <v>0</v>
      </c>
      <c r="N1184">
        <v>0</v>
      </c>
      <c r="O1184" s="6">
        <f t="shared" si="18"/>
        <v>179237954.19547966</v>
      </c>
    </row>
    <row r="1185" spans="1:15" x14ac:dyDescent="0.3">
      <c r="A1185">
        <v>1662</v>
      </c>
      <c r="B1185" t="s">
        <v>1947</v>
      </c>
      <c r="C1185" s="1">
        <v>20157</v>
      </c>
      <c r="D1185">
        <v>117</v>
      </c>
      <c r="E1185" t="s">
        <v>190</v>
      </c>
      <c r="F1185" t="s">
        <v>1155</v>
      </c>
      <c r="G1185" t="s">
        <v>130</v>
      </c>
      <c r="H1185" t="s">
        <v>18</v>
      </c>
      <c r="I1185" t="s">
        <v>19</v>
      </c>
      <c r="J1185" s="2" t="s">
        <v>20</v>
      </c>
      <c r="K1185" s="5">
        <v>54999235.756505579</v>
      </c>
      <c r="L1185" s="5">
        <v>5000000</v>
      </c>
      <c r="M1185">
        <v>4</v>
      </c>
      <c r="N1185">
        <v>1</v>
      </c>
      <c r="O1185" s="6">
        <f t="shared" si="18"/>
        <v>-49999235.756505579</v>
      </c>
    </row>
    <row r="1186" spans="1:15" x14ac:dyDescent="0.3">
      <c r="A1186">
        <v>1663</v>
      </c>
      <c r="B1186" t="s">
        <v>1948</v>
      </c>
      <c r="C1186" s="1">
        <v>20783</v>
      </c>
      <c r="D1186">
        <v>201</v>
      </c>
      <c r="E1186" t="s">
        <v>360</v>
      </c>
      <c r="F1186" t="s">
        <v>1145</v>
      </c>
      <c r="G1186" t="s">
        <v>130</v>
      </c>
      <c r="H1186" t="s">
        <v>18</v>
      </c>
      <c r="I1186" t="s">
        <v>19</v>
      </c>
      <c r="J1186" s="2" t="s">
        <v>20</v>
      </c>
      <c r="K1186" s="5">
        <v>5400000</v>
      </c>
      <c r="L1186" s="5">
        <v>39000000</v>
      </c>
      <c r="M1186">
        <v>10</v>
      </c>
      <c r="N1186">
        <v>1</v>
      </c>
      <c r="O1186" s="6">
        <f t="shared" si="18"/>
        <v>33600000</v>
      </c>
    </row>
    <row r="1187" spans="1:15" x14ac:dyDescent="0.3">
      <c r="A1187">
        <v>1664</v>
      </c>
      <c r="B1187" t="s">
        <v>1949</v>
      </c>
      <c r="C1187" s="1">
        <v>20389</v>
      </c>
      <c r="D1187">
        <v>111</v>
      </c>
      <c r="E1187" t="s">
        <v>190</v>
      </c>
      <c r="F1187" t="s">
        <v>1950</v>
      </c>
      <c r="G1187" t="s">
        <v>130</v>
      </c>
      <c r="H1187" t="s">
        <v>18</v>
      </c>
      <c r="I1187" t="s">
        <v>19</v>
      </c>
      <c r="J1187" s="2" t="s">
        <v>20</v>
      </c>
      <c r="K1187" s="5">
        <v>1500000</v>
      </c>
      <c r="L1187" s="5">
        <v>4500000</v>
      </c>
      <c r="M1187">
        <v>3</v>
      </c>
      <c r="N1187">
        <v>0</v>
      </c>
      <c r="O1187" s="6">
        <f t="shared" si="18"/>
        <v>3000000</v>
      </c>
    </row>
    <row r="1188" spans="1:15" x14ac:dyDescent="0.3">
      <c r="A1188">
        <v>1665</v>
      </c>
      <c r="B1188" t="s">
        <v>1259</v>
      </c>
      <c r="C1188" s="1">
        <v>34656</v>
      </c>
      <c r="D1188">
        <v>114</v>
      </c>
      <c r="E1188" t="s">
        <v>724</v>
      </c>
      <c r="F1188" t="s">
        <v>1951</v>
      </c>
      <c r="G1188" t="s">
        <v>774</v>
      </c>
      <c r="H1188" t="s">
        <v>18</v>
      </c>
      <c r="I1188" t="s">
        <v>19</v>
      </c>
      <c r="J1188" s="2" t="s">
        <v>63</v>
      </c>
      <c r="K1188" s="5">
        <v>54999235.756505579</v>
      </c>
      <c r="L1188" s="5">
        <v>46300000</v>
      </c>
      <c r="M1188">
        <v>0</v>
      </c>
      <c r="N1188">
        <v>0</v>
      </c>
      <c r="O1188" s="6">
        <f t="shared" si="18"/>
        <v>-8699235.7565055788</v>
      </c>
    </row>
    <row r="1189" spans="1:15" x14ac:dyDescent="0.3">
      <c r="A1189">
        <v>1666</v>
      </c>
      <c r="B1189" t="s">
        <v>1952</v>
      </c>
      <c r="C1189" s="1">
        <v>17482</v>
      </c>
      <c r="D1189">
        <v>118</v>
      </c>
      <c r="E1189" t="s">
        <v>190</v>
      </c>
      <c r="F1189" t="s">
        <v>1155</v>
      </c>
      <c r="G1189" t="s">
        <v>36</v>
      </c>
      <c r="H1189" t="s">
        <v>18</v>
      </c>
      <c r="I1189" t="s">
        <v>19</v>
      </c>
      <c r="J1189" s="2" t="s">
        <v>20</v>
      </c>
      <c r="K1189" s="5">
        <v>1985000</v>
      </c>
      <c r="L1189" s="5">
        <v>7800000</v>
      </c>
      <c r="M1189">
        <v>8</v>
      </c>
      <c r="N1189">
        <v>3</v>
      </c>
      <c r="O1189" s="6">
        <f t="shared" si="18"/>
        <v>5815000</v>
      </c>
    </row>
    <row r="1190" spans="1:15" x14ac:dyDescent="0.3">
      <c r="A1190">
        <v>1667</v>
      </c>
      <c r="B1190" t="s">
        <v>1953</v>
      </c>
      <c r="C1190" s="1">
        <v>19031</v>
      </c>
      <c r="D1190">
        <v>113</v>
      </c>
      <c r="E1190" t="s">
        <v>166</v>
      </c>
      <c r="F1190" t="s">
        <v>1155</v>
      </c>
      <c r="G1190" t="s">
        <v>36</v>
      </c>
      <c r="H1190" t="s">
        <v>18</v>
      </c>
      <c r="I1190" t="s">
        <v>19</v>
      </c>
      <c r="J1190" s="2" t="s">
        <v>20</v>
      </c>
      <c r="K1190" s="5">
        <v>1800000</v>
      </c>
      <c r="L1190" s="5">
        <v>1900000</v>
      </c>
      <c r="M1190">
        <v>5</v>
      </c>
      <c r="N1190">
        <v>1</v>
      </c>
      <c r="O1190" s="6">
        <f t="shared" si="18"/>
        <v>100000</v>
      </c>
    </row>
    <row r="1191" spans="1:15" x14ac:dyDescent="0.3">
      <c r="A1191">
        <v>1668</v>
      </c>
      <c r="B1191" t="s">
        <v>1954</v>
      </c>
      <c r="C1191" s="1">
        <v>19933</v>
      </c>
      <c r="D1191">
        <v>108</v>
      </c>
      <c r="E1191" t="s">
        <v>150</v>
      </c>
      <c r="F1191" t="s">
        <v>1155</v>
      </c>
      <c r="G1191" t="s">
        <v>1077</v>
      </c>
      <c r="H1191" t="s">
        <v>18</v>
      </c>
      <c r="I1191" t="s">
        <v>19</v>
      </c>
      <c r="J1191" s="2" t="s">
        <v>20</v>
      </c>
      <c r="K1191" s="5">
        <v>910000</v>
      </c>
      <c r="L1191" s="5">
        <v>9600000</v>
      </c>
      <c r="M1191">
        <v>12</v>
      </c>
      <c r="N1191">
        <v>8</v>
      </c>
      <c r="O1191" s="6">
        <f t="shared" si="18"/>
        <v>8690000</v>
      </c>
    </row>
    <row r="1192" spans="1:15" x14ac:dyDescent="0.3">
      <c r="A1192">
        <v>1669</v>
      </c>
      <c r="B1192" t="s">
        <v>1955</v>
      </c>
      <c r="C1192" s="1">
        <v>21360</v>
      </c>
      <c r="D1192">
        <v>130</v>
      </c>
      <c r="E1192" t="s">
        <v>45</v>
      </c>
      <c r="F1192" t="s">
        <v>1086</v>
      </c>
      <c r="G1192" t="s">
        <v>1095</v>
      </c>
      <c r="H1192" t="s">
        <v>55</v>
      </c>
      <c r="I1192" t="s">
        <v>19</v>
      </c>
      <c r="J1192" s="2" t="s">
        <v>20</v>
      </c>
      <c r="K1192" s="5">
        <v>54999235.756505579</v>
      </c>
      <c r="L1192" s="5">
        <v>234237189.95198524</v>
      </c>
      <c r="M1192">
        <v>0</v>
      </c>
      <c r="N1192">
        <v>0</v>
      </c>
      <c r="O1192" s="6">
        <f t="shared" si="18"/>
        <v>179237954.19547966</v>
      </c>
    </row>
    <row r="1193" spans="1:15" x14ac:dyDescent="0.3">
      <c r="A1193">
        <v>1670</v>
      </c>
      <c r="B1193" t="s">
        <v>1956</v>
      </c>
      <c r="C1193" s="1">
        <v>21627</v>
      </c>
      <c r="D1193">
        <v>180</v>
      </c>
      <c r="E1193" t="s">
        <v>190</v>
      </c>
      <c r="F1193" t="s">
        <v>1145</v>
      </c>
      <c r="G1193" t="s">
        <v>36</v>
      </c>
      <c r="H1193" t="s">
        <v>18</v>
      </c>
      <c r="I1193" t="s">
        <v>19</v>
      </c>
      <c r="J1193" s="2" t="s">
        <v>63</v>
      </c>
      <c r="K1193" s="5">
        <v>3800000</v>
      </c>
      <c r="L1193" s="5">
        <v>2300000</v>
      </c>
      <c r="M1193">
        <v>8</v>
      </c>
      <c r="N1193">
        <v>3</v>
      </c>
      <c r="O1193" s="6">
        <f t="shared" si="18"/>
        <v>-1500000</v>
      </c>
    </row>
    <row r="1194" spans="1:15" x14ac:dyDescent="0.3">
      <c r="A1194">
        <v>1671</v>
      </c>
      <c r="B1194" t="s">
        <v>1957</v>
      </c>
      <c r="C1194" s="1">
        <v>23841</v>
      </c>
      <c r="D1194">
        <v>260</v>
      </c>
      <c r="E1194" t="s">
        <v>190</v>
      </c>
      <c r="F1194" t="s">
        <v>1145</v>
      </c>
      <c r="G1194" t="s">
        <v>417</v>
      </c>
      <c r="H1194" t="s">
        <v>18</v>
      </c>
      <c r="I1194" t="s">
        <v>19</v>
      </c>
      <c r="J1194" s="2" t="s">
        <v>63</v>
      </c>
      <c r="K1194" s="5">
        <v>21000000</v>
      </c>
      <c r="L1194" s="5">
        <v>15473000</v>
      </c>
      <c r="M1194">
        <v>5</v>
      </c>
      <c r="N1194">
        <v>0</v>
      </c>
      <c r="O1194" s="6">
        <f t="shared" si="18"/>
        <v>-5527000</v>
      </c>
    </row>
    <row r="1195" spans="1:15" x14ac:dyDescent="0.3">
      <c r="A1195">
        <v>1672</v>
      </c>
      <c r="B1195" t="s">
        <v>1958</v>
      </c>
      <c r="C1195" s="1">
        <v>18854</v>
      </c>
      <c r="D1195">
        <v>122</v>
      </c>
      <c r="E1195" t="s">
        <v>190</v>
      </c>
      <c r="F1195" t="s">
        <v>1145</v>
      </c>
      <c r="G1195" t="s">
        <v>257</v>
      </c>
      <c r="H1195" t="s">
        <v>18</v>
      </c>
      <c r="I1195" t="s">
        <v>19</v>
      </c>
      <c r="J1195" s="2" t="s">
        <v>20</v>
      </c>
      <c r="K1195" s="5">
        <v>2295000</v>
      </c>
      <c r="L1195" s="5">
        <v>7000000</v>
      </c>
      <c r="M1195">
        <v>9</v>
      </c>
      <c r="N1195">
        <v>6</v>
      </c>
      <c r="O1195" s="6">
        <f t="shared" si="18"/>
        <v>4705000</v>
      </c>
    </row>
    <row r="1196" spans="1:15" x14ac:dyDescent="0.3">
      <c r="A1196">
        <v>1673</v>
      </c>
      <c r="B1196" t="s">
        <v>1959</v>
      </c>
      <c r="C1196" s="1">
        <v>15573</v>
      </c>
      <c r="D1196">
        <v>118</v>
      </c>
      <c r="E1196" t="s">
        <v>38</v>
      </c>
      <c r="F1196" t="s">
        <v>1145</v>
      </c>
      <c r="G1196" t="s">
        <v>213</v>
      </c>
      <c r="H1196" t="s">
        <v>18</v>
      </c>
      <c r="I1196" t="s">
        <v>19</v>
      </c>
      <c r="J1196" s="2" t="s">
        <v>63</v>
      </c>
      <c r="K1196" s="5">
        <v>1000000</v>
      </c>
      <c r="L1196" s="5">
        <v>1100000</v>
      </c>
      <c r="M1196">
        <v>7</v>
      </c>
      <c r="N1196">
        <v>0</v>
      </c>
      <c r="O1196" s="6">
        <f t="shared" si="18"/>
        <v>100000</v>
      </c>
    </row>
    <row r="1197" spans="1:15" x14ac:dyDescent="0.3">
      <c r="A1197">
        <v>1674</v>
      </c>
      <c r="B1197" t="s">
        <v>1960</v>
      </c>
      <c r="C1197" s="1">
        <v>18253</v>
      </c>
      <c r="D1197">
        <v>128</v>
      </c>
      <c r="E1197" t="s">
        <v>190</v>
      </c>
      <c r="F1197" t="s">
        <v>1126</v>
      </c>
      <c r="G1197" t="s">
        <v>257</v>
      </c>
      <c r="H1197" t="s">
        <v>18</v>
      </c>
      <c r="I1197" t="s">
        <v>19</v>
      </c>
      <c r="J1197" s="2" t="s">
        <v>63</v>
      </c>
      <c r="K1197" s="5">
        <v>2900000</v>
      </c>
      <c r="L1197" s="5">
        <v>25600000</v>
      </c>
      <c r="M1197">
        <v>5</v>
      </c>
      <c r="N1197">
        <v>2</v>
      </c>
      <c r="O1197" s="6">
        <f t="shared" si="18"/>
        <v>22700000</v>
      </c>
    </row>
    <row r="1198" spans="1:15" x14ac:dyDescent="0.3">
      <c r="A1198">
        <v>1675</v>
      </c>
      <c r="B1198" t="s">
        <v>1961</v>
      </c>
      <c r="C1198" s="1">
        <v>30778</v>
      </c>
      <c r="D1198">
        <v>93</v>
      </c>
      <c r="E1198" t="s">
        <v>52</v>
      </c>
      <c r="F1198" t="s">
        <v>74</v>
      </c>
      <c r="G1198" t="s">
        <v>461</v>
      </c>
      <c r="H1198" t="s">
        <v>454</v>
      </c>
      <c r="I1198" t="s">
        <v>19</v>
      </c>
      <c r="J1198" s="2" t="s">
        <v>63</v>
      </c>
      <c r="K1198" s="5">
        <v>27000000</v>
      </c>
      <c r="L1198" s="5">
        <v>100000000</v>
      </c>
      <c r="M1198">
        <v>0</v>
      </c>
      <c r="N1198">
        <v>0</v>
      </c>
      <c r="O1198" s="6">
        <f t="shared" si="18"/>
        <v>73000000</v>
      </c>
    </row>
    <row r="1199" spans="1:15" x14ac:dyDescent="0.3">
      <c r="A1199">
        <v>1676</v>
      </c>
      <c r="B1199" t="s">
        <v>1962</v>
      </c>
      <c r="C1199" s="1">
        <v>31401</v>
      </c>
      <c r="D1199">
        <v>108</v>
      </c>
      <c r="E1199" t="s">
        <v>49</v>
      </c>
      <c r="F1199" t="s">
        <v>74</v>
      </c>
      <c r="G1199" t="s">
        <v>1631</v>
      </c>
      <c r="H1199" t="s">
        <v>18</v>
      </c>
      <c r="I1199" t="s">
        <v>19</v>
      </c>
      <c r="J1199" s="2">
        <v>15</v>
      </c>
      <c r="K1199" s="5">
        <v>29000000</v>
      </c>
      <c r="L1199" s="5">
        <v>12300000</v>
      </c>
      <c r="M1199">
        <v>0</v>
      </c>
      <c r="N1199">
        <v>0</v>
      </c>
      <c r="O1199" s="6">
        <f t="shared" si="18"/>
        <v>-16700000</v>
      </c>
    </row>
    <row r="1200" spans="1:15" x14ac:dyDescent="0.3">
      <c r="A1200">
        <v>1677</v>
      </c>
      <c r="B1200" t="s">
        <v>1963</v>
      </c>
      <c r="C1200" s="1">
        <v>34159</v>
      </c>
      <c r="D1200">
        <v>128</v>
      </c>
      <c r="E1200" t="s">
        <v>84</v>
      </c>
      <c r="F1200" t="s">
        <v>74</v>
      </c>
      <c r="G1200" t="s">
        <v>779</v>
      </c>
      <c r="H1200" t="s">
        <v>18</v>
      </c>
      <c r="I1200" t="s">
        <v>19</v>
      </c>
      <c r="J1200" s="2">
        <v>15</v>
      </c>
      <c r="K1200" s="5">
        <v>40000000</v>
      </c>
      <c r="L1200" s="5">
        <v>177000000</v>
      </c>
      <c r="M1200">
        <v>3</v>
      </c>
      <c r="N1200">
        <v>0</v>
      </c>
      <c r="O1200" s="6">
        <f t="shared" si="18"/>
        <v>137000000</v>
      </c>
    </row>
    <row r="1201" spans="1:15" x14ac:dyDescent="0.3">
      <c r="A1201">
        <v>1678</v>
      </c>
      <c r="B1201" t="s">
        <v>1964</v>
      </c>
      <c r="C1201" s="1">
        <v>34768</v>
      </c>
      <c r="D1201">
        <v>128</v>
      </c>
      <c r="E1201" t="s">
        <v>84</v>
      </c>
      <c r="F1201" t="s">
        <v>74</v>
      </c>
      <c r="G1201" t="s">
        <v>130</v>
      </c>
      <c r="H1201" t="s">
        <v>18</v>
      </c>
      <c r="I1201" t="s">
        <v>19</v>
      </c>
      <c r="J1201" s="2">
        <v>15</v>
      </c>
      <c r="K1201" s="5">
        <v>50000000</v>
      </c>
      <c r="L1201" s="5">
        <v>189800000</v>
      </c>
      <c r="M1201">
        <v>0</v>
      </c>
      <c r="N1201">
        <v>0</v>
      </c>
      <c r="O1201" s="6">
        <f t="shared" si="18"/>
        <v>139800000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Films</vt:lpstr>
      <vt:lpstr>MovieRange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Sherwin varghese</cp:lastModifiedBy>
  <dcterms:created xsi:type="dcterms:W3CDTF">2017-03-27T08:10:30Z</dcterms:created>
  <dcterms:modified xsi:type="dcterms:W3CDTF">2023-11-12T12:22:42Z</dcterms:modified>
</cp:coreProperties>
</file>