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<sst xmlns="http://schemas.openxmlformats.org/spreadsheetml/2006/main" count="29" uniqueCount="29">
  <si>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EmployeeNo</t>
  </si>
  <si>
    <t>Name</t>
  </si>
  <si>
    <t>JoinDate</t>
  </si>
  <si>
    <t>Left?</t>
  </si>
  <si>
    <t>Status</t>
  </si>
  <si>
    <t>DAYSINMONTH</t>
  </si>
  <si>
    <t>LOP</t>
  </si>
  <si>
    <t>EMPEFFECTIVEWORKDAYS</t>
  </si>
  <si>
    <t>ElAddition</t>
  </si>
  <si>
    <t>BASIC</t>
  </si>
  <si>
    <t>DA</t>
  </si>
  <si>
    <t>HRA</t>
  </si>
  <si>
    <t>MEDICALALLOWANCE</t>
  </si>
  <si>
    <t>TRANSPORTALLOWANCE</t>
  </si>
  <si>
    <t>SPECIALALLOWANCE</t>
  </si>
  <si>
    <t>OTHEREARNING</t>
  </si>
  <si>
    <t>LEAVEENCASHMENT</t>
  </si>
  <si>
    <t>NIGHTSHIFTALLOWANCE</t>
  </si>
  <si>
    <t>GRATUITY</t>
  </si>
  <si>
    <t>GROSS</t>
  </si>
  <si>
    <t>PF</t>
  </si>
  <si>
    <t>VPF</t>
  </si>
  <si>
    <t>INCOMETAX</t>
  </si>
  <si>
    <t>PROFTAX</t>
  </si>
  <si>
    <t>TOTALDEDUCTIONS</t>
  </si>
  <si>
    <t>NETPAY</t>
  </si>
  <si>
    <t>shes</t>
  </si>
  <si>
    <t>No</t>
  </si>
  <si>
    <t>Working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</si>
</sst>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809]dd\ mmmm\ yyyy;@"/>
  </numFmts>
  <fonts count="2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80" fontId="0" fillId="0" borderId="0" xfId="0" applyNumberFormat="1" applyFont="1" applyAlignment="1"/>
    <xf numFmtId="0" fontId="0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"/>
  <sheetViews>
    <sheetView tabSelected="1" workbookViewId="0">
      <selection activeCell="E23" sqref="E23"/>
    </sheetView>
  </sheetViews>
  <sheetFormatPr defaultColWidth="12.6285714285714" defaultRowHeight="15.75" customHeight="1" outlineLevelRow="1"/>
  <cols>
    <col min="1" max="1" width="13" customWidth="1"/>
    <col min="3" max="3" width="16" customWidth="1"/>
    <col min="6" max="6" width="15" customWidth="1"/>
    <col min="8" max="8" width="20.752380952381" customWidth="1"/>
  </cols>
  <sheetData>
    <row r="1" customHeight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Height="1" spans="1:26">
      <c r="A2">
        <v>123</v>
      </c>
      <c r="B2" t="s">
        <v>26</v>
      </c>
      <c r="C2" s="3">
        <v>45209</v>
      </c>
      <c r="D2" t="s">
        <v>27</v>
      </c>
      <c r="E2" t="s">
        <v>28</v>
      </c>
      <c r="F2">
        <v>30</v>
      </c>
      <c r="G2">
        <v>2</v>
      </c>
      <c r="H2">
        <v>28</v>
      </c>
      <c r="J2">
        <v>24000</v>
      </c>
      <c r="L2">
        <v>3353</v>
      </c>
      <c r="M2">
        <v>2000</v>
      </c>
      <c r="N2">
        <v>2000</v>
      </c>
      <c r="O2">
        <v>2000</v>
      </c>
      <c r="T2" s="4">
        <f>SUM(J2:S2)</f>
        <v>33353</v>
      </c>
      <c r="U2">
        <v>2000</v>
      </c>
      <c r="V2"/>
      <c r="X2">
        <v>200</v>
      </c>
      <c r="Y2">
        <f>(SUM(U2:X2))</f>
        <v>2200</v>
      </c>
      <c r="Z2">
        <f>T2-Y2</f>
        <v>31153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Agile1</cp:lastModifiedBy>
  <dcterms:created xsi:type="dcterms:W3CDTF">2023-10-18T09:10:00Z</dcterms:created>
  <dcterms:modified xsi:type="dcterms:W3CDTF">2023-10-18T10:47:44Z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A4C5BA15C9844E9781FEA4F128F56A80_12</vt:lpwstr>
  </property>
  <property fmtid="{D5CDD505-2E9C-101B-9397-08002B2CF9AE}" pid="3" name="KSOProductBuildVer">
    <vt:lpwstr>1033-12.2.0.13266</vt:lpwstr>
  </property>
</Properties>
</file>