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Sheet1!$A$1:$Y$1000</definedName>
  </definedNames>
  <calcPr/>
  <extLst>
    <ext uri="GoogleSheetsCustomDataVersion2">
      <go:sheetsCustomData xmlns:go="http://customooxmlschemas.google.com/" r:id="rId5" roundtripDataChecksum="4H+92A8Dg/LuKacFZ1DhfF7g6Q5kh5RmBjYLzK0c/MU="/>
    </ext>
  </extLst>
</workbook>
</file>

<file path=xl/sharedStrings.xml><?xml version="1.0" encoding="utf-8"?>
<sst xmlns="http://schemas.openxmlformats.org/spreadsheetml/2006/main" count="36" uniqueCount="36">
  <si>
    <t>Region</t>
  </si>
  <si>
    <t>mean</t>
  </si>
  <si>
    <t>std</t>
  </si>
  <si>
    <t>min</t>
  </si>
  <si>
    <t>25%</t>
  </si>
  <si>
    <t>50%</t>
  </si>
  <si>
    <t>75%</t>
  </si>
  <si>
    <t>max</t>
  </si>
  <si>
    <t>Risk/Reward Ratio</t>
  </si>
  <si>
    <t>Volatility/Reward Ratio</t>
  </si>
  <si>
    <t>Correlation avec Espagne</t>
  </si>
  <si>
    <t>1Y_CAGR</t>
  </si>
  <si>
    <t>3Y_CAGR</t>
  </si>
  <si>
    <t>5Y_CAGR</t>
  </si>
  <si>
    <t>10Y_CAGR</t>
  </si>
  <si>
    <t>Rent m2/Prix m2</t>
  </si>
  <si>
    <t>Excess Returns</t>
  </si>
  <si>
    <t>Castilla y León</t>
  </si>
  <si>
    <t>Extremadura</t>
  </si>
  <si>
    <t>Castilla - La Mancha</t>
  </si>
  <si>
    <t>Islas Baleares</t>
  </si>
  <si>
    <t>Aragón</t>
  </si>
  <si>
    <t>Galicia</t>
  </si>
  <si>
    <t>Andalucía</t>
  </si>
  <si>
    <t>Principado de Asturias</t>
  </si>
  <si>
    <t>Cantabria</t>
  </si>
  <si>
    <t>Comunidad Valenciana</t>
  </si>
  <si>
    <t>Canarias</t>
  </si>
  <si>
    <t>Comunidad Foral de Navarra</t>
  </si>
  <si>
    <t>La Rioja</t>
  </si>
  <si>
    <t>Región de Murcia</t>
  </si>
  <si>
    <t>Cataluña</t>
  </si>
  <si>
    <t>Comunidad de Madrid</t>
  </si>
  <si>
    <t>País Vasco</t>
  </si>
  <si>
    <t>Espagne</t>
  </si>
  <si>
    <t>Taux_interet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</si>
</sst>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theme="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 vertical="top"/>
    </xf>
    <xf borderId="1" fillId="3" fontId="2" numFmtId="0" xfId="0" applyAlignment="1" applyBorder="1" applyFill="1" applyFont="1">
      <alignment horizontal="center" vertical="top"/>
    </xf>
    <xf borderId="1" fillId="3" fontId="2" numFmtId="0" xfId="0" applyBorder="1" applyFont="1"/>
    <xf borderId="1" fillId="0" fontId="3" numFmtId="2" xfId="0" applyBorder="1" applyFont="1" applyNumberFormat="1"/>
    <xf borderId="1" fillId="0" fontId="2" numFmtId="10" xfId="0" applyBorder="1" applyFont="1" applyNumberFormat="1"/>
    <xf borderId="1" fillId="0" fontId="3" numFmtId="10" xfId="0" applyBorder="1" applyFont="1" applyNumberFormat="1"/>
    <xf borderId="2" fillId="2" fontId="4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5.71"/>
    <col customWidth="1" min="3" max="3" width="4.57"/>
    <col customWidth="1" min="4" max="6" width="5.29"/>
    <col customWidth="1" min="7" max="8" width="4.57"/>
    <col customWidth="1" min="9" max="9" width="20.14"/>
    <col customWidth="1" min="10" max="10" width="24.29"/>
    <col customWidth="1" min="11" max="11" width="22.43"/>
    <col customWidth="1" min="12" max="14" width="12.0"/>
    <col customWidth="1" min="15" max="15" width="13.14"/>
    <col customWidth="1" min="16" max="16" width="15.29"/>
    <col customWidth="1" min="17" max="17" width="13.29"/>
    <col customWidth="1" min="18" max="25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ht="14.25" customHeight="1">
      <c r="A2" s="2" t="s">
        <v>17</v>
      </c>
      <c r="B2" s="5">
        <v>0.06305358444446924</v>
      </c>
      <c r="C2" s="5">
        <v>0.1685655695778747</v>
      </c>
      <c r="D2" s="5">
        <v>-0.100830936985222</v>
      </c>
      <c r="E2" s="5">
        <v>-0.06160399338662292</v>
      </c>
      <c r="F2" s="5">
        <v>-0.01508327863977743</v>
      </c>
      <c r="G2" s="5">
        <v>0.1554630589595614</v>
      </c>
      <c r="H2" s="5">
        <v>0.6021040705382354</v>
      </c>
      <c r="I2" s="5">
        <v>2.523587358759109</v>
      </c>
      <c r="J2" s="5">
        <v>0.9222705404720258</v>
      </c>
      <c r="K2" s="6">
        <v>0.4178368285805359</v>
      </c>
      <c r="L2" s="7">
        <v>-0.09055228635789636</v>
      </c>
      <c r="M2" s="7">
        <v>0.02479726104788393</v>
      </c>
      <c r="N2" s="7">
        <v>0.1647075894035799</v>
      </c>
      <c r="O2" s="7">
        <v>0.0927666334495556</v>
      </c>
      <c r="P2" s="7">
        <v>0.013146089845199539</v>
      </c>
      <c r="Q2" s="5">
        <f t="shared" ref="Q2:Q19" si="1">B2+P2-$B$23</f>
        <v>0.05719967429</v>
      </c>
    </row>
    <row r="3" ht="14.25" customHeight="1">
      <c r="A3" s="2" t="s">
        <v>18</v>
      </c>
      <c r="B3" s="5">
        <v>0.04369349178110919</v>
      </c>
      <c r="C3" s="5">
        <v>0.1242414918882359</v>
      </c>
      <c r="D3" s="5">
        <v>-0.09375096084748846</v>
      </c>
      <c r="E3" s="5">
        <v>-0.04977071674981087</v>
      </c>
      <c r="F3" s="5">
        <v>6.636999109574937E-4</v>
      </c>
      <c r="G3" s="5">
        <v>0.1095925343189676</v>
      </c>
      <c r="H3" s="5">
        <v>0.3385431443018176</v>
      </c>
      <c r="I3" s="5">
        <v>2.201948082642071</v>
      </c>
      <c r="J3" s="5">
        <v>0.8820928713376527</v>
      </c>
      <c r="K3" s="6">
        <v>0.3896029474594351</v>
      </c>
      <c r="L3" s="7">
        <v>-0.04832350643839334</v>
      </c>
      <c r="M3" s="7">
        <v>-0.0119942726054415</v>
      </c>
      <c r="N3" s="7">
        <v>0.1116310183124694</v>
      </c>
      <c r="O3" s="7">
        <v>0.08795790549615323</v>
      </c>
      <c r="P3" s="7">
        <v>0.007865599428324177</v>
      </c>
      <c r="Q3" s="5">
        <f t="shared" si="1"/>
        <v>0.03255909121</v>
      </c>
    </row>
    <row r="4" ht="14.25" customHeight="1">
      <c r="A4" s="2" t="s">
        <v>19</v>
      </c>
      <c r="B4" s="5">
        <v>0.03938743419951613</v>
      </c>
      <c r="C4" s="5">
        <v>0.1399259947542505</v>
      </c>
      <c r="D4" s="5">
        <v>-0.1243344206028665</v>
      </c>
      <c r="E4" s="5">
        <v>-0.0741807973933842</v>
      </c>
      <c r="F4" s="5">
        <v>-0.004968611657394317</v>
      </c>
      <c r="G4" s="5">
        <v>0.1385433577530717</v>
      </c>
      <c r="H4" s="5">
        <v>0.350815853872847</v>
      </c>
      <c r="I4" s="5">
        <v>1.86764449320179</v>
      </c>
      <c r="J4" s="5">
        <v>0.9901187981289171</v>
      </c>
      <c r="K4" s="6">
        <v>0.5539060892247863</v>
      </c>
      <c r="L4" s="7">
        <v>-0.06237420219010381</v>
      </c>
      <c r="M4" s="7">
        <v>0.01536696759320444</v>
      </c>
      <c r="N4" s="7">
        <v>0.1162380520685602</v>
      </c>
      <c r="O4" s="7">
        <v>0.06529164255211106</v>
      </c>
      <c r="P4" s="7">
        <v>0.010597926147677142</v>
      </c>
      <c r="Q4" s="5">
        <f t="shared" si="1"/>
        <v>0.03098536035</v>
      </c>
    </row>
    <row r="5" ht="14.25" customHeight="1">
      <c r="A5" s="2" t="s">
        <v>20</v>
      </c>
      <c r="B5" s="5">
        <v>0.02158544523461212</v>
      </c>
      <c r="C5" s="5">
        <v>0.06703127917016934</v>
      </c>
      <c r="D5" s="5">
        <v>-0.1097363555746006</v>
      </c>
      <c r="E5" s="5">
        <v>-0.03220357368906057</v>
      </c>
      <c r="F5" s="5">
        <v>0.03084754541542112</v>
      </c>
      <c r="G5" s="5">
        <v>0.06831441325513543</v>
      </c>
      <c r="H5" s="5">
        <v>0.1511463697573197</v>
      </c>
      <c r="I5" s="5">
        <v>2.12133019505042</v>
      </c>
      <c r="J5" s="5">
        <v>1.019142318345271</v>
      </c>
      <c r="K5" s="6">
        <v>0.6440714208761749</v>
      </c>
      <c r="L5" s="7">
        <v>0.08947869646250362</v>
      </c>
      <c r="M5" s="7">
        <v>0.0825473873842355</v>
      </c>
      <c r="N5" s="7">
        <v>0.06339214724991837</v>
      </c>
      <c r="O5" s="7">
        <v>0.04931269292791352</v>
      </c>
      <c r="P5" s="7">
        <v>0.01034681331522258</v>
      </c>
      <c r="Q5" s="5">
        <f t="shared" si="1"/>
        <v>0.01293225855</v>
      </c>
    </row>
    <row r="6" ht="14.25" customHeight="1">
      <c r="A6" s="2" t="s">
        <v>21</v>
      </c>
      <c r="B6" s="5">
        <v>0.02989879152511478</v>
      </c>
      <c r="C6" s="5">
        <v>0.1268579688968111</v>
      </c>
      <c r="D6" s="5">
        <v>-0.129577897938551</v>
      </c>
      <c r="E6" s="5">
        <v>-0.06482089527431356</v>
      </c>
      <c r="F6" s="5">
        <v>-0.01655831121939644</v>
      </c>
      <c r="G6" s="5">
        <v>0.1227787543138866</v>
      </c>
      <c r="H6" s="5">
        <v>0.3630447457120432</v>
      </c>
      <c r="I6" s="5">
        <v>1.894123087845408</v>
      </c>
      <c r="J6" s="5">
        <v>0.9678442385732767</v>
      </c>
      <c r="K6" s="6">
        <v>0.5214040395146963</v>
      </c>
      <c r="L6" s="7">
        <v>-0.06088080680938279</v>
      </c>
      <c r="M6" s="7">
        <v>0.02566797436446877</v>
      </c>
      <c r="N6" s="7">
        <v>0.1119666659585128</v>
      </c>
      <c r="O6" s="7">
        <v>0.07225054397641384</v>
      </c>
      <c r="P6" s="7">
        <v>0.01230186252426428</v>
      </c>
      <c r="Q6" s="5">
        <f t="shared" si="1"/>
        <v>0.02320065405</v>
      </c>
    </row>
    <row r="7" ht="14.25" customHeight="1">
      <c r="A7" s="2" t="s">
        <v>22</v>
      </c>
      <c r="B7" s="5">
        <v>0.02049535493225343</v>
      </c>
      <c r="C7" s="5">
        <v>0.08161816196094283</v>
      </c>
      <c r="D7" s="5">
        <v>-0.07790471924264711</v>
      </c>
      <c r="E7" s="5">
        <v>-0.03191594785617383</v>
      </c>
      <c r="F7" s="5">
        <v>0.007829126197525071</v>
      </c>
      <c r="G7" s="5">
        <v>0.04680294591271345</v>
      </c>
      <c r="H7" s="5">
        <v>0.2950659596180956</v>
      </c>
      <c r="I7" s="5">
        <v>1.466443864478864</v>
      </c>
      <c r="J7" s="5">
        <v>0.573437881817411</v>
      </c>
      <c r="K7" s="6">
        <v>0.3764368236896179</v>
      </c>
      <c r="L7" s="7">
        <v>-0.0174195947443474</v>
      </c>
      <c r="M7" s="7">
        <v>-6.675164069039896E-4</v>
      </c>
      <c r="N7" s="7">
        <v>0.03027933773715774</v>
      </c>
      <c r="O7" s="7">
        <v>0.02502046022195614</v>
      </c>
      <c r="P7" s="7">
        <v>0.00447136500547405</v>
      </c>
      <c r="Q7" s="5">
        <f t="shared" si="1"/>
        <v>0.005966719938</v>
      </c>
    </row>
    <row r="8" ht="14.25" customHeight="1">
      <c r="A8" s="2" t="s">
        <v>23</v>
      </c>
      <c r="B8" s="5">
        <v>0.01739183064723424</v>
      </c>
      <c r="C8" s="5">
        <v>0.07715517411669714</v>
      </c>
      <c r="D8" s="5">
        <v>-0.101984452902061</v>
      </c>
      <c r="E8" s="5">
        <v>-0.04078462623399712</v>
      </c>
      <c r="F8" s="5">
        <v>0.01517982310582789</v>
      </c>
      <c r="G8" s="5">
        <v>0.05859272322908532</v>
      </c>
      <c r="H8" s="5">
        <v>0.2066122007538398</v>
      </c>
      <c r="I8" s="5">
        <v>1.4366374940625</v>
      </c>
      <c r="J8" s="5">
        <v>0.7594140496716898</v>
      </c>
      <c r="K8" s="6">
        <v>0.6110274875349674</v>
      </c>
      <c r="L8" s="7">
        <v>0.01431796972545474</v>
      </c>
      <c r="M8" s="7">
        <v>0.02709262356162712</v>
      </c>
      <c r="N8" s="7">
        <v>0.06023930324874849</v>
      </c>
      <c r="O8" s="7">
        <v>0.03951258238338839</v>
      </c>
      <c r="P8" s="7">
        <v>0.0071864864352755254</v>
      </c>
      <c r="Q8" s="5">
        <f t="shared" si="1"/>
        <v>0.005578317083</v>
      </c>
    </row>
    <row r="9" ht="14.25" customHeight="1">
      <c r="A9" s="2" t="s">
        <v>24</v>
      </c>
      <c r="B9" s="5">
        <v>0.01699391116850298</v>
      </c>
      <c r="C9" s="5">
        <v>0.084330290616912</v>
      </c>
      <c r="D9" s="5">
        <v>-0.09520519744363637</v>
      </c>
      <c r="E9" s="5">
        <v>-0.03508806237501153</v>
      </c>
      <c r="F9" s="5">
        <v>-0.001487369235048108</v>
      </c>
      <c r="G9" s="5">
        <v>0.05216469068816609</v>
      </c>
      <c r="H9" s="5">
        <v>0.29525895961592</v>
      </c>
      <c r="I9" s="5">
        <v>1.48667914832812</v>
      </c>
      <c r="J9" s="5">
        <v>0.6185759625225902</v>
      </c>
      <c r="K9" s="6">
        <v>0.608055291124583</v>
      </c>
      <c r="L9" s="7">
        <v>-0.01633454173883531</v>
      </c>
      <c r="M9" s="7">
        <v>0.002858501400502922</v>
      </c>
      <c r="N9" s="7">
        <v>0.03869654561124847</v>
      </c>
      <c r="O9" s="7">
        <v>0.01899886113326854</v>
      </c>
      <c r="P9" s="7">
        <v>0.0065036881184963105</v>
      </c>
      <c r="Q9" s="5">
        <f t="shared" si="1"/>
        <v>0.004497599287</v>
      </c>
    </row>
    <row r="10" ht="14.25" customHeight="1">
      <c r="A10" s="2" t="s">
        <v>25</v>
      </c>
      <c r="B10" s="5">
        <v>0.01645206985370531</v>
      </c>
      <c r="C10" s="5">
        <v>0.1152417253973701</v>
      </c>
      <c r="D10" s="5">
        <v>-0.0924221693191359</v>
      </c>
      <c r="E10" s="5">
        <v>-0.04225703322260274</v>
      </c>
      <c r="F10" s="5">
        <v>-0.005065280586423138</v>
      </c>
      <c r="G10" s="5">
        <v>0.03911701920638805</v>
      </c>
      <c r="H10" s="5">
        <v>0.5456128800322763</v>
      </c>
      <c r="I10" s="5">
        <v>0.9256925113584372</v>
      </c>
      <c r="J10" s="5">
        <v>0.3394345153329398</v>
      </c>
      <c r="K10" s="6">
        <v>0.4533584168340611</v>
      </c>
      <c r="L10" s="7">
        <v>-0.002999540558733083</v>
      </c>
      <c r="M10" s="7">
        <v>0.002784069364858199</v>
      </c>
      <c r="N10" s="7">
        <v>0.01893802406680667</v>
      </c>
      <c r="O10" s="7">
        <v>0.005485537882318647</v>
      </c>
      <c r="P10" s="7">
        <v>0.008123098089039129</v>
      </c>
      <c r="Q10" s="5">
        <f t="shared" si="1"/>
        <v>0.005575167943</v>
      </c>
    </row>
    <row r="11" ht="14.25" customHeight="1">
      <c r="A11" s="2" t="s">
        <v>26</v>
      </c>
      <c r="B11" s="5">
        <v>0.007997495623712644</v>
      </c>
      <c r="C11" s="5">
        <v>0.07099163190619337</v>
      </c>
      <c r="D11" s="5">
        <v>-0.1192830198986392</v>
      </c>
      <c r="E11" s="5">
        <v>-0.05285300824362013</v>
      </c>
      <c r="F11" s="5">
        <v>0.005562135358239462</v>
      </c>
      <c r="G11" s="5">
        <v>0.06364497721444091</v>
      </c>
      <c r="H11" s="5">
        <v>0.1460353964179435</v>
      </c>
      <c r="I11" s="5">
        <v>1.20418835804154</v>
      </c>
      <c r="J11" s="5">
        <v>0.8965137933234139</v>
      </c>
      <c r="K11" s="6">
        <v>0.7353200860269725</v>
      </c>
      <c r="L11" s="7">
        <v>0.01413916081271571</v>
      </c>
      <c r="M11" s="7">
        <v>0.03496707376466679</v>
      </c>
      <c r="N11" s="7">
        <v>0.06692248754713259</v>
      </c>
      <c r="O11" s="7">
        <v>0.03554983101172948</v>
      </c>
      <c r="P11" s="7">
        <v>0.007634400006353326</v>
      </c>
      <c r="Q11" s="5">
        <f t="shared" si="1"/>
        <v>-0.00336810437</v>
      </c>
    </row>
    <row r="12" ht="14.25" customHeight="1">
      <c r="A12" s="2" t="s">
        <v>27</v>
      </c>
      <c r="B12" s="5">
        <v>0.007056656912333786</v>
      </c>
      <c r="C12" s="5">
        <v>0.05527073244102296</v>
      </c>
      <c r="D12" s="5">
        <v>-0.1123852921692253</v>
      </c>
      <c r="E12" s="5">
        <v>-0.03458704121269274</v>
      </c>
      <c r="F12" s="5">
        <v>0.02406073896561245</v>
      </c>
      <c r="G12" s="5">
        <v>0.05344683948977935</v>
      </c>
      <c r="H12" s="5">
        <v>0.09276221975758547</v>
      </c>
      <c r="I12" s="5">
        <v>1.545285101466426</v>
      </c>
      <c r="J12" s="5">
        <v>0.9670007457710136</v>
      </c>
      <c r="K12" s="6">
        <v>0.6981941854201652</v>
      </c>
      <c r="L12" s="7">
        <v>0.04641619664818619</v>
      </c>
      <c r="M12" s="7">
        <v>0.06282476725578023</v>
      </c>
      <c r="N12" s="7">
        <v>0.04487096852896322</v>
      </c>
      <c r="O12" s="7">
        <v>0.032532740338304</v>
      </c>
      <c r="P12" s="7">
        <v>0.0064094441626056575</v>
      </c>
      <c r="Q12" s="5">
        <f t="shared" si="1"/>
        <v>-0.005533898925</v>
      </c>
    </row>
    <row r="13" ht="14.25" customHeight="1">
      <c r="A13" s="2" t="s">
        <v>28</v>
      </c>
      <c r="B13" s="5">
        <v>-0.001383269921606653</v>
      </c>
      <c r="C13" s="5">
        <v>0.08599829716623622</v>
      </c>
      <c r="D13" s="5">
        <v>-0.10858151312132</v>
      </c>
      <c r="E13" s="5">
        <v>-0.07362856354993699</v>
      </c>
      <c r="F13" s="5">
        <v>-0.01768447884076822</v>
      </c>
      <c r="G13" s="5">
        <v>0.05426815179126732</v>
      </c>
      <c r="H13" s="5">
        <v>0.2295381278394937</v>
      </c>
      <c r="I13" s="5">
        <v>0.737052974752945</v>
      </c>
      <c r="J13" s="5">
        <v>0.6310375156192456</v>
      </c>
      <c r="K13" s="6">
        <v>0.7479322483505733</v>
      </c>
      <c r="L13" s="7">
        <v>-0.0263225414631908</v>
      </c>
      <c r="M13" s="7">
        <v>0.01245775559088491</v>
      </c>
      <c r="N13" s="7">
        <v>0.07882921752654637</v>
      </c>
      <c r="O13" s="7">
        <v>0.05296092848011602</v>
      </c>
      <c r="P13" s="7">
        <v>0.011068236685663245</v>
      </c>
      <c r="Q13" s="5">
        <f t="shared" si="1"/>
        <v>-0.009315033236</v>
      </c>
    </row>
    <row r="14" ht="14.25" customHeight="1">
      <c r="A14" s="2" t="s">
        <v>29</v>
      </c>
      <c r="B14" s="5">
        <v>0.00155642401976615</v>
      </c>
      <c r="C14" s="5">
        <v>0.103628274723896</v>
      </c>
      <c r="D14" s="5">
        <v>-0.1633051549915797</v>
      </c>
      <c r="E14" s="5">
        <v>-0.0840021985378735</v>
      </c>
      <c r="F14" s="5">
        <v>-0.006598286544035104</v>
      </c>
      <c r="G14" s="5">
        <v>0.07908670375985971</v>
      </c>
      <c r="H14" s="5">
        <v>0.2248726122507687</v>
      </c>
      <c r="I14" s="5">
        <v>0.9414837365738997</v>
      </c>
      <c r="J14" s="5">
        <v>0.7631768836311897</v>
      </c>
      <c r="K14" s="6">
        <v>0.6191431110542056</v>
      </c>
      <c r="L14" s="7">
        <v>-0.07183540307676584</v>
      </c>
      <c r="M14" s="7">
        <v>0.008431623073336114</v>
      </c>
      <c r="N14" s="7">
        <v>0.08625344614112063</v>
      </c>
      <c r="O14" s="7">
        <v>0.05421469475518337</v>
      </c>
      <c r="P14" s="7">
        <v>0.005910026587312089</v>
      </c>
      <c r="Q14" s="5">
        <f t="shared" si="1"/>
        <v>-0.01153354939</v>
      </c>
    </row>
    <row r="15" ht="14.25" customHeight="1">
      <c r="A15" s="2" t="s">
        <v>30</v>
      </c>
      <c r="B15" s="5">
        <v>0.002807314379921831</v>
      </c>
      <c r="C15" s="5">
        <v>0.06234747211429641</v>
      </c>
      <c r="D15" s="5">
        <v>-0.1164003939365369</v>
      </c>
      <c r="E15" s="5">
        <v>-0.05944949499117266</v>
      </c>
      <c r="F15" s="5">
        <v>0.009688395780930614</v>
      </c>
      <c r="G15" s="5">
        <v>0.05919892432265045</v>
      </c>
      <c r="H15" s="5">
        <v>0.1182104032178041</v>
      </c>
      <c r="I15" s="5">
        <v>0.9957851505961586</v>
      </c>
      <c r="J15" s="5">
        <v>0.9494999927844068</v>
      </c>
      <c r="K15" s="6">
        <v>0.3151616104790898</v>
      </c>
      <c r="L15" s="7">
        <v>0.04677677084547049</v>
      </c>
      <c r="M15" s="7">
        <v>0.03294617398762334</v>
      </c>
      <c r="N15" s="7">
        <v>0.0498856543747177</v>
      </c>
      <c r="O15" s="7">
        <v>0.01267765049391723</v>
      </c>
      <c r="P15" s="7">
        <v>0.0072315895117595055</v>
      </c>
      <c r="Q15" s="5">
        <f t="shared" si="1"/>
        <v>-0.008961096108</v>
      </c>
    </row>
    <row r="16" ht="14.25" customHeight="1">
      <c r="A16" s="2" t="s">
        <v>31</v>
      </c>
      <c r="B16" s="5">
        <v>-0.004822425013071771</v>
      </c>
      <c r="C16" s="5">
        <v>0.07129053149806246</v>
      </c>
      <c r="D16" s="5">
        <v>-0.1219267364830363</v>
      </c>
      <c r="E16" s="5">
        <v>-0.05882631917030179</v>
      </c>
      <c r="F16" s="5">
        <v>-0.00791746399037796</v>
      </c>
      <c r="G16" s="5">
        <v>0.04785967795650503</v>
      </c>
      <c r="H16" s="5">
        <v>0.1592811634503195</v>
      </c>
      <c r="I16" s="5">
        <v>0.8135759406933416</v>
      </c>
      <c r="J16" s="5">
        <v>0.6713328818120226</v>
      </c>
      <c r="K16" s="6">
        <v>0.6986319169210758</v>
      </c>
      <c r="L16" s="7">
        <v>-0.01523767435677548</v>
      </c>
      <c r="M16" s="7">
        <v>0.02647401492780843</v>
      </c>
      <c r="N16" s="7">
        <v>0.06605251462331618</v>
      </c>
      <c r="O16" s="7">
        <v>0.02782356440302935</v>
      </c>
      <c r="P16" s="7">
        <v>0.00676767859222547</v>
      </c>
      <c r="Q16" s="5">
        <f t="shared" si="1"/>
        <v>-0.01705474642</v>
      </c>
    </row>
    <row r="17" ht="14.25" customHeight="1">
      <c r="A17" s="2" t="s">
        <v>32</v>
      </c>
      <c r="B17" s="5">
        <v>-0.002003784473550761</v>
      </c>
      <c r="C17" s="5">
        <v>0.06071233430773663</v>
      </c>
      <c r="D17" s="5">
        <v>-0.09228843489313715</v>
      </c>
      <c r="E17" s="5">
        <v>-0.05447250529961731</v>
      </c>
      <c r="F17" s="5">
        <v>-0.006940796378733405</v>
      </c>
      <c r="G17" s="5">
        <v>0.0586603443889997</v>
      </c>
      <c r="H17" s="5">
        <v>0.1146549656287985</v>
      </c>
      <c r="I17" s="5">
        <v>1.076879869327615</v>
      </c>
      <c r="J17" s="5">
        <v>0.9662014326720517</v>
      </c>
      <c r="K17" s="6">
        <v>0.7852172447962665</v>
      </c>
      <c r="L17" s="7">
        <v>-0.008196575830804353</v>
      </c>
      <c r="M17" s="7">
        <v>0.03920444871638407</v>
      </c>
      <c r="N17" s="7">
        <v>0.05049179072762966</v>
      </c>
      <c r="O17" s="7">
        <v>0.02684125234696699</v>
      </c>
      <c r="P17" s="7">
        <v>0.006012219900263779</v>
      </c>
      <c r="Q17" s="5">
        <f t="shared" si="1"/>
        <v>-0.01499156457</v>
      </c>
    </row>
    <row r="18" ht="14.25" customHeight="1">
      <c r="A18" s="2" t="s">
        <v>33</v>
      </c>
      <c r="B18" s="5">
        <v>-8.897708486287689E-4</v>
      </c>
      <c r="C18" s="5">
        <v>0.04734154547866927</v>
      </c>
      <c r="D18" s="5">
        <v>-0.08789266659847612</v>
      </c>
      <c r="E18" s="5">
        <v>-0.03544745012707395</v>
      </c>
      <c r="F18" s="5">
        <v>0.002586909393933912</v>
      </c>
      <c r="G18" s="5">
        <v>0.03864763892428302</v>
      </c>
      <c r="H18" s="5">
        <v>0.09939591721082963</v>
      </c>
      <c r="I18" s="5">
        <v>1.090279802517159</v>
      </c>
      <c r="J18" s="5">
        <v>0.8163577790610265</v>
      </c>
      <c r="K18" s="6">
        <v>0.5002619913048286</v>
      </c>
      <c r="L18" s="7">
        <v>-0.02802942352945603</v>
      </c>
      <c r="M18" s="7">
        <v>0.007708969858308379</v>
      </c>
      <c r="N18" s="7">
        <v>0.02637352167111495</v>
      </c>
      <c r="O18" s="7">
        <v>0.01866461012159593</v>
      </c>
      <c r="P18" s="7">
        <v>0.0072189478409338806</v>
      </c>
      <c r="Q18" s="5">
        <f t="shared" si="1"/>
        <v>-0.01267082301</v>
      </c>
    </row>
    <row r="19" ht="14.25" customHeight="1">
      <c r="A19" s="2" t="s">
        <v>34</v>
      </c>
      <c r="B19" s="5">
        <v>-0.0113402620763748</v>
      </c>
      <c r="C19" s="5">
        <v>0.06091206020850661</v>
      </c>
      <c r="D19" s="5">
        <v>-0.107803996838795</v>
      </c>
      <c r="E19" s="5">
        <v>-0.06520385989398389</v>
      </c>
      <c r="F19" s="5">
        <v>-0.005963633627440068</v>
      </c>
      <c r="G19" s="5">
        <v>0.04421249621298334</v>
      </c>
      <c r="H19" s="5">
        <v>0.08863822454900534</v>
      </c>
      <c r="I19" s="5">
        <v>0.6780656280911778</v>
      </c>
      <c r="J19" s="5">
        <v>0.7258414189511996</v>
      </c>
      <c r="K19" s="6">
        <v>1.0</v>
      </c>
      <c r="L19" s="7">
        <v>0.039906103286385</v>
      </c>
      <c r="M19" s="7">
        <v>0.0546877785139499</v>
      </c>
      <c r="N19" s="7">
        <v>0.03119136025035463</v>
      </c>
      <c r="O19" s="7">
        <v>0.02752300398731045</v>
      </c>
      <c r="P19" s="7">
        <v>0.010791614045647024</v>
      </c>
      <c r="Q19" s="5">
        <f t="shared" si="1"/>
        <v>-0.01954864803</v>
      </c>
    </row>
    <row r="20" ht="14.25" customHeight="1"/>
    <row r="21" ht="14.25" customHeight="1"/>
    <row r="22" ht="14.25" customHeight="1"/>
    <row r="23" ht="14.25" customHeight="1">
      <c r="A23" s="8" t="s">
        <v>35</v>
      </c>
      <c r="B23" s="9">
        <v>0.019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Y$1000"/>
  <conditionalFormatting sqref="K2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2024-05-20T12:55:11Z</dcterms:created>
  <dc:creator>User</dc:creator>
</cp:coreProperties>
</file>