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C:\Users\andib\Downloads\"/>
    </mc:Choice>
  </mc:AlternateContent>
  <xr:revisionPtr revIDLastSave="0" documentId="8_{BB91BDA2-4889-42DD-A27C-C37F5D52695B}" xr6:coauthVersionLast="47" xr6:coauthVersionMax="47" xr10:uidLastSave="{00000000-0000-0000-0000-000000000000}"/>
  <bookViews>
    <workbookView xWindow="1155" yWindow="435" windowWidth="22680" windowHeight="14325" activeTab="1"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2" l="1"/>
  <c r="AI29" i="2"/>
  <c r="AI26" i="2"/>
  <c r="AI23" i="2"/>
  <c r="AI20" i="2"/>
  <c r="AI17" i="2"/>
  <c r="AI14" i="2"/>
  <c r="AI11" i="2"/>
  <c r="AI8" i="2"/>
  <c r="AI5" i="2"/>
  <c r="S53" i="2"/>
  <c r="I1838" i="1"/>
  <c r="I1832" i="1"/>
  <c r="I1826" i="1"/>
  <c r="I1820" i="1"/>
  <c r="I1814" i="1"/>
  <c r="I1808" i="1"/>
  <c r="I1802" i="1"/>
  <c r="I1796" i="1"/>
  <c r="I1790" i="1"/>
  <c r="I1784" i="1"/>
  <c r="I1778" i="1"/>
  <c r="I1772" i="1"/>
  <c r="I1766" i="1"/>
  <c r="I1760" i="1"/>
  <c r="I1754" i="1"/>
  <c r="I1748" i="1"/>
  <c r="I1742" i="1"/>
  <c r="I1736" i="1"/>
  <c r="I1730" i="1"/>
  <c r="I1724" i="1"/>
  <c r="I1718" i="1"/>
  <c r="I1712" i="1"/>
  <c r="I1706" i="1"/>
  <c r="I1700" i="1"/>
  <c r="I1694" i="1"/>
  <c r="I1688" i="1"/>
  <c r="I1682" i="1"/>
  <c r="I1676" i="1"/>
  <c r="I1670" i="1"/>
  <c r="E1838" i="1"/>
  <c r="E1837" i="1"/>
  <c r="E1836" i="1"/>
  <c r="E1835" i="1"/>
  <c r="E1834" i="1"/>
  <c r="E1833" i="1"/>
  <c r="H1838" i="1" s="1"/>
  <c r="E1831" i="1"/>
  <c r="E1830" i="1"/>
  <c r="E1829" i="1"/>
  <c r="E1828" i="1"/>
  <c r="H1832" i="1" s="1"/>
  <c r="E1825" i="1"/>
  <c r="E1824" i="1"/>
  <c r="E1823" i="1"/>
  <c r="E1822" i="1"/>
  <c r="H1826" i="1" s="1"/>
  <c r="E1820" i="1"/>
  <c r="E1818" i="1"/>
  <c r="E1816" i="1"/>
  <c r="E1815" i="1"/>
  <c r="H1820" i="1" s="1"/>
  <c r="E1814" i="1"/>
  <c r="E1812" i="1"/>
  <c r="E1811" i="1"/>
  <c r="E1810" i="1"/>
  <c r="E1807" i="1"/>
  <c r="E1806" i="1"/>
  <c r="E1803" i="1"/>
  <c r="H1808" i="1" s="1"/>
  <c r="E1802" i="1"/>
  <c r="E1800" i="1"/>
  <c r="E1799" i="1"/>
  <c r="E1798" i="1"/>
  <c r="E1797" i="1"/>
  <c r="E1796" i="1"/>
  <c r="E1794" i="1"/>
  <c r="E1793" i="1"/>
  <c r="E1792" i="1"/>
  <c r="H1796" i="1" s="1"/>
  <c r="E1790" i="1"/>
  <c r="E1789" i="1"/>
  <c r="E1788" i="1"/>
  <c r="E1787" i="1"/>
  <c r="E1786" i="1"/>
  <c r="E1785" i="1"/>
  <c r="H1784" i="1"/>
  <c r="E1783" i="1"/>
  <c r="E1782" i="1"/>
  <c r="E1780" i="1"/>
  <c r="E1779" i="1"/>
  <c r="E1778" i="1"/>
  <c r="E1777" i="1"/>
  <c r="E1773" i="1"/>
  <c r="H1778" i="1" s="1"/>
  <c r="E1772" i="1"/>
  <c r="E1771" i="1"/>
  <c r="E1770" i="1"/>
  <c r="E1769" i="1"/>
  <c r="E1767" i="1"/>
  <c r="H1772" i="1" s="1"/>
  <c r="E1766" i="1"/>
  <c r="E1765" i="1"/>
  <c r="H1766" i="1" s="1"/>
  <c r="E1764" i="1"/>
  <c r="E1762" i="1"/>
  <c r="E1760" i="1"/>
  <c r="E1759" i="1"/>
  <c r="E1758" i="1"/>
  <c r="E1756" i="1"/>
  <c r="E1753" i="1"/>
  <c r="E1752" i="1"/>
  <c r="E1751" i="1"/>
  <c r="E1749" i="1"/>
  <c r="H1754" i="1" s="1"/>
  <c r="E1747" i="1"/>
  <c r="E1746" i="1"/>
  <c r="E1744" i="1"/>
  <c r="E1743" i="1"/>
  <c r="H1748" i="1" s="1"/>
  <c r="E1741" i="1"/>
  <c r="E1740" i="1"/>
  <c r="E1739" i="1"/>
  <c r="E1738" i="1"/>
  <c r="E1737" i="1"/>
  <c r="H1742" i="1" s="1"/>
  <c r="E1735" i="1"/>
  <c r="E1734" i="1"/>
  <c r="E1732" i="1"/>
  <c r="E1731" i="1"/>
  <c r="H1736" i="1" s="1"/>
  <c r="E1730" i="1"/>
  <c r="E1729" i="1"/>
  <c r="E1728" i="1"/>
  <c r="E1727" i="1"/>
  <c r="E1726" i="1"/>
  <c r="E1725" i="1"/>
  <c r="E1723" i="1"/>
  <c r="E1722" i="1"/>
  <c r="E1721" i="1"/>
  <c r="E1720" i="1"/>
  <c r="E1719" i="1"/>
  <c r="H1724" i="1" s="1"/>
  <c r="E1716" i="1"/>
  <c r="E1715" i="1"/>
  <c r="E1714" i="1"/>
  <c r="E1713" i="1"/>
  <c r="H1718" i="1" s="1"/>
  <c r="E1712" i="1"/>
  <c r="E1710" i="1"/>
  <c r="E1709" i="1"/>
  <c r="E1708" i="1"/>
  <c r="H1712" i="1" s="1"/>
  <c r="E1706" i="1"/>
  <c r="E1705" i="1"/>
  <c r="E1704" i="1"/>
  <c r="E1703" i="1"/>
  <c r="E1702" i="1"/>
  <c r="H1706" i="1" s="1"/>
  <c r="E1700" i="1"/>
  <c r="E1699" i="1"/>
  <c r="E1698" i="1"/>
  <c r="E1697" i="1"/>
  <c r="E1696" i="1"/>
  <c r="H1700" i="1" s="1"/>
  <c r="E1692" i="1"/>
  <c r="E1691" i="1"/>
  <c r="E1690" i="1"/>
  <c r="H1694" i="1" s="1"/>
  <c r="E1688" i="1"/>
  <c r="E1686" i="1"/>
  <c r="E1685" i="1"/>
  <c r="H1688" i="1" s="1"/>
  <c r="E1682" i="1"/>
  <c r="E1681" i="1"/>
  <c r="E1679" i="1"/>
  <c r="E1678" i="1"/>
  <c r="H1682" i="1" s="1"/>
  <c r="E1676" i="1"/>
  <c r="H1676" i="1" s="1"/>
  <c r="H1670" i="1"/>
  <c r="H1664" i="1"/>
  <c r="I1654" i="1"/>
  <c r="I1648" i="1"/>
  <c r="I1642" i="1"/>
  <c r="I1636" i="1"/>
  <c r="I1630" i="1"/>
  <c r="I1624" i="1"/>
  <c r="I1618" i="1"/>
  <c r="I1612" i="1"/>
  <c r="I1606" i="1"/>
  <c r="I1600" i="1"/>
  <c r="I1594" i="1"/>
  <c r="I1588" i="1"/>
  <c r="I1582" i="1"/>
  <c r="I1576" i="1"/>
  <c r="I1570" i="1"/>
  <c r="I1564" i="1"/>
  <c r="I1558" i="1"/>
  <c r="I1552" i="1"/>
  <c r="I1546" i="1"/>
  <c r="I1540" i="1"/>
  <c r="I1534" i="1"/>
  <c r="I1528" i="1"/>
  <c r="I1522" i="1"/>
  <c r="I1516" i="1"/>
  <c r="I1510" i="1"/>
  <c r="I1504" i="1"/>
  <c r="I1498" i="1"/>
  <c r="I1492" i="1"/>
  <c r="I1486" i="1"/>
  <c r="I1470" i="1"/>
  <c r="I1464" i="1"/>
  <c r="I1458" i="1"/>
  <c r="I1452" i="1"/>
  <c r="I1446" i="1"/>
  <c r="I1440" i="1"/>
  <c r="I1434" i="1"/>
  <c r="I1428" i="1"/>
  <c r="I1422" i="1"/>
  <c r="I1416" i="1"/>
  <c r="I1410" i="1"/>
  <c r="I1404" i="1"/>
  <c r="I1398" i="1"/>
  <c r="I1392" i="1"/>
  <c r="I1386" i="1"/>
  <c r="I1380" i="1"/>
  <c r="I1374" i="1"/>
  <c r="I1368" i="1"/>
  <c r="I1362" i="1"/>
  <c r="I1356" i="1"/>
  <c r="I1350" i="1"/>
  <c r="I1344" i="1"/>
  <c r="I1338" i="1"/>
  <c r="I1332" i="1"/>
  <c r="I1326" i="1"/>
  <c r="I1320" i="1"/>
  <c r="I1314" i="1"/>
  <c r="I1308" i="1"/>
  <c r="I1302" i="1"/>
  <c r="I1296" i="1"/>
  <c r="I1290" i="1"/>
  <c r="I1286" i="1"/>
  <c r="I1280" i="1"/>
  <c r="I1274" i="1"/>
  <c r="I1268" i="1"/>
  <c r="I1262" i="1"/>
  <c r="I1256" i="1"/>
  <c r="I1250" i="1"/>
  <c r="I1244" i="1"/>
  <c r="I1238" i="1"/>
  <c r="I1232" i="1"/>
  <c r="I1226" i="1"/>
  <c r="I1220" i="1"/>
  <c r="I1214" i="1"/>
  <c r="I1208" i="1"/>
  <c r="I1202" i="1"/>
  <c r="I1196" i="1"/>
  <c r="I1190" i="1"/>
  <c r="I1184" i="1"/>
  <c r="I1178" i="1"/>
  <c r="I1172" i="1"/>
  <c r="I1166" i="1"/>
  <c r="I1160" i="1"/>
  <c r="I1154" i="1"/>
  <c r="I1148" i="1"/>
  <c r="I1142" i="1"/>
  <c r="I1136" i="1"/>
  <c r="I1130" i="1"/>
  <c r="I1124" i="1"/>
  <c r="I1118" i="1"/>
  <c r="I1102" i="1"/>
  <c r="I1096" i="1"/>
  <c r="I1090" i="1"/>
  <c r="I1084" i="1"/>
  <c r="I1078" i="1"/>
  <c r="I1072" i="1"/>
  <c r="I1066" i="1"/>
  <c r="I1060" i="1"/>
  <c r="I1054" i="1"/>
  <c r="I1048" i="1"/>
  <c r="I1042" i="1"/>
  <c r="I1036" i="1"/>
  <c r="I1030" i="1"/>
  <c r="I1024" i="1"/>
  <c r="I1018" i="1"/>
  <c r="I1012" i="1"/>
  <c r="I1006" i="1"/>
  <c r="I1000" i="1"/>
  <c r="I994" i="1"/>
  <c r="I988" i="1"/>
  <c r="I982" i="1"/>
  <c r="I976" i="1"/>
  <c r="I970" i="1"/>
  <c r="I964" i="1"/>
  <c r="I958" i="1"/>
  <c r="I952" i="1"/>
  <c r="I946" i="1"/>
  <c r="I940" i="1"/>
  <c r="I934" i="1"/>
  <c r="I918" i="1"/>
  <c r="I912" i="1"/>
  <c r="I906" i="1"/>
  <c r="I900" i="1"/>
  <c r="I894" i="1"/>
  <c r="I888" i="1"/>
  <c r="I882" i="1"/>
  <c r="I876" i="1"/>
  <c r="I870" i="1"/>
  <c r="I864" i="1"/>
  <c r="I858" i="1"/>
  <c r="I852" i="1"/>
  <c r="I846" i="1"/>
  <c r="I840" i="1"/>
  <c r="I834" i="1"/>
  <c r="I828" i="1"/>
  <c r="I822" i="1"/>
  <c r="I816" i="1"/>
  <c r="I810" i="1"/>
  <c r="I804" i="1"/>
  <c r="I798" i="1"/>
  <c r="I792" i="1"/>
  <c r="I786" i="1"/>
  <c r="I780" i="1"/>
  <c r="I774" i="1"/>
  <c r="I768" i="1"/>
  <c r="I762" i="1"/>
  <c r="I756" i="1"/>
  <c r="I750" i="1"/>
  <c r="I734" i="1"/>
  <c r="I728" i="1"/>
  <c r="I722" i="1"/>
  <c r="I716" i="1"/>
  <c r="I710" i="1"/>
  <c r="I704" i="1"/>
  <c r="I698" i="1"/>
  <c r="I692" i="1"/>
  <c r="I686" i="1"/>
  <c r="I680" i="1"/>
  <c r="I674" i="1"/>
  <c r="I668" i="1"/>
  <c r="I662" i="1"/>
  <c r="I656" i="1"/>
  <c r="I650" i="1"/>
  <c r="I644" i="1"/>
  <c r="I638" i="1"/>
  <c r="I632" i="1"/>
  <c r="I626" i="1"/>
  <c r="I620" i="1"/>
  <c r="I614" i="1"/>
  <c r="I608" i="1"/>
  <c r="I602" i="1"/>
  <c r="I596" i="1"/>
  <c r="I590" i="1"/>
  <c r="I584" i="1"/>
  <c r="I578" i="1"/>
  <c r="I572" i="1"/>
  <c r="I566" i="1"/>
  <c r="I550" i="1"/>
  <c r="I544" i="1"/>
  <c r="I538" i="1"/>
  <c r="I532" i="1"/>
  <c r="I526" i="1"/>
  <c r="I520" i="1"/>
  <c r="I514" i="1"/>
  <c r="I508" i="1"/>
  <c r="I502" i="1"/>
  <c r="I496" i="1"/>
  <c r="I490" i="1"/>
  <c r="I484" i="1"/>
  <c r="I478" i="1"/>
  <c r="I472" i="1"/>
  <c r="I466" i="1"/>
  <c r="I460" i="1"/>
  <c r="I454" i="1"/>
  <c r="I448" i="1"/>
  <c r="I442" i="1"/>
  <c r="I436" i="1"/>
  <c r="I430" i="1"/>
  <c r="I424" i="1"/>
  <c r="I418" i="1"/>
  <c r="I412" i="1"/>
  <c r="I406" i="1"/>
  <c r="I400" i="1"/>
  <c r="I394" i="1"/>
  <c r="I388" i="1"/>
  <c r="I382" i="1"/>
  <c r="I366" i="1"/>
  <c r="I360" i="1"/>
  <c r="I354" i="1"/>
  <c r="I348" i="1"/>
  <c r="I342" i="1"/>
  <c r="I336" i="1"/>
  <c r="I330" i="1"/>
  <c r="I324" i="1"/>
  <c r="I318" i="1"/>
  <c r="I312" i="1"/>
  <c r="I306" i="1"/>
  <c r="I300" i="1"/>
  <c r="I294" i="1"/>
  <c r="I288" i="1"/>
  <c r="I282" i="1"/>
  <c r="I276" i="1"/>
  <c r="I270" i="1"/>
  <c r="I264" i="1"/>
  <c r="I258" i="1"/>
  <c r="I252" i="1"/>
  <c r="I246" i="1"/>
  <c r="I240" i="1"/>
  <c r="I234" i="1"/>
  <c r="I228" i="1"/>
  <c r="I222" i="1"/>
  <c r="I216" i="1"/>
  <c r="I210" i="1"/>
  <c r="I204" i="1"/>
  <c r="H204" i="1"/>
  <c r="E1645" i="1"/>
  <c r="E1639" i="1"/>
  <c r="E1638" i="1"/>
  <c r="E1628" i="1"/>
  <c r="E1608" i="1"/>
  <c r="E1602" i="1"/>
  <c r="E1601" i="1"/>
  <c r="E1594" i="1"/>
  <c r="E1576" i="1"/>
  <c r="E1562" i="1"/>
  <c r="E1556" i="1"/>
  <c r="E1544" i="1"/>
  <c r="E1543" i="1"/>
  <c r="E1538" i="1"/>
  <c r="E1539" i="1"/>
  <c r="E1532" i="1"/>
  <c r="E1519" i="1"/>
  <c r="E1518" i="1"/>
  <c r="E1513" i="1"/>
  <c r="E1505" i="1"/>
  <c r="E1458" i="1"/>
  <c r="E1454" i="1"/>
  <c r="E1453" i="1"/>
  <c r="E1441" i="1"/>
  <c r="E1424" i="1"/>
  <c r="E1418" i="1"/>
  <c r="E1407" i="1"/>
  <c r="E1400" i="1"/>
  <c r="E1386" i="1"/>
  <c r="E1380" i="1"/>
  <c r="E1374" i="1"/>
  <c r="E1360" i="1"/>
  <c r="E1348" i="1"/>
  <c r="E1343" i="1"/>
  <c r="E1333" i="1"/>
  <c r="E1327" i="1"/>
  <c r="E1329" i="1"/>
  <c r="E1326" i="1"/>
  <c r="E1325" i="1"/>
  <c r="E1321" i="1"/>
  <c r="E1316" i="1"/>
  <c r="E1309" i="1"/>
  <c r="E1305" i="1"/>
  <c r="H1118" i="1"/>
  <c r="H1112" i="1"/>
  <c r="H928" i="1"/>
  <c r="E1286" i="1"/>
  <c r="E1208" i="1"/>
  <c r="E1138" i="1"/>
  <c r="E1134" i="1"/>
  <c r="H1136" i="1" s="1"/>
  <c r="E1126" i="1"/>
  <c r="H1130" i="1" s="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4" i="1"/>
  <c r="E1654" i="1"/>
  <c r="E1653" i="1"/>
  <c r="E1652" i="1"/>
  <c r="E1651" i="1"/>
  <c r="E1650" i="1"/>
  <c r="E1649" i="1"/>
  <c r="E1647" i="1"/>
  <c r="E1646" i="1"/>
  <c r="E1644" i="1"/>
  <c r="E1641" i="1"/>
  <c r="E1640" i="1"/>
  <c r="E1636" i="1"/>
  <c r="E1634" i="1"/>
  <c r="E1632" i="1"/>
  <c r="E1631" i="1"/>
  <c r="E1630" i="1"/>
  <c r="E1627" i="1"/>
  <c r="E1626" i="1"/>
  <c r="E1623" i="1"/>
  <c r="E1622" i="1"/>
  <c r="E1619" i="1"/>
  <c r="H1624" i="1" s="1"/>
  <c r="E1618" i="1"/>
  <c r="E1616" i="1"/>
  <c r="E1615" i="1"/>
  <c r="E1614" i="1"/>
  <c r="E1613" i="1"/>
  <c r="E1612" i="1"/>
  <c r="E1610" i="1"/>
  <c r="E1609" i="1"/>
  <c r="E1606" i="1"/>
  <c r="E1605" i="1"/>
  <c r="E1604" i="1"/>
  <c r="E1603" i="1"/>
  <c r="E1599" i="1"/>
  <c r="E1598" i="1"/>
  <c r="E1596" i="1"/>
  <c r="E1595" i="1"/>
  <c r="E1593" i="1"/>
  <c r="E1589" i="1"/>
  <c r="E1588" i="1"/>
  <c r="E1587" i="1"/>
  <c r="E1586" i="1"/>
  <c r="E1585" i="1"/>
  <c r="E1583" i="1"/>
  <c r="E1582" i="1"/>
  <c r="E1581" i="1"/>
  <c r="E1580" i="1"/>
  <c r="E1578" i="1"/>
  <c r="E1575" i="1"/>
  <c r="E1574" i="1"/>
  <c r="E1572" i="1"/>
  <c r="E1569" i="1"/>
  <c r="E1568" i="1"/>
  <c r="E1567" i="1"/>
  <c r="E1565" i="1"/>
  <c r="E1563" i="1"/>
  <c r="E1560" i="1"/>
  <c r="E1559" i="1"/>
  <c r="E1557" i="1"/>
  <c r="E1555" i="1"/>
  <c r="E1554" i="1"/>
  <c r="E1553" i="1"/>
  <c r="E1551" i="1"/>
  <c r="E1550" i="1"/>
  <c r="E1548" i="1"/>
  <c r="E1547" i="1"/>
  <c r="E1546" i="1"/>
  <c r="E1545" i="1"/>
  <c r="E1542" i="1"/>
  <c r="E1541" i="1"/>
  <c r="E1537" i="1"/>
  <c r="E1536" i="1"/>
  <c r="E1535" i="1"/>
  <c r="E1531" i="1"/>
  <c r="E1530" i="1"/>
  <c r="E1529" i="1"/>
  <c r="E1528" i="1"/>
  <c r="E1526" i="1"/>
  <c r="E1525" i="1"/>
  <c r="E1524" i="1"/>
  <c r="E1522" i="1"/>
  <c r="E1521" i="1"/>
  <c r="E1520" i="1"/>
  <c r="E1516" i="1"/>
  <c r="E1515" i="1"/>
  <c r="E1514" i="1"/>
  <c r="E1512" i="1"/>
  <c r="E1508" i="1"/>
  <c r="E1507" i="1"/>
  <c r="E1506" i="1"/>
  <c r="E1504" i="1"/>
  <c r="E1502" i="1"/>
  <c r="E1501" i="1"/>
  <c r="E1498" i="1"/>
  <c r="E1497" i="1"/>
  <c r="E1495" i="1"/>
  <c r="E1494" i="1"/>
  <c r="E1492" i="1"/>
  <c r="H1492" i="1" s="1"/>
  <c r="H1486" i="1"/>
  <c r="H1480" i="1"/>
  <c r="E1470" i="1"/>
  <c r="E1469" i="1"/>
  <c r="E1468" i="1"/>
  <c r="E1467" i="1"/>
  <c r="E1466" i="1"/>
  <c r="E1465" i="1"/>
  <c r="E1463" i="1"/>
  <c r="E1462" i="1"/>
  <c r="E1460" i="1"/>
  <c r="E1457" i="1"/>
  <c r="E1456" i="1"/>
  <c r="E1452" i="1"/>
  <c r="E1450" i="1"/>
  <c r="E1448" i="1"/>
  <c r="E1447" i="1"/>
  <c r="E1446" i="1"/>
  <c r="E1443" i="1"/>
  <c r="E1442" i="1"/>
  <c r="E1439" i="1"/>
  <c r="E1438" i="1"/>
  <c r="E1435" i="1"/>
  <c r="E1434" i="1"/>
  <c r="E1432" i="1"/>
  <c r="E1431" i="1"/>
  <c r="E1430" i="1"/>
  <c r="E1429" i="1"/>
  <c r="E1428" i="1"/>
  <c r="E1426" i="1"/>
  <c r="E1425" i="1"/>
  <c r="E1422" i="1"/>
  <c r="E1421" i="1"/>
  <c r="E1420" i="1"/>
  <c r="E1419" i="1"/>
  <c r="E1415" i="1"/>
  <c r="E1414" i="1"/>
  <c r="E1412" i="1"/>
  <c r="E1411" i="1"/>
  <c r="E1409" i="1"/>
  <c r="E1405" i="1"/>
  <c r="E1404" i="1"/>
  <c r="E1403" i="1"/>
  <c r="E1402" i="1"/>
  <c r="E1401" i="1"/>
  <c r="E1399" i="1"/>
  <c r="E1398" i="1"/>
  <c r="E1397" i="1"/>
  <c r="E1396" i="1"/>
  <c r="E1394" i="1"/>
  <c r="E1391" i="1"/>
  <c r="E1390" i="1"/>
  <c r="E1388" i="1"/>
  <c r="E1385" i="1"/>
  <c r="E1384" i="1"/>
  <c r="E1383" i="1"/>
  <c r="E1381" i="1"/>
  <c r="E1379" i="1"/>
  <c r="E1376" i="1"/>
  <c r="E1375" i="1"/>
  <c r="E1373" i="1"/>
  <c r="E1371" i="1"/>
  <c r="E1370" i="1"/>
  <c r="E1369" i="1"/>
  <c r="E1367" i="1"/>
  <c r="E1366" i="1"/>
  <c r="E1364" i="1"/>
  <c r="E1363" i="1"/>
  <c r="E1362" i="1"/>
  <c r="E1361" i="1"/>
  <c r="E1358" i="1"/>
  <c r="E1357" i="1"/>
  <c r="E1353" i="1"/>
  <c r="E1352" i="1"/>
  <c r="E1351" i="1"/>
  <c r="E1347" i="1"/>
  <c r="E1346" i="1"/>
  <c r="E1345" i="1"/>
  <c r="H1350" i="1" s="1"/>
  <c r="E1344" i="1"/>
  <c r="E1342" i="1"/>
  <c r="E1341" i="1"/>
  <c r="E1340" i="1"/>
  <c r="E1338" i="1"/>
  <c r="E1337" i="1"/>
  <c r="E1336" i="1"/>
  <c r="H1338" i="1" s="1"/>
  <c r="E1332" i="1"/>
  <c r="E1331" i="1"/>
  <c r="E1330" i="1"/>
  <c r="E1328" i="1"/>
  <c r="E1324" i="1"/>
  <c r="E1323" i="1"/>
  <c r="E1322" i="1"/>
  <c r="E1320" i="1"/>
  <c r="E1318" i="1"/>
  <c r="E1317" i="1"/>
  <c r="E1314" i="1"/>
  <c r="E1313" i="1"/>
  <c r="E1311" i="1"/>
  <c r="E1310" i="1"/>
  <c r="E1308" i="1"/>
  <c r="H1302" i="1"/>
  <c r="H1296" i="1"/>
  <c r="E1285" i="1"/>
  <c r="E1284" i="1"/>
  <c r="E1283" i="1"/>
  <c r="E1282" i="1"/>
  <c r="E1281" i="1"/>
  <c r="E1279" i="1"/>
  <c r="E1278" i="1"/>
  <c r="E1276" i="1"/>
  <c r="H1280" i="1" s="1"/>
  <c r="E1273" i="1"/>
  <c r="E1272" i="1"/>
  <c r="E1268" i="1"/>
  <c r="E1266" i="1"/>
  <c r="E1264" i="1"/>
  <c r="E1263" i="1"/>
  <c r="H1268" i="1" s="1"/>
  <c r="E1262" i="1"/>
  <c r="E1259" i="1"/>
  <c r="E1258" i="1"/>
  <c r="E1255" i="1"/>
  <c r="E1254" i="1"/>
  <c r="E1251" i="1"/>
  <c r="E1250" i="1"/>
  <c r="E1248" i="1"/>
  <c r="E1247" i="1"/>
  <c r="E1246" i="1"/>
  <c r="E1245" i="1"/>
  <c r="E1244" i="1"/>
  <c r="E1242" i="1"/>
  <c r="E1241" i="1"/>
  <c r="H1244" i="1" s="1"/>
  <c r="E1238" i="1"/>
  <c r="E1237" i="1"/>
  <c r="E1236" i="1"/>
  <c r="E1235" i="1"/>
  <c r="E1231" i="1"/>
  <c r="E1230" i="1"/>
  <c r="E1228" i="1"/>
  <c r="E1227" i="1"/>
  <c r="E1225" i="1"/>
  <c r="E1221" i="1"/>
  <c r="E1220" i="1"/>
  <c r="E1219" i="1"/>
  <c r="E1218" i="1"/>
  <c r="E1217" i="1"/>
  <c r="E1215" i="1"/>
  <c r="E1214" i="1"/>
  <c r="E1213" i="1"/>
  <c r="E1212" i="1"/>
  <c r="E1210" i="1"/>
  <c r="E1207" i="1"/>
  <c r="E1206" i="1"/>
  <c r="E1204" i="1"/>
  <c r="E1201" i="1"/>
  <c r="E1200" i="1"/>
  <c r="E1199" i="1"/>
  <c r="E1197" i="1"/>
  <c r="E1195" i="1"/>
  <c r="E1192" i="1"/>
  <c r="E1191" i="1"/>
  <c r="E1189" i="1"/>
  <c r="E1187" i="1"/>
  <c r="E1186" i="1"/>
  <c r="E1185" i="1"/>
  <c r="E1183" i="1"/>
  <c r="E1182" i="1"/>
  <c r="E1180" i="1"/>
  <c r="E1179" i="1"/>
  <c r="E1178" i="1"/>
  <c r="E1177" i="1"/>
  <c r="E1174" i="1"/>
  <c r="E1173" i="1"/>
  <c r="E1169" i="1"/>
  <c r="E1168" i="1"/>
  <c r="E1167" i="1"/>
  <c r="E1163" i="1"/>
  <c r="E1162" i="1"/>
  <c r="E1161" i="1"/>
  <c r="E1160" i="1"/>
  <c r="E1158" i="1"/>
  <c r="E1157" i="1"/>
  <c r="E1156" i="1"/>
  <c r="E1154" i="1"/>
  <c r="E1153" i="1"/>
  <c r="E1152" i="1"/>
  <c r="E1148" i="1"/>
  <c r="E1147" i="1"/>
  <c r="E1146" i="1"/>
  <c r="E1144" i="1"/>
  <c r="E1140" i="1"/>
  <c r="E1139" i="1"/>
  <c r="E1136" i="1"/>
  <c r="E1130" i="1"/>
  <c r="E1129" i="1"/>
  <c r="E1127" i="1"/>
  <c r="E1124" i="1"/>
  <c r="H1124" i="1" s="1"/>
  <c r="H934" i="1"/>
  <c r="H750" i="1"/>
  <c r="H744" i="1"/>
  <c r="H566" i="1"/>
  <c r="H560" i="1"/>
  <c r="H388" i="1"/>
  <c r="H382" i="1"/>
  <c r="H376" i="1"/>
  <c r="H336" i="1"/>
  <c r="E1098" i="1"/>
  <c r="E1066" i="1"/>
  <c r="E1060" i="1"/>
  <c r="E1028" i="1"/>
  <c r="E1013" i="1"/>
  <c r="E1001" i="1"/>
  <c r="E976" i="1"/>
  <c r="E970" i="1"/>
  <c r="E949" i="1"/>
  <c r="E943" i="1"/>
  <c r="E1102" i="1"/>
  <c r="E1101" i="1"/>
  <c r="E1100" i="1"/>
  <c r="E1099" i="1"/>
  <c r="E1097" i="1"/>
  <c r="E1095" i="1"/>
  <c r="E1094" i="1"/>
  <c r="E1092" i="1"/>
  <c r="E1089" i="1"/>
  <c r="E1088" i="1"/>
  <c r="H1090" i="1" s="1"/>
  <c r="E1084" i="1"/>
  <c r="E1082" i="1"/>
  <c r="E1080" i="1"/>
  <c r="E1079" i="1"/>
  <c r="E1078" i="1"/>
  <c r="E1075" i="1"/>
  <c r="E1074" i="1"/>
  <c r="E1071" i="1"/>
  <c r="E1070" i="1"/>
  <c r="E1067" i="1"/>
  <c r="E1064" i="1"/>
  <c r="E1063" i="1"/>
  <c r="E1062" i="1"/>
  <c r="E1061" i="1"/>
  <c r="E1058" i="1"/>
  <c r="E1057" i="1"/>
  <c r="E1054" i="1"/>
  <c r="E1053" i="1"/>
  <c r="E1052" i="1"/>
  <c r="E1051" i="1"/>
  <c r="E1047" i="1"/>
  <c r="E1046" i="1"/>
  <c r="E1044" i="1"/>
  <c r="E1043" i="1"/>
  <c r="E1041" i="1"/>
  <c r="E1037" i="1"/>
  <c r="E1036" i="1"/>
  <c r="E1035" i="1"/>
  <c r="E1034" i="1"/>
  <c r="E1033" i="1"/>
  <c r="E1031" i="1"/>
  <c r="E1030" i="1"/>
  <c r="E1029" i="1"/>
  <c r="E1026" i="1"/>
  <c r="E1023" i="1"/>
  <c r="E1022" i="1"/>
  <c r="E1020" i="1"/>
  <c r="E1017" i="1"/>
  <c r="E1016" i="1"/>
  <c r="E1015" i="1"/>
  <c r="E1011" i="1"/>
  <c r="E1008" i="1"/>
  <c r="E1007" i="1"/>
  <c r="E1005" i="1"/>
  <c r="E1003" i="1"/>
  <c r="E1002" i="1"/>
  <c r="E999" i="1"/>
  <c r="E998" i="1"/>
  <c r="E996" i="1"/>
  <c r="E995" i="1"/>
  <c r="E994" i="1"/>
  <c r="E993" i="1"/>
  <c r="E990" i="1"/>
  <c r="E989" i="1"/>
  <c r="E985" i="1"/>
  <c r="E984" i="1"/>
  <c r="E983" i="1"/>
  <c r="E979" i="1"/>
  <c r="E978" i="1"/>
  <c r="E977" i="1"/>
  <c r="E974" i="1"/>
  <c r="E973" i="1"/>
  <c r="E972" i="1"/>
  <c r="E969" i="1"/>
  <c r="E968" i="1"/>
  <c r="E964" i="1"/>
  <c r="E963" i="1"/>
  <c r="E962" i="1"/>
  <c r="E960" i="1"/>
  <c r="E956" i="1"/>
  <c r="E955" i="1"/>
  <c r="E954" i="1"/>
  <c r="H958" i="1" s="1"/>
  <c r="E952" i="1"/>
  <c r="E950" i="1"/>
  <c r="E946" i="1"/>
  <c r="E945" i="1"/>
  <c r="E942" i="1"/>
  <c r="E940" i="1"/>
  <c r="H940" i="1" s="1"/>
  <c r="E917" i="1"/>
  <c r="E916" i="1"/>
  <c r="E910" i="1"/>
  <c r="E896" i="1"/>
  <c r="E895" i="1"/>
  <c r="E878" i="1"/>
  <c r="E869" i="1"/>
  <c r="E847" i="1"/>
  <c r="E821" i="1"/>
  <c r="E810" i="1"/>
  <c r="E801" i="1"/>
  <c r="E794" i="1"/>
  <c r="E789" i="1"/>
  <c r="E788" i="1"/>
  <c r="E785" i="1"/>
  <c r="E778" i="1"/>
  <c r="E772" i="1"/>
  <c r="E768" i="1"/>
  <c r="E761" i="1"/>
  <c r="E918" i="1"/>
  <c r="E915" i="1"/>
  <c r="E913" i="1"/>
  <c r="E911" i="1"/>
  <c r="E908" i="1"/>
  <c r="E905" i="1"/>
  <c r="E904" i="1"/>
  <c r="H906" i="1" s="1"/>
  <c r="E900" i="1"/>
  <c r="E898" i="1"/>
  <c r="E894" i="1"/>
  <c r="E891" i="1"/>
  <c r="E890" i="1"/>
  <c r="E887" i="1"/>
  <c r="E886" i="1"/>
  <c r="E883" i="1"/>
  <c r="H888" i="1" s="1"/>
  <c r="E880" i="1"/>
  <c r="E879" i="1"/>
  <c r="E877" i="1"/>
  <c r="E874" i="1"/>
  <c r="E873" i="1"/>
  <c r="E870" i="1"/>
  <c r="E868" i="1"/>
  <c r="E867" i="1"/>
  <c r="E863" i="1"/>
  <c r="E862" i="1"/>
  <c r="E860" i="1"/>
  <c r="E859" i="1"/>
  <c r="E857" i="1"/>
  <c r="E853" i="1"/>
  <c r="E852" i="1"/>
  <c r="E851" i="1"/>
  <c r="E850" i="1"/>
  <c r="E849" i="1"/>
  <c r="E846" i="1"/>
  <c r="E845" i="1"/>
  <c r="E842" i="1"/>
  <c r="E839" i="1"/>
  <c r="E838" i="1"/>
  <c r="E836" i="1"/>
  <c r="E833" i="1"/>
  <c r="E832" i="1"/>
  <c r="E831" i="1"/>
  <c r="E827" i="1"/>
  <c r="E824" i="1"/>
  <c r="E823" i="1"/>
  <c r="E819" i="1"/>
  <c r="E818" i="1"/>
  <c r="E815" i="1"/>
  <c r="E814" i="1"/>
  <c r="E812" i="1"/>
  <c r="E811" i="1"/>
  <c r="E809" i="1"/>
  <c r="E806" i="1"/>
  <c r="E805" i="1"/>
  <c r="E800" i="1"/>
  <c r="E799" i="1"/>
  <c r="E795" i="1"/>
  <c r="E793" i="1"/>
  <c r="E790" i="1"/>
  <c r="E784" i="1"/>
  <c r="E780" i="1"/>
  <c r="E779" i="1"/>
  <c r="E776" i="1"/>
  <c r="H780" i="1" s="1"/>
  <c r="E771" i="1"/>
  <c r="E770" i="1"/>
  <c r="E766" i="1"/>
  <c r="E762" i="1"/>
  <c r="E758" i="1"/>
  <c r="E756" i="1"/>
  <c r="E731" i="1"/>
  <c r="E727" i="1"/>
  <c r="E720" i="1"/>
  <c r="E706" i="1"/>
  <c r="E702" i="1"/>
  <c r="E696" i="1"/>
  <c r="E693" i="1"/>
  <c r="E689" i="1"/>
  <c r="E684" i="1"/>
  <c r="E683" i="1"/>
  <c r="E679" i="1"/>
  <c r="E678" i="1"/>
  <c r="E673" i="1"/>
  <c r="E666" i="1"/>
  <c r="E665" i="1"/>
  <c r="E662" i="1"/>
  <c r="E658" i="1"/>
  <c r="E652" i="1"/>
  <c r="E647" i="1"/>
  <c r="E643" i="1"/>
  <c r="E639" i="1"/>
  <c r="E634" i="1"/>
  <c r="E630" i="1"/>
  <c r="E628" i="1"/>
  <c r="E627" i="1"/>
  <c r="E621" i="1"/>
  <c r="E615" i="1"/>
  <c r="E609" i="1"/>
  <c r="E595" i="1"/>
  <c r="E592" i="1"/>
  <c r="E586" i="1"/>
  <c r="E582" i="1"/>
  <c r="H584" i="1" s="1"/>
  <c r="E578" i="1"/>
  <c r="E572" i="1"/>
  <c r="H572" i="1" s="1"/>
  <c r="E734" i="1"/>
  <c r="E729" i="1"/>
  <c r="E724" i="1"/>
  <c r="E721" i="1"/>
  <c r="E716" i="1"/>
  <c r="E714" i="1"/>
  <c r="E710" i="1"/>
  <c r="E707" i="1"/>
  <c r="E703" i="1"/>
  <c r="E699" i="1"/>
  <c r="E695" i="1"/>
  <c r="E690" i="1"/>
  <c r="E686" i="1"/>
  <c r="E676" i="1"/>
  <c r="E675" i="1"/>
  <c r="E669" i="1"/>
  <c r="E668" i="1"/>
  <c r="E667" i="1"/>
  <c r="E661" i="1"/>
  <c r="E655" i="1"/>
  <c r="E654" i="1"/>
  <c r="E649" i="1"/>
  <c r="E648" i="1"/>
  <c r="E640" i="1"/>
  <c r="E635" i="1"/>
  <c r="E631" i="1"/>
  <c r="E625" i="1"/>
  <c r="E622" i="1"/>
  <c r="E616" i="1"/>
  <c r="E611" i="1"/>
  <c r="E606" i="1"/>
  <c r="H608" i="1" s="1"/>
  <c r="E600" i="1"/>
  <c r="H602" i="1" s="1"/>
  <c r="E596" i="1"/>
  <c r="E587" i="1"/>
  <c r="E574" i="1"/>
  <c r="E390" i="1"/>
  <c r="H394" i="1" s="1"/>
  <c r="E395" i="1"/>
  <c r="H400" i="1" s="1"/>
  <c r="E403" i="1"/>
  <c r="H406" i="1" s="1"/>
  <c r="E412" i="1"/>
  <c r="H412" i="1" s="1"/>
  <c r="E416" i="1"/>
  <c r="H418" i="1" s="1"/>
  <c r="E422" i="1"/>
  <c r="H424" i="1" s="1"/>
  <c r="E427" i="1"/>
  <c r="H430" i="1" s="1"/>
  <c r="E432" i="1"/>
  <c r="H436" i="1" s="1"/>
  <c r="E438" i="1"/>
  <c r="E441" i="1"/>
  <c r="E447" i="1"/>
  <c r="H448" i="1" s="1"/>
  <c r="E451" i="1"/>
  <c r="H454" i="1" s="1"/>
  <c r="E456" i="1"/>
  <c r="H460" i="1" s="1"/>
  <c r="E463" i="1"/>
  <c r="E464" i="1"/>
  <c r="E465" i="1"/>
  <c r="E470" i="1"/>
  <c r="E471" i="1"/>
  <c r="E477" i="1"/>
  <c r="H478" i="1" s="1"/>
  <c r="E483" i="1"/>
  <c r="E484" i="1"/>
  <c r="E485" i="1"/>
  <c r="H490" i="1" s="1"/>
  <c r="E491" i="1"/>
  <c r="E492" i="1"/>
  <c r="E502" i="1"/>
  <c r="H502" i="1" s="1"/>
  <c r="E506" i="1"/>
  <c r="H508" i="1" s="1"/>
  <c r="E511" i="1"/>
  <c r="H514" i="1" s="1"/>
  <c r="E515" i="1"/>
  <c r="E519" i="1"/>
  <c r="E522" i="1"/>
  <c r="E523" i="1"/>
  <c r="E526" i="1"/>
  <c r="E530" i="1"/>
  <c r="E532" i="1"/>
  <c r="E537" i="1"/>
  <c r="H538" i="1" s="1"/>
  <c r="E540" i="1"/>
  <c r="H544" i="1" s="1"/>
  <c r="E545" i="1"/>
  <c r="E550" i="1"/>
  <c r="E366" i="1"/>
  <c r="E362" i="1"/>
  <c r="E357" i="1"/>
  <c r="H360" i="1" s="1"/>
  <c r="E354" i="1"/>
  <c r="H354" i="1" s="1"/>
  <c r="E347" i="1"/>
  <c r="E346" i="1"/>
  <c r="H348" i="1" s="1"/>
  <c r="E342" i="1"/>
  <c r="H342" i="1" s="1"/>
  <c r="E327" i="1"/>
  <c r="H330" i="1" s="1"/>
  <c r="E324" i="1"/>
  <c r="E319" i="1"/>
  <c r="E314" i="1"/>
  <c r="H318" i="1" s="1"/>
  <c r="E307" i="1"/>
  <c r="H312" i="1" s="1"/>
  <c r="E303" i="1"/>
  <c r="H306" i="1" s="1"/>
  <c r="E299" i="1"/>
  <c r="E296" i="1"/>
  <c r="H300" i="1" s="1"/>
  <c r="E291" i="1"/>
  <c r="H294" i="1" s="1"/>
  <c r="E286" i="1"/>
  <c r="E285" i="1"/>
  <c r="E279" i="1"/>
  <c r="H282" i="1" s="1"/>
  <c r="E275" i="1"/>
  <c r="E271" i="1"/>
  <c r="E267" i="1"/>
  <c r="H270" i="1" s="1"/>
  <c r="E262" i="1"/>
  <c r="E259" i="1"/>
  <c r="E254" i="1"/>
  <c r="H258" i="1" s="1"/>
  <c r="E252" i="1"/>
  <c r="H252" i="1" s="1"/>
  <c r="E245" i="1"/>
  <c r="E244" i="1"/>
  <c r="E240" i="1"/>
  <c r="H240" i="1" s="1"/>
  <c r="E234" i="1"/>
  <c r="E233" i="1"/>
  <c r="H234" i="1" s="1"/>
  <c r="E228" i="1"/>
  <c r="E224" i="1"/>
  <c r="H228" i="1" s="1"/>
  <c r="E219" i="1"/>
  <c r="H222" i="1" s="1"/>
  <c r="E216" i="1"/>
  <c r="E213" i="1"/>
  <c r="E210" i="1"/>
  <c r="E205" i="1"/>
  <c r="H210" i="1" s="1"/>
  <c r="E201" i="1"/>
  <c r="E198" i="1"/>
  <c r="H198" i="1" s="1"/>
  <c r="E186" i="1"/>
  <c r="E3" i="1"/>
  <c r="H1814" i="1" l="1"/>
  <c r="H1802" i="1"/>
  <c r="H1790" i="1"/>
  <c r="H1760" i="1"/>
  <c r="H1730" i="1"/>
  <c r="H15" i="1"/>
  <c r="I15" i="1" s="1"/>
  <c r="H111" i="1"/>
  <c r="H171" i="1"/>
  <c r="H840" i="1"/>
  <c r="H45" i="1"/>
  <c r="H123" i="1"/>
  <c r="H63" i="1"/>
  <c r="H674" i="1"/>
  <c r="H1208" i="1"/>
  <c r="H75" i="1"/>
  <c r="H1078" i="1"/>
  <c r="H704" i="1"/>
  <c r="H1320" i="1"/>
  <c r="H894" i="1"/>
  <c r="H1172" i="1"/>
  <c r="H1458" i="1"/>
  <c r="H1642" i="1"/>
  <c r="H1042" i="1"/>
  <c r="H1428" i="1"/>
  <c r="H1048" i="1"/>
  <c r="H324" i="1"/>
  <c r="H246" i="1"/>
  <c r="H834" i="1"/>
  <c r="H870" i="1"/>
  <c r="H786" i="1"/>
  <c r="H1060" i="1"/>
  <c r="H1410" i="1"/>
  <c r="H1594" i="1"/>
  <c r="H1308" i="1"/>
  <c r="H1630" i="1"/>
  <c r="H9" i="1"/>
  <c r="H798" i="1"/>
  <c r="H276" i="1"/>
  <c r="H994" i="1"/>
  <c r="H1498" i="1"/>
  <c r="H141" i="1"/>
  <c r="H976" i="1"/>
  <c r="H1036" i="1"/>
  <c r="H1238" i="1"/>
  <c r="H1416" i="1"/>
  <c r="H1440" i="1"/>
  <c r="H1540" i="1"/>
  <c r="H1648" i="1"/>
  <c r="H716" i="1"/>
  <c r="H828" i="1"/>
  <c r="H858" i="1"/>
  <c r="H1066" i="1"/>
  <c r="H1096" i="1"/>
  <c r="H1160" i="1"/>
  <c r="H1214" i="1"/>
  <c r="H33" i="1"/>
  <c r="H21" i="1"/>
  <c r="I21" i="1" s="1"/>
  <c r="I27" i="1" s="1"/>
  <c r="I33" i="1" s="1"/>
  <c r="I39" i="1" s="1"/>
  <c r="I45" i="1" s="1"/>
  <c r="I51" i="1" s="1"/>
  <c r="H864" i="1"/>
  <c r="H1314" i="1"/>
  <c r="H1422" i="1"/>
  <c r="H1600" i="1"/>
  <c r="H177" i="1"/>
  <c r="H159" i="1"/>
  <c r="H129" i="1"/>
  <c r="H93" i="1"/>
  <c r="H81" i="1"/>
  <c r="H1274" i="1"/>
  <c r="H27" i="1"/>
  <c r="H912" i="1"/>
  <c r="H1404" i="1"/>
  <c r="H1148" i="1"/>
  <c r="H1202" i="1"/>
  <c r="H1226" i="1"/>
  <c r="H1636" i="1"/>
  <c r="H680" i="1"/>
  <c r="H816" i="1"/>
  <c r="H918" i="1"/>
  <c r="H1054" i="1"/>
  <c r="H1084" i="1"/>
  <c r="H1178" i="1"/>
  <c r="H1326" i="1"/>
  <c r="H1380" i="1"/>
  <c r="H1232" i="1"/>
  <c r="H1256" i="1"/>
  <c r="H1464" i="1"/>
  <c r="H1392" i="1"/>
  <c r="H1516" i="1"/>
  <c r="H1570" i="1"/>
  <c r="H216" i="1"/>
  <c r="H762" i="1"/>
  <c r="H846" i="1"/>
  <c r="H876" i="1"/>
  <c r="H964" i="1"/>
  <c r="H1024" i="1"/>
  <c r="H1190" i="1"/>
  <c r="H1368" i="1"/>
  <c r="H1446" i="1"/>
  <c r="H1546" i="1"/>
  <c r="H1654" i="1"/>
  <c r="H288" i="1"/>
  <c r="H366" i="1"/>
  <c r="H768" i="1"/>
  <c r="H882" i="1"/>
  <c r="H1166" i="1"/>
  <c r="H1220" i="1"/>
  <c r="H1344" i="1"/>
  <c r="H1398" i="1"/>
  <c r="H1030" i="1"/>
  <c r="H1452" i="1"/>
  <c r="H1522" i="1"/>
  <c r="H1576" i="1"/>
  <c r="H810" i="1"/>
  <c r="H774" i="1"/>
  <c r="H1000" i="1"/>
  <c r="H970" i="1"/>
  <c r="H1142" i="1"/>
  <c r="H1196" i="1"/>
  <c r="H1250" i="1"/>
  <c r="H1374" i="1"/>
  <c r="H1552" i="1"/>
  <c r="H1606" i="1"/>
  <c r="H1528" i="1"/>
  <c r="H1582" i="1"/>
  <c r="H946" i="1"/>
  <c r="G922" i="1" s="1"/>
  <c r="H1286" i="1"/>
  <c r="H1434" i="1"/>
  <c r="H1558" i="1"/>
  <c r="H822" i="1"/>
  <c r="H982" i="1"/>
  <c r="H1356" i="1"/>
  <c r="H1504" i="1"/>
  <c r="H1612" i="1"/>
  <c r="H578" i="1"/>
  <c r="H728" i="1"/>
  <c r="H1012" i="1"/>
  <c r="H1102" i="1"/>
  <c r="H1534" i="1"/>
  <c r="H1588" i="1"/>
  <c r="H183" i="1"/>
  <c r="H153" i="1"/>
  <c r="H105" i="1"/>
  <c r="H87" i="1"/>
  <c r="H57" i="1"/>
  <c r="R184" i="1"/>
  <c r="H734" i="1"/>
  <c r="H1072" i="1"/>
  <c r="H1154" i="1"/>
  <c r="H1332" i="1"/>
  <c r="H1386" i="1"/>
  <c r="H165" i="1"/>
  <c r="H147" i="1"/>
  <c r="H135" i="1"/>
  <c r="H117" i="1"/>
  <c r="H99" i="1"/>
  <c r="H69" i="1"/>
  <c r="H51" i="1"/>
  <c r="H39" i="1"/>
  <c r="G3" i="1"/>
  <c r="H264" i="1"/>
  <c r="H804" i="1"/>
  <c r="H988" i="1"/>
  <c r="H1184" i="1"/>
  <c r="H1262" i="1"/>
  <c r="H1362" i="1"/>
  <c r="H1470" i="1"/>
  <c r="H1510" i="1"/>
  <c r="H1564" i="1"/>
  <c r="H1618" i="1"/>
  <c r="E1048576" i="1"/>
  <c r="H792" i="1"/>
  <c r="H852" i="1"/>
  <c r="H900" i="1"/>
  <c r="H952" i="1"/>
  <c r="H1006" i="1"/>
  <c r="H1018" i="1"/>
  <c r="H550" i="1"/>
  <c r="H532" i="1"/>
  <c r="H526" i="1"/>
  <c r="H520" i="1"/>
  <c r="H496" i="1"/>
  <c r="H484" i="1"/>
  <c r="H472" i="1"/>
  <c r="H466" i="1"/>
  <c r="H442" i="1"/>
  <c r="H590" i="1"/>
  <c r="H596" i="1"/>
  <c r="H614" i="1"/>
  <c r="H620" i="1"/>
  <c r="H626" i="1"/>
  <c r="H632" i="1"/>
  <c r="H638" i="1"/>
  <c r="H644" i="1"/>
  <c r="H650" i="1"/>
  <c r="H656" i="1"/>
  <c r="H662" i="1"/>
  <c r="H668" i="1"/>
  <c r="H686" i="1"/>
  <c r="H692" i="1"/>
  <c r="H698" i="1"/>
  <c r="H710" i="1"/>
  <c r="H722" i="1"/>
  <c r="G738" i="1"/>
  <c r="H756" i="1"/>
  <c r="G186" i="1"/>
  <c r="H192" i="1"/>
  <c r="G554" i="1"/>
  <c r="G370" i="1"/>
  <c r="I57" i="1" l="1"/>
  <c r="I63" i="1" s="1"/>
  <c r="I69" i="1" s="1"/>
  <c r="I75" i="1" s="1"/>
  <c r="I81" i="1" s="1"/>
  <c r="I87" i="1" s="1"/>
  <c r="I93" i="1" s="1"/>
  <c r="I99" i="1" s="1"/>
  <c r="I105" i="1" s="1"/>
  <c r="I111" i="1" s="1"/>
  <c r="I117" i="1" s="1"/>
  <c r="I123" i="1" s="1"/>
  <c r="I129" i="1" s="1"/>
  <c r="I135" i="1" s="1"/>
  <c r="I141" i="1" s="1"/>
  <c r="I147" i="1" s="1"/>
  <c r="I153" i="1" s="1"/>
  <c r="I159" i="1" s="1"/>
  <c r="I165" i="1" s="1"/>
  <c r="I171" i="1" s="1"/>
  <c r="I177" i="1" s="1"/>
  <c r="I183" i="1" s="1"/>
  <c r="G1106" i="1"/>
  <c r="I198" i="1"/>
  <c r="I192" i="1"/>
  <c r="AK323" i="1"/>
  <c r="AK243" i="1"/>
  <c r="AK354" i="1"/>
  <c r="AK385" i="1"/>
  <c r="AK292" i="1"/>
  <c r="AK267" i="1"/>
</calcChain>
</file>

<file path=xl/sharedStrings.xml><?xml version="1.0" encoding="utf-8"?>
<sst xmlns="http://schemas.openxmlformats.org/spreadsheetml/2006/main" count="154" uniqueCount="61">
  <si>
    <t>1 Foot</t>
  </si>
  <si>
    <t>Minutes</t>
  </si>
  <si>
    <t>Seconds</t>
  </si>
  <si>
    <t>RP- Watts</t>
  </si>
  <si>
    <t>EF - Watts</t>
  </si>
  <si>
    <t>Total Watts</t>
  </si>
  <si>
    <t>EF - Turned on x times:</t>
  </si>
  <si>
    <t>Total Wattage Consumed in 30 Minutes:</t>
  </si>
  <si>
    <t>Total each minute:</t>
  </si>
  <si>
    <t>43 Times</t>
  </si>
  <si>
    <t>Average wattage this session:</t>
  </si>
  <si>
    <t>2 Feet</t>
  </si>
  <si>
    <t>3 Feet</t>
  </si>
  <si>
    <t>Normal</t>
  </si>
  <si>
    <t>Attack</t>
  </si>
  <si>
    <t>TEM Exponentially</t>
  </si>
  <si>
    <t>~%</t>
  </si>
  <si>
    <t>Any Normal Attack</t>
  </si>
  <si>
    <t>33% 1 Foot</t>
  </si>
  <si>
    <t>66% 1 Foot</t>
  </si>
  <si>
    <t>100% 1 Foot</t>
  </si>
  <si>
    <t>33% 2 Feet</t>
  </si>
  <si>
    <t>66% 2 Feet</t>
  </si>
  <si>
    <t>100% 2 Feet</t>
  </si>
  <si>
    <t>33% 3 Feet</t>
  </si>
  <si>
    <t>66% 3 Feet</t>
  </si>
  <si>
    <t>100% 3 Feet</t>
  </si>
  <si>
    <t>~% ~Feet: No attack</t>
  </si>
  <si>
    <t>Cost in 30 minutes</t>
  </si>
  <si>
    <t>Daily</t>
  </si>
  <si>
    <t>Monthly</t>
  </si>
  <si>
    <t>Yearly</t>
  </si>
  <si>
    <t>8.9$</t>
  </si>
  <si>
    <t>10.29$</t>
  </si>
  <si>
    <t>11.452$</t>
  </si>
  <si>
    <t>8.79$</t>
  </si>
  <si>
    <t>9.36$</t>
  </si>
  <si>
    <t>9.04$</t>
  </si>
  <si>
    <t>12.295$</t>
  </si>
  <si>
    <t>12.04$</t>
  </si>
  <si>
    <t>13.246$</t>
  </si>
  <si>
    <t>4.902$</t>
  </si>
  <si>
    <t>3204$</t>
  </si>
  <si>
    <t>3704.04$</t>
  </si>
  <si>
    <t>4122.72$</t>
  </si>
  <si>
    <t>3164.4$</t>
  </si>
  <si>
    <t>3369$</t>
  </si>
  <si>
    <t>3254.4$</t>
  </si>
  <si>
    <t>4334.4$</t>
  </si>
  <si>
    <t>4768.56$</t>
  </si>
  <si>
    <t>1764.72$</t>
  </si>
  <si>
    <t>267$</t>
  </si>
  <si>
    <t>308.7$</t>
  </si>
  <si>
    <t>343.56$</t>
  </si>
  <si>
    <t>263.7$</t>
  </si>
  <si>
    <t>280.8$</t>
  </si>
  <si>
    <t>271.2$</t>
  </si>
  <si>
    <t>368.85$</t>
  </si>
  <si>
    <t>361.2$</t>
  </si>
  <si>
    <t>397.38$</t>
  </si>
  <si>
    <t>147.06$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</si>
</sst>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E7E6E6"/>
        <bgColor indexed="64"/>
      </patternFill>
    </fill>
  </fills>
  <borders count="1">
    <border>
      <left/>
      <right/>
      <top/>
      <bottom/>
      <diagonal/>
    </border>
  </borders>
  <cellStyleXfs count="1">
    <xf numFmtId="0" fontId="0" fillId="0" borderId="0"/>
  </cellStyleXfs>
  <cellXfs count="5">
    <xf numFmtId="0" fontId="0" fillId="0" borderId="0" xfId="0"/>
    <xf numFmtId="9" fontId="0" fillId="2" borderId="0" xfId="0" applyNumberFormat="1" applyFill="1"/>
    <xf numFmtId="0" fontId="0" fillId="2" borderId="0" xfId="0"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Sheet1!$C$3:$C$183</c:f>
              <c:numCache>
                <c:formatCode>General</c:formatCode>
                <c:ptCount val="181"/>
                <c:pt idx="0">
                  <c:v>0</c:v>
                </c:pt>
                <c:pt idx="1">
                  <c:v>5.7</c:v>
                </c:pt>
                <c:pt idx="2">
                  <c:v>5.6</c:v>
                </c:pt>
                <c:pt idx="3">
                  <c:v>5.9</c:v>
                </c:pt>
                <c:pt idx="4">
                  <c:v>5.7</c:v>
                </c:pt>
                <c:pt idx="5">
                  <c:v>5.7</c:v>
                </c:pt>
                <c:pt idx="6">
                  <c:v>5.7</c:v>
                </c:pt>
                <c:pt idx="7">
                  <c:v>5.7</c:v>
                </c:pt>
                <c:pt idx="8">
                  <c:v>5.7</c:v>
                </c:pt>
                <c:pt idx="9">
                  <c:v>5.7</c:v>
                </c:pt>
                <c:pt idx="10">
                  <c:v>5.7</c:v>
                </c:pt>
                <c:pt idx="11">
                  <c:v>5.7</c:v>
                </c:pt>
                <c:pt idx="12">
                  <c:v>5.7</c:v>
                </c:pt>
                <c:pt idx="13">
                  <c:v>5.7</c:v>
                </c:pt>
                <c:pt idx="14">
                  <c:v>6.1</c:v>
                </c:pt>
                <c:pt idx="15">
                  <c:v>5.7</c:v>
                </c:pt>
                <c:pt idx="16">
                  <c:v>5.7</c:v>
                </c:pt>
                <c:pt idx="17">
                  <c:v>5.8</c:v>
                </c:pt>
                <c:pt idx="18">
                  <c:v>5.7</c:v>
                </c:pt>
                <c:pt idx="19">
                  <c:v>5.7</c:v>
                </c:pt>
                <c:pt idx="20">
                  <c:v>6.1</c:v>
                </c:pt>
                <c:pt idx="21">
                  <c:v>5.7</c:v>
                </c:pt>
                <c:pt idx="22">
                  <c:v>5.7</c:v>
                </c:pt>
                <c:pt idx="23">
                  <c:v>5.7</c:v>
                </c:pt>
                <c:pt idx="24">
                  <c:v>5.7</c:v>
                </c:pt>
                <c:pt idx="25">
                  <c:v>5.7</c:v>
                </c:pt>
                <c:pt idx="26">
                  <c:v>5.7</c:v>
                </c:pt>
                <c:pt idx="27">
                  <c:v>6.1</c:v>
                </c:pt>
                <c:pt idx="28">
                  <c:v>5.8</c:v>
                </c:pt>
                <c:pt idx="29">
                  <c:v>5.7</c:v>
                </c:pt>
                <c:pt idx="30">
                  <c:v>5.7</c:v>
                </c:pt>
                <c:pt idx="31">
                  <c:v>5.7</c:v>
                </c:pt>
                <c:pt idx="32">
                  <c:v>6.1</c:v>
                </c:pt>
                <c:pt idx="33">
                  <c:v>5.7</c:v>
                </c:pt>
                <c:pt idx="34">
                  <c:v>5.7</c:v>
                </c:pt>
                <c:pt idx="35">
                  <c:v>5.7</c:v>
                </c:pt>
                <c:pt idx="36">
                  <c:v>5.7</c:v>
                </c:pt>
                <c:pt idx="37">
                  <c:v>5.8</c:v>
                </c:pt>
                <c:pt idx="38">
                  <c:v>6.1</c:v>
                </c:pt>
                <c:pt idx="39">
                  <c:v>5.7</c:v>
                </c:pt>
                <c:pt idx="40">
                  <c:v>5.7</c:v>
                </c:pt>
                <c:pt idx="41">
                  <c:v>5.7</c:v>
                </c:pt>
                <c:pt idx="42">
                  <c:v>5.7</c:v>
                </c:pt>
                <c:pt idx="43">
                  <c:v>5.7</c:v>
                </c:pt>
                <c:pt idx="44">
                  <c:v>6.1</c:v>
                </c:pt>
                <c:pt idx="45">
                  <c:v>5.7</c:v>
                </c:pt>
                <c:pt idx="46">
                  <c:v>5.7</c:v>
                </c:pt>
                <c:pt idx="47">
                  <c:v>5.7</c:v>
                </c:pt>
                <c:pt idx="48">
                  <c:v>5.7</c:v>
                </c:pt>
                <c:pt idx="49">
                  <c:v>5.7</c:v>
                </c:pt>
                <c:pt idx="50">
                  <c:v>6.1</c:v>
                </c:pt>
                <c:pt idx="51">
                  <c:v>5.7</c:v>
                </c:pt>
                <c:pt idx="52">
                  <c:v>5.8</c:v>
                </c:pt>
                <c:pt idx="53">
                  <c:v>5.7</c:v>
                </c:pt>
                <c:pt idx="54">
                  <c:v>5.8</c:v>
                </c:pt>
                <c:pt idx="55">
                  <c:v>5.7</c:v>
                </c:pt>
                <c:pt idx="56">
                  <c:v>6.1</c:v>
                </c:pt>
                <c:pt idx="57">
                  <c:v>5.7</c:v>
                </c:pt>
                <c:pt idx="58">
                  <c:v>5.7</c:v>
                </c:pt>
                <c:pt idx="59">
                  <c:v>5.7</c:v>
                </c:pt>
                <c:pt idx="60">
                  <c:v>5.7</c:v>
                </c:pt>
                <c:pt idx="61">
                  <c:v>5.7</c:v>
                </c:pt>
                <c:pt idx="62">
                  <c:v>6.1</c:v>
                </c:pt>
                <c:pt idx="63">
                  <c:v>5.7</c:v>
                </c:pt>
                <c:pt idx="64">
                  <c:v>5.7</c:v>
                </c:pt>
                <c:pt idx="65">
                  <c:v>5.7</c:v>
                </c:pt>
                <c:pt idx="66">
                  <c:v>5.7</c:v>
                </c:pt>
                <c:pt idx="67">
                  <c:v>5.7</c:v>
                </c:pt>
                <c:pt idx="68">
                  <c:v>6.1</c:v>
                </c:pt>
                <c:pt idx="69">
                  <c:v>5.7</c:v>
                </c:pt>
                <c:pt idx="70">
                  <c:v>5.8</c:v>
                </c:pt>
                <c:pt idx="71">
                  <c:v>5.7</c:v>
                </c:pt>
                <c:pt idx="72">
                  <c:v>5.7</c:v>
                </c:pt>
                <c:pt idx="73">
                  <c:v>5.7</c:v>
                </c:pt>
                <c:pt idx="74">
                  <c:v>6.1</c:v>
                </c:pt>
                <c:pt idx="75">
                  <c:v>5.7</c:v>
                </c:pt>
                <c:pt idx="76">
                  <c:v>5.7</c:v>
                </c:pt>
                <c:pt idx="77">
                  <c:v>5.7</c:v>
                </c:pt>
                <c:pt idx="78">
                  <c:v>5.7</c:v>
                </c:pt>
                <c:pt idx="79">
                  <c:v>5.7</c:v>
                </c:pt>
                <c:pt idx="80">
                  <c:v>6.1</c:v>
                </c:pt>
                <c:pt idx="81">
                  <c:v>5.7</c:v>
                </c:pt>
                <c:pt idx="82">
                  <c:v>5.7</c:v>
                </c:pt>
                <c:pt idx="83">
                  <c:v>5.7</c:v>
                </c:pt>
                <c:pt idx="84">
                  <c:v>5.7</c:v>
                </c:pt>
                <c:pt idx="85">
                  <c:v>5.7</c:v>
                </c:pt>
                <c:pt idx="86">
                  <c:v>5.8</c:v>
                </c:pt>
                <c:pt idx="87">
                  <c:v>5.7</c:v>
                </c:pt>
                <c:pt idx="88">
                  <c:v>5.8</c:v>
                </c:pt>
                <c:pt idx="89">
                  <c:v>5.7</c:v>
                </c:pt>
                <c:pt idx="90">
                  <c:v>5.7</c:v>
                </c:pt>
                <c:pt idx="91">
                  <c:v>5.7</c:v>
                </c:pt>
                <c:pt idx="92">
                  <c:v>6.1</c:v>
                </c:pt>
                <c:pt idx="93">
                  <c:v>5.7</c:v>
                </c:pt>
                <c:pt idx="94">
                  <c:v>5.7</c:v>
                </c:pt>
                <c:pt idx="95">
                  <c:v>5.7</c:v>
                </c:pt>
                <c:pt idx="96">
                  <c:v>5.7</c:v>
                </c:pt>
                <c:pt idx="97">
                  <c:v>5.8</c:v>
                </c:pt>
                <c:pt idx="98">
                  <c:v>6.1</c:v>
                </c:pt>
                <c:pt idx="99">
                  <c:v>5.7</c:v>
                </c:pt>
                <c:pt idx="100">
                  <c:v>5.7</c:v>
                </c:pt>
                <c:pt idx="101">
                  <c:v>5.7</c:v>
                </c:pt>
                <c:pt idx="102">
                  <c:v>5.7</c:v>
                </c:pt>
                <c:pt idx="103">
                  <c:v>5.7</c:v>
                </c:pt>
                <c:pt idx="104">
                  <c:v>6.1</c:v>
                </c:pt>
                <c:pt idx="105">
                  <c:v>5.7</c:v>
                </c:pt>
                <c:pt idx="106">
                  <c:v>5.7</c:v>
                </c:pt>
                <c:pt idx="107">
                  <c:v>5.7</c:v>
                </c:pt>
                <c:pt idx="108">
                  <c:v>5.7</c:v>
                </c:pt>
                <c:pt idx="109">
                  <c:v>5.7</c:v>
                </c:pt>
                <c:pt idx="110">
                  <c:v>6.1</c:v>
                </c:pt>
                <c:pt idx="111">
                  <c:v>5.7</c:v>
                </c:pt>
                <c:pt idx="112">
                  <c:v>5.7</c:v>
                </c:pt>
                <c:pt idx="113">
                  <c:v>5.7</c:v>
                </c:pt>
                <c:pt idx="114">
                  <c:v>5.7</c:v>
                </c:pt>
                <c:pt idx="115">
                  <c:v>5.7</c:v>
                </c:pt>
                <c:pt idx="116">
                  <c:v>6.1</c:v>
                </c:pt>
                <c:pt idx="117">
                  <c:v>5.7</c:v>
                </c:pt>
                <c:pt idx="118">
                  <c:v>5.7</c:v>
                </c:pt>
                <c:pt idx="119">
                  <c:v>5.7</c:v>
                </c:pt>
                <c:pt idx="120">
                  <c:v>5.7</c:v>
                </c:pt>
                <c:pt idx="121">
                  <c:v>5.7</c:v>
                </c:pt>
                <c:pt idx="122">
                  <c:v>6.1</c:v>
                </c:pt>
                <c:pt idx="123">
                  <c:v>5.7</c:v>
                </c:pt>
                <c:pt idx="124">
                  <c:v>5.7</c:v>
                </c:pt>
                <c:pt idx="125">
                  <c:v>5.7</c:v>
                </c:pt>
                <c:pt idx="126">
                  <c:v>5.7</c:v>
                </c:pt>
                <c:pt idx="127">
                  <c:v>5.7</c:v>
                </c:pt>
                <c:pt idx="128">
                  <c:v>6.1</c:v>
                </c:pt>
                <c:pt idx="129">
                  <c:v>5.8</c:v>
                </c:pt>
                <c:pt idx="130">
                  <c:v>5.7</c:v>
                </c:pt>
                <c:pt idx="131">
                  <c:v>5.7</c:v>
                </c:pt>
                <c:pt idx="132">
                  <c:v>5.7</c:v>
                </c:pt>
                <c:pt idx="133">
                  <c:v>5.7</c:v>
                </c:pt>
                <c:pt idx="134">
                  <c:v>6.1</c:v>
                </c:pt>
                <c:pt idx="135">
                  <c:v>5.7</c:v>
                </c:pt>
                <c:pt idx="136">
                  <c:v>5.8</c:v>
                </c:pt>
                <c:pt idx="137">
                  <c:v>5.7</c:v>
                </c:pt>
                <c:pt idx="138">
                  <c:v>5.8</c:v>
                </c:pt>
                <c:pt idx="139">
                  <c:v>5.7</c:v>
                </c:pt>
                <c:pt idx="140">
                  <c:v>6.1</c:v>
                </c:pt>
                <c:pt idx="141">
                  <c:v>5.7</c:v>
                </c:pt>
                <c:pt idx="142">
                  <c:v>5.7</c:v>
                </c:pt>
                <c:pt idx="143">
                  <c:v>5.7</c:v>
                </c:pt>
                <c:pt idx="144">
                  <c:v>5.7</c:v>
                </c:pt>
                <c:pt idx="145">
                  <c:v>5.7</c:v>
                </c:pt>
                <c:pt idx="146">
                  <c:v>6.1</c:v>
                </c:pt>
                <c:pt idx="147">
                  <c:v>5.8</c:v>
                </c:pt>
                <c:pt idx="148">
                  <c:v>5.7</c:v>
                </c:pt>
                <c:pt idx="149">
                  <c:v>5.7</c:v>
                </c:pt>
                <c:pt idx="150">
                  <c:v>5.7</c:v>
                </c:pt>
                <c:pt idx="151">
                  <c:v>5.7</c:v>
                </c:pt>
                <c:pt idx="152">
                  <c:v>6.1</c:v>
                </c:pt>
                <c:pt idx="153">
                  <c:v>5.7</c:v>
                </c:pt>
                <c:pt idx="154">
                  <c:v>5.7</c:v>
                </c:pt>
                <c:pt idx="155">
                  <c:v>5.7</c:v>
                </c:pt>
                <c:pt idx="156">
                  <c:v>5.7</c:v>
                </c:pt>
                <c:pt idx="157">
                  <c:v>5.7</c:v>
                </c:pt>
                <c:pt idx="158">
                  <c:v>6.1</c:v>
                </c:pt>
                <c:pt idx="159">
                  <c:v>5.7</c:v>
                </c:pt>
                <c:pt idx="160">
                  <c:v>5.7</c:v>
                </c:pt>
                <c:pt idx="161">
                  <c:v>5.7</c:v>
                </c:pt>
                <c:pt idx="162">
                  <c:v>5.7</c:v>
                </c:pt>
                <c:pt idx="163">
                  <c:v>5.8</c:v>
                </c:pt>
                <c:pt idx="164">
                  <c:v>6.1</c:v>
                </c:pt>
                <c:pt idx="165">
                  <c:v>5.7</c:v>
                </c:pt>
                <c:pt idx="166">
                  <c:v>5.7</c:v>
                </c:pt>
                <c:pt idx="167">
                  <c:v>5.7</c:v>
                </c:pt>
                <c:pt idx="168">
                  <c:v>5.7</c:v>
                </c:pt>
                <c:pt idx="169">
                  <c:v>5.7</c:v>
                </c:pt>
                <c:pt idx="170">
                  <c:v>6.1</c:v>
                </c:pt>
                <c:pt idx="171">
                  <c:v>5.7</c:v>
                </c:pt>
                <c:pt idx="172">
                  <c:v>5.7</c:v>
                </c:pt>
                <c:pt idx="173">
                  <c:v>5.7</c:v>
                </c:pt>
                <c:pt idx="174">
                  <c:v>5.7</c:v>
                </c:pt>
                <c:pt idx="175">
                  <c:v>5.7</c:v>
                </c:pt>
                <c:pt idx="176">
                  <c:v>6.1</c:v>
                </c:pt>
                <c:pt idx="177">
                  <c:v>5.7</c:v>
                </c:pt>
                <c:pt idx="178">
                  <c:v>5.7</c:v>
                </c:pt>
                <c:pt idx="179">
                  <c:v>5.8</c:v>
                </c:pt>
                <c:pt idx="180">
                  <c:v>4.8</c:v>
                </c:pt>
              </c:numCache>
            </c:numRef>
          </c:val>
          <c:smooth val="0"/>
          <c:extLst>
            <c:ext xmlns:c16="http://schemas.microsoft.com/office/drawing/2014/chart" uri="{C3380CC4-5D6E-409C-BE32-E72D297353CC}">
              <c16:uniqueId val="{0000000D-8AF9-45BA-9C22-57F1DB3FCA23}"/>
            </c:ext>
          </c:extLst>
        </c:ser>
        <c:ser>
          <c:idx val="1"/>
          <c:order val="1"/>
          <c:tx>
            <c:v>External Fan - Watts</c:v>
          </c:tx>
          <c:spPr>
            <a:ln w="28575" cap="rnd">
              <a:solidFill>
                <a:schemeClr val="accent2"/>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Sheet1!$D$3:$D$183</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19.5</c:v>
                </c:pt>
                <c:pt idx="19">
                  <c:v>0</c:v>
                </c:pt>
                <c:pt idx="20">
                  <c:v>0</c:v>
                </c:pt>
                <c:pt idx="21">
                  <c:v>0</c:v>
                </c:pt>
                <c:pt idx="22">
                  <c:v>19.5</c:v>
                </c:pt>
                <c:pt idx="23">
                  <c:v>0</c:v>
                </c:pt>
                <c:pt idx="24">
                  <c:v>0</c:v>
                </c:pt>
                <c:pt idx="25">
                  <c:v>0</c:v>
                </c:pt>
                <c:pt idx="26">
                  <c:v>0</c:v>
                </c:pt>
                <c:pt idx="27">
                  <c:v>19.5</c:v>
                </c:pt>
                <c:pt idx="28">
                  <c:v>0</c:v>
                </c:pt>
                <c:pt idx="29">
                  <c:v>0</c:v>
                </c:pt>
                <c:pt idx="30">
                  <c:v>19.399999999999999</c:v>
                </c:pt>
                <c:pt idx="31">
                  <c:v>0</c:v>
                </c:pt>
                <c:pt idx="32">
                  <c:v>0</c:v>
                </c:pt>
                <c:pt idx="33">
                  <c:v>19.5</c:v>
                </c:pt>
                <c:pt idx="34">
                  <c:v>0</c:v>
                </c:pt>
                <c:pt idx="35">
                  <c:v>0</c:v>
                </c:pt>
                <c:pt idx="36">
                  <c:v>0</c:v>
                </c:pt>
                <c:pt idx="37">
                  <c:v>19.5</c:v>
                </c:pt>
                <c:pt idx="38">
                  <c:v>19.399999999999999</c:v>
                </c:pt>
                <c:pt idx="39">
                  <c:v>0</c:v>
                </c:pt>
                <c:pt idx="40">
                  <c:v>0</c:v>
                </c:pt>
                <c:pt idx="41">
                  <c:v>0</c:v>
                </c:pt>
                <c:pt idx="42">
                  <c:v>19.5</c:v>
                </c:pt>
                <c:pt idx="43">
                  <c:v>0</c:v>
                </c:pt>
                <c:pt idx="44">
                  <c:v>0</c:v>
                </c:pt>
                <c:pt idx="45">
                  <c:v>0</c:v>
                </c:pt>
                <c:pt idx="46">
                  <c:v>0</c:v>
                </c:pt>
                <c:pt idx="47">
                  <c:v>19.600000000000001</c:v>
                </c:pt>
                <c:pt idx="48">
                  <c:v>19.600000000000001</c:v>
                </c:pt>
                <c:pt idx="49">
                  <c:v>0</c:v>
                </c:pt>
                <c:pt idx="50">
                  <c:v>0</c:v>
                </c:pt>
                <c:pt idx="51">
                  <c:v>0</c:v>
                </c:pt>
                <c:pt idx="52">
                  <c:v>0</c:v>
                </c:pt>
                <c:pt idx="53">
                  <c:v>0</c:v>
                </c:pt>
                <c:pt idx="54">
                  <c:v>19.7</c:v>
                </c:pt>
                <c:pt idx="55">
                  <c:v>19.5</c:v>
                </c:pt>
                <c:pt idx="56">
                  <c:v>0</c:v>
                </c:pt>
                <c:pt idx="57">
                  <c:v>0</c:v>
                </c:pt>
                <c:pt idx="58">
                  <c:v>0</c:v>
                </c:pt>
                <c:pt idx="59">
                  <c:v>0</c:v>
                </c:pt>
                <c:pt idx="60">
                  <c:v>0</c:v>
                </c:pt>
                <c:pt idx="61">
                  <c:v>19.5</c:v>
                </c:pt>
                <c:pt idx="62">
                  <c:v>19.399999999999999</c:v>
                </c:pt>
                <c:pt idx="63">
                  <c:v>0</c:v>
                </c:pt>
                <c:pt idx="64">
                  <c:v>0</c:v>
                </c:pt>
                <c:pt idx="65">
                  <c:v>19.5</c:v>
                </c:pt>
                <c:pt idx="66">
                  <c:v>0</c:v>
                </c:pt>
                <c:pt idx="67">
                  <c:v>0</c:v>
                </c:pt>
                <c:pt idx="68">
                  <c:v>0</c:v>
                </c:pt>
                <c:pt idx="69">
                  <c:v>19.399999999999999</c:v>
                </c:pt>
                <c:pt idx="70">
                  <c:v>0</c:v>
                </c:pt>
                <c:pt idx="71">
                  <c:v>0</c:v>
                </c:pt>
                <c:pt idx="72">
                  <c:v>0</c:v>
                </c:pt>
                <c:pt idx="73">
                  <c:v>0</c:v>
                </c:pt>
                <c:pt idx="74">
                  <c:v>19.399999999999999</c:v>
                </c:pt>
                <c:pt idx="75">
                  <c:v>19.399999999999999</c:v>
                </c:pt>
                <c:pt idx="76">
                  <c:v>0</c:v>
                </c:pt>
                <c:pt idx="77">
                  <c:v>0</c:v>
                </c:pt>
                <c:pt idx="78">
                  <c:v>0</c:v>
                </c:pt>
                <c:pt idx="79">
                  <c:v>0</c:v>
                </c:pt>
                <c:pt idx="80">
                  <c:v>0</c:v>
                </c:pt>
                <c:pt idx="81">
                  <c:v>0</c:v>
                </c:pt>
                <c:pt idx="82">
                  <c:v>19.399999999999999</c:v>
                </c:pt>
                <c:pt idx="83">
                  <c:v>0</c:v>
                </c:pt>
                <c:pt idx="84">
                  <c:v>0</c:v>
                </c:pt>
                <c:pt idx="85">
                  <c:v>0</c:v>
                </c:pt>
                <c:pt idx="86">
                  <c:v>19.399999999999999</c:v>
                </c:pt>
                <c:pt idx="87">
                  <c:v>0</c:v>
                </c:pt>
                <c:pt idx="88">
                  <c:v>0</c:v>
                </c:pt>
                <c:pt idx="89">
                  <c:v>0</c:v>
                </c:pt>
                <c:pt idx="90">
                  <c:v>0</c:v>
                </c:pt>
                <c:pt idx="91">
                  <c:v>0</c:v>
                </c:pt>
                <c:pt idx="92">
                  <c:v>0</c:v>
                </c:pt>
                <c:pt idx="93">
                  <c:v>0</c:v>
                </c:pt>
                <c:pt idx="94">
                  <c:v>19.5</c:v>
                </c:pt>
                <c:pt idx="95">
                  <c:v>0</c:v>
                </c:pt>
                <c:pt idx="96">
                  <c:v>0</c:v>
                </c:pt>
                <c:pt idx="97">
                  <c:v>0</c:v>
                </c:pt>
                <c:pt idx="98">
                  <c:v>19.399999999999999</c:v>
                </c:pt>
                <c:pt idx="99">
                  <c:v>0</c:v>
                </c:pt>
                <c:pt idx="100">
                  <c:v>0</c:v>
                </c:pt>
                <c:pt idx="101">
                  <c:v>0</c:v>
                </c:pt>
                <c:pt idx="102">
                  <c:v>0</c:v>
                </c:pt>
                <c:pt idx="103">
                  <c:v>19.5</c:v>
                </c:pt>
                <c:pt idx="104">
                  <c:v>0</c:v>
                </c:pt>
                <c:pt idx="105">
                  <c:v>0</c:v>
                </c:pt>
                <c:pt idx="106">
                  <c:v>0</c:v>
                </c:pt>
                <c:pt idx="107">
                  <c:v>0</c:v>
                </c:pt>
                <c:pt idx="108">
                  <c:v>0</c:v>
                </c:pt>
                <c:pt idx="109">
                  <c:v>0</c:v>
                </c:pt>
                <c:pt idx="110">
                  <c:v>0</c:v>
                </c:pt>
                <c:pt idx="111">
                  <c:v>0</c:v>
                </c:pt>
                <c:pt idx="112">
                  <c:v>0</c:v>
                </c:pt>
                <c:pt idx="113">
                  <c:v>19.5</c:v>
                </c:pt>
                <c:pt idx="114">
                  <c:v>0</c:v>
                </c:pt>
                <c:pt idx="115">
                  <c:v>0</c:v>
                </c:pt>
                <c:pt idx="116">
                  <c:v>0</c:v>
                </c:pt>
                <c:pt idx="117">
                  <c:v>19.5</c:v>
                </c:pt>
                <c:pt idx="118">
                  <c:v>19.5</c:v>
                </c:pt>
                <c:pt idx="119">
                  <c:v>0</c:v>
                </c:pt>
                <c:pt idx="120">
                  <c:v>0</c:v>
                </c:pt>
                <c:pt idx="121">
                  <c:v>0</c:v>
                </c:pt>
                <c:pt idx="122">
                  <c:v>0</c:v>
                </c:pt>
                <c:pt idx="123">
                  <c:v>0</c:v>
                </c:pt>
                <c:pt idx="124">
                  <c:v>0</c:v>
                </c:pt>
                <c:pt idx="125">
                  <c:v>19.5</c:v>
                </c:pt>
                <c:pt idx="126">
                  <c:v>0</c:v>
                </c:pt>
                <c:pt idx="127">
                  <c:v>0</c:v>
                </c:pt>
                <c:pt idx="128">
                  <c:v>0</c:v>
                </c:pt>
                <c:pt idx="129">
                  <c:v>0</c:v>
                </c:pt>
                <c:pt idx="130">
                  <c:v>19.5</c:v>
                </c:pt>
                <c:pt idx="131">
                  <c:v>0</c:v>
                </c:pt>
                <c:pt idx="132">
                  <c:v>19.5</c:v>
                </c:pt>
                <c:pt idx="133">
                  <c:v>0</c:v>
                </c:pt>
                <c:pt idx="134">
                  <c:v>0</c:v>
                </c:pt>
                <c:pt idx="135">
                  <c:v>0</c:v>
                </c:pt>
                <c:pt idx="136">
                  <c:v>0</c:v>
                </c:pt>
                <c:pt idx="137">
                  <c:v>19.5</c:v>
                </c:pt>
                <c:pt idx="138">
                  <c:v>19.5</c:v>
                </c:pt>
                <c:pt idx="139">
                  <c:v>0</c:v>
                </c:pt>
                <c:pt idx="140">
                  <c:v>0</c:v>
                </c:pt>
                <c:pt idx="141">
                  <c:v>0</c:v>
                </c:pt>
                <c:pt idx="142">
                  <c:v>19.399999999999999</c:v>
                </c:pt>
                <c:pt idx="143">
                  <c:v>0</c:v>
                </c:pt>
                <c:pt idx="144">
                  <c:v>0</c:v>
                </c:pt>
                <c:pt idx="145">
                  <c:v>0</c:v>
                </c:pt>
                <c:pt idx="146">
                  <c:v>19.5</c:v>
                </c:pt>
                <c:pt idx="147">
                  <c:v>0</c:v>
                </c:pt>
                <c:pt idx="148">
                  <c:v>0</c:v>
                </c:pt>
                <c:pt idx="149">
                  <c:v>19.5</c:v>
                </c:pt>
                <c:pt idx="150">
                  <c:v>0</c:v>
                </c:pt>
                <c:pt idx="151">
                  <c:v>0</c:v>
                </c:pt>
                <c:pt idx="152">
                  <c:v>0</c:v>
                </c:pt>
                <c:pt idx="153">
                  <c:v>19.5</c:v>
                </c:pt>
                <c:pt idx="154">
                  <c:v>0</c:v>
                </c:pt>
                <c:pt idx="155">
                  <c:v>0</c:v>
                </c:pt>
                <c:pt idx="156">
                  <c:v>0</c:v>
                </c:pt>
                <c:pt idx="157">
                  <c:v>19.399999999999999</c:v>
                </c:pt>
                <c:pt idx="158">
                  <c:v>19.3</c:v>
                </c:pt>
                <c:pt idx="159">
                  <c:v>0</c:v>
                </c:pt>
                <c:pt idx="160">
                  <c:v>0</c:v>
                </c:pt>
                <c:pt idx="161">
                  <c:v>0</c:v>
                </c:pt>
                <c:pt idx="162">
                  <c:v>0</c:v>
                </c:pt>
                <c:pt idx="163">
                  <c:v>19.399999999999999</c:v>
                </c:pt>
                <c:pt idx="164">
                  <c:v>0</c:v>
                </c:pt>
                <c:pt idx="165">
                  <c:v>0</c:v>
                </c:pt>
                <c:pt idx="166">
                  <c:v>19.399999999999999</c:v>
                </c:pt>
                <c:pt idx="167">
                  <c:v>19.399999999999999</c:v>
                </c:pt>
                <c:pt idx="168">
                  <c:v>0</c:v>
                </c:pt>
                <c:pt idx="169">
                  <c:v>0</c:v>
                </c:pt>
                <c:pt idx="170">
                  <c:v>0</c:v>
                </c:pt>
                <c:pt idx="171">
                  <c:v>0</c:v>
                </c:pt>
                <c:pt idx="172">
                  <c:v>19.399999999999999</c:v>
                </c:pt>
                <c:pt idx="173">
                  <c:v>0</c:v>
                </c:pt>
                <c:pt idx="174">
                  <c:v>0</c:v>
                </c:pt>
                <c:pt idx="175">
                  <c:v>19.399999999999999</c:v>
                </c:pt>
                <c:pt idx="176">
                  <c:v>0</c:v>
                </c:pt>
                <c:pt idx="177">
                  <c:v>0</c:v>
                </c:pt>
                <c:pt idx="178">
                  <c:v>0</c:v>
                </c:pt>
                <c:pt idx="179">
                  <c:v>0</c:v>
                </c:pt>
                <c:pt idx="180">
                  <c:v>19.399999999999999</c:v>
                </c:pt>
              </c:numCache>
            </c:numRef>
          </c:val>
          <c:smooth val="0"/>
          <c:extLst>
            <c:ext xmlns:c16="http://schemas.microsoft.com/office/drawing/2014/chart" uri="{C3380CC4-5D6E-409C-BE32-E72D297353CC}">
              <c16:uniqueId val="{0000000E-8AF9-45BA-9C22-57F1DB3FCA23}"/>
            </c:ext>
          </c:extLst>
        </c:ser>
        <c:dLbls>
          <c:showLegendKey val="0"/>
          <c:showVal val="0"/>
          <c:showCatName val="0"/>
          <c:showSerName val="0"/>
          <c:showPercent val="0"/>
          <c:showBubbleSize val="0"/>
        </c:dLbls>
        <c:smooth val="0"/>
        <c:axId val="955297144"/>
        <c:axId val="572289703"/>
      </c:lineChart>
      <c:catAx>
        <c:axId val="95529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89703"/>
        <c:crosses val="autoZero"/>
        <c:auto val="1"/>
        <c:lblAlgn val="ctr"/>
        <c:lblOffset val="100"/>
        <c:noMultiLvlLbl val="0"/>
      </c:catAx>
      <c:valAx>
        <c:axId val="572289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97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2 Feet average wattage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Sheet1!$A$554:$A$734</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Sheet1!$H$554:$H$734</c:f>
              <c:numCache>
                <c:formatCode>General</c:formatCode>
                <c:ptCount val="181"/>
                <c:pt idx="0">
                  <c:v>0</c:v>
                </c:pt>
                <c:pt idx="6">
                  <c:v>33.6</c:v>
                </c:pt>
                <c:pt idx="12">
                  <c:v>34.1</c:v>
                </c:pt>
                <c:pt idx="18">
                  <c:v>53.9</c:v>
                </c:pt>
                <c:pt idx="24">
                  <c:v>54</c:v>
                </c:pt>
                <c:pt idx="30">
                  <c:v>53.900000000000006</c:v>
                </c:pt>
                <c:pt idx="36">
                  <c:v>53.900000000000006</c:v>
                </c:pt>
                <c:pt idx="42">
                  <c:v>72.8</c:v>
                </c:pt>
                <c:pt idx="48">
                  <c:v>34.200000000000003</c:v>
                </c:pt>
                <c:pt idx="54">
                  <c:v>34.299999999999997</c:v>
                </c:pt>
                <c:pt idx="60">
                  <c:v>54.100000000000009</c:v>
                </c:pt>
                <c:pt idx="66">
                  <c:v>74.000000000000014</c:v>
                </c:pt>
                <c:pt idx="72">
                  <c:v>54.70000000000001</c:v>
                </c:pt>
                <c:pt idx="78">
                  <c:v>94.100000000000009</c:v>
                </c:pt>
                <c:pt idx="84">
                  <c:v>54.300000000000011</c:v>
                </c:pt>
                <c:pt idx="90">
                  <c:v>74.100000000000009</c:v>
                </c:pt>
                <c:pt idx="96">
                  <c:v>54.20000000000001</c:v>
                </c:pt>
                <c:pt idx="102">
                  <c:v>54.20000000000001</c:v>
                </c:pt>
                <c:pt idx="108">
                  <c:v>74</c:v>
                </c:pt>
                <c:pt idx="114">
                  <c:v>94</c:v>
                </c:pt>
                <c:pt idx="120">
                  <c:v>54.2</c:v>
                </c:pt>
                <c:pt idx="126">
                  <c:v>73</c:v>
                </c:pt>
                <c:pt idx="132">
                  <c:v>74</c:v>
                </c:pt>
                <c:pt idx="138">
                  <c:v>54.100000000000009</c:v>
                </c:pt>
                <c:pt idx="144">
                  <c:v>74.2</c:v>
                </c:pt>
                <c:pt idx="150">
                  <c:v>54.300000000000011</c:v>
                </c:pt>
                <c:pt idx="156">
                  <c:v>74.300000000000011</c:v>
                </c:pt>
                <c:pt idx="162">
                  <c:v>54.100000000000009</c:v>
                </c:pt>
                <c:pt idx="168">
                  <c:v>74</c:v>
                </c:pt>
                <c:pt idx="174">
                  <c:v>74.2</c:v>
                </c:pt>
                <c:pt idx="180">
                  <c:v>74.5</c:v>
                </c:pt>
              </c:numCache>
            </c:numRef>
          </c:yVal>
          <c:smooth val="0"/>
          <c:extLst>
            <c:ext xmlns:c16="http://schemas.microsoft.com/office/drawing/2014/chart" uri="{C3380CC4-5D6E-409C-BE32-E72D297353CC}">
              <c16:uniqueId val="{00000011-158D-4AA9-9493-C7AE75E65C4E}"/>
            </c:ext>
          </c:extLst>
        </c:ser>
        <c:dLbls>
          <c:showLegendKey val="0"/>
          <c:showVal val="0"/>
          <c:showCatName val="0"/>
          <c:showSerName val="0"/>
          <c:showPercent val="0"/>
          <c:showBubbleSize val="0"/>
        </c:dLbls>
        <c:axId val="1691572647"/>
        <c:axId val="735327144"/>
      </c:scatterChart>
      <c:valAx>
        <c:axId val="1691572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27144"/>
        <c:crosses val="autoZero"/>
        <c:crossBetween val="midCat"/>
      </c:valAx>
      <c:valAx>
        <c:axId val="7353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72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Sheet1!$A$738:$A$918</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Sheet1!$H$738:$H$918</c:f>
              <c:numCache>
                <c:formatCode>General</c:formatCode>
                <c:ptCount val="181"/>
                <c:pt idx="0">
                  <c:v>0</c:v>
                </c:pt>
                <c:pt idx="6">
                  <c:v>33.6</c:v>
                </c:pt>
                <c:pt idx="12">
                  <c:v>34.1</c:v>
                </c:pt>
                <c:pt idx="18">
                  <c:v>62.9</c:v>
                </c:pt>
                <c:pt idx="24">
                  <c:v>91.8</c:v>
                </c:pt>
                <c:pt idx="30">
                  <c:v>62.9</c:v>
                </c:pt>
                <c:pt idx="36">
                  <c:v>63.000000000000007</c:v>
                </c:pt>
                <c:pt idx="42">
                  <c:v>63.100000000000009</c:v>
                </c:pt>
                <c:pt idx="48">
                  <c:v>63</c:v>
                </c:pt>
                <c:pt idx="54">
                  <c:v>63.100000000000009</c:v>
                </c:pt>
                <c:pt idx="60">
                  <c:v>62.900000000000013</c:v>
                </c:pt>
                <c:pt idx="66">
                  <c:v>62.70000000000001</c:v>
                </c:pt>
                <c:pt idx="72">
                  <c:v>91.600000000000023</c:v>
                </c:pt>
                <c:pt idx="78">
                  <c:v>34.200000000000003</c:v>
                </c:pt>
                <c:pt idx="84">
                  <c:v>57.2</c:v>
                </c:pt>
                <c:pt idx="90">
                  <c:v>62.900000000000006</c:v>
                </c:pt>
                <c:pt idx="96">
                  <c:v>62.800000000000011</c:v>
                </c:pt>
                <c:pt idx="102">
                  <c:v>62.900000000000006</c:v>
                </c:pt>
                <c:pt idx="108">
                  <c:v>62.400000000000013</c:v>
                </c:pt>
                <c:pt idx="114">
                  <c:v>62.500000000000007</c:v>
                </c:pt>
                <c:pt idx="120">
                  <c:v>62.400000000000013</c:v>
                </c:pt>
                <c:pt idx="126">
                  <c:v>90.800000000000011</c:v>
                </c:pt>
                <c:pt idx="132">
                  <c:v>62.5</c:v>
                </c:pt>
                <c:pt idx="138">
                  <c:v>62.400000000000006</c:v>
                </c:pt>
                <c:pt idx="144">
                  <c:v>62.500000000000014</c:v>
                </c:pt>
                <c:pt idx="150">
                  <c:v>34.300000000000004</c:v>
                </c:pt>
                <c:pt idx="156">
                  <c:v>62.70000000000001</c:v>
                </c:pt>
                <c:pt idx="162">
                  <c:v>119.60000000000002</c:v>
                </c:pt>
                <c:pt idx="168">
                  <c:v>91.000000000000014</c:v>
                </c:pt>
                <c:pt idx="174">
                  <c:v>62.600000000000009</c:v>
                </c:pt>
                <c:pt idx="180">
                  <c:v>91.100000000000009</c:v>
                </c:pt>
              </c:numCache>
            </c:numRef>
          </c:yVal>
          <c:smooth val="0"/>
          <c:extLst>
            <c:ext xmlns:c16="http://schemas.microsoft.com/office/drawing/2014/chart" uri="{C3380CC4-5D6E-409C-BE32-E72D297353CC}">
              <c16:uniqueId val="{00000011-F630-4CA5-BE16-639E96106DFD}"/>
            </c:ext>
          </c:extLst>
        </c:ser>
        <c:dLbls>
          <c:showLegendKey val="0"/>
          <c:showVal val="0"/>
          <c:showCatName val="0"/>
          <c:showSerName val="0"/>
          <c:showPercent val="0"/>
          <c:showBubbleSize val="0"/>
        </c:dLbls>
        <c:axId val="636113032"/>
        <c:axId val="696974247"/>
      </c:scatterChart>
      <c:valAx>
        <c:axId val="636113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74247"/>
        <c:crosses val="autoZero"/>
        <c:crossBetween val="midCat"/>
      </c:valAx>
      <c:valAx>
        <c:axId val="696974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13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Sheet1!$A$922:$A$1102</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Sheet1!$H$922:$H$1102</c:f>
              <c:numCache>
                <c:formatCode>General</c:formatCode>
                <c:ptCount val="181"/>
                <c:pt idx="0">
                  <c:v>0</c:v>
                </c:pt>
                <c:pt idx="6">
                  <c:v>33.6</c:v>
                </c:pt>
                <c:pt idx="12">
                  <c:v>34.1</c:v>
                </c:pt>
                <c:pt idx="18">
                  <c:v>34.200000000000003</c:v>
                </c:pt>
                <c:pt idx="24">
                  <c:v>71.800000000000011</c:v>
                </c:pt>
                <c:pt idx="30">
                  <c:v>71.800000000000011</c:v>
                </c:pt>
                <c:pt idx="36">
                  <c:v>72</c:v>
                </c:pt>
                <c:pt idx="42">
                  <c:v>72</c:v>
                </c:pt>
                <c:pt idx="48">
                  <c:v>72.2</c:v>
                </c:pt>
                <c:pt idx="54">
                  <c:v>72.3</c:v>
                </c:pt>
                <c:pt idx="60">
                  <c:v>34.200000000000003</c:v>
                </c:pt>
                <c:pt idx="66">
                  <c:v>72.100000000000009</c:v>
                </c:pt>
                <c:pt idx="72">
                  <c:v>72.500000000000014</c:v>
                </c:pt>
                <c:pt idx="78">
                  <c:v>72.200000000000017</c:v>
                </c:pt>
                <c:pt idx="84">
                  <c:v>71.800000000000011</c:v>
                </c:pt>
                <c:pt idx="90">
                  <c:v>72.000000000000014</c:v>
                </c:pt>
                <c:pt idx="96">
                  <c:v>72.000000000000014</c:v>
                </c:pt>
                <c:pt idx="102">
                  <c:v>71.900000000000006</c:v>
                </c:pt>
                <c:pt idx="108">
                  <c:v>71.900000000000006</c:v>
                </c:pt>
                <c:pt idx="114">
                  <c:v>72</c:v>
                </c:pt>
                <c:pt idx="120">
                  <c:v>34.200000000000003</c:v>
                </c:pt>
                <c:pt idx="126">
                  <c:v>71.800000000000011</c:v>
                </c:pt>
                <c:pt idx="132">
                  <c:v>71.900000000000006</c:v>
                </c:pt>
                <c:pt idx="138">
                  <c:v>71.900000000000006</c:v>
                </c:pt>
                <c:pt idx="144">
                  <c:v>71.900000000000006</c:v>
                </c:pt>
                <c:pt idx="150">
                  <c:v>71.900000000000006</c:v>
                </c:pt>
                <c:pt idx="156">
                  <c:v>72</c:v>
                </c:pt>
                <c:pt idx="162">
                  <c:v>71.800000000000011</c:v>
                </c:pt>
                <c:pt idx="168">
                  <c:v>34.200000000000003</c:v>
                </c:pt>
                <c:pt idx="174">
                  <c:v>34.200000000000003</c:v>
                </c:pt>
                <c:pt idx="180">
                  <c:v>72.200000000000017</c:v>
                </c:pt>
              </c:numCache>
            </c:numRef>
          </c:yVal>
          <c:smooth val="0"/>
          <c:extLst>
            <c:ext xmlns:c16="http://schemas.microsoft.com/office/drawing/2014/chart" uri="{C3380CC4-5D6E-409C-BE32-E72D297353CC}">
              <c16:uniqueId val="{00000011-413A-4ECD-9572-AC5EC5FA77D8}"/>
            </c:ext>
          </c:extLst>
        </c:ser>
        <c:dLbls>
          <c:showLegendKey val="0"/>
          <c:showVal val="0"/>
          <c:showCatName val="0"/>
          <c:showSerName val="0"/>
          <c:showPercent val="0"/>
          <c:showBubbleSize val="0"/>
        </c:dLbls>
        <c:axId val="43506104"/>
        <c:axId val="113009879"/>
      </c:scatterChart>
      <c:valAx>
        <c:axId val="43506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879"/>
        <c:crosses val="autoZero"/>
        <c:crossBetween val="midCat"/>
      </c:valAx>
      <c:valAx>
        <c:axId val="113009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6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33% 1 Foot</c:v>
          </c:tx>
          <c:spPr>
            <a:ln w="28575" cap="rnd">
              <a:solidFill>
                <a:srgbClr val="FFFF00"/>
              </a:solidFill>
              <a:round/>
            </a:ln>
            <a:effectLst/>
          </c:spPr>
          <c:marker>
            <c:symbol val="triangle"/>
            <c:size val="5"/>
            <c:spPr>
              <a:solidFill>
                <a:srgbClr val="7030A0"/>
              </a:solidFill>
              <a:ln w="9525">
                <a:solidFill>
                  <a:srgbClr val="00B0F0"/>
                </a:solidFill>
              </a:ln>
              <a:effectLst/>
            </c:spPr>
          </c:marker>
          <c:val>
            <c:numRef>
              <c:f>Sheet2!$A$2:$AE$2</c:f>
              <c:numCache>
                <c:formatCode>General</c:formatCode>
                <c:ptCount val="31"/>
                <c:pt idx="0">
                  <c:v>0</c:v>
                </c:pt>
                <c:pt idx="1">
                  <c:v>34.299999999999997</c:v>
                </c:pt>
                <c:pt idx="2">
                  <c:v>68.5</c:v>
                </c:pt>
                <c:pt idx="3">
                  <c:v>122.7</c:v>
                </c:pt>
                <c:pt idx="4">
                  <c:v>176.8</c:v>
                </c:pt>
                <c:pt idx="5">
                  <c:v>250.4</c:v>
                </c:pt>
                <c:pt idx="6">
                  <c:v>304.5</c:v>
                </c:pt>
                <c:pt idx="7">
                  <c:v>397.6</c:v>
                </c:pt>
                <c:pt idx="8">
                  <c:v>471.40000000000003</c:v>
                </c:pt>
                <c:pt idx="9">
                  <c:v>525.90000000000009</c:v>
                </c:pt>
                <c:pt idx="10">
                  <c:v>580.00000000000011</c:v>
                </c:pt>
                <c:pt idx="11">
                  <c:v>673.00000000000011</c:v>
                </c:pt>
                <c:pt idx="12">
                  <c:v>727.10000000000014</c:v>
                </c:pt>
                <c:pt idx="13">
                  <c:v>800.50000000000011</c:v>
                </c:pt>
                <c:pt idx="14">
                  <c:v>854.50000000000011</c:v>
                </c:pt>
                <c:pt idx="15">
                  <c:v>908.30000000000007</c:v>
                </c:pt>
                <c:pt idx="16">
                  <c:v>962.40000000000009</c:v>
                </c:pt>
                <c:pt idx="17">
                  <c:v>1016.5000000000001</c:v>
                </c:pt>
                <c:pt idx="18">
                  <c:v>1070.6000000000001</c:v>
                </c:pt>
                <c:pt idx="19">
                  <c:v>1124.7</c:v>
                </c:pt>
                <c:pt idx="20">
                  <c:v>1198.3</c:v>
                </c:pt>
                <c:pt idx="21">
                  <c:v>1252.3999999999999</c:v>
                </c:pt>
                <c:pt idx="22">
                  <c:v>1326.1</c:v>
                </c:pt>
                <c:pt idx="23">
                  <c:v>1399.8999999999999</c:v>
                </c:pt>
                <c:pt idx="24">
                  <c:v>1453.8999999999999</c:v>
                </c:pt>
                <c:pt idx="25">
                  <c:v>1527.6</c:v>
                </c:pt>
                <c:pt idx="26">
                  <c:v>1581.6999999999998</c:v>
                </c:pt>
                <c:pt idx="27">
                  <c:v>1654.9999999999998</c:v>
                </c:pt>
                <c:pt idx="28">
                  <c:v>1747.8999999999999</c:v>
                </c:pt>
                <c:pt idx="29">
                  <c:v>1801.8999999999999</c:v>
                </c:pt>
                <c:pt idx="30">
                  <c:v>1874.4999999999998</c:v>
                </c:pt>
              </c:numCache>
            </c:numRef>
          </c:val>
          <c:smooth val="0"/>
          <c:extLst>
            <c:ext xmlns:c16="http://schemas.microsoft.com/office/drawing/2014/chart" uri="{C3380CC4-5D6E-409C-BE32-E72D297353CC}">
              <c16:uniqueId val="{00000001-A2CC-48A2-8A13-FD9D94ADBD67}"/>
            </c:ext>
          </c:extLst>
        </c:ser>
        <c:ser>
          <c:idx val="0"/>
          <c:order val="1"/>
          <c:tx>
            <c:v>66% 1 Foot</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Sheet2!$B$5:$AE$5</c:f>
              <c:numCache>
                <c:formatCode>General</c:formatCode>
                <c:ptCount val="30"/>
                <c:pt idx="0">
                  <c:v>34.299999999999997</c:v>
                </c:pt>
                <c:pt idx="1">
                  <c:v>97.1</c:v>
                </c:pt>
                <c:pt idx="2">
                  <c:v>159.80000000000001</c:v>
                </c:pt>
                <c:pt idx="3">
                  <c:v>251.90000000000003</c:v>
                </c:pt>
                <c:pt idx="4">
                  <c:v>342.80000000000007</c:v>
                </c:pt>
                <c:pt idx="5">
                  <c:v>405.30000000000007</c:v>
                </c:pt>
                <c:pt idx="6">
                  <c:v>496.30000000000007</c:v>
                </c:pt>
                <c:pt idx="7">
                  <c:v>586.90000000000009</c:v>
                </c:pt>
                <c:pt idx="8">
                  <c:v>649.30000000000007</c:v>
                </c:pt>
                <c:pt idx="9">
                  <c:v>739.50000000000011</c:v>
                </c:pt>
                <c:pt idx="10">
                  <c:v>801.90000000000009</c:v>
                </c:pt>
                <c:pt idx="11">
                  <c:v>864.30000000000007</c:v>
                </c:pt>
                <c:pt idx="12">
                  <c:v>954.7</c:v>
                </c:pt>
                <c:pt idx="13">
                  <c:v>1017.1</c:v>
                </c:pt>
                <c:pt idx="14">
                  <c:v>1107.9000000000001</c:v>
                </c:pt>
                <c:pt idx="15">
                  <c:v>1170.3000000000002</c:v>
                </c:pt>
                <c:pt idx="16">
                  <c:v>1261.0000000000002</c:v>
                </c:pt>
                <c:pt idx="17">
                  <c:v>1323.5000000000002</c:v>
                </c:pt>
                <c:pt idx="18">
                  <c:v>1414.4000000000003</c:v>
                </c:pt>
                <c:pt idx="19">
                  <c:v>1476.9000000000003</c:v>
                </c:pt>
                <c:pt idx="20">
                  <c:v>1539.4000000000003</c:v>
                </c:pt>
                <c:pt idx="21">
                  <c:v>1601.7000000000003</c:v>
                </c:pt>
                <c:pt idx="22">
                  <c:v>1692.2000000000003</c:v>
                </c:pt>
                <c:pt idx="23">
                  <c:v>1754.4000000000003</c:v>
                </c:pt>
                <c:pt idx="24">
                  <c:v>1788.7000000000003</c:v>
                </c:pt>
                <c:pt idx="25">
                  <c:v>1851.0000000000002</c:v>
                </c:pt>
                <c:pt idx="26">
                  <c:v>1941.2000000000003</c:v>
                </c:pt>
                <c:pt idx="27">
                  <c:v>2003.4000000000003</c:v>
                </c:pt>
                <c:pt idx="28">
                  <c:v>2065.6000000000004</c:v>
                </c:pt>
                <c:pt idx="29">
                  <c:v>2155.1000000000004</c:v>
                </c:pt>
              </c:numCache>
            </c:numRef>
          </c:val>
          <c:smooth val="0"/>
          <c:extLst>
            <c:ext xmlns:c16="http://schemas.microsoft.com/office/drawing/2014/chart" uri="{C3380CC4-5D6E-409C-BE32-E72D297353CC}">
              <c16:uniqueId val="{00000001-0CE6-4D1A-92FE-D277D52F2180}"/>
            </c:ext>
          </c:extLst>
        </c:ser>
        <c:ser>
          <c:idx val="2"/>
          <c:order val="2"/>
          <c:tx>
            <c:v>100% 1 Foot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Sheet2!$B$8:$AE$8</c:f>
              <c:numCache>
                <c:formatCode>General</c:formatCode>
                <c:ptCount val="30"/>
                <c:pt idx="0">
                  <c:v>34</c:v>
                </c:pt>
                <c:pt idx="1">
                  <c:v>68.099999999999994</c:v>
                </c:pt>
                <c:pt idx="2">
                  <c:v>102.3</c:v>
                </c:pt>
                <c:pt idx="3">
                  <c:v>173.60000000000002</c:v>
                </c:pt>
                <c:pt idx="4">
                  <c:v>245.00000000000006</c:v>
                </c:pt>
                <c:pt idx="5">
                  <c:v>316.10000000000008</c:v>
                </c:pt>
                <c:pt idx="6">
                  <c:v>387.30000000000007</c:v>
                </c:pt>
                <c:pt idx="7">
                  <c:v>458.60000000000008</c:v>
                </c:pt>
                <c:pt idx="8">
                  <c:v>529.80000000000007</c:v>
                </c:pt>
                <c:pt idx="9">
                  <c:v>601.00000000000011</c:v>
                </c:pt>
                <c:pt idx="10">
                  <c:v>672.20000000000016</c:v>
                </c:pt>
                <c:pt idx="11">
                  <c:v>780.50000000000023</c:v>
                </c:pt>
                <c:pt idx="12">
                  <c:v>851.80000000000018</c:v>
                </c:pt>
                <c:pt idx="13">
                  <c:v>923.30000000000018</c:v>
                </c:pt>
                <c:pt idx="14">
                  <c:v>994.70000000000016</c:v>
                </c:pt>
                <c:pt idx="15">
                  <c:v>1140.0000000000002</c:v>
                </c:pt>
                <c:pt idx="16">
                  <c:v>1248.6000000000001</c:v>
                </c:pt>
                <c:pt idx="17">
                  <c:v>1320.0000000000002</c:v>
                </c:pt>
                <c:pt idx="18">
                  <c:v>1428.9000000000003</c:v>
                </c:pt>
                <c:pt idx="19">
                  <c:v>1500.5000000000002</c:v>
                </c:pt>
                <c:pt idx="20">
                  <c:v>1610.1000000000004</c:v>
                </c:pt>
                <c:pt idx="21">
                  <c:v>1681.8000000000004</c:v>
                </c:pt>
                <c:pt idx="22">
                  <c:v>1753.6000000000004</c:v>
                </c:pt>
                <c:pt idx="23">
                  <c:v>1825.4000000000003</c:v>
                </c:pt>
                <c:pt idx="24">
                  <c:v>1935.1000000000004</c:v>
                </c:pt>
                <c:pt idx="25">
                  <c:v>2044.6000000000004</c:v>
                </c:pt>
                <c:pt idx="26">
                  <c:v>2144.5000000000005</c:v>
                </c:pt>
                <c:pt idx="27">
                  <c:v>2216.5000000000005</c:v>
                </c:pt>
                <c:pt idx="28">
                  <c:v>2288.4000000000005</c:v>
                </c:pt>
                <c:pt idx="29">
                  <c:v>2398.0000000000005</c:v>
                </c:pt>
              </c:numCache>
            </c:numRef>
          </c:val>
          <c:smooth val="0"/>
          <c:extLst>
            <c:ext xmlns:c16="http://schemas.microsoft.com/office/drawing/2014/chart" uri="{C3380CC4-5D6E-409C-BE32-E72D297353CC}">
              <c16:uniqueId val="{00000002-0CE6-4D1A-92FE-D277D52F2180}"/>
            </c:ext>
          </c:extLst>
        </c:ser>
        <c:ser>
          <c:idx val="3"/>
          <c:order val="3"/>
          <c:tx>
            <c:v>33% 2 Feet</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Sheet2!$B$11:$AE$11</c:f>
              <c:numCache>
                <c:formatCode>General</c:formatCode>
                <c:ptCount val="30"/>
                <c:pt idx="0">
                  <c:v>33.6</c:v>
                </c:pt>
                <c:pt idx="1">
                  <c:v>67.7</c:v>
                </c:pt>
                <c:pt idx="2">
                  <c:v>121.6</c:v>
                </c:pt>
                <c:pt idx="3">
                  <c:v>175.6</c:v>
                </c:pt>
                <c:pt idx="4">
                  <c:v>229.5</c:v>
                </c:pt>
                <c:pt idx="5">
                  <c:v>283.39999999999998</c:v>
                </c:pt>
                <c:pt idx="6">
                  <c:v>356.2</c:v>
                </c:pt>
                <c:pt idx="7">
                  <c:v>390.4</c:v>
                </c:pt>
                <c:pt idx="8">
                  <c:v>424.7</c:v>
                </c:pt>
                <c:pt idx="9">
                  <c:v>478.8</c:v>
                </c:pt>
                <c:pt idx="10">
                  <c:v>552.80000000000007</c:v>
                </c:pt>
                <c:pt idx="11">
                  <c:v>607.50000000000011</c:v>
                </c:pt>
                <c:pt idx="12">
                  <c:v>701.60000000000014</c:v>
                </c:pt>
                <c:pt idx="13">
                  <c:v>755.90000000000009</c:v>
                </c:pt>
                <c:pt idx="14">
                  <c:v>830.00000000000011</c:v>
                </c:pt>
                <c:pt idx="15">
                  <c:v>884.20000000000016</c:v>
                </c:pt>
                <c:pt idx="16">
                  <c:v>938.4000000000002</c:v>
                </c:pt>
                <c:pt idx="17">
                  <c:v>1012.4000000000002</c:v>
                </c:pt>
                <c:pt idx="18">
                  <c:v>1106.4000000000001</c:v>
                </c:pt>
                <c:pt idx="19">
                  <c:v>1160.6000000000001</c:v>
                </c:pt>
                <c:pt idx="20">
                  <c:v>1233.6000000000001</c:v>
                </c:pt>
                <c:pt idx="21">
                  <c:v>1307.6000000000001</c:v>
                </c:pt>
                <c:pt idx="22">
                  <c:v>1361.7</c:v>
                </c:pt>
                <c:pt idx="23">
                  <c:v>1435.9</c:v>
                </c:pt>
                <c:pt idx="24">
                  <c:v>1490.2</c:v>
                </c:pt>
                <c:pt idx="25">
                  <c:v>1564.5</c:v>
                </c:pt>
                <c:pt idx="26">
                  <c:v>1618.6</c:v>
                </c:pt>
                <c:pt idx="27">
                  <c:v>1692.6</c:v>
                </c:pt>
                <c:pt idx="28">
                  <c:v>1766.8</c:v>
                </c:pt>
                <c:pt idx="29">
                  <c:v>1841.3</c:v>
                </c:pt>
              </c:numCache>
            </c:numRef>
          </c:val>
          <c:smooth val="0"/>
          <c:extLst>
            <c:ext xmlns:c16="http://schemas.microsoft.com/office/drawing/2014/chart" uri="{C3380CC4-5D6E-409C-BE32-E72D297353CC}">
              <c16:uniqueId val="{00000003-0CE6-4D1A-92FE-D277D52F2180}"/>
            </c:ext>
          </c:extLst>
        </c:ser>
        <c:ser>
          <c:idx val="4"/>
          <c:order val="4"/>
          <c:tx>
            <c:v>66% 2 Feet</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Sheet2!$B$14:$AE$14</c:f>
              <c:numCache>
                <c:formatCode>General</c:formatCode>
                <c:ptCount val="30"/>
                <c:pt idx="0">
                  <c:v>33.6</c:v>
                </c:pt>
                <c:pt idx="1">
                  <c:v>67.7</c:v>
                </c:pt>
                <c:pt idx="2">
                  <c:v>130.6</c:v>
                </c:pt>
                <c:pt idx="3">
                  <c:v>222.39999999999998</c:v>
                </c:pt>
                <c:pt idx="4">
                  <c:v>285.29999999999995</c:v>
                </c:pt>
                <c:pt idx="5">
                  <c:v>348.29999999999995</c:v>
                </c:pt>
                <c:pt idx="6">
                  <c:v>411.4</c:v>
                </c:pt>
                <c:pt idx="7">
                  <c:v>474.4</c:v>
                </c:pt>
                <c:pt idx="8">
                  <c:v>537.5</c:v>
                </c:pt>
                <c:pt idx="9">
                  <c:v>600.4</c:v>
                </c:pt>
                <c:pt idx="10">
                  <c:v>663.1</c:v>
                </c:pt>
                <c:pt idx="11">
                  <c:v>754.7</c:v>
                </c:pt>
                <c:pt idx="12">
                  <c:v>788.90000000000009</c:v>
                </c:pt>
                <c:pt idx="13">
                  <c:v>846.10000000000014</c:v>
                </c:pt>
                <c:pt idx="14">
                  <c:v>909.00000000000011</c:v>
                </c:pt>
                <c:pt idx="15">
                  <c:v>971.80000000000018</c:v>
                </c:pt>
                <c:pt idx="16">
                  <c:v>1034.7000000000003</c:v>
                </c:pt>
                <c:pt idx="17">
                  <c:v>1097.1000000000004</c:v>
                </c:pt>
                <c:pt idx="18">
                  <c:v>1159.6000000000004</c:v>
                </c:pt>
                <c:pt idx="19">
                  <c:v>1222.0000000000005</c:v>
                </c:pt>
                <c:pt idx="20">
                  <c:v>1312.8000000000004</c:v>
                </c:pt>
                <c:pt idx="21">
                  <c:v>1375.3000000000004</c:v>
                </c:pt>
                <c:pt idx="22">
                  <c:v>1437.7000000000005</c:v>
                </c:pt>
                <c:pt idx="23">
                  <c:v>1500.2000000000005</c:v>
                </c:pt>
                <c:pt idx="24">
                  <c:v>1534.5000000000005</c:v>
                </c:pt>
                <c:pt idx="25">
                  <c:v>1597.2000000000005</c:v>
                </c:pt>
                <c:pt idx="26">
                  <c:v>1716.8000000000006</c:v>
                </c:pt>
                <c:pt idx="27">
                  <c:v>1807.8000000000006</c:v>
                </c:pt>
                <c:pt idx="28">
                  <c:v>1870.4000000000005</c:v>
                </c:pt>
                <c:pt idx="29">
                  <c:v>1961.5000000000005</c:v>
                </c:pt>
              </c:numCache>
            </c:numRef>
          </c:val>
          <c:smooth val="0"/>
          <c:extLst>
            <c:ext xmlns:c16="http://schemas.microsoft.com/office/drawing/2014/chart" uri="{C3380CC4-5D6E-409C-BE32-E72D297353CC}">
              <c16:uniqueId val="{00000004-0CE6-4D1A-92FE-D277D52F2180}"/>
            </c:ext>
          </c:extLst>
        </c:ser>
        <c:ser>
          <c:idx val="5"/>
          <c:order val="5"/>
          <c:tx>
            <c:v>100% 2 Feet</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Sheet2!$B$17:$AE$17</c:f>
              <c:numCache>
                <c:formatCode>General</c:formatCode>
                <c:ptCount val="30"/>
                <c:pt idx="0">
                  <c:v>33.6</c:v>
                </c:pt>
                <c:pt idx="1">
                  <c:v>67.7</c:v>
                </c:pt>
                <c:pt idx="2">
                  <c:v>101.9</c:v>
                </c:pt>
                <c:pt idx="3">
                  <c:v>173.70000000000002</c:v>
                </c:pt>
                <c:pt idx="4">
                  <c:v>245.50000000000003</c:v>
                </c:pt>
                <c:pt idx="5">
                  <c:v>317.5</c:v>
                </c:pt>
                <c:pt idx="6">
                  <c:v>389.5</c:v>
                </c:pt>
                <c:pt idx="7">
                  <c:v>461.7</c:v>
                </c:pt>
                <c:pt idx="8">
                  <c:v>534</c:v>
                </c:pt>
                <c:pt idx="9">
                  <c:v>568.20000000000005</c:v>
                </c:pt>
                <c:pt idx="10">
                  <c:v>640.30000000000007</c:v>
                </c:pt>
                <c:pt idx="11">
                  <c:v>712.80000000000007</c:v>
                </c:pt>
                <c:pt idx="12">
                  <c:v>785.00000000000011</c:v>
                </c:pt>
                <c:pt idx="13">
                  <c:v>856.80000000000018</c:v>
                </c:pt>
                <c:pt idx="14">
                  <c:v>928.80000000000018</c:v>
                </c:pt>
                <c:pt idx="15">
                  <c:v>1000.8000000000002</c:v>
                </c:pt>
                <c:pt idx="16">
                  <c:v>1072.7000000000003</c:v>
                </c:pt>
                <c:pt idx="17">
                  <c:v>1144.6000000000004</c:v>
                </c:pt>
                <c:pt idx="18">
                  <c:v>1216.6000000000004</c:v>
                </c:pt>
                <c:pt idx="19">
                  <c:v>1250.8000000000004</c:v>
                </c:pt>
                <c:pt idx="20">
                  <c:v>1322.6000000000004</c:v>
                </c:pt>
                <c:pt idx="21">
                  <c:v>1394.5000000000005</c:v>
                </c:pt>
                <c:pt idx="22">
                  <c:v>1466.4000000000005</c:v>
                </c:pt>
                <c:pt idx="23">
                  <c:v>1538.3000000000006</c:v>
                </c:pt>
                <c:pt idx="24">
                  <c:v>1610.2000000000007</c:v>
                </c:pt>
                <c:pt idx="25">
                  <c:v>1682.2000000000007</c:v>
                </c:pt>
                <c:pt idx="26">
                  <c:v>1754.0000000000007</c:v>
                </c:pt>
                <c:pt idx="27">
                  <c:v>1788.2000000000007</c:v>
                </c:pt>
                <c:pt idx="28">
                  <c:v>1822.4000000000008</c:v>
                </c:pt>
                <c:pt idx="29">
                  <c:v>1894.6000000000008</c:v>
                </c:pt>
              </c:numCache>
            </c:numRef>
          </c:val>
          <c:smooth val="0"/>
          <c:extLst>
            <c:ext xmlns:c16="http://schemas.microsoft.com/office/drawing/2014/chart" uri="{C3380CC4-5D6E-409C-BE32-E72D297353CC}">
              <c16:uniqueId val="{00000005-0CE6-4D1A-92FE-D277D52F2180}"/>
            </c:ext>
          </c:extLst>
        </c:ser>
        <c:ser>
          <c:idx val="6"/>
          <c:order val="6"/>
          <c:tx>
            <c:v>33% 3 Feet</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Sheet2!$B$20:$AE$20</c:f>
              <c:numCache>
                <c:formatCode>General</c:formatCode>
                <c:ptCount val="30"/>
                <c:pt idx="0">
                  <c:v>33.5</c:v>
                </c:pt>
                <c:pt idx="1">
                  <c:v>67.099999999999994</c:v>
                </c:pt>
                <c:pt idx="2">
                  <c:v>120.89999999999999</c:v>
                </c:pt>
                <c:pt idx="3">
                  <c:v>174.6</c:v>
                </c:pt>
                <c:pt idx="4">
                  <c:v>248.8</c:v>
                </c:pt>
                <c:pt idx="5">
                  <c:v>343</c:v>
                </c:pt>
                <c:pt idx="6">
                  <c:v>437.2</c:v>
                </c:pt>
                <c:pt idx="7">
                  <c:v>511.5</c:v>
                </c:pt>
                <c:pt idx="8">
                  <c:v>605.79999999999995</c:v>
                </c:pt>
                <c:pt idx="9">
                  <c:v>720.09999999999991</c:v>
                </c:pt>
                <c:pt idx="10">
                  <c:v>814.39999999999986</c:v>
                </c:pt>
                <c:pt idx="11">
                  <c:v>909.09999999999991</c:v>
                </c:pt>
                <c:pt idx="12">
                  <c:v>1043.3</c:v>
                </c:pt>
                <c:pt idx="13">
                  <c:v>1117.8</c:v>
                </c:pt>
                <c:pt idx="14">
                  <c:v>1232.2</c:v>
                </c:pt>
                <c:pt idx="15">
                  <c:v>1346.3</c:v>
                </c:pt>
                <c:pt idx="16">
                  <c:v>1469.2</c:v>
                </c:pt>
                <c:pt idx="17">
                  <c:v>1523.4</c:v>
                </c:pt>
                <c:pt idx="18">
                  <c:v>1597.7</c:v>
                </c:pt>
                <c:pt idx="19">
                  <c:v>1711.9</c:v>
                </c:pt>
                <c:pt idx="20">
                  <c:v>1786.1000000000001</c:v>
                </c:pt>
                <c:pt idx="21">
                  <c:v>1860.3000000000002</c:v>
                </c:pt>
                <c:pt idx="22">
                  <c:v>1954.5000000000002</c:v>
                </c:pt>
                <c:pt idx="23">
                  <c:v>2068.7000000000003</c:v>
                </c:pt>
                <c:pt idx="24">
                  <c:v>2143.1000000000004</c:v>
                </c:pt>
                <c:pt idx="25">
                  <c:v>2197.4000000000005</c:v>
                </c:pt>
                <c:pt idx="26">
                  <c:v>2291.7000000000007</c:v>
                </c:pt>
                <c:pt idx="27">
                  <c:v>2385.9000000000005</c:v>
                </c:pt>
                <c:pt idx="28">
                  <c:v>2500.1000000000004</c:v>
                </c:pt>
                <c:pt idx="29">
                  <c:v>2574.4000000000005</c:v>
                </c:pt>
              </c:numCache>
            </c:numRef>
          </c:val>
          <c:smooth val="0"/>
          <c:extLst>
            <c:ext xmlns:c16="http://schemas.microsoft.com/office/drawing/2014/chart" uri="{C3380CC4-5D6E-409C-BE32-E72D297353CC}">
              <c16:uniqueId val="{00000006-0CE6-4D1A-92FE-D277D52F2180}"/>
            </c:ext>
          </c:extLst>
        </c:ser>
        <c:ser>
          <c:idx val="7"/>
          <c:order val="7"/>
          <c:tx>
            <c:v>66% 3 Feet </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Sheet2!$A$23:$AE$23</c:f>
              <c:numCache>
                <c:formatCode>General</c:formatCode>
                <c:ptCount val="31"/>
                <c:pt idx="0">
                  <c:v>0</c:v>
                </c:pt>
                <c:pt idx="1">
                  <c:v>34</c:v>
                </c:pt>
                <c:pt idx="2">
                  <c:v>67.599999999999994</c:v>
                </c:pt>
                <c:pt idx="3">
                  <c:v>130.19999999999999</c:v>
                </c:pt>
                <c:pt idx="4">
                  <c:v>221.2</c:v>
                </c:pt>
                <c:pt idx="5">
                  <c:v>312.3</c:v>
                </c:pt>
                <c:pt idx="6">
                  <c:v>431.5</c:v>
                </c:pt>
                <c:pt idx="7">
                  <c:v>577.79999999999995</c:v>
                </c:pt>
                <c:pt idx="8">
                  <c:v>668.09999999999991</c:v>
                </c:pt>
                <c:pt idx="9">
                  <c:v>758.59999999999991</c:v>
                </c:pt>
                <c:pt idx="10">
                  <c:v>848.8</c:v>
                </c:pt>
                <c:pt idx="11">
                  <c:v>967.19999999999993</c:v>
                </c:pt>
                <c:pt idx="12">
                  <c:v>1058.0999999999999</c:v>
                </c:pt>
                <c:pt idx="13">
                  <c:v>1092.3</c:v>
                </c:pt>
                <c:pt idx="14">
                  <c:v>1210.5999999999999</c:v>
                </c:pt>
                <c:pt idx="15">
                  <c:v>1273.3999999999999</c:v>
                </c:pt>
                <c:pt idx="16">
                  <c:v>1392.1999999999998</c:v>
                </c:pt>
                <c:pt idx="17">
                  <c:v>1454.8999999999999</c:v>
                </c:pt>
                <c:pt idx="18">
                  <c:v>1517.3999999999999</c:v>
                </c:pt>
                <c:pt idx="19">
                  <c:v>1607.6999999999998</c:v>
                </c:pt>
                <c:pt idx="20">
                  <c:v>1670.3999999999999</c:v>
                </c:pt>
                <c:pt idx="21">
                  <c:v>1761.6</c:v>
                </c:pt>
                <c:pt idx="22">
                  <c:v>1852.8</c:v>
                </c:pt>
                <c:pt idx="23">
                  <c:v>1943</c:v>
                </c:pt>
                <c:pt idx="24">
                  <c:v>2005.7</c:v>
                </c:pt>
                <c:pt idx="25">
                  <c:v>2040</c:v>
                </c:pt>
                <c:pt idx="26">
                  <c:v>2131</c:v>
                </c:pt>
                <c:pt idx="27">
                  <c:v>2221.6999999999998</c:v>
                </c:pt>
                <c:pt idx="28">
                  <c:v>2369.1</c:v>
                </c:pt>
                <c:pt idx="29">
                  <c:v>2403.2999999999997</c:v>
                </c:pt>
                <c:pt idx="30">
                  <c:v>2522.2999999999997</c:v>
                </c:pt>
              </c:numCache>
            </c:numRef>
          </c:val>
          <c:smooth val="0"/>
          <c:extLst>
            <c:ext xmlns:c16="http://schemas.microsoft.com/office/drawing/2014/chart" uri="{C3380CC4-5D6E-409C-BE32-E72D297353CC}">
              <c16:uniqueId val="{00000008-0CE6-4D1A-92FE-D277D52F2180}"/>
            </c:ext>
          </c:extLst>
        </c:ser>
        <c:ser>
          <c:idx val="8"/>
          <c:order val="8"/>
          <c:tx>
            <c:v>100% 3 Feet</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Sheet2!$B$26:$AE$26</c:f>
              <c:numCache>
                <c:formatCode>General</c:formatCode>
                <c:ptCount val="30"/>
                <c:pt idx="0">
                  <c:v>33.6</c:v>
                </c:pt>
                <c:pt idx="1">
                  <c:v>67.7</c:v>
                </c:pt>
                <c:pt idx="2">
                  <c:v>101.9</c:v>
                </c:pt>
                <c:pt idx="3">
                  <c:v>136.10000000000002</c:v>
                </c:pt>
                <c:pt idx="4">
                  <c:v>170.3</c:v>
                </c:pt>
                <c:pt idx="5">
                  <c:v>280.5</c:v>
                </c:pt>
                <c:pt idx="6">
                  <c:v>390.70000000000005</c:v>
                </c:pt>
                <c:pt idx="7">
                  <c:v>500.90000000000009</c:v>
                </c:pt>
                <c:pt idx="8">
                  <c:v>611.20000000000005</c:v>
                </c:pt>
                <c:pt idx="9">
                  <c:v>683.40000000000009</c:v>
                </c:pt>
                <c:pt idx="10">
                  <c:v>831.40000000000009</c:v>
                </c:pt>
                <c:pt idx="11">
                  <c:v>980.00000000000011</c:v>
                </c:pt>
                <c:pt idx="12">
                  <c:v>1052.2</c:v>
                </c:pt>
                <c:pt idx="13">
                  <c:v>1200.5</c:v>
                </c:pt>
                <c:pt idx="14">
                  <c:v>1310.8</c:v>
                </c:pt>
                <c:pt idx="15">
                  <c:v>1420.7</c:v>
                </c:pt>
                <c:pt idx="16">
                  <c:v>1568.6000000000001</c:v>
                </c:pt>
                <c:pt idx="17">
                  <c:v>1640.8000000000002</c:v>
                </c:pt>
                <c:pt idx="18">
                  <c:v>1751.1000000000001</c:v>
                </c:pt>
                <c:pt idx="19">
                  <c:v>1823.3000000000002</c:v>
                </c:pt>
                <c:pt idx="20">
                  <c:v>1857.5000000000002</c:v>
                </c:pt>
                <c:pt idx="21">
                  <c:v>2005.7000000000003</c:v>
                </c:pt>
                <c:pt idx="22">
                  <c:v>2115.9</c:v>
                </c:pt>
                <c:pt idx="23">
                  <c:v>2226.1</c:v>
                </c:pt>
                <c:pt idx="24">
                  <c:v>2336.4</c:v>
                </c:pt>
                <c:pt idx="25">
                  <c:v>2408.7000000000003</c:v>
                </c:pt>
                <c:pt idx="26">
                  <c:v>2442.9</c:v>
                </c:pt>
                <c:pt idx="27">
                  <c:v>2553.1</c:v>
                </c:pt>
                <c:pt idx="28">
                  <c:v>2663.2999999999997</c:v>
                </c:pt>
                <c:pt idx="29">
                  <c:v>2773.6</c:v>
                </c:pt>
              </c:numCache>
            </c:numRef>
          </c:val>
          <c:smooth val="0"/>
          <c:extLst>
            <c:ext xmlns:c16="http://schemas.microsoft.com/office/drawing/2014/chart" uri="{C3380CC4-5D6E-409C-BE32-E72D297353CC}">
              <c16:uniqueId val="{00000009-0CE6-4D1A-92FE-D277D52F2180}"/>
            </c:ext>
          </c:extLst>
        </c:ser>
        <c:dLbls>
          <c:showLegendKey val="0"/>
          <c:showVal val="0"/>
          <c:showCatName val="0"/>
          <c:showSerName val="0"/>
          <c:showPercent val="0"/>
          <c:showBubbleSize val="0"/>
        </c:dLbls>
        <c:marker val="1"/>
        <c:smooth val="0"/>
        <c:axId val="1896260191"/>
        <c:axId val="1896255615"/>
      </c:lineChart>
      <c:catAx>
        <c:axId val="189626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Elapsed Time</a:t>
                </a:r>
                <a:r>
                  <a:rPr lang="en-US" baseline="0"/>
                  <a:t>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55615"/>
        <c:crosses val="autoZero"/>
        <c:auto val="1"/>
        <c:lblAlgn val="ctr"/>
        <c:lblOffset val="100"/>
        <c:noMultiLvlLbl val="0"/>
      </c:catAx>
      <c:valAx>
        <c:axId val="189625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a:t>
                </a:r>
                <a:r>
                  <a:rPr lang="en-US" baseline="0"/>
                  <a:t> (Watts)</a:t>
                </a:r>
                <a:endParaRPr lang="en-US"/>
              </a:p>
            </c:rich>
          </c:tx>
          <c:layout>
            <c:manualLayout>
              <c:xMode val="edge"/>
              <c:yMode val="edge"/>
              <c:x val="1.4455421402724752E-2"/>
              <c:y val="0.3991840082106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6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Sheet2!$R$53:$R$54</c:f>
              <c:strCache>
                <c:ptCount val="2"/>
                <c:pt idx="0">
                  <c:v>Normal</c:v>
                </c:pt>
                <c:pt idx="1">
                  <c:v>Attack</c:v>
                </c:pt>
              </c:strCache>
            </c:strRef>
          </c:cat>
          <c:val>
            <c:numRef>
              <c:f>Sheet2!$S$53:$S$54</c:f>
              <c:numCache>
                <c:formatCode>General</c:formatCode>
                <c:ptCount val="2"/>
                <c:pt idx="0">
                  <c:v>10.41388888888889</c:v>
                </c:pt>
                <c:pt idx="1">
                  <c:v>15</c:v>
                </c:pt>
              </c:numCache>
            </c:numRef>
          </c:val>
          <c:extLst>
            <c:ext xmlns:c16="http://schemas.microsoft.com/office/drawing/2014/chart" uri="{C3380CC4-5D6E-409C-BE32-E72D297353CC}">
              <c16:uniqueId val="{00000000-0051-42D2-9FE2-2019BB64F5AA}"/>
            </c:ext>
          </c:extLst>
        </c:ser>
        <c:dLbls>
          <c:showLegendKey val="0"/>
          <c:showVal val="0"/>
          <c:showCatName val="0"/>
          <c:showSerName val="0"/>
          <c:showPercent val="0"/>
          <c:showBubbleSize val="0"/>
        </c:dLbls>
        <c:gapWidth val="219"/>
        <c:overlap val="-27"/>
        <c:axId val="1494541311"/>
        <c:axId val="1494554207"/>
      </c:barChart>
      <c:catAx>
        <c:axId val="14945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54207"/>
        <c:crosses val="autoZero"/>
        <c:auto val="1"/>
        <c:lblAlgn val="ctr"/>
        <c:lblOffset val="100"/>
        <c:noMultiLvlLbl val="0"/>
      </c:catAx>
      <c:valAx>
        <c:axId val="149455420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4131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Sheet1!$C$186:$C$366</c:f>
              <c:numCache>
                <c:formatCode>General</c:formatCode>
                <c:ptCount val="181"/>
                <c:pt idx="0">
                  <c:v>0</c:v>
                </c:pt>
                <c:pt idx="1">
                  <c:v>5.7</c:v>
                </c:pt>
                <c:pt idx="2">
                  <c:v>5.8</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5.8</c:v>
                </c:pt>
                <c:pt idx="23">
                  <c:v>5.7</c:v>
                </c:pt>
                <c:pt idx="24">
                  <c:v>5.7</c:v>
                </c:pt>
                <c:pt idx="25">
                  <c:v>5.7</c:v>
                </c:pt>
                <c:pt idx="26">
                  <c:v>5.8</c:v>
                </c:pt>
                <c:pt idx="27">
                  <c:v>5.7</c:v>
                </c:pt>
                <c:pt idx="28">
                  <c:v>5.7</c:v>
                </c:pt>
                <c:pt idx="29">
                  <c:v>5.7</c:v>
                </c:pt>
                <c:pt idx="30">
                  <c:v>5.7</c:v>
                </c:pt>
                <c:pt idx="31">
                  <c:v>5.7</c:v>
                </c:pt>
                <c:pt idx="32">
                  <c:v>5.7</c:v>
                </c:pt>
                <c:pt idx="33">
                  <c:v>5.7</c:v>
                </c:pt>
                <c:pt idx="34">
                  <c:v>5.7</c:v>
                </c:pt>
                <c:pt idx="35">
                  <c:v>5.7</c:v>
                </c:pt>
                <c:pt idx="36">
                  <c:v>5.7</c:v>
                </c:pt>
                <c:pt idx="37">
                  <c:v>5.8</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5.7</c:v>
                </c:pt>
                <c:pt idx="52">
                  <c:v>5.7</c:v>
                </c:pt>
                <c:pt idx="53">
                  <c:v>5.7</c:v>
                </c:pt>
                <c:pt idx="54">
                  <c:v>5.8</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5.7</c:v>
                </c:pt>
                <c:pt idx="86">
                  <c:v>5.8</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4.8</c:v>
                </c:pt>
              </c:numCache>
            </c:numRef>
          </c:val>
          <c:smooth val="0"/>
          <c:extLst>
            <c:ext xmlns:c16="http://schemas.microsoft.com/office/drawing/2014/chart" uri="{C3380CC4-5D6E-409C-BE32-E72D297353CC}">
              <c16:uniqueId val="{0000000D-C707-4A5E-9398-7DED1B452D88}"/>
            </c:ext>
          </c:extLst>
        </c:ser>
        <c:ser>
          <c:idx val="1"/>
          <c:order val="1"/>
          <c:tx>
            <c:v>EF - Watts</c:v>
          </c:tx>
          <c:spPr>
            <a:ln w="28575" cap="rnd">
              <a:solidFill>
                <a:schemeClr val="accent2"/>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Sheet1!$D$186:$D$366</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28.6</c:v>
                </c:pt>
                <c:pt idx="13">
                  <c:v>0</c:v>
                </c:pt>
                <c:pt idx="14">
                  <c:v>0</c:v>
                </c:pt>
                <c:pt idx="15">
                  <c:v>28.5</c:v>
                </c:pt>
                <c:pt idx="16">
                  <c:v>0</c:v>
                </c:pt>
                <c:pt idx="17">
                  <c:v>0</c:v>
                </c:pt>
                <c:pt idx="18">
                  <c:v>0</c:v>
                </c:pt>
                <c:pt idx="19">
                  <c:v>29.5</c:v>
                </c:pt>
                <c:pt idx="20">
                  <c:v>0</c:v>
                </c:pt>
                <c:pt idx="21">
                  <c:v>0</c:v>
                </c:pt>
                <c:pt idx="22">
                  <c:v>0</c:v>
                </c:pt>
                <c:pt idx="23">
                  <c:v>0</c:v>
                </c:pt>
                <c:pt idx="24">
                  <c:v>28.4</c:v>
                </c:pt>
                <c:pt idx="25">
                  <c:v>0</c:v>
                </c:pt>
                <c:pt idx="26">
                  <c:v>0</c:v>
                </c:pt>
                <c:pt idx="27">
                  <c:v>28.3</c:v>
                </c:pt>
                <c:pt idx="28">
                  <c:v>0</c:v>
                </c:pt>
                <c:pt idx="29">
                  <c:v>0</c:v>
                </c:pt>
                <c:pt idx="30">
                  <c:v>28.3</c:v>
                </c:pt>
                <c:pt idx="31">
                  <c:v>0</c:v>
                </c:pt>
                <c:pt idx="32">
                  <c:v>0</c:v>
                </c:pt>
                <c:pt idx="33">
                  <c:v>28.3</c:v>
                </c:pt>
                <c:pt idx="34">
                  <c:v>0</c:v>
                </c:pt>
                <c:pt idx="35">
                  <c:v>0</c:v>
                </c:pt>
                <c:pt idx="36">
                  <c:v>0</c:v>
                </c:pt>
                <c:pt idx="37">
                  <c:v>0</c:v>
                </c:pt>
                <c:pt idx="38">
                  <c:v>28.3</c:v>
                </c:pt>
                <c:pt idx="39">
                  <c:v>0</c:v>
                </c:pt>
                <c:pt idx="40">
                  <c:v>0</c:v>
                </c:pt>
                <c:pt idx="41">
                  <c:v>0</c:v>
                </c:pt>
                <c:pt idx="42">
                  <c:v>28.4</c:v>
                </c:pt>
                <c:pt idx="43">
                  <c:v>0</c:v>
                </c:pt>
                <c:pt idx="44">
                  <c:v>0</c:v>
                </c:pt>
                <c:pt idx="45">
                  <c:v>0</c:v>
                </c:pt>
                <c:pt idx="46">
                  <c:v>0</c:v>
                </c:pt>
                <c:pt idx="47">
                  <c:v>28.3</c:v>
                </c:pt>
                <c:pt idx="48">
                  <c:v>28.1</c:v>
                </c:pt>
                <c:pt idx="49">
                  <c:v>0</c:v>
                </c:pt>
                <c:pt idx="50">
                  <c:v>0</c:v>
                </c:pt>
                <c:pt idx="51">
                  <c:v>0</c:v>
                </c:pt>
                <c:pt idx="52">
                  <c:v>0</c:v>
                </c:pt>
                <c:pt idx="53">
                  <c:v>0</c:v>
                </c:pt>
                <c:pt idx="54">
                  <c:v>28.1</c:v>
                </c:pt>
                <c:pt idx="55">
                  <c:v>0</c:v>
                </c:pt>
                <c:pt idx="56">
                  <c:v>0</c:v>
                </c:pt>
                <c:pt idx="57">
                  <c:v>0</c:v>
                </c:pt>
                <c:pt idx="58">
                  <c:v>28.1</c:v>
                </c:pt>
                <c:pt idx="59">
                  <c:v>27.9</c:v>
                </c:pt>
                <c:pt idx="60">
                  <c:v>0</c:v>
                </c:pt>
                <c:pt idx="61">
                  <c:v>0</c:v>
                </c:pt>
                <c:pt idx="62">
                  <c:v>0</c:v>
                </c:pt>
                <c:pt idx="63">
                  <c:v>0</c:v>
                </c:pt>
                <c:pt idx="64">
                  <c:v>0</c:v>
                </c:pt>
                <c:pt idx="65">
                  <c:v>0</c:v>
                </c:pt>
                <c:pt idx="66">
                  <c:v>28.2</c:v>
                </c:pt>
                <c:pt idx="67">
                  <c:v>0</c:v>
                </c:pt>
                <c:pt idx="68">
                  <c:v>28.2</c:v>
                </c:pt>
                <c:pt idx="69">
                  <c:v>0</c:v>
                </c:pt>
                <c:pt idx="70">
                  <c:v>0</c:v>
                </c:pt>
                <c:pt idx="71">
                  <c:v>0</c:v>
                </c:pt>
                <c:pt idx="72">
                  <c:v>0</c:v>
                </c:pt>
                <c:pt idx="73">
                  <c:v>28.1</c:v>
                </c:pt>
                <c:pt idx="74">
                  <c:v>0</c:v>
                </c:pt>
                <c:pt idx="75">
                  <c:v>0</c:v>
                </c:pt>
                <c:pt idx="76">
                  <c:v>28.1</c:v>
                </c:pt>
                <c:pt idx="77">
                  <c:v>0</c:v>
                </c:pt>
                <c:pt idx="78">
                  <c:v>0</c:v>
                </c:pt>
                <c:pt idx="79">
                  <c:v>0</c:v>
                </c:pt>
                <c:pt idx="80">
                  <c:v>0</c:v>
                </c:pt>
                <c:pt idx="81">
                  <c:v>28.2</c:v>
                </c:pt>
                <c:pt idx="82">
                  <c:v>0</c:v>
                </c:pt>
                <c:pt idx="83">
                  <c:v>0</c:v>
                </c:pt>
                <c:pt idx="84">
                  <c:v>0</c:v>
                </c:pt>
                <c:pt idx="85">
                  <c:v>28.2</c:v>
                </c:pt>
                <c:pt idx="86">
                  <c:v>0</c:v>
                </c:pt>
                <c:pt idx="87">
                  <c:v>0</c:v>
                </c:pt>
                <c:pt idx="88">
                  <c:v>0</c:v>
                </c:pt>
                <c:pt idx="89">
                  <c:v>28.3</c:v>
                </c:pt>
                <c:pt idx="90">
                  <c:v>0</c:v>
                </c:pt>
                <c:pt idx="91">
                  <c:v>0</c:v>
                </c:pt>
                <c:pt idx="92">
                  <c:v>0</c:v>
                </c:pt>
                <c:pt idx="93">
                  <c:v>28.2</c:v>
                </c:pt>
                <c:pt idx="94">
                  <c:v>0</c:v>
                </c:pt>
                <c:pt idx="95">
                  <c:v>0</c:v>
                </c:pt>
                <c:pt idx="96">
                  <c:v>0</c:v>
                </c:pt>
                <c:pt idx="97">
                  <c:v>0</c:v>
                </c:pt>
                <c:pt idx="98">
                  <c:v>0</c:v>
                </c:pt>
                <c:pt idx="99">
                  <c:v>28.2</c:v>
                </c:pt>
                <c:pt idx="100">
                  <c:v>28.2</c:v>
                </c:pt>
                <c:pt idx="101">
                  <c:v>0</c:v>
                </c:pt>
                <c:pt idx="102">
                  <c:v>0</c:v>
                </c:pt>
                <c:pt idx="103">
                  <c:v>0</c:v>
                </c:pt>
                <c:pt idx="104">
                  <c:v>0</c:v>
                </c:pt>
                <c:pt idx="105">
                  <c:v>28.3</c:v>
                </c:pt>
                <c:pt idx="106">
                  <c:v>0</c:v>
                </c:pt>
                <c:pt idx="107">
                  <c:v>0</c:v>
                </c:pt>
                <c:pt idx="108">
                  <c:v>0</c:v>
                </c:pt>
                <c:pt idx="109">
                  <c:v>0</c:v>
                </c:pt>
                <c:pt idx="110">
                  <c:v>28.3</c:v>
                </c:pt>
                <c:pt idx="111">
                  <c:v>0</c:v>
                </c:pt>
                <c:pt idx="112">
                  <c:v>0</c:v>
                </c:pt>
                <c:pt idx="113">
                  <c:v>28.3</c:v>
                </c:pt>
                <c:pt idx="114">
                  <c:v>0</c:v>
                </c:pt>
                <c:pt idx="115">
                  <c:v>0</c:v>
                </c:pt>
                <c:pt idx="116">
                  <c:v>0</c:v>
                </c:pt>
                <c:pt idx="117">
                  <c:v>28.3</c:v>
                </c:pt>
                <c:pt idx="118">
                  <c:v>0</c:v>
                </c:pt>
                <c:pt idx="119">
                  <c:v>0</c:v>
                </c:pt>
                <c:pt idx="120">
                  <c:v>0</c:v>
                </c:pt>
                <c:pt idx="121">
                  <c:v>28.3</c:v>
                </c:pt>
                <c:pt idx="122">
                  <c:v>0</c:v>
                </c:pt>
                <c:pt idx="123">
                  <c:v>0</c:v>
                </c:pt>
                <c:pt idx="124">
                  <c:v>0</c:v>
                </c:pt>
                <c:pt idx="125">
                  <c:v>0</c:v>
                </c:pt>
                <c:pt idx="126">
                  <c:v>0</c:v>
                </c:pt>
                <c:pt idx="127">
                  <c:v>0</c:v>
                </c:pt>
                <c:pt idx="128">
                  <c:v>28.1</c:v>
                </c:pt>
                <c:pt idx="129">
                  <c:v>0</c:v>
                </c:pt>
                <c:pt idx="130">
                  <c:v>0</c:v>
                </c:pt>
                <c:pt idx="131">
                  <c:v>0</c:v>
                </c:pt>
                <c:pt idx="132">
                  <c:v>0</c:v>
                </c:pt>
                <c:pt idx="133">
                  <c:v>28.2</c:v>
                </c:pt>
                <c:pt idx="134">
                  <c:v>0</c:v>
                </c:pt>
                <c:pt idx="135">
                  <c:v>0</c:v>
                </c:pt>
                <c:pt idx="136">
                  <c:v>0</c:v>
                </c:pt>
                <c:pt idx="137">
                  <c:v>0</c:v>
                </c:pt>
                <c:pt idx="138">
                  <c:v>28.1</c:v>
                </c:pt>
                <c:pt idx="139">
                  <c:v>0</c:v>
                </c:pt>
                <c:pt idx="140">
                  <c:v>0</c:v>
                </c:pt>
                <c:pt idx="141">
                  <c:v>28</c:v>
                </c:pt>
                <c:pt idx="142">
                  <c:v>0</c:v>
                </c:pt>
                <c:pt idx="143">
                  <c:v>0</c:v>
                </c:pt>
                <c:pt idx="144">
                  <c:v>0</c:v>
                </c:pt>
                <c:pt idx="145">
                  <c:v>0</c:v>
                </c:pt>
                <c:pt idx="146">
                  <c:v>0</c:v>
                </c:pt>
                <c:pt idx="147">
                  <c:v>0</c:v>
                </c:pt>
                <c:pt idx="148">
                  <c:v>0</c:v>
                </c:pt>
                <c:pt idx="149">
                  <c:v>28</c:v>
                </c:pt>
                <c:pt idx="150">
                  <c:v>0</c:v>
                </c:pt>
                <c:pt idx="151">
                  <c:v>0</c:v>
                </c:pt>
                <c:pt idx="152">
                  <c:v>0</c:v>
                </c:pt>
                <c:pt idx="153">
                  <c:v>0</c:v>
                </c:pt>
                <c:pt idx="154">
                  <c:v>0</c:v>
                </c:pt>
                <c:pt idx="155">
                  <c:v>0</c:v>
                </c:pt>
                <c:pt idx="156">
                  <c:v>28</c:v>
                </c:pt>
                <c:pt idx="157">
                  <c:v>0</c:v>
                </c:pt>
                <c:pt idx="158">
                  <c:v>0</c:v>
                </c:pt>
                <c:pt idx="159">
                  <c:v>0</c:v>
                </c:pt>
                <c:pt idx="160">
                  <c:v>28</c:v>
                </c:pt>
                <c:pt idx="161">
                  <c:v>28</c:v>
                </c:pt>
                <c:pt idx="162">
                  <c:v>0</c:v>
                </c:pt>
                <c:pt idx="163">
                  <c:v>0</c:v>
                </c:pt>
                <c:pt idx="164">
                  <c:v>0</c:v>
                </c:pt>
                <c:pt idx="165">
                  <c:v>0</c:v>
                </c:pt>
                <c:pt idx="166">
                  <c:v>0</c:v>
                </c:pt>
                <c:pt idx="167">
                  <c:v>0</c:v>
                </c:pt>
                <c:pt idx="168">
                  <c:v>28</c:v>
                </c:pt>
                <c:pt idx="169">
                  <c:v>0</c:v>
                </c:pt>
                <c:pt idx="170">
                  <c:v>0</c:v>
                </c:pt>
                <c:pt idx="171">
                  <c:v>28</c:v>
                </c:pt>
                <c:pt idx="172">
                  <c:v>0</c:v>
                </c:pt>
                <c:pt idx="173">
                  <c:v>0</c:v>
                </c:pt>
                <c:pt idx="174">
                  <c:v>0</c:v>
                </c:pt>
                <c:pt idx="175">
                  <c:v>0</c:v>
                </c:pt>
                <c:pt idx="176">
                  <c:v>28</c:v>
                </c:pt>
                <c:pt idx="177">
                  <c:v>0</c:v>
                </c:pt>
                <c:pt idx="178">
                  <c:v>0</c:v>
                </c:pt>
                <c:pt idx="179">
                  <c:v>0</c:v>
                </c:pt>
                <c:pt idx="180">
                  <c:v>28.1</c:v>
                </c:pt>
              </c:numCache>
            </c:numRef>
          </c:val>
          <c:smooth val="0"/>
          <c:extLst>
            <c:ext xmlns:c16="http://schemas.microsoft.com/office/drawing/2014/chart" uri="{C3380CC4-5D6E-409C-BE32-E72D297353CC}">
              <c16:uniqueId val="{0000000E-C707-4A5E-9398-7DED1B452D88}"/>
            </c:ext>
          </c:extLst>
        </c:ser>
        <c:dLbls>
          <c:showLegendKey val="0"/>
          <c:showVal val="0"/>
          <c:showCatName val="0"/>
          <c:showSerName val="0"/>
          <c:showPercent val="0"/>
          <c:showBubbleSize val="0"/>
        </c:dLbls>
        <c:smooth val="0"/>
        <c:axId val="11918071"/>
        <c:axId val="796299752"/>
      </c:lineChart>
      <c:catAx>
        <c:axId val="11918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99752"/>
        <c:crosses val="autoZero"/>
        <c:auto val="1"/>
        <c:lblAlgn val="ctr"/>
        <c:lblOffset val="100"/>
        <c:noMultiLvlLbl val="0"/>
      </c:catAx>
      <c:valAx>
        <c:axId val="7962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Sheet1!$C$370:$C$550</c:f>
              <c:numCache>
                <c:formatCode>General</c:formatCode>
                <c:ptCount val="181"/>
                <c:pt idx="0">
                  <c:v>0</c:v>
                </c:pt>
                <c:pt idx="1">
                  <c:v>5.6</c:v>
                </c:pt>
                <c:pt idx="2">
                  <c:v>5.6</c:v>
                </c:pt>
                <c:pt idx="3">
                  <c:v>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0D-BAEA-44BF-904E-BB0FF55B9949}"/>
            </c:ext>
          </c:extLst>
        </c:ser>
        <c:ser>
          <c:idx val="1"/>
          <c:order val="1"/>
          <c:tx>
            <c:v>EF - Watts</c:v>
          </c:tx>
          <c:spPr>
            <a:ln w="28575" cap="rnd">
              <a:solidFill>
                <a:schemeClr val="accent2"/>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Sheet1!$D$370:$D$550</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37.1</c:v>
                </c:pt>
                <c:pt idx="21">
                  <c:v>0</c:v>
                </c:pt>
                <c:pt idx="22">
                  <c:v>0</c:v>
                </c:pt>
                <c:pt idx="23">
                  <c:v>0</c:v>
                </c:pt>
                <c:pt idx="24">
                  <c:v>0</c:v>
                </c:pt>
                <c:pt idx="25">
                  <c:v>37.200000000000003</c:v>
                </c:pt>
                <c:pt idx="26">
                  <c:v>0</c:v>
                </c:pt>
                <c:pt idx="27">
                  <c:v>0</c:v>
                </c:pt>
                <c:pt idx="28">
                  <c:v>0</c:v>
                </c:pt>
                <c:pt idx="29">
                  <c:v>0</c:v>
                </c:pt>
                <c:pt idx="30">
                  <c:v>0</c:v>
                </c:pt>
                <c:pt idx="31">
                  <c:v>0</c:v>
                </c:pt>
                <c:pt idx="32">
                  <c:v>0</c:v>
                </c:pt>
                <c:pt idx="33">
                  <c:v>36.9</c:v>
                </c:pt>
                <c:pt idx="34">
                  <c:v>0</c:v>
                </c:pt>
                <c:pt idx="35">
                  <c:v>0</c:v>
                </c:pt>
                <c:pt idx="36">
                  <c:v>0</c:v>
                </c:pt>
                <c:pt idx="37">
                  <c:v>0</c:v>
                </c:pt>
                <c:pt idx="38">
                  <c:v>0</c:v>
                </c:pt>
                <c:pt idx="39">
                  <c:v>0</c:v>
                </c:pt>
                <c:pt idx="40">
                  <c:v>0</c:v>
                </c:pt>
                <c:pt idx="41">
                  <c:v>0</c:v>
                </c:pt>
                <c:pt idx="42">
                  <c:v>37</c:v>
                </c:pt>
                <c:pt idx="43">
                  <c:v>0</c:v>
                </c:pt>
                <c:pt idx="44">
                  <c:v>0</c:v>
                </c:pt>
                <c:pt idx="45">
                  <c:v>0</c:v>
                </c:pt>
                <c:pt idx="46">
                  <c:v>37.1</c:v>
                </c:pt>
                <c:pt idx="47">
                  <c:v>0</c:v>
                </c:pt>
                <c:pt idx="48">
                  <c:v>0</c:v>
                </c:pt>
                <c:pt idx="49">
                  <c:v>0</c:v>
                </c:pt>
                <c:pt idx="50">
                  <c:v>0</c:v>
                </c:pt>
                <c:pt idx="51">
                  <c:v>0</c:v>
                </c:pt>
                <c:pt idx="52">
                  <c:v>36.9</c:v>
                </c:pt>
                <c:pt idx="53">
                  <c:v>0</c:v>
                </c:pt>
                <c:pt idx="54">
                  <c:v>0</c:v>
                </c:pt>
                <c:pt idx="55">
                  <c:v>0</c:v>
                </c:pt>
                <c:pt idx="56">
                  <c:v>0</c:v>
                </c:pt>
                <c:pt idx="57">
                  <c:v>37</c:v>
                </c:pt>
                <c:pt idx="58">
                  <c:v>0</c:v>
                </c:pt>
                <c:pt idx="59">
                  <c:v>0</c:v>
                </c:pt>
                <c:pt idx="60">
                  <c:v>0</c:v>
                </c:pt>
                <c:pt idx="61">
                  <c:v>0</c:v>
                </c:pt>
                <c:pt idx="62">
                  <c:v>37</c:v>
                </c:pt>
                <c:pt idx="63">
                  <c:v>0</c:v>
                </c:pt>
                <c:pt idx="64">
                  <c:v>0</c:v>
                </c:pt>
                <c:pt idx="65">
                  <c:v>0</c:v>
                </c:pt>
                <c:pt idx="66">
                  <c:v>0</c:v>
                </c:pt>
                <c:pt idx="67">
                  <c:v>0</c:v>
                </c:pt>
                <c:pt idx="68">
                  <c:v>37</c:v>
                </c:pt>
                <c:pt idx="69">
                  <c:v>0</c:v>
                </c:pt>
                <c:pt idx="70">
                  <c:v>0</c:v>
                </c:pt>
                <c:pt idx="71">
                  <c:v>37.1</c:v>
                </c:pt>
                <c:pt idx="72">
                  <c:v>0</c:v>
                </c:pt>
                <c:pt idx="73">
                  <c:v>0</c:v>
                </c:pt>
                <c:pt idx="74">
                  <c:v>0</c:v>
                </c:pt>
                <c:pt idx="75">
                  <c:v>0</c:v>
                </c:pt>
                <c:pt idx="76">
                  <c:v>0</c:v>
                </c:pt>
                <c:pt idx="77">
                  <c:v>37.1</c:v>
                </c:pt>
                <c:pt idx="78">
                  <c:v>0</c:v>
                </c:pt>
                <c:pt idx="79">
                  <c:v>0</c:v>
                </c:pt>
                <c:pt idx="80">
                  <c:v>0</c:v>
                </c:pt>
                <c:pt idx="81">
                  <c:v>37.200000000000003</c:v>
                </c:pt>
                <c:pt idx="82">
                  <c:v>0</c:v>
                </c:pt>
                <c:pt idx="83">
                  <c:v>0</c:v>
                </c:pt>
                <c:pt idx="84">
                  <c:v>0</c:v>
                </c:pt>
                <c:pt idx="85">
                  <c:v>0</c:v>
                </c:pt>
                <c:pt idx="86">
                  <c:v>37.1</c:v>
                </c:pt>
                <c:pt idx="87">
                  <c:v>0</c:v>
                </c:pt>
                <c:pt idx="88">
                  <c:v>0</c:v>
                </c:pt>
                <c:pt idx="89">
                  <c:v>0</c:v>
                </c:pt>
                <c:pt idx="90">
                  <c:v>0</c:v>
                </c:pt>
                <c:pt idx="91">
                  <c:v>0</c:v>
                </c:pt>
                <c:pt idx="92">
                  <c:v>0</c:v>
                </c:pt>
                <c:pt idx="93">
                  <c:v>37.1</c:v>
                </c:pt>
                <c:pt idx="94">
                  <c:v>37</c:v>
                </c:pt>
                <c:pt idx="95">
                  <c:v>37</c:v>
                </c:pt>
                <c:pt idx="96">
                  <c:v>0</c:v>
                </c:pt>
                <c:pt idx="97">
                  <c:v>0</c:v>
                </c:pt>
                <c:pt idx="98">
                  <c:v>0</c:v>
                </c:pt>
                <c:pt idx="99">
                  <c:v>0</c:v>
                </c:pt>
                <c:pt idx="100">
                  <c:v>37.1</c:v>
                </c:pt>
                <c:pt idx="101">
                  <c:v>37.200000000000003</c:v>
                </c:pt>
                <c:pt idx="102">
                  <c:v>0</c:v>
                </c:pt>
                <c:pt idx="103">
                  <c:v>0</c:v>
                </c:pt>
                <c:pt idx="104">
                  <c:v>0</c:v>
                </c:pt>
                <c:pt idx="105">
                  <c:v>0</c:v>
                </c:pt>
                <c:pt idx="106">
                  <c:v>0</c:v>
                </c:pt>
                <c:pt idx="107">
                  <c:v>37.200000000000003</c:v>
                </c:pt>
                <c:pt idx="108">
                  <c:v>0</c:v>
                </c:pt>
                <c:pt idx="109">
                  <c:v>0</c:v>
                </c:pt>
                <c:pt idx="110">
                  <c:v>0</c:v>
                </c:pt>
                <c:pt idx="111">
                  <c:v>0</c:v>
                </c:pt>
                <c:pt idx="112">
                  <c:v>0</c:v>
                </c:pt>
                <c:pt idx="113">
                  <c:v>37.4</c:v>
                </c:pt>
                <c:pt idx="114">
                  <c:v>37.200000000000003</c:v>
                </c:pt>
                <c:pt idx="115">
                  <c:v>37.4</c:v>
                </c:pt>
                <c:pt idx="116">
                  <c:v>0</c:v>
                </c:pt>
                <c:pt idx="117">
                  <c:v>0</c:v>
                </c:pt>
                <c:pt idx="118">
                  <c:v>0</c:v>
                </c:pt>
                <c:pt idx="119">
                  <c:v>0</c:v>
                </c:pt>
                <c:pt idx="120">
                  <c:v>0</c:v>
                </c:pt>
                <c:pt idx="121">
                  <c:v>37.9</c:v>
                </c:pt>
                <c:pt idx="122">
                  <c:v>37.5</c:v>
                </c:pt>
                <c:pt idx="123">
                  <c:v>0</c:v>
                </c:pt>
                <c:pt idx="124">
                  <c:v>0</c:v>
                </c:pt>
                <c:pt idx="125">
                  <c:v>0</c:v>
                </c:pt>
                <c:pt idx="126">
                  <c:v>0</c:v>
                </c:pt>
                <c:pt idx="127">
                  <c:v>0</c:v>
                </c:pt>
                <c:pt idx="128">
                  <c:v>0</c:v>
                </c:pt>
                <c:pt idx="129">
                  <c:v>0</c:v>
                </c:pt>
                <c:pt idx="130">
                  <c:v>0</c:v>
                </c:pt>
                <c:pt idx="131">
                  <c:v>0</c:v>
                </c:pt>
                <c:pt idx="132">
                  <c:v>37.5</c:v>
                </c:pt>
                <c:pt idx="133">
                  <c:v>0</c:v>
                </c:pt>
                <c:pt idx="134">
                  <c:v>0</c:v>
                </c:pt>
                <c:pt idx="135">
                  <c:v>0</c:v>
                </c:pt>
                <c:pt idx="136">
                  <c:v>37.6</c:v>
                </c:pt>
                <c:pt idx="137">
                  <c:v>0</c:v>
                </c:pt>
                <c:pt idx="138">
                  <c:v>0</c:v>
                </c:pt>
                <c:pt idx="139">
                  <c:v>0</c:v>
                </c:pt>
                <c:pt idx="140">
                  <c:v>0</c:v>
                </c:pt>
                <c:pt idx="141">
                  <c:v>37.6</c:v>
                </c:pt>
                <c:pt idx="142">
                  <c:v>0</c:v>
                </c:pt>
                <c:pt idx="143">
                  <c:v>0</c:v>
                </c:pt>
                <c:pt idx="144">
                  <c:v>0</c:v>
                </c:pt>
                <c:pt idx="145">
                  <c:v>37.700000000000003</c:v>
                </c:pt>
                <c:pt idx="146">
                  <c:v>0</c:v>
                </c:pt>
                <c:pt idx="147">
                  <c:v>0</c:v>
                </c:pt>
                <c:pt idx="148">
                  <c:v>0</c:v>
                </c:pt>
                <c:pt idx="149">
                  <c:v>37.700000000000003</c:v>
                </c:pt>
                <c:pt idx="150">
                  <c:v>0</c:v>
                </c:pt>
                <c:pt idx="151">
                  <c:v>0</c:v>
                </c:pt>
                <c:pt idx="152">
                  <c:v>0</c:v>
                </c:pt>
                <c:pt idx="153">
                  <c:v>37.6</c:v>
                </c:pt>
                <c:pt idx="154">
                  <c:v>0</c:v>
                </c:pt>
                <c:pt idx="155">
                  <c:v>0</c:v>
                </c:pt>
                <c:pt idx="156">
                  <c:v>37.6</c:v>
                </c:pt>
                <c:pt idx="157">
                  <c:v>0</c:v>
                </c:pt>
                <c:pt idx="158">
                  <c:v>0</c:v>
                </c:pt>
                <c:pt idx="159">
                  <c:v>0</c:v>
                </c:pt>
                <c:pt idx="160">
                  <c:v>28</c:v>
                </c:pt>
                <c:pt idx="161">
                  <c:v>0</c:v>
                </c:pt>
                <c:pt idx="162">
                  <c:v>37.700000000000003</c:v>
                </c:pt>
                <c:pt idx="163">
                  <c:v>0</c:v>
                </c:pt>
                <c:pt idx="164">
                  <c:v>0</c:v>
                </c:pt>
                <c:pt idx="165">
                  <c:v>0</c:v>
                </c:pt>
                <c:pt idx="166">
                  <c:v>0</c:v>
                </c:pt>
                <c:pt idx="167">
                  <c:v>37.799999999999997</c:v>
                </c:pt>
                <c:pt idx="168">
                  <c:v>0</c:v>
                </c:pt>
                <c:pt idx="169">
                  <c:v>0</c:v>
                </c:pt>
                <c:pt idx="170">
                  <c:v>37.700000000000003</c:v>
                </c:pt>
                <c:pt idx="171">
                  <c:v>0</c:v>
                </c:pt>
                <c:pt idx="172">
                  <c:v>0</c:v>
                </c:pt>
                <c:pt idx="173">
                  <c:v>0</c:v>
                </c:pt>
                <c:pt idx="174">
                  <c:v>0</c:v>
                </c:pt>
                <c:pt idx="175">
                  <c:v>37.700000000000003</c:v>
                </c:pt>
                <c:pt idx="176">
                  <c:v>0</c:v>
                </c:pt>
                <c:pt idx="177">
                  <c:v>0</c:v>
                </c:pt>
                <c:pt idx="178">
                  <c:v>0</c:v>
                </c:pt>
                <c:pt idx="179">
                  <c:v>0</c:v>
                </c:pt>
                <c:pt idx="180">
                  <c:v>37.6</c:v>
                </c:pt>
              </c:numCache>
            </c:numRef>
          </c:val>
          <c:smooth val="0"/>
          <c:extLst>
            <c:ext xmlns:c16="http://schemas.microsoft.com/office/drawing/2014/chart" uri="{C3380CC4-5D6E-409C-BE32-E72D297353CC}">
              <c16:uniqueId val="{0000000E-BAEA-44BF-904E-BB0FF55B9949}"/>
            </c:ext>
          </c:extLst>
        </c:ser>
        <c:dLbls>
          <c:showLegendKey val="0"/>
          <c:showVal val="0"/>
          <c:showCatName val="0"/>
          <c:showSerName val="0"/>
          <c:showPercent val="0"/>
          <c:showBubbleSize val="0"/>
        </c:dLbls>
        <c:smooth val="0"/>
        <c:axId val="1276609495"/>
        <c:axId val="198080504"/>
      </c:lineChart>
      <c:catAx>
        <c:axId val="1276609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0504"/>
        <c:crosses val="autoZero"/>
        <c:auto val="1"/>
        <c:lblAlgn val="ctr"/>
        <c:lblOffset val="100"/>
        <c:noMultiLvlLbl val="0"/>
      </c:catAx>
      <c:valAx>
        <c:axId val="1980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09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Sheet1!$C$554:$C$734</c:f>
              <c:numCache>
                <c:formatCode>General</c:formatCode>
                <c:ptCount val="181"/>
                <c:pt idx="0">
                  <c:v>0</c:v>
                </c:pt>
                <c:pt idx="1">
                  <c:v>5.6</c:v>
                </c:pt>
                <c:pt idx="2">
                  <c:v>5.6</c:v>
                </c:pt>
                <c:pt idx="3">
                  <c:v>5.6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5.8</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7988-49BC-B63B-A784D1B434DB}"/>
            </c:ext>
          </c:extLst>
        </c:ser>
        <c:ser>
          <c:idx val="1"/>
          <c:order val="1"/>
          <c:tx>
            <c:v>EF - Watts</c:v>
          </c:tx>
          <c:spPr>
            <a:ln w="28575" cap="rnd">
              <a:solidFill>
                <a:schemeClr val="accent2"/>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Sheet1!$D$554:$D$734</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19.7</c:v>
                </c:pt>
                <c:pt idx="19">
                  <c:v>0</c:v>
                </c:pt>
                <c:pt idx="20">
                  <c:v>0</c:v>
                </c:pt>
                <c:pt idx="21">
                  <c:v>0</c:v>
                </c:pt>
                <c:pt idx="22">
                  <c:v>0</c:v>
                </c:pt>
                <c:pt idx="23">
                  <c:v>0</c:v>
                </c:pt>
                <c:pt idx="24">
                  <c:v>19.7</c:v>
                </c:pt>
                <c:pt idx="25">
                  <c:v>0</c:v>
                </c:pt>
                <c:pt idx="26">
                  <c:v>0</c:v>
                </c:pt>
                <c:pt idx="27">
                  <c:v>0</c:v>
                </c:pt>
                <c:pt idx="28">
                  <c:v>19.7</c:v>
                </c:pt>
                <c:pt idx="29">
                  <c:v>0</c:v>
                </c:pt>
                <c:pt idx="30">
                  <c:v>0</c:v>
                </c:pt>
                <c:pt idx="31">
                  <c:v>0</c:v>
                </c:pt>
                <c:pt idx="32">
                  <c:v>19.7</c:v>
                </c:pt>
                <c:pt idx="33">
                  <c:v>0</c:v>
                </c:pt>
                <c:pt idx="34">
                  <c:v>0</c:v>
                </c:pt>
                <c:pt idx="35">
                  <c:v>0</c:v>
                </c:pt>
                <c:pt idx="36">
                  <c:v>0</c:v>
                </c:pt>
                <c:pt idx="37">
                  <c:v>0</c:v>
                </c:pt>
                <c:pt idx="38">
                  <c:v>19.8</c:v>
                </c:pt>
                <c:pt idx="39">
                  <c:v>0</c:v>
                </c:pt>
                <c:pt idx="40">
                  <c:v>0</c:v>
                </c:pt>
                <c:pt idx="41">
                  <c:v>18.8</c:v>
                </c:pt>
                <c:pt idx="42">
                  <c:v>0</c:v>
                </c:pt>
                <c:pt idx="43">
                  <c:v>0</c:v>
                </c:pt>
                <c:pt idx="44">
                  <c:v>0</c:v>
                </c:pt>
                <c:pt idx="45">
                  <c:v>19.8</c:v>
                </c:pt>
                <c:pt idx="46">
                  <c:v>0</c:v>
                </c:pt>
                <c:pt idx="47">
                  <c:v>0</c:v>
                </c:pt>
                <c:pt idx="48">
                  <c:v>0</c:v>
                </c:pt>
                <c:pt idx="49">
                  <c:v>19.8</c:v>
                </c:pt>
                <c:pt idx="50">
                  <c:v>0</c:v>
                </c:pt>
                <c:pt idx="51">
                  <c:v>0</c:v>
                </c:pt>
                <c:pt idx="52">
                  <c:v>0</c:v>
                </c:pt>
                <c:pt idx="53">
                  <c:v>0</c:v>
                </c:pt>
                <c:pt idx="54">
                  <c:v>0</c:v>
                </c:pt>
                <c:pt idx="55">
                  <c:v>19.899999999999999</c:v>
                </c:pt>
                <c:pt idx="56">
                  <c:v>0</c:v>
                </c:pt>
                <c:pt idx="57">
                  <c:v>0</c:v>
                </c:pt>
                <c:pt idx="58">
                  <c:v>0</c:v>
                </c:pt>
                <c:pt idx="59">
                  <c:v>0</c:v>
                </c:pt>
                <c:pt idx="60">
                  <c:v>0</c:v>
                </c:pt>
                <c:pt idx="61">
                  <c:v>20</c:v>
                </c:pt>
                <c:pt idx="62">
                  <c:v>19.8</c:v>
                </c:pt>
                <c:pt idx="63">
                  <c:v>0</c:v>
                </c:pt>
                <c:pt idx="64">
                  <c:v>0</c:v>
                </c:pt>
                <c:pt idx="65">
                  <c:v>0</c:v>
                </c:pt>
                <c:pt idx="66">
                  <c:v>0</c:v>
                </c:pt>
                <c:pt idx="67">
                  <c:v>20.100000000000001</c:v>
                </c:pt>
                <c:pt idx="68">
                  <c:v>0</c:v>
                </c:pt>
                <c:pt idx="69">
                  <c:v>0</c:v>
                </c:pt>
                <c:pt idx="70">
                  <c:v>0</c:v>
                </c:pt>
                <c:pt idx="71">
                  <c:v>0</c:v>
                </c:pt>
                <c:pt idx="72">
                  <c:v>0</c:v>
                </c:pt>
                <c:pt idx="73">
                  <c:v>20</c:v>
                </c:pt>
                <c:pt idx="74">
                  <c:v>19.899999999999999</c:v>
                </c:pt>
                <c:pt idx="75">
                  <c:v>0</c:v>
                </c:pt>
                <c:pt idx="76">
                  <c:v>20</c:v>
                </c:pt>
                <c:pt idx="77">
                  <c:v>0</c:v>
                </c:pt>
                <c:pt idx="78">
                  <c:v>0</c:v>
                </c:pt>
                <c:pt idx="79">
                  <c:v>0</c:v>
                </c:pt>
                <c:pt idx="80">
                  <c:v>20</c:v>
                </c:pt>
                <c:pt idx="81">
                  <c:v>0</c:v>
                </c:pt>
                <c:pt idx="82">
                  <c:v>0</c:v>
                </c:pt>
                <c:pt idx="83">
                  <c:v>0</c:v>
                </c:pt>
                <c:pt idx="84">
                  <c:v>0</c:v>
                </c:pt>
                <c:pt idx="85">
                  <c:v>19.899999999999999</c:v>
                </c:pt>
                <c:pt idx="86">
                  <c:v>0</c:v>
                </c:pt>
                <c:pt idx="87">
                  <c:v>0</c:v>
                </c:pt>
                <c:pt idx="88">
                  <c:v>0</c:v>
                </c:pt>
                <c:pt idx="89">
                  <c:v>19.899999999999999</c:v>
                </c:pt>
                <c:pt idx="90">
                  <c:v>0</c:v>
                </c:pt>
                <c:pt idx="91">
                  <c:v>0</c:v>
                </c:pt>
                <c:pt idx="92">
                  <c:v>0</c:v>
                </c:pt>
                <c:pt idx="93">
                  <c:v>20</c:v>
                </c:pt>
                <c:pt idx="94">
                  <c:v>0</c:v>
                </c:pt>
                <c:pt idx="95">
                  <c:v>0</c:v>
                </c:pt>
                <c:pt idx="96">
                  <c:v>0</c:v>
                </c:pt>
                <c:pt idx="97">
                  <c:v>0</c:v>
                </c:pt>
                <c:pt idx="98">
                  <c:v>19.899999999999999</c:v>
                </c:pt>
                <c:pt idx="99">
                  <c:v>0</c:v>
                </c:pt>
                <c:pt idx="100">
                  <c:v>0</c:v>
                </c:pt>
                <c:pt idx="101">
                  <c:v>0</c:v>
                </c:pt>
                <c:pt idx="102">
                  <c:v>0</c:v>
                </c:pt>
                <c:pt idx="103">
                  <c:v>0</c:v>
                </c:pt>
                <c:pt idx="104">
                  <c:v>19.899999999999999</c:v>
                </c:pt>
                <c:pt idx="105">
                  <c:v>0</c:v>
                </c:pt>
                <c:pt idx="106">
                  <c:v>0</c:v>
                </c:pt>
                <c:pt idx="107">
                  <c:v>0</c:v>
                </c:pt>
                <c:pt idx="108">
                  <c:v>19.899999999999999</c:v>
                </c:pt>
                <c:pt idx="109">
                  <c:v>0</c:v>
                </c:pt>
                <c:pt idx="110">
                  <c:v>0</c:v>
                </c:pt>
                <c:pt idx="111">
                  <c:v>0</c:v>
                </c:pt>
                <c:pt idx="112">
                  <c:v>19.899999999999999</c:v>
                </c:pt>
                <c:pt idx="113">
                  <c:v>19.899999999999999</c:v>
                </c:pt>
                <c:pt idx="114">
                  <c:v>19.899999999999999</c:v>
                </c:pt>
                <c:pt idx="115">
                  <c:v>0</c:v>
                </c:pt>
                <c:pt idx="116">
                  <c:v>0</c:v>
                </c:pt>
                <c:pt idx="117">
                  <c:v>0</c:v>
                </c:pt>
                <c:pt idx="118">
                  <c:v>0</c:v>
                </c:pt>
                <c:pt idx="119">
                  <c:v>20</c:v>
                </c:pt>
                <c:pt idx="120">
                  <c:v>0</c:v>
                </c:pt>
                <c:pt idx="121">
                  <c:v>0</c:v>
                </c:pt>
                <c:pt idx="122">
                  <c:v>0</c:v>
                </c:pt>
                <c:pt idx="123">
                  <c:v>0</c:v>
                </c:pt>
                <c:pt idx="124">
                  <c:v>20</c:v>
                </c:pt>
                <c:pt idx="125">
                  <c:v>18.8</c:v>
                </c:pt>
                <c:pt idx="126">
                  <c:v>0</c:v>
                </c:pt>
                <c:pt idx="127">
                  <c:v>0</c:v>
                </c:pt>
                <c:pt idx="128">
                  <c:v>0</c:v>
                </c:pt>
                <c:pt idx="129">
                  <c:v>19.899999999999999</c:v>
                </c:pt>
                <c:pt idx="130">
                  <c:v>19.899999999999999</c:v>
                </c:pt>
                <c:pt idx="131">
                  <c:v>0</c:v>
                </c:pt>
                <c:pt idx="132">
                  <c:v>0</c:v>
                </c:pt>
                <c:pt idx="133">
                  <c:v>0</c:v>
                </c:pt>
                <c:pt idx="134">
                  <c:v>0</c:v>
                </c:pt>
                <c:pt idx="135">
                  <c:v>19.899999999999999</c:v>
                </c:pt>
                <c:pt idx="136">
                  <c:v>0</c:v>
                </c:pt>
                <c:pt idx="137">
                  <c:v>0</c:v>
                </c:pt>
                <c:pt idx="138">
                  <c:v>0</c:v>
                </c:pt>
                <c:pt idx="139">
                  <c:v>20</c:v>
                </c:pt>
                <c:pt idx="140">
                  <c:v>0</c:v>
                </c:pt>
                <c:pt idx="141">
                  <c:v>0</c:v>
                </c:pt>
                <c:pt idx="142">
                  <c:v>20</c:v>
                </c:pt>
                <c:pt idx="143">
                  <c:v>0</c:v>
                </c:pt>
                <c:pt idx="144">
                  <c:v>0</c:v>
                </c:pt>
                <c:pt idx="145">
                  <c:v>0</c:v>
                </c:pt>
                <c:pt idx="146">
                  <c:v>0</c:v>
                </c:pt>
                <c:pt idx="147">
                  <c:v>0</c:v>
                </c:pt>
                <c:pt idx="148">
                  <c:v>20</c:v>
                </c:pt>
                <c:pt idx="149">
                  <c:v>0</c:v>
                </c:pt>
                <c:pt idx="150">
                  <c:v>0</c:v>
                </c:pt>
                <c:pt idx="151">
                  <c:v>0</c:v>
                </c:pt>
                <c:pt idx="152">
                  <c:v>20</c:v>
                </c:pt>
                <c:pt idx="153">
                  <c:v>0</c:v>
                </c:pt>
                <c:pt idx="154">
                  <c:v>0</c:v>
                </c:pt>
                <c:pt idx="155">
                  <c:v>0</c:v>
                </c:pt>
                <c:pt idx="156">
                  <c:v>20</c:v>
                </c:pt>
                <c:pt idx="157">
                  <c:v>0</c:v>
                </c:pt>
                <c:pt idx="158">
                  <c:v>0</c:v>
                </c:pt>
                <c:pt idx="159">
                  <c:v>0</c:v>
                </c:pt>
                <c:pt idx="160">
                  <c:v>19.899999999999999</c:v>
                </c:pt>
                <c:pt idx="161">
                  <c:v>0</c:v>
                </c:pt>
                <c:pt idx="162">
                  <c:v>0</c:v>
                </c:pt>
                <c:pt idx="163">
                  <c:v>0</c:v>
                </c:pt>
                <c:pt idx="164">
                  <c:v>0</c:v>
                </c:pt>
                <c:pt idx="165">
                  <c:v>0</c:v>
                </c:pt>
                <c:pt idx="166">
                  <c:v>19.899999999999999</c:v>
                </c:pt>
                <c:pt idx="167">
                  <c:v>19.899999999999999</c:v>
                </c:pt>
                <c:pt idx="168">
                  <c:v>0</c:v>
                </c:pt>
                <c:pt idx="169">
                  <c:v>0</c:v>
                </c:pt>
                <c:pt idx="170">
                  <c:v>20</c:v>
                </c:pt>
                <c:pt idx="171">
                  <c:v>0</c:v>
                </c:pt>
                <c:pt idx="172">
                  <c:v>0</c:v>
                </c:pt>
                <c:pt idx="173">
                  <c:v>20</c:v>
                </c:pt>
                <c:pt idx="174">
                  <c:v>0</c:v>
                </c:pt>
                <c:pt idx="175">
                  <c:v>0</c:v>
                </c:pt>
                <c:pt idx="176">
                  <c:v>0</c:v>
                </c:pt>
                <c:pt idx="177">
                  <c:v>20.100000000000001</c:v>
                </c:pt>
                <c:pt idx="178">
                  <c:v>0</c:v>
                </c:pt>
                <c:pt idx="179">
                  <c:v>0</c:v>
                </c:pt>
                <c:pt idx="180">
                  <c:v>20.100000000000001</c:v>
                </c:pt>
              </c:numCache>
            </c:numRef>
          </c:val>
          <c:smooth val="0"/>
          <c:extLst>
            <c:ext xmlns:c16="http://schemas.microsoft.com/office/drawing/2014/chart" uri="{C3380CC4-5D6E-409C-BE32-E72D297353CC}">
              <c16:uniqueId val="{00000014-7988-49BC-B63B-A784D1B434DB}"/>
            </c:ext>
          </c:extLst>
        </c:ser>
        <c:dLbls>
          <c:showLegendKey val="0"/>
          <c:showVal val="0"/>
          <c:showCatName val="0"/>
          <c:showSerName val="0"/>
          <c:showPercent val="0"/>
          <c:showBubbleSize val="0"/>
        </c:dLbls>
        <c:smooth val="0"/>
        <c:axId val="186535112"/>
        <c:axId val="779708759"/>
      </c:lineChart>
      <c:catAx>
        <c:axId val="18653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08759"/>
        <c:crosses val="autoZero"/>
        <c:auto val="1"/>
        <c:lblAlgn val="ctr"/>
        <c:lblOffset val="100"/>
        <c:noMultiLvlLbl val="0"/>
      </c:catAx>
      <c:valAx>
        <c:axId val="779708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5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Sheet1!$C$738:$C$918</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50DE-4271-972C-ADF3A701ED6D}"/>
            </c:ext>
          </c:extLst>
        </c:ser>
        <c:ser>
          <c:idx val="1"/>
          <c:order val="1"/>
          <c:tx>
            <c:v>EF - Watts</c:v>
          </c:tx>
          <c:spPr>
            <a:ln w="28575" cap="rnd">
              <a:solidFill>
                <a:schemeClr val="accent2"/>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Sheet1!$D$738:$D$918</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28.7</c:v>
                </c:pt>
                <c:pt idx="19">
                  <c:v>0</c:v>
                </c:pt>
                <c:pt idx="20">
                  <c:v>0</c:v>
                </c:pt>
                <c:pt idx="21">
                  <c:v>0</c:v>
                </c:pt>
                <c:pt idx="22">
                  <c:v>0</c:v>
                </c:pt>
                <c:pt idx="23">
                  <c:v>28.8</c:v>
                </c:pt>
                <c:pt idx="24">
                  <c:v>28.8</c:v>
                </c:pt>
                <c:pt idx="25">
                  <c:v>0</c:v>
                </c:pt>
                <c:pt idx="26">
                  <c:v>0</c:v>
                </c:pt>
                <c:pt idx="27">
                  <c:v>0</c:v>
                </c:pt>
                <c:pt idx="28">
                  <c:v>0</c:v>
                </c:pt>
                <c:pt idx="29">
                  <c:v>0</c:v>
                </c:pt>
                <c:pt idx="30">
                  <c:v>28.7</c:v>
                </c:pt>
                <c:pt idx="31">
                  <c:v>0</c:v>
                </c:pt>
                <c:pt idx="32">
                  <c:v>0</c:v>
                </c:pt>
                <c:pt idx="33">
                  <c:v>0</c:v>
                </c:pt>
                <c:pt idx="34">
                  <c:v>28.8</c:v>
                </c:pt>
                <c:pt idx="35">
                  <c:v>0</c:v>
                </c:pt>
                <c:pt idx="36">
                  <c:v>0</c:v>
                </c:pt>
                <c:pt idx="37">
                  <c:v>0</c:v>
                </c:pt>
                <c:pt idx="38">
                  <c:v>0</c:v>
                </c:pt>
                <c:pt idx="39">
                  <c:v>0</c:v>
                </c:pt>
                <c:pt idx="40">
                  <c:v>28.9</c:v>
                </c:pt>
                <c:pt idx="41">
                  <c:v>0</c:v>
                </c:pt>
                <c:pt idx="42">
                  <c:v>0</c:v>
                </c:pt>
                <c:pt idx="43">
                  <c:v>0</c:v>
                </c:pt>
                <c:pt idx="44">
                  <c:v>0</c:v>
                </c:pt>
                <c:pt idx="45">
                  <c:v>0</c:v>
                </c:pt>
                <c:pt idx="46">
                  <c:v>0</c:v>
                </c:pt>
                <c:pt idx="47">
                  <c:v>28.8</c:v>
                </c:pt>
                <c:pt idx="48">
                  <c:v>0</c:v>
                </c:pt>
                <c:pt idx="49">
                  <c:v>0</c:v>
                </c:pt>
                <c:pt idx="50">
                  <c:v>0</c:v>
                </c:pt>
                <c:pt idx="51">
                  <c:v>28.8</c:v>
                </c:pt>
                <c:pt idx="52">
                  <c:v>0</c:v>
                </c:pt>
                <c:pt idx="53">
                  <c:v>0</c:v>
                </c:pt>
                <c:pt idx="54">
                  <c:v>0</c:v>
                </c:pt>
                <c:pt idx="55">
                  <c:v>0</c:v>
                </c:pt>
                <c:pt idx="56">
                  <c:v>28.7</c:v>
                </c:pt>
                <c:pt idx="57">
                  <c:v>0</c:v>
                </c:pt>
                <c:pt idx="58">
                  <c:v>0</c:v>
                </c:pt>
                <c:pt idx="59">
                  <c:v>0</c:v>
                </c:pt>
                <c:pt idx="60">
                  <c:v>0</c:v>
                </c:pt>
                <c:pt idx="61">
                  <c:v>0</c:v>
                </c:pt>
                <c:pt idx="62">
                  <c:v>0</c:v>
                </c:pt>
                <c:pt idx="63">
                  <c:v>28.5</c:v>
                </c:pt>
                <c:pt idx="64">
                  <c:v>0</c:v>
                </c:pt>
                <c:pt idx="65">
                  <c:v>0</c:v>
                </c:pt>
                <c:pt idx="66">
                  <c:v>0</c:v>
                </c:pt>
                <c:pt idx="67">
                  <c:v>28.5</c:v>
                </c:pt>
                <c:pt idx="68">
                  <c:v>0</c:v>
                </c:pt>
                <c:pt idx="69">
                  <c:v>0</c:v>
                </c:pt>
                <c:pt idx="70">
                  <c:v>0</c:v>
                </c:pt>
                <c:pt idx="71">
                  <c:v>0</c:v>
                </c:pt>
                <c:pt idx="72">
                  <c:v>28.5</c:v>
                </c:pt>
                <c:pt idx="73">
                  <c:v>0</c:v>
                </c:pt>
                <c:pt idx="74">
                  <c:v>0</c:v>
                </c:pt>
                <c:pt idx="75">
                  <c:v>0</c:v>
                </c:pt>
                <c:pt idx="76">
                  <c:v>0</c:v>
                </c:pt>
                <c:pt idx="77">
                  <c:v>0</c:v>
                </c:pt>
                <c:pt idx="78">
                  <c:v>28.5</c:v>
                </c:pt>
                <c:pt idx="79">
                  <c:v>0</c:v>
                </c:pt>
                <c:pt idx="80">
                  <c:v>0</c:v>
                </c:pt>
                <c:pt idx="81">
                  <c:v>0</c:v>
                </c:pt>
                <c:pt idx="82">
                  <c:v>0</c:v>
                </c:pt>
                <c:pt idx="83">
                  <c:v>28.6</c:v>
                </c:pt>
                <c:pt idx="84">
                  <c:v>0</c:v>
                </c:pt>
                <c:pt idx="85">
                  <c:v>0</c:v>
                </c:pt>
                <c:pt idx="86">
                  <c:v>0</c:v>
                </c:pt>
                <c:pt idx="87">
                  <c:v>0</c:v>
                </c:pt>
                <c:pt idx="88">
                  <c:v>0</c:v>
                </c:pt>
                <c:pt idx="89">
                  <c:v>28.6</c:v>
                </c:pt>
                <c:pt idx="90">
                  <c:v>0</c:v>
                </c:pt>
                <c:pt idx="91">
                  <c:v>0</c:v>
                </c:pt>
                <c:pt idx="92">
                  <c:v>0</c:v>
                </c:pt>
                <c:pt idx="93">
                  <c:v>28.6</c:v>
                </c:pt>
                <c:pt idx="94">
                  <c:v>0</c:v>
                </c:pt>
                <c:pt idx="95">
                  <c:v>0</c:v>
                </c:pt>
                <c:pt idx="96">
                  <c:v>0</c:v>
                </c:pt>
                <c:pt idx="97">
                  <c:v>0</c:v>
                </c:pt>
                <c:pt idx="98">
                  <c:v>0</c:v>
                </c:pt>
                <c:pt idx="99">
                  <c:v>0</c:v>
                </c:pt>
                <c:pt idx="100">
                  <c:v>28.6</c:v>
                </c:pt>
                <c:pt idx="101">
                  <c:v>0</c:v>
                </c:pt>
                <c:pt idx="102">
                  <c:v>0</c:v>
                </c:pt>
                <c:pt idx="103">
                  <c:v>0</c:v>
                </c:pt>
                <c:pt idx="104">
                  <c:v>28.2</c:v>
                </c:pt>
                <c:pt idx="105">
                  <c:v>0</c:v>
                </c:pt>
                <c:pt idx="106">
                  <c:v>0</c:v>
                </c:pt>
                <c:pt idx="107">
                  <c:v>0</c:v>
                </c:pt>
                <c:pt idx="108">
                  <c:v>0</c:v>
                </c:pt>
                <c:pt idx="109">
                  <c:v>28.2</c:v>
                </c:pt>
                <c:pt idx="110">
                  <c:v>0</c:v>
                </c:pt>
                <c:pt idx="111">
                  <c:v>0</c:v>
                </c:pt>
                <c:pt idx="112">
                  <c:v>0</c:v>
                </c:pt>
                <c:pt idx="113">
                  <c:v>0</c:v>
                </c:pt>
                <c:pt idx="114">
                  <c:v>0</c:v>
                </c:pt>
                <c:pt idx="115">
                  <c:v>28.2</c:v>
                </c:pt>
                <c:pt idx="116">
                  <c:v>0</c:v>
                </c:pt>
                <c:pt idx="117">
                  <c:v>0</c:v>
                </c:pt>
                <c:pt idx="118">
                  <c:v>0</c:v>
                </c:pt>
                <c:pt idx="119">
                  <c:v>0</c:v>
                </c:pt>
                <c:pt idx="120">
                  <c:v>0</c:v>
                </c:pt>
                <c:pt idx="121">
                  <c:v>28.3</c:v>
                </c:pt>
                <c:pt idx="122">
                  <c:v>0</c:v>
                </c:pt>
                <c:pt idx="123">
                  <c:v>0</c:v>
                </c:pt>
                <c:pt idx="124">
                  <c:v>28.3</c:v>
                </c:pt>
                <c:pt idx="125">
                  <c:v>0</c:v>
                </c:pt>
                <c:pt idx="126">
                  <c:v>0</c:v>
                </c:pt>
                <c:pt idx="127">
                  <c:v>0</c:v>
                </c:pt>
                <c:pt idx="128">
                  <c:v>0</c:v>
                </c:pt>
                <c:pt idx="129">
                  <c:v>0</c:v>
                </c:pt>
                <c:pt idx="130">
                  <c:v>0</c:v>
                </c:pt>
                <c:pt idx="131">
                  <c:v>28.3</c:v>
                </c:pt>
                <c:pt idx="132">
                  <c:v>0</c:v>
                </c:pt>
                <c:pt idx="133">
                  <c:v>0</c:v>
                </c:pt>
                <c:pt idx="134">
                  <c:v>0</c:v>
                </c:pt>
                <c:pt idx="135">
                  <c:v>0</c:v>
                </c:pt>
                <c:pt idx="136">
                  <c:v>28.2</c:v>
                </c:pt>
                <c:pt idx="137">
                  <c:v>0</c:v>
                </c:pt>
                <c:pt idx="138">
                  <c:v>0</c:v>
                </c:pt>
                <c:pt idx="139">
                  <c:v>0</c:v>
                </c:pt>
                <c:pt idx="140">
                  <c:v>28.3</c:v>
                </c:pt>
                <c:pt idx="141">
                  <c:v>0</c:v>
                </c:pt>
                <c:pt idx="142">
                  <c:v>0</c:v>
                </c:pt>
                <c:pt idx="143">
                  <c:v>0</c:v>
                </c:pt>
                <c:pt idx="144">
                  <c:v>0</c:v>
                </c:pt>
                <c:pt idx="145">
                  <c:v>0</c:v>
                </c:pt>
                <c:pt idx="146">
                  <c:v>0</c:v>
                </c:pt>
                <c:pt idx="147">
                  <c:v>28.3</c:v>
                </c:pt>
                <c:pt idx="148">
                  <c:v>0</c:v>
                </c:pt>
                <c:pt idx="149">
                  <c:v>0</c:v>
                </c:pt>
                <c:pt idx="150">
                  <c:v>0</c:v>
                </c:pt>
                <c:pt idx="151">
                  <c:v>0</c:v>
                </c:pt>
                <c:pt idx="152">
                  <c:v>28.4</c:v>
                </c:pt>
                <c:pt idx="153">
                  <c:v>0</c:v>
                </c:pt>
                <c:pt idx="154">
                  <c:v>0</c:v>
                </c:pt>
                <c:pt idx="155">
                  <c:v>0</c:v>
                </c:pt>
                <c:pt idx="156">
                  <c:v>0</c:v>
                </c:pt>
                <c:pt idx="157">
                  <c:v>28.5</c:v>
                </c:pt>
                <c:pt idx="158">
                  <c:v>28.5</c:v>
                </c:pt>
                <c:pt idx="159">
                  <c:v>0</c:v>
                </c:pt>
                <c:pt idx="160">
                  <c:v>0</c:v>
                </c:pt>
                <c:pt idx="161">
                  <c:v>0</c:v>
                </c:pt>
                <c:pt idx="162">
                  <c:v>28.4</c:v>
                </c:pt>
                <c:pt idx="163">
                  <c:v>0</c:v>
                </c:pt>
                <c:pt idx="164">
                  <c:v>0</c:v>
                </c:pt>
                <c:pt idx="165">
                  <c:v>0</c:v>
                </c:pt>
                <c:pt idx="166">
                  <c:v>28.4</c:v>
                </c:pt>
                <c:pt idx="167">
                  <c:v>28.4</c:v>
                </c:pt>
                <c:pt idx="168">
                  <c:v>0</c:v>
                </c:pt>
                <c:pt idx="169">
                  <c:v>0</c:v>
                </c:pt>
                <c:pt idx="170">
                  <c:v>0</c:v>
                </c:pt>
                <c:pt idx="171">
                  <c:v>0</c:v>
                </c:pt>
                <c:pt idx="172">
                  <c:v>28.4</c:v>
                </c:pt>
                <c:pt idx="173">
                  <c:v>0</c:v>
                </c:pt>
                <c:pt idx="174">
                  <c:v>0</c:v>
                </c:pt>
                <c:pt idx="175">
                  <c:v>0</c:v>
                </c:pt>
                <c:pt idx="176">
                  <c:v>0</c:v>
                </c:pt>
                <c:pt idx="177">
                  <c:v>0</c:v>
                </c:pt>
                <c:pt idx="178">
                  <c:v>28.4</c:v>
                </c:pt>
                <c:pt idx="179">
                  <c:v>28.4</c:v>
                </c:pt>
                <c:pt idx="180">
                  <c:v>0</c:v>
                </c:pt>
              </c:numCache>
            </c:numRef>
          </c:val>
          <c:smooth val="0"/>
          <c:extLst>
            <c:ext xmlns:c16="http://schemas.microsoft.com/office/drawing/2014/chart" uri="{C3380CC4-5D6E-409C-BE32-E72D297353CC}">
              <c16:uniqueId val="{00000014-50DE-4271-972C-ADF3A701ED6D}"/>
            </c:ext>
          </c:extLst>
        </c:ser>
        <c:dLbls>
          <c:showLegendKey val="0"/>
          <c:showVal val="0"/>
          <c:showCatName val="0"/>
          <c:showSerName val="0"/>
          <c:showPercent val="0"/>
          <c:showBubbleSize val="0"/>
        </c:dLbls>
        <c:smooth val="0"/>
        <c:axId val="510499447"/>
        <c:axId val="1386203511"/>
      </c:lineChart>
      <c:catAx>
        <c:axId val="510499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03511"/>
        <c:crosses val="autoZero"/>
        <c:auto val="1"/>
        <c:lblAlgn val="ctr"/>
        <c:lblOffset val="100"/>
        <c:noMultiLvlLbl val="0"/>
      </c:catAx>
      <c:valAx>
        <c:axId val="1386203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994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Sheet1!$C$922:$C$1102</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F693-4256-85BA-D95DC048D072}"/>
            </c:ext>
          </c:extLst>
        </c:ser>
        <c:ser>
          <c:idx val="1"/>
          <c:order val="1"/>
          <c:tx>
            <c:v>EF - Watts</c:v>
          </c:tx>
          <c:spPr>
            <a:ln w="28575" cap="rnd">
              <a:solidFill>
                <a:schemeClr val="accent2"/>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Sheet1!$D$922:$D$1102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37.6</c:v>
                </c:pt>
                <c:pt idx="22">
                  <c:v>0</c:v>
                </c:pt>
                <c:pt idx="23">
                  <c:v>0</c:v>
                </c:pt>
                <c:pt idx="24">
                  <c:v>0</c:v>
                </c:pt>
                <c:pt idx="25">
                  <c:v>0</c:v>
                </c:pt>
                <c:pt idx="26">
                  <c:v>0</c:v>
                </c:pt>
                <c:pt idx="27">
                  <c:v>37.6</c:v>
                </c:pt>
                <c:pt idx="28">
                  <c:v>0</c:v>
                </c:pt>
                <c:pt idx="29">
                  <c:v>0</c:v>
                </c:pt>
                <c:pt idx="30">
                  <c:v>0</c:v>
                </c:pt>
                <c:pt idx="31">
                  <c:v>0</c:v>
                </c:pt>
                <c:pt idx="32">
                  <c:v>0</c:v>
                </c:pt>
                <c:pt idx="33">
                  <c:v>0</c:v>
                </c:pt>
                <c:pt idx="34">
                  <c:v>37.799999999999997</c:v>
                </c:pt>
                <c:pt idx="35">
                  <c:v>0</c:v>
                </c:pt>
                <c:pt idx="36">
                  <c:v>0</c:v>
                </c:pt>
                <c:pt idx="37">
                  <c:v>0</c:v>
                </c:pt>
                <c:pt idx="38">
                  <c:v>0</c:v>
                </c:pt>
                <c:pt idx="39">
                  <c:v>0</c:v>
                </c:pt>
                <c:pt idx="40">
                  <c:v>37.799999999999997</c:v>
                </c:pt>
                <c:pt idx="41">
                  <c:v>0</c:v>
                </c:pt>
                <c:pt idx="42">
                  <c:v>0</c:v>
                </c:pt>
                <c:pt idx="43">
                  <c:v>0</c:v>
                </c:pt>
                <c:pt idx="44">
                  <c:v>0</c:v>
                </c:pt>
                <c:pt idx="45">
                  <c:v>0</c:v>
                </c:pt>
                <c:pt idx="46">
                  <c:v>0</c:v>
                </c:pt>
                <c:pt idx="47">
                  <c:v>0</c:v>
                </c:pt>
                <c:pt idx="48">
                  <c:v>38</c:v>
                </c:pt>
                <c:pt idx="49">
                  <c:v>0</c:v>
                </c:pt>
                <c:pt idx="50">
                  <c:v>0</c:v>
                </c:pt>
                <c:pt idx="51">
                  <c:v>0</c:v>
                </c:pt>
                <c:pt idx="52">
                  <c:v>0</c:v>
                </c:pt>
                <c:pt idx="53">
                  <c:v>0</c:v>
                </c:pt>
                <c:pt idx="54">
                  <c:v>38</c:v>
                </c:pt>
                <c:pt idx="55">
                  <c:v>0</c:v>
                </c:pt>
                <c:pt idx="56">
                  <c:v>0</c:v>
                </c:pt>
                <c:pt idx="57">
                  <c:v>0</c:v>
                </c:pt>
                <c:pt idx="58">
                  <c:v>0</c:v>
                </c:pt>
                <c:pt idx="59">
                  <c:v>0</c:v>
                </c:pt>
                <c:pt idx="60">
                  <c:v>0</c:v>
                </c:pt>
                <c:pt idx="61">
                  <c:v>37.9</c:v>
                </c:pt>
                <c:pt idx="62">
                  <c:v>0</c:v>
                </c:pt>
                <c:pt idx="63">
                  <c:v>0</c:v>
                </c:pt>
                <c:pt idx="64">
                  <c:v>0</c:v>
                </c:pt>
                <c:pt idx="65">
                  <c:v>0</c:v>
                </c:pt>
                <c:pt idx="66">
                  <c:v>0</c:v>
                </c:pt>
                <c:pt idx="67">
                  <c:v>37.9</c:v>
                </c:pt>
                <c:pt idx="68">
                  <c:v>0</c:v>
                </c:pt>
                <c:pt idx="69">
                  <c:v>0</c:v>
                </c:pt>
                <c:pt idx="70">
                  <c:v>0</c:v>
                </c:pt>
                <c:pt idx="71">
                  <c:v>0</c:v>
                </c:pt>
                <c:pt idx="72">
                  <c:v>0</c:v>
                </c:pt>
                <c:pt idx="73">
                  <c:v>38</c:v>
                </c:pt>
                <c:pt idx="74">
                  <c:v>0</c:v>
                </c:pt>
                <c:pt idx="75">
                  <c:v>0</c:v>
                </c:pt>
                <c:pt idx="76">
                  <c:v>0</c:v>
                </c:pt>
                <c:pt idx="77">
                  <c:v>0</c:v>
                </c:pt>
                <c:pt idx="78">
                  <c:v>0</c:v>
                </c:pt>
                <c:pt idx="79">
                  <c:v>0</c:v>
                </c:pt>
                <c:pt idx="80">
                  <c:v>37.5</c:v>
                </c:pt>
                <c:pt idx="81">
                  <c:v>0</c:v>
                </c:pt>
                <c:pt idx="82">
                  <c:v>0</c:v>
                </c:pt>
                <c:pt idx="83">
                  <c:v>0</c:v>
                </c:pt>
                <c:pt idx="84">
                  <c:v>0</c:v>
                </c:pt>
                <c:pt idx="85">
                  <c:v>0</c:v>
                </c:pt>
                <c:pt idx="86">
                  <c:v>37.700000000000003</c:v>
                </c:pt>
                <c:pt idx="87">
                  <c:v>0</c:v>
                </c:pt>
                <c:pt idx="88">
                  <c:v>0</c:v>
                </c:pt>
                <c:pt idx="89">
                  <c:v>0</c:v>
                </c:pt>
                <c:pt idx="90">
                  <c:v>0</c:v>
                </c:pt>
                <c:pt idx="91">
                  <c:v>37.799999999999997</c:v>
                </c:pt>
                <c:pt idx="92">
                  <c:v>0</c:v>
                </c:pt>
                <c:pt idx="93">
                  <c:v>0</c:v>
                </c:pt>
                <c:pt idx="94">
                  <c:v>0</c:v>
                </c:pt>
                <c:pt idx="95">
                  <c:v>0</c:v>
                </c:pt>
                <c:pt idx="96">
                  <c:v>0</c:v>
                </c:pt>
                <c:pt idx="97">
                  <c:v>0</c:v>
                </c:pt>
                <c:pt idx="98">
                  <c:v>37.6</c:v>
                </c:pt>
                <c:pt idx="99">
                  <c:v>0</c:v>
                </c:pt>
                <c:pt idx="100">
                  <c:v>0</c:v>
                </c:pt>
                <c:pt idx="101">
                  <c:v>0</c:v>
                </c:pt>
                <c:pt idx="102">
                  <c:v>0</c:v>
                </c:pt>
                <c:pt idx="103">
                  <c:v>0</c:v>
                </c:pt>
                <c:pt idx="104">
                  <c:v>0</c:v>
                </c:pt>
                <c:pt idx="105">
                  <c:v>0</c:v>
                </c:pt>
                <c:pt idx="106">
                  <c:v>37.700000000000003</c:v>
                </c:pt>
                <c:pt idx="107">
                  <c:v>0</c:v>
                </c:pt>
                <c:pt idx="108">
                  <c:v>0</c:v>
                </c:pt>
                <c:pt idx="109">
                  <c:v>0</c:v>
                </c:pt>
                <c:pt idx="110">
                  <c:v>0</c:v>
                </c:pt>
                <c:pt idx="111">
                  <c:v>0</c:v>
                </c:pt>
                <c:pt idx="112">
                  <c:v>37.700000000000003</c:v>
                </c:pt>
                <c:pt idx="113">
                  <c:v>0</c:v>
                </c:pt>
                <c:pt idx="114">
                  <c:v>0</c:v>
                </c:pt>
                <c:pt idx="115">
                  <c:v>0</c:v>
                </c:pt>
                <c:pt idx="116">
                  <c:v>0</c:v>
                </c:pt>
                <c:pt idx="117">
                  <c:v>0</c:v>
                </c:pt>
                <c:pt idx="118">
                  <c:v>37.799999999999997</c:v>
                </c:pt>
                <c:pt idx="119">
                  <c:v>0</c:v>
                </c:pt>
                <c:pt idx="120">
                  <c:v>0</c:v>
                </c:pt>
                <c:pt idx="121">
                  <c:v>0</c:v>
                </c:pt>
                <c:pt idx="122">
                  <c:v>0</c:v>
                </c:pt>
                <c:pt idx="123">
                  <c:v>0</c:v>
                </c:pt>
                <c:pt idx="124">
                  <c:v>0</c:v>
                </c:pt>
                <c:pt idx="125">
                  <c:v>37.6</c:v>
                </c:pt>
                <c:pt idx="126">
                  <c:v>0</c:v>
                </c:pt>
                <c:pt idx="127">
                  <c:v>0</c:v>
                </c:pt>
                <c:pt idx="128">
                  <c:v>0</c:v>
                </c:pt>
                <c:pt idx="129">
                  <c:v>0</c:v>
                </c:pt>
                <c:pt idx="130">
                  <c:v>0</c:v>
                </c:pt>
                <c:pt idx="131">
                  <c:v>0</c:v>
                </c:pt>
                <c:pt idx="132">
                  <c:v>37.700000000000003</c:v>
                </c:pt>
                <c:pt idx="133">
                  <c:v>0</c:v>
                </c:pt>
                <c:pt idx="134">
                  <c:v>0</c:v>
                </c:pt>
                <c:pt idx="135">
                  <c:v>0</c:v>
                </c:pt>
                <c:pt idx="136">
                  <c:v>0</c:v>
                </c:pt>
                <c:pt idx="137">
                  <c:v>0</c:v>
                </c:pt>
                <c:pt idx="138">
                  <c:v>37.700000000000003</c:v>
                </c:pt>
                <c:pt idx="139">
                  <c:v>0</c:v>
                </c:pt>
                <c:pt idx="140">
                  <c:v>0</c:v>
                </c:pt>
                <c:pt idx="141">
                  <c:v>0</c:v>
                </c:pt>
                <c:pt idx="142">
                  <c:v>0</c:v>
                </c:pt>
                <c:pt idx="143">
                  <c:v>0</c:v>
                </c:pt>
                <c:pt idx="144">
                  <c:v>37.700000000000003</c:v>
                </c:pt>
                <c:pt idx="145">
                  <c:v>0</c:v>
                </c:pt>
                <c:pt idx="146">
                  <c:v>0</c:v>
                </c:pt>
                <c:pt idx="147">
                  <c:v>0</c:v>
                </c:pt>
                <c:pt idx="148">
                  <c:v>37.6</c:v>
                </c:pt>
                <c:pt idx="149">
                  <c:v>0</c:v>
                </c:pt>
                <c:pt idx="150">
                  <c:v>0</c:v>
                </c:pt>
                <c:pt idx="151">
                  <c:v>0</c:v>
                </c:pt>
                <c:pt idx="152">
                  <c:v>0</c:v>
                </c:pt>
                <c:pt idx="153">
                  <c:v>0</c:v>
                </c:pt>
                <c:pt idx="154">
                  <c:v>0</c:v>
                </c:pt>
                <c:pt idx="155">
                  <c:v>0</c:v>
                </c:pt>
                <c:pt idx="156">
                  <c:v>37.700000000000003</c:v>
                </c:pt>
                <c:pt idx="157">
                  <c:v>0</c:v>
                </c:pt>
                <c:pt idx="158">
                  <c:v>0</c:v>
                </c:pt>
                <c:pt idx="159">
                  <c:v>0</c:v>
                </c:pt>
                <c:pt idx="160">
                  <c:v>0</c:v>
                </c:pt>
                <c:pt idx="161">
                  <c:v>0</c:v>
                </c:pt>
                <c:pt idx="162">
                  <c:v>37.6</c:v>
                </c:pt>
                <c:pt idx="163">
                  <c:v>0</c:v>
                </c:pt>
                <c:pt idx="164">
                  <c:v>0</c:v>
                </c:pt>
                <c:pt idx="165">
                  <c:v>0</c:v>
                </c:pt>
                <c:pt idx="166">
                  <c:v>0</c:v>
                </c:pt>
                <c:pt idx="167">
                  <c:v>0</c:v>
                </c:pt>
                <c:pt idx="168">
                  <c:v>0</c:v>
                </c:pt>
                <c:pt idx="169">
                  <c:v>37.5</c:v>
                </c:pt>
                <c:pt idx="170">
                  <c:v>0</c:v>
                </c:pt>
                <c:pt idx="171">
                  <c:v>0</c:v>
                </c:pt>
                <c:pt idx="172">
                  <c:v>0</c:v>
                </c:pt>
                <c:pt idx="173">
                  <c:v>0</c:v>
                </c:pt>
                <c:pt idx="174">
                  <c:v>0</c:v>
                </c:pt>
                <c:pt idx="175">
                  <c:v>0</c:v>
                </c:pt>
                <c:pt idx="176">
                  <c:v>37.9</c:v>
                </c:pt>
                <c:pt idx="177">
                  <c:v>0</c:v>
                </c:pt>
                <c:pt idx="178">
                  <c:v>0</c:v>
                </c:pt>
                <c:pt idx="179">
                  <c:v>0</c:v>
                </c:pt>
                <c:pt idx="180">
                  <c:v>0</c:v>
                </c:pt>
              </c:numCache>
            </c:numRef>
          </c:val>
          <c:smooth val="0"/>
          <c:extLst>
            <c:ext xmlns:c16="http://schemas.microsoft.com/office/drawing/2014/chart" uri="{C3380CC4-5D6E-409C-BE32-E72D297353CC}">
              <c16:uniqueId val="{00000014-F693-4256-85BA-D95DC048D072}"/>
            </c:ext>
          </c:extLst>
        </c:ser>
        <c:dLbls>
          <c:showLegendKey val="0"/>
          <c:showVal val="0"/>
          <c:showCatName val="0"/>
          <c:showSerName val="0"/>
          <c:showPercent val="0"/>
          <c:showBubbleSize val="0"/>
        </c:dLbls>
        <c:smooth val="0"/>
        <c:axId val="940708392"/>
        <c:axId val="737408263"/>
      </c:lineChart>
      <c:catAx>
        <c:axId val="94070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08263"/>
        <c:crosses val="autoZero"/>
        <c:auto val="1"/>
        <c:lblAlgn val="ctr"/>
        <c:lblOffset val="100"/>
        <c:noMultiLvlLbl val="0"/>
      </c:catAx>
      <c:valAx>
        <c:axId val="737408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08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Sheet1!$A$3:$A$183</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Sheet1!$H$3:$H$183</c:f>
              <c:numCache>
                <c:formatCode>General</c:formatCode>
                <c:ptCount val="181"/>
                <c:pt idx="0">
                  <c:v>0</c:v>
                </c:pt>
                <c:pt idx="6">
                  <c:v>34.300000000000004</c:v>
                </c:pt>
                <c:pt idx="12">
                  <c:v>34.200000000000003</c:v>
                </c:pt>
                <c:pt idx="18">
                  <c:v>54.2</c:v>
                </c:pt>
                <c:pt idx="24">
                  <c:v>54.100000000000009</c:v>
                </c:pt>
                <c:pt idx="30">
                  <c:v>73.599999999999994</c:v>
                </c:pt>
                <c:pt idx="36">
                  <c:v>54.100000000000009</c:v>
                </c:pt>
                <c:pt idx="42">
                  <c:v>93.100000000000009</c:v>
                </c:pt>
                <c:pt idx="48">
                  <c:v>73.8</c:v>
                </c:pt>
                <c:pt idx="54">
                  <c:v>54.5</c:v>
                </c:pt>
                <c:pt idx="60">
                  <c:v>54.100000000000009</c:v>
                </c:pt>
                <c:pt idx="66">
                  <c:v>93.000000000000014</c:v>
                </c:pt>
                <c:pt idx="72">
                  <c:v>54.1</c:v>
                </c:pt>
                <c:pt idx="78">
                  <c:v>73.400000000000006</c:v>
                </c:pt>
                <c:pt idx="84">
                  <c:v>54</c:v>
                </c:pt>
                <c:pt idx="90">
                  <c:v>53.800000000000004</c:v>
                </c:pt>
                <c:pt idx="96">
                  <c:v>54.100000000000009</c:v>
                </c:pt>
                <c:pt idx="102">
                  <c:v>54.100000000000009</c:v>
                </c:pt>
                <c:pt idx="108">
                  <c:v>54.100000000000009</c:v>
                </c:pt>
                <c:pt idx="114">
                  <c:v>54.1</c:v>
                </c:pt>
                <c:pt idx="120">
                  <c:v>73.600000000000009</c:v>
                </c:pt>
                <c:pt idx="126">
                  <c:v>54.1</c:v>
                </c:pt>
                <c:pt idx="132">
                  <c:v>73.7</c:v>
                </c:pt>
                <c:pt idx="138">
                  <c:v>73.8</c:v>
                </c:pt>
                <c:pt idx="144">
                  <c:v>54</c:v>
                </c:pt>
                <c:pt idx="150">
                  <c:v>73.7</c:v>
                </c:pt>
                <c:pt idx="156">
                  <c:v>54.100000000000009</c:v>
                </c:pt>
                <c:pt idx="162">
                  <c:v>73.300000000000011</c:v>
                </c:pt>
                <c:pt idx="168">
                  <c:v>92.899999999999991</c:v>
                </c:pt>
                <c:pt idx="174">
                  <c:v>54</c:v>
                </c:pt>
                <c:pt idx="180">
                  <c:v>72.599999999999994</c:v>
                </c:pt>
              </c:numCache>
            </c:numRef>
          </c:yVal>
          <c:smooth val="0"/>
          <c:extLst>
            <c:ext xmlns:c16="http://schemas.microsoft.com/office/drawing/2014/chart" uri="{C3380CC4-5D6E-409C-BE32-E72D297353CC}">
              <c16:uniqueId val="{00000011-FCF5-4A26-9F2C-AD977E2F076F}"/>
            </c:ext>
          </c:extLst>
        </c:ser>
        <c:dLbls>
          <c:showLegendKey val="0"/>
          <c:showVal val="0"/>
          <c:showCatName val="0"/>
          <c:showSerName val="0"/>
          <c:showPercent val="0"/>
          <c:showBubbleSize val="0"/>
        </c:dLbls>
        <c:axId val="902684296"/>
        <c:axId val="168035096"/>
      </c:scatterChart>
      <c:valAx>
        <c:axId val="9026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35096"/>
        <c:crosses val="autoZero"/>
        <c:crossBetween val="midCat"/>
      </c:valAx>
      <c:valAx>
        <c:axId val="16803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84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Sheet1!$A$186:$A$366</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Sheet1!$H$186:$H$366</c:f>
              <c:numCache>
                <c:formatCode>General</c:formatCode>
                <c:ptCount val="181"/>
                <c:pt idx="0">
                  <c:v>0</c:v>
                </c:pt>
                <c:pt idx="6">
                  <c:v>34.299999999999997</c:v>
                </c:pt>
                <c:pt idx="12">
                  <c:v>62.800000000000004</c:v>
                </c:pt>
                <c:pt idx="18">
                  <c:v>62.70000000000001</c:v>
                </c:pt>
                <c:pt idx="24">
                  <c:v>92.100000000000023</c:v>
                </c:pt>
                <c:pt idx="30">
                  <c:v>90.9</c:v>
                </c:pt>
                <c:pt idx="36">
                  <c:v>62.500000000000007</c:v>
                </c:pt>
                <c:pt idx="42">
                  <c:v>91</c:v>
                </c:pt>
                <c:pt idx="48">
                  <c:v>90.6</c:v>
                </c:pt>
                <c:pt idx="54">
                  <c:v>62.4</c:v>
                </c:pt>
                <c:pt idx="60">
                  <c:v>90.2</c:v>
                </c:pt>
                <c:pt idx="66">
                  <c:v>62.4</c:v>
                </c:pt>
                <c:pt idx="72">
                  <c:v>62.400000000000013</c:v>
                </c:pt>
                <c:pt idx="78">
                  <c:v>90.40000000000002</c:v>
                </c:pt>
                <c:pt idx="84">
                  <c:v>62.400000000000006</c:v>
                </c:pt>
                <c:pt idx="90">
                  <c:v>90.8</c:v>
                </c:pt>
                <c:pt idx="96">
                  <c:v>62.400000000000006</c:v>
                </c:pt>
                <c:pt idx="102">
                  <c:v>90.7</c:v>
                </c:pt>
                <c:pt idx="108">
                  <c:v>62.500000000000007</c:v>
                </c:pt>
                <c:pt idx="114">
                  <c:v>90.9</c:v>
                </c:pt>
                <c:pt idx="120">
                  <c:v>62.500000000000007</c:v>
                </c:pt>
                <c:pt idx="126">
                  <c:v>62.500000000000014</c:v>
                </c:pt>
                <c:pt idx="132">
                  <c:v>62.300000000000018</c:v>
                </c:pt>
                <c:pt idx="138">
                  <c:v>90.500000000000014</c:v>
                </c:pt>
                <c:pt idx="144">
                  <c:v>62.20000000000001</c:v>
                </c:pt>
                <c:pt idx="150">
                  <c:v>34.300000000000004</c:v>
                </c:pt>
                <c:pt idx="156">
                  <c:v>62.3</c:v>
                </c:pt>
                <c:pt idx="162">
                  <c:v>90.2</c:v>
                </c:pt>
                <c:pt idx="168">
                  <c:v>62.2</c:v>
                </c:pt>
                <c:pt idx="174">
                  <c:v>62.20000000000001</c:v>
                </c:pt>
                <c:pt idx="180">
                  <c:v>89.5</c:v>
                </c:pt>
              </c:numCache>
            </c:numRef>
          </c:yVal>
          <c:smooth val="0"/>
          <c:extLst>
            <c:ext xmlns:c16="http://schemas.microsoft.com/office/drawing/2014/chart" uri="{C3380CC4-5D6E-409C-BE32-E72D297353CC}">
              <c16:uniqueId val="{00000011-58AE-43F8-B9B1-AF4E16E9BBA0}"/>
            </c:ext>
          </c:extLst>
        </c:ser>
        <c:dLbls>
          <c:showLegendKey val="0"/>
          <c:showVal val="0"/>
          <c:showCatName val="0"/>
          <c:showSerName val="0"/>
          <c:showPercent val="0"/>
          <c:showBubbleSize val="0"/>
        </c:dLbls>
        <c:axId val="43504440"/>
        <c:axId val="2001778840"/>
      </c:scatterChart>
      <c:valAx>
        <c:axId val="43504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78840"/>
        <c:crosses val="autoZero"/>
        <c:crossBetween val="midCat"/>
      </c:valAx>
      <c:valAx>
        <c:axId val="200177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rgbClr val="4472C4"/>
              </a:solidFill>
              <a:ln w="25400">
                <a:noFill/>
              </a:ln>
              <a:effectLst/>
            </c:spPr>
          </c:marker>
          <c:dLbls>
            <c:spPr>
              <a:noFill/>
              <a:ln>
                <a:solidFill>
                  <a:srgbClr val="FFFFFF"/>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Sheet1!$A$370:$A$550</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Sheet1!$H$370:$H$550</c:f>
              <c:numCache>
                <c:formatCode>General</c:formatCode>
                <c:ptCount val="181"/>
                <c:pt idx="0">
                  <c:v>0</c:v>
                </c:pt>
                <c:pt idx="6">
                  <c:v>34</c:v>
                </c:pt>
                <c:pt idx="12">
                  <c:v>34.1</c:v>
                </c:pt>
                <c:pt idx="18">
                  <c:v>34.200000000000003</c:v>
                </c:pt>
                <c:pt idx="24">
                  <c:v>71.300000000000011</c:v>
                </c:pt>
                <c:pt idx="30">
                  <c:v>71.40000000000002</c:v>
                </c:pt>
                <c:pt idx="36">
                  <c:v>71.100000000000009</c:v>
                </c:pt>
                <c:pt idx="42">
                  <c:v>71.2</c:v>
                </c:pt>
                <c:pt idx="48">
                  <c:v>71.300000000000011</c:v>
                </c:pt>
                <c:pt idx="54">
                  <c:v>71.2</c:v>
                </c:pt>
                <c:pt idx="60">
                  <c:v>71.2</c:v>
                </c:pt>
                <c:pt idx="66">
                  <c:v>71.200000000000017</c:v>
                </c:pt>
                <c:pt idx="72">
                  <c:v>108.30000000000003</c:v>
                </c:pt>
                <c:pt idx="78">
                  <c:v>71.300000000000011</c:v>
                </c:pt>
                <c:pt idx="84">
                  <c:v>71.500000000000014</c:v>
                </c:pt>
                <c:pt idx="90">
                  <c:v>71.400000000000006</c:v>
                </c:pt>
                <c:pt idx="96">
                  <c:v>145.30000000000001</c:v>
                </c:pt>
                <c:pt idx="102">
                  <c:v>108.60000000000001</c:v>
                </c:pt>
                <c:pt idx="108">
                  <c:v>71.400000000000006</c:v>
                </c:pt>
                <c:pt idx="114">
                  <c:v>108.9</c:v>
                </c:pt>
                <c:pt idx="120">
                  <c:v>71.600000000000009</c:v>
                </c:pt>
                <c:pt idx="126">
                  <c:v>109.60000000000002</c:v>
                </c:pt>
                <c:pt idx="132">
                  <c:v>71.7</c:v>
                </c:pt>
                <c:pt idx="138">
                  <c:v>71.800000000000011</c:v>
                </c:pt>
                <c:pt idx="144">
                  <c:v>71.800000000000011</c:v>
                </c:pt>
                <c:pt idx="150">
                  <c:v>109.70000000000002</c:v>
                </c:pt>
                <c:pt idx="156">
                  <c:v>109.5</c:v>
                </c:pt>
                <c:pt idx="162">
                  <c:v>99.9</c:v>
                </c:pt>
                <c:pt idx="168">
                  <c:v>72</c:v>
                </c:pt>
                <c:pt idx="174">
                  <c:v>71.90000000000002</c:v>
                </c:pt>
                <c:pt idx="180">
                  <c:v>109.60000000000002</c:v>
                </c:pt>
              </c:numCache>
            </c:numRef>
          </c:yVal>
          <c:smooth val="0"/>
          <c:extLst>
            <c:ext xmlns:c16="http://schemas.microsoft.com/office/drawing/2014/chart" uri="{C3380CC4-5D6E-409C-BE32-E72D297353CC}">
              <c16:uniqueId val="{00000011-BB27-40B2-B4C2-DA02F0AB244A}"/>
            </c:ext>
          </c:extLst>
        </c:ser>
        <c:dLbls>
          <c:showLegendKey val="0"/>
          <c:showVal val="0"/>
          <c:showCatName val="0"/>
          <c:showSerName val="0"/>
          <c:showPercent val="0"/>
          <c:showBubbleSize val="0"/>
        </c:dLbls>
        <c:axId val="1702315015"/>
        <c:axId val="758773880"/>
      </c:scatterChart>
      <c:valAx>
        <c:axId val="1702315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73880"/>
        <c:crosses val="autoZero"/>
        <c:crossBetween val="midCat"/>
      </c:valAx>
      <c:valAx>
        <c:axId val="75877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150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85725</xdr:colOff>
      <xdr:row>1</xdr:row>
      <xdr:rowOff>9525</xdr:rowOff>
    </xdr:from>
    <xdr:to>
      <xdr:col>34</xdr:col>
      <xdr:colOff>333375</xdr:colOff>
      <xdr:row>24</xdr:row>
      <xdr:rowOff>142875</xdr:rowOff>
    </xdr:to>
    <xdr:graphicFrame macro="">
      <xdr:nvGraphicFramePr>
        <xdr:cNvPr id="4" name="Chart 3" descr="Chart type: Line. 'RP- Watts', 'EF - Watts' by 'Seconds'&#10;&#10;Description automatically generated">
          <a:extLst>
            <a:ext uri="{FF2B5EF4-FFF2-40B4-BE49-F238E27FC236}">
              <a16:creationId xmlns:a16="http://schemas.microsoft.com/office/drawing/2014/main" i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171450</xdr:colOff>
      <xdr:row>27</xdr:row>
      <xdr:rowOff>38100</xdr:rowOff>
    </xdr:from>
    <xdr:to>
      <xdr:col>34</xdr:col>
      <xdr:colOff>9525</xdr:colOff>
      <xdr:row>53</xdr:row>
      <xdr:rowOff>85725</xdr:rowOff>
    </xdr:to>
    <xdr:graphicFrame macro="">
      <xdr:nvGraphicFramePr>
        <xdr:cNvPr id="2" name="Chart 1" descr="Chart type: Line. 'RP- Watts', 'EF - Watts' by 'Seconds'&#10;&#10;Description automatically generated">
          <a:extLst>
            <a:ext uri="{FF2B5EF4-FFF2-40B4-BE49-F238E27FC236}">
              <a16:creationId xmlns:a16="http://schemas.microsoft.com/office/drawing/2014/main" id="{AE035E40-2700-5DD6-58BA-D12D52BCE96F}"/>
            </a:ext>
            <a:ext uri="{147F2762-F138-4A5C-976F-8EAC2B608ADB}">
              <a16:predDERef xmlns:a16="http://schemas.microsoft.com/office/drawing/2014/main" pre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219075</xdr:colOff>
      <xdr:row>55</xdr:row>
      <xdr:rowOff>123825</xdr:rowOff>
    </xdr:from>
    <xdr:to>
      <xdr:col>34</xdr:col>
      <xdr:colOff>152400</xdr:colOff>
      <xdr:row>81</xdr:row>
      <xdr:rowOff>123825</xdr:rowOff>
    </xdr:to>
    <xdr:graphicFrame macro="">
      <xdr:nvGraphicFramePr>
        <xdr:cNvPr id="3" name="Chart 2" descr="Chart type: Line. 'RP- Watts', 'EF - Watts' by 'Seconds'&#10;&#10;Description automatically generated">
          <a:extLst>
            <a:ext uri="{FF2B5EF4-FFF2-40B4-BE49-F238E27FC236}">
              <a16:creationId xmlns:a16="http://schemas.microsoft.com/office/drawing/2014/main" id="{963A694D-E5C4-739D-CFE6-F6F7C69935CB}"/>
            </a:ext>
            <a:ext uri="{147F2762-F138-4A5C-976F-8EAC2B608ADB}">
              <a16:predDERef xmlns:a16="http://schemas.microsoft.com/office/drawing/2014/main" pred="{AE035E40-2700-5DD6-58BA-D12D52BC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84</xdr:row>
      <xdr:rowOff>123825</xdr:rowOff>
    </xdr:from>
    <xdr:to>
      <xdr:col>34</xdr:col>
      <xdr:colOff>142875</xdr:colOff>
      <xdr:row>111</xdr:row>
      <xdr:rowOff>57150</xdr:rowOff>
    </xdr:to>
    <xdr:graphicFrame macro="">
      <xdr:nvGraphicFramePr>
        <xdr:cNvPr id="5" name="Chart 4" descr="Chart type: Line. 'RP- Watts', 'EF - Watts' by 'Seconds'&#10;&#10;Description automatically generated">
          <a:extLst>
            <a:ext uri="{FF2B5EF4-FFF2-40B4-BE49-F238E27FC236}">
              <a16:creationId xmlns:a16="http://schemas.microsoft.com/office/drawing/2014/main" id="{2F195AD5-4DA3-0716-8A5D-18A4D3EDED31}"/>
            </a:ext>
            <a:ext uri="{147F2762-F138-4A5C-976F-8EAC2B608ADB}">
              <a16:predDERef xmlns:a16="http://schemas.microsoft.com/office/drawing/2014/main" pred="{963A694D-E5C4-739D-CFE6-F6F7C6993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114</xdr:row>
      <xdr:rowOff>171450</xdr:rowOff>
    </xdr:from>
    <xdr:to>
      <xdr:col>34</xdr:col>
      <xdr:colOff>180975</xdr:colOff>
      <xdr:row>143</xdr:row>
      <xdr:rowOff>152400</xdr:rowOff>
    </xdr:to>
    <xdr:graphicFrame macro="">
      <xdr:nvGraphicFramePr>
        <xdr:cNvPr id="7" name="Chart 6" descr="Chart type: Line. 'RP- Watts', 'EF - Watts' by 'Seconds'&#10;&#10;Description automatically generated">
          <a:extLst>
            <a:ext uri="{FF2B5EF4-FFF2-40B4-BE49-F238E27FC236}">
              <a16:creationId xmlns:a16="http://schemas.microsoft.com/office/drawing/2014/main" id="{4529F72C-6BEB-7ABB-A8D6-CFDBD8B3E17E}"/>
            </a:ext>
            <a:ext uri="{147F2762-F138-4A5C-976F-8EAC2B608ADB}">
              <a16:predDERef xmlns:a16="http://schemas.microsoft.com/office/drawing/2014/main" pred="{2F195AD5-4DA3-0716-8A5D-18A4D3EDE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152400</xdr:colOff>
      <xdr:row>148</xdr:row>
      <xdr:rowOff>57150</xdr:rowOff>
    </xdr:from>
    <xdr:to>
      <xdr:col>34</xdr:col>
      <xdr:colOff>161925</xdr:colOff>
      <xdr:row>175</xdr:row>
      <xdr:rowOff>104775</xdr:rowOff>
    </xdr:to>
    <xdr:graphicFrame macro="">
      <xdr:nvGraphicFramePr>
        <xdr:cNvPr id="8" name="Chart 7" descr="Chart type: Line. 'RP- Watts', 'EF - Watts' by 'Seconds'&#10;&#10;Description automatically generated">
          <a:extLst>
            <a:ext uri="{FF2B5EF4-FFF2-40B4-BE49-F238E27FC236}">
              <a16:creationId xmlns:a16="http://schemas.microsoft.com/office/drawing/2014/main" id="{E484CB6C-4946-FA39-A7CA-432B81BD82CA}"/>
            </a:ext>
            <a:ext uri="{147F2762-F138-4A5C-976F-8EAC2B608ADB}">
              <a16:predDERef xmlns:a16="http://schemas.microsoft.com/office/drawing/2014/main" pred="{4529F72C-6BEB-7ABB-A8D6-CFDBD8B3E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561975</xdr:colOff>
      <xdr:row>232</xdr:row>
      <xdr:rowOff>114300</xdr:rowOff>
    </xdr:from>
    <xdr:to>
      <xdr:col>34</xdr:col>
      <xdr:colOff>523875</xdr:colOff>
      <xdr:row>255</xdr:row>
      <xdr:rowOff>180975</xdr:rowOff>
    </xdr:to>
    <xdr:graphicFrame macro="">
      <xdr:nvGraphicFramePr>
        <xdr:cNvPr id="16" name="Chart 15" descr="Chart type: Scatter. 'Total each minute:' by 'Minutes'&#10;&#10;Description automatically generated">
          <a:extLst>
            <a:ext uri="{FF2B5EF4-FFF2-40B4-BE49-F238E27FC236}">
              <a16:creationId xmlns:a16="http://schemas.microsoft.com/office/drawing/2014/main" id="{18464B9A-8311-4721-E2D8-19B52BBC0ABB}"/>
            </a:ext>
            <a:ext uri="{147F2762-F138-4A5C-976F-8EAC2B608ADB}">
              <a16:predDERef xmlns:a16="http://schemas.microsoft.com/office/drawing/2014/main" pred="{E484CB6C-4946-FA39-A7CA-432B81BD8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542925</xdr:colOff>
      <xdr:row>257</xdr:row>
      <xdr:rowOff>57150</xdr:rowOff>
    </xdr:from>
    <xdr:to>
      <xdr:col>34</xdr:col>
      <xdr:colOff>552450</xdr:colOff>
      <xdr:row>280</xdr:row>
      <xdr:rowOff>9525</xdr:rowOff>
    </xdr:to>
    <xdr:graphicFrame macro="">
      <xdr:nvGraphicFramePr>
        <xdr:cNvPr id="17" name="Chart 16" descr="Chart type: Scatter. 'Total each minute:' by 'Minutes'&#10;&#10;Description automatically generated">
          <a:extLst>
            <a:ext uri="{FF2B5EF4-FFF2-40B4-BE49-F238E27FC236}">
              <a16:creationId xmlns:a16="http://schemas.microsoft.com/office/drawing/2014/main" id="{8EA6679F-D465-85A2-2B6C-34ED5B177C0F}"/>
            </a:ext>
            <a:ext uri="{147F2762-F138-4A5C-976F-8EAC2B608ADB}">
              <a16:predDERef xmlns:a16="http://schemas.microsoft.com/office/drawing/2014/main" pred="{18464B9A-8311-4721-E2D8-19B52BBC0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466725</xdr:colOff>
      <xdr:row>282</xdr:row>
      <xdr:rowOff>66675</xdr:rowOff>
    </xdr:from>
    <xdr:to>
      <xdr:col>34</xdr:col>
      <xdr:colOff>457200</xdr:colOff>
      <xdr:row>309</xdr:row>
      <xdr:rowOff>104775</xdr:rowOff>
    </xdr:to>
    <xdr:graphicFrame macro="">
      <xdr:nvGraphicFramePr>
        <xdr:cNvPr id="18" name="Chart 17" descr="Chart type: Scatter. 'Total each minute:' by 'Minutes'&#10;&#10;Description automatically generated">
          <a:extLst>
            <a:ext uri="{FF2B5EF4-FFF2-40B4-BE49-F238E27FC236}">
              <a16:creationId xmlns:a16="http://schemas.microsoft.com/office/drawing/2014/main" id="{F745FB7F-23B2-1790-21DB-8505B77B5CCD}"/>
            </a:ext>
            <a:ext uri="{147F2762-F138-4A5C-976F-8EAC2B608ADB}">
              <a16:predDERef xmlns:a16="http://schemas.microsoft.com/office/drawing/2014/main" pred="{8EA6679F-D465-85A2-2B6C-34ED5B177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542925</xdr:colOff>
      <xdr:row>311</xdr:row>
      <xdr:rowOff>28575</xdr:rowOff>
    </xdr:from>
    <xdr:to>
      <xdr:col>34</xdr:col>
      <xdr:colOff>552450</xdr:colOff>
      <xdr:row>338</xdr:row>
      <xdr:rowOff>66675</xdr:rowOff>
    </xdr:to>
    <xdr:graphicFrame macro="">
      <xdr:nvGraphicFramePr>
        <xdr:cNvPr id="19" name="Chart 18" descr="Chart type: Scatter. 'Total each minute:' by 'Minutes'&#10;&#10;Description automatically generated">
          <a:extLst>
            <a:ext uri="{FF2B5EF4-FFF2-40B4-BE49-F238E27FC236}">
              <a16:creationId xmlns:a16="http://schemas.microsoft.com/office/drawing/2014/main" id="{86BBDCF3-7E16-734A-9899-BDDC5AA16CCF}"/>
            </a:ext>
            <a:ext uri="{147F2762-F138-4A5C-976F-8EAC2B608ADB}">
              <a16:predDERef xmlns:a16="http://schemas.microsoft.com/office/drawing/2014/main" pred="{F745FB7F-23B2-1790-21DB-8505B77B5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561975</xdr:colOff>
      <xdr:row>340</xdr:row>
      <xdr:rowOff>114300</xdr:rowOff>
    </xdr:from>
    <xdr:to>
      <xdr:col>34</xdr:col>
      <xdr:colOff>533400</xdr:colOff>
      <xdr:row>367</xdr:row>
      <xdr:rowOff>28575</xdr:rowOff>
    </xdr:to>
    <xdr:graphicFrame macro="">
      <xdr:nvGraphicFramePr>
        <xdr:cNvPr id="20" name="Chart 19" descr="Chart type: Scatter. 'Total each minute:' by 'Minutes'&#10;&#10;Description automatically generated">
          <a:extLst>
            <a:ext uri="{FF2B5EF4-FFF2-40B4-BE49-F238E27FC236}">
              <a16:creationId xmlns:a16="http://schemas.microsoft.com/office/drawing/2014/main" id="{51C5F927-C697-FB10-1C6F-30046553188C}"/>
            </a:ext>
            <a:ext uri="{147F2762-F138-4A5C-976F-8EAC2B608ADB}">
              <a16:predDERef xmlns:a16="http://schemas.microsoft.com/office/drawing/2014/main" pred="{86BBDCF3-7E16-734A-9899-BDDC5AA16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571500</xdr:colOff>
      <xdr:row>368</xdr:row>
      <xdr:rowOff>114300</xdr:rowOff>
    </xdr:from>
    <xdr:to>
      <xdr:col>34</xdr:col>
      <xdr:colOff>542925</xdr:colOff>
      <xdr:row>398</xdr:row>
      <xdr:rowOff>161925</xdr:rowOff>
    </xdr:to>
    <xdr:graphicFrame macro="">
      <xdr:nvGraphicFramePr>
        <xdr:cNvPr id="21" name="Chart 20" descr="Chart type: Scatter. 'Total each minute:' by 'Minutes'&#10;&#10;Description automatically generated">
          <a:extLst>
            <a:ext uri="{FF2B5EF4-FFF2-40B4-BE49-F238E27FC236}">
              <a16:creationId xmlns:a16="http://schemas.microsoft.com/office/drawing/2014/main" id="{2D7650DB-F48E-FF5C-8DF1-0C18AFE70795}"/>
            </a:ext>
            <a:ext uri="{147F2762-F138-4A5C-976F-8EAC2B608ADB}">
              <a16:predDERef xmlns:a16="http://schemas.microsoft.com/office/drawing/2014/main" pred="{51C5F927-C697-FB10-1C6F-30046553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150871</xdr:colOff>
      <xdr:row>29</xdr:row>
      <xdr:rowOff>191868</xdr:rowOff>
    </xdr:from>
    <xdr:to>
      <xdr:col>13</xdr:col>
      <xdr:colOff>69229</xdr:colOff>
      <xdr:row>55</xdr:row>
      <xdr:rowOff>175539</xdr:rowOff>
    </xdr:to>
    <xdr:graphicFrame macro="">
      <xdr:nvGraphicFramePr>
        <xdr:cNvPr id="2" name="Chart 1">
          <a:extLst>
            <a:ext uri="{FF2B5EF4-FFF2-40B4-BE49-F238E27FC236}">
              <a16:creationId xmlns:a16="http://schemas.microsoft.com/office/drawing/2014/main" id="{33597696-EAB2-E7F8-6E21-BA70D746E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181902</xdr:colOff>
      <xdr:row>30</xdr:row>
      <xdr:rowOff>1784</xdr:rowOff>
    </xdr:from>
    <xdr:to>
      <xdr:col>23</xdr:col>
      <xdr:colOff>226386</xdr:colOff>
      <xdr:row>50</xdr:row>
      <xdr:rowOff>191618</xdr:rowOff>
    </xdr:to>
    <xdr:graphicFrame macro="">
      <xdr:nvGraphicFramePr>
        <xdr:cNvPr id="3" name="Chart 2">
          <a:extLst>
            <a:ext uri="{FF2B5EF4-FFF2-40B4-BE49-F238E27FC236}">
              <a16:creationId xmlns:a16="http://schemas.microsoft.com/office/drawing/2014/main" id="{DEA6B681-CC62-CFF4-53D0-9C9EED11C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opLeftCell="A1690" zoomScaleNormal="100" workbookViewId="0">
      <selection activeCell="I1838" activeCellId="30" sqref="I1658 I1664 I1670 I1676 I1682 I1688 I1694 I1700 I1706 I1712 I1718 I1724 I1730 I1736 I1742 I1748 I1754 I1760 I1766 I1772 I1778 I1784 I1790 I1796 I1802 I1808 I1814 I1820 I1826 I1832 I1838"/>
    </sheetView>
  </sheetViews>
  <sheetFormatPr defaultRowHeight="15" x14ac:dyDescent="0.25"/>
  <cols>
    <col min="5" max="5" width="10.5703125" customWidth="1"/>
    <col min="6" max="6" width="20.42578125" customWidth="1"/>
    <col min="7" max="7" width="35.140625" customWidth="1"/>
    <col min="8" max="16" width="17.140625" customWidth="1"/>
    <col min="36" max="36" width="26.85546875" customWidth="1"/>
  </cols>
  <sheetData>
    <row r="1" spans="1:42" x14ac:dyDescent="0.25">
      <c r="A1" s="1">
        <v>0.33</v>
      </c>
      <c r="B1" s="2" t="s">
        <v>0</v>
      </c>
    </row>
    <row r="2" spans="1:42" x14ac:dyDescent="0.25">
      <c r="A2" t="s">
        <v>1</v>
      </c>
      <c r="B2" t="s">
        <v>2</v>
      </c>
      <c r="C2" t="s">
        <v>3</v>
      </c>
      <c r="D2" t="s">
        <v>4</v>
      </c>
      <c r="E2" t="s">
        <v>5</v>
      </c>
      <c r="F2" t="s">
        <v>6</v>
      </c>
      <c r="G2" t="s">
        <v>7</v>
      </c>
      <c r="H2" t="s">
        <v>8</v>
      </c>
      <c r="I2" t="s">
        <v>15</v>
      </c>
    </row>
    <row r="3" spans="1:42" s="3" customFormat="1" x14ac:dyDescent="0.25">
      <c r="A3" s="3">
        <v>0</v>
      </c>
      <c r="B3" s="3">
        <v>0</v>
      </c>
      <c r="C3" s="3">
        <v>0</v>
      </c>
      <c r="D3" s="3">
        <v>0</v>
      </c>
      <c r="E3" s="3">
        <f>SUM(C3:D3)</f>
        <v>0</v>
      </c>
      <c r="F3" s="3" t="s">
        <v>9</v>
      </c>
      <c r="G3" s="3">
        <f>SUM(E4:E183)</f>
        <v>1874.500000000002</v>
      </c>
      <c r="H3" s="3">
        <v>0</v>
      </c>
      <c r="I3" s="3">
        <v>0</v>
      </c>
      <c r="Q3"/>
      <c r="R3"/>
      <c r="S3"/>
      <c r="T3"/>
      <c r="U3"/>
      <c r="V3"/>
      <c r="W3"/>
      <c r="X3"/>
      <c r="Y3"/>
      <c r="Z3"/>
      <c r="AA3"/>
      <c r="AB3"/>
      <c r="AC3"/>
      <c r="AD3"/>
      <c r="AE3"/>
      <c r="AF3"/>
      <c r="AG3"/>
      <c r="AH3"/>
      <c r="AI3"/>
      <c r="AJ3"/>
      <c r="AK3"/>
      <c r="AL3"/>
      <c r="AM3"/>
      <c r="AN3"/>
      <c r="AO3"/>
      <c r="AP3"/>
    </row>
    <row r="4" spans="1:42" x14ac:dyDescent="0.25">
      <c r="B4">
        <v>10</v>
      </c>
      <c r="C4">
        <v>5.7</v>
      </c>
      <c r="D4">
        <v>0</v>
      </c>
      <c r="E4">
        <f>SUM(C4:D4)</f>
        <v>5.7</v>
      </c>
    </row>
    <row r="5" spans="1:42" x14ac:dyDescent="0.25">
      <c r="B5">
        <v>20</v>
      </c>
      <c r="C5">
        <v>5.6</v>
      </c>
      <c r="D5">
        <v>0</v>
      </c>
      <c r="E5">
        <f t="shared" ref="E5:E68" si="0">SUM(C5:D5)</f>
        <v>5.6</v>
      </c>
    </row>
    <row r="6" spans="1:42" x14ac:dyDescent="0.25">
      <c r="B6">
        <v>30</v>
      </c>
      <c r="C6">
        <v>5.9</v>
      </c>
      <c r="D6">
        <v>0</v>
      </c>
      <c r="E6">
        <f t="shared" si="0"/>
        <v>5.9</v>
      </c>
    </row>
    <row r="7" spans="1:42" x14ac:dyDescent="0.25">
      <c r="B7">
        <v>40</v>
      </c>
      <c r="C7">
        <v>5.7</v>
      </c>
      <c r="D7">
        <v>0</v>
      </c>
      <c r="E7">
        <f t="shared" si="0"/>
        <v>5.7</v>
      </c>
    </row>
    <row r="8" spans="1:42" x14ac:dyDescent="0.25">
      <c r="B8">
        <v>50</v>
      </c>
      <c r="C8">
        <v>5.7</v>
      </c>
      <c r="D8">
        <v>0</v>
      </c>
      <c r="E8">
        <f t="shared" si="0"/>
        <v>5.7</v>
      </c>
    </row>
    <row r="9" spans="1:42" s="3" customFormat="1" x14ac:dyDescent="0.25">
      <c r="A9" s="3">
        <v>1</v>
      </c>
      <c r="B9" s="3">
        <v>60</v>
      </c>
      <c r="C9" s="3">
        <v>5.7</v>
      </c>
      <c r="D9" s="3">
        <v>0</v>
      </c>
      <c r="E9">
        <f t="shared" si="0"/>
        <v>5.7</v>
      </c>
      <c r="H9" s="3">
        <f>SUM(E3:E9)</f>
        <v>34.300000000000004</v>
      </c>
      <c r="I9" s="3">
        <v>34.299999999999997</v>
      </c>
      <c r="Q9"/>
      <c r="R9"/>
      <c r="S9"/>
      <c r="T9"/>
      <c r="U9"/>
      <c r="V9"/>
      <c r="W9"/>
      <c r="X9"/>
      <c r="Y9"/>
      <c r="Z9"/>
      <c r="AA9"/>
      <c r="AB9"/>
      <c r="AC9"/>
      <c r="AD9"/>
      <c r="AE9"/>
      <c r="AF9"/>
      <c r="AG9"/>
      <c r="AH9"/>
      <c r="AI9"/>
      <c r="AJ9"/>
      <c r="AK9"/>
      <c r="AL9"/>
      <c r="AM9"/>
      <c r="AN9"/>
      <c r="AO9"/>
      <c r="AP9"/>
    </row>
    <row r="10" spans="1:42" x14ac:dyDescent="0.25">
      <c r="B10">
        <v>70</v>
      </c>
      <c r="C10">
        <v>5.7</v>
      </c>
      <c r="D10">
        <v>0</v>
      </c>
      <c r="E10">
        <f t="shared" si="0"/>
        <v>5.7</v>
      </c>
    </row>
    <row r="11" spans="1:42" x14ac:dyDescent="0.25">
      <c r="B11">
        <v>80</v>
      </c>
      <c r="C11">
        <v>5.7</v>
      </c>
      <c r="D11">
        <v>0</v>
      </c>
      <c r="E11">
        <f t="shared" si="0"/>
        <v>5.7</v>
      </c>
    </row>
    <row r="12" spans="1:42" x14ac:dyDescent="0.25">
      <c r="B12">
        <v>90</v>
      </c>
      <c r="C12">
        <v>5.7</v>
      </c>
      <c r="D12">
        <v>0</v>
      </c>
      <c r="E12">
        <f t="shared" si="0"/>
        <v>5.7</v>
      </c>
    </row>
    <row r="13" spans="1:42" x14ac:dyDescent="0.25">
      <c r="B13">
        <v>100</v>
      </c>
      <c r="C13">
        <v>5.7</v>
      </c>
      <c r="D13">
        <v>0</v>
      </c>
      <c r="E13">
        <f t="shared" si="0"/>
        <v>5.7</v>
      </c>
    </row>
    <row r="14" spans="1:42" x14ac:dyDescent="0.25">
      <c r="B14">
        <v>110</v>
      </c>
      <c r="C14">
        <v>5.7</v>
      </c>
      <c r="D14">
        <v>0</v>
      </c>
      <c r="E14">
        <f t="shared" si="0"/>
        <v>5.7</v>
      </c>
    </row>
    <row r="15" spans="1:42" s="3" customFormat="1" x14ac:dyDescent="0.25">
      <c r="A15" s="3">
        <v>2</v>
      </c>
      <c r="B15" s="3">
        <v>120</v>
      </c>
      <c r="C15" s="3">
        <v>5.7</v>
      </c>
      <c r="D15" s="3">
        <v>0</v>
      </c>
      <c r="E15">
        <f t="shared" si="0"/>
        <v>5.7</v>
      </c>
      <c r="H15" s="3">
        <f>SUM(E10:E15)</f>
        <v>34.200000000000003</v>
      </c>
      <c r="I15" s="3">
        <f>I9+H15</f>
        <v>68.5</v>
      </c>
      <c r="Q15"/>
      <c r="R15"/>
      <c r="S15"/>
      <c r="T15"/>
      <c r="U15"/>
      <c r="V15"/>
      <c r="W15"/>
      <c r="X15"/>
      <c r="Y15"/>
      <c r="Z15"/>
      <c r="AA15"/>
      <c r="AB15"/>
      <c r="AC15"/>
      <c r="AD15"/>
      <c r="AE15"/>
      <c r="AF15"/>
      <c r="AG15"/>
      <c r="AH15"/>
      <c r="AI15"/>
      <c r="AJ15"/>
      <c r="AK15"/>
      <c r="AL15"/>
      <c r="AM15"/>
      <c r="AN15"/>
      <c r="AO15"/>
      <c r="AP15"/>
    </row>
    <row r="16" spans="1:42" x14ac:dyDescent="0.25">
      <c r="B16">
        <v>130</v>
      </c>
      <c r="C16">
        <v>5.7</v>
      </c>
      <c r="D16">
        <v>0</v>
      </c>
      <c r="E16">
        <f t="shared" si="0"/>
        <v>5.7</v>
      </c>
    </row>
    <row r="17" spans="1:42" x14ac:dyDescent="0.25">
      <c r="B17">
        <v>140</v>
      </c>
      <c r="C17">
        <v>6.1</v>
      </c>
      <c r="D17">
        <v>0</v>
      </c>
      <c r="E17">
        <f t="shared" si="0"/>
        <v>6.1</v>
      </c>
    </row>
    <row r="18" spans="1:42" x14ac:dyDescent="0.25">
      <c r="B18">
        <v>150</v>
      </c>
      <c r="C18">
        <v>5.7</v>
      </c>
      <c r="D18">
        <v>0</v>
      </c>
      <c r="E18">
        <f t="shared" si="0"/>
        <v>5.7</v>
      </c>
    </row>
    <row r="19" spans="1:42" x14ac:dyDescent="0.25">
      <c r="B19">
        <v>160</v>
      </c>
      <c r="C19">
        <v>5.7</v>
      </c>
      <c r="D19">
        <v>0</v>
      </c>
      <c r="E19">
        <f t="shared" si="0"/>
        <v>5.7</v>
      </c>
    </row>
    <row r="20" spans="1:42" x14ac:dyDescent="0.25">
      <c r="B20">
        <v>170</v>
      </c>
      <c r="C20">
        <v>5.8</v>
      </c>
      <c r="D20">
        <v>0</v>
      </c>
      <c r="E20">
        <f t="shared" si="0"/>
        <v>5.8</v>
      </c>
    </row>
    <row r="21" spans="1:42" s="3" customFormat="1" x14ac:dyDescent="0.25">
      <c r="A21" s="3">
        <v>3</v>
      </c>
      <c r="B21" s="3">
        <v>180</v>
      </c>
      <c r="C21" s="3">
        <v>5.7</v>
      </c>
      <c r="D21" s="3">
        <v>19.5</v>
      </c>
      <c r="E21">
        <f t="shared" si="0"/>
        <v>25.2</v>
      </c>
      <c r="H21" s="3">
        <f>SUM(E16:E21)</f>
        <v>54.2</v>
      </c>
      <c r="I21" s="3">
        <f>I15+H21</f>
        <v>122.7</v>
      </c>
      <c r="Q21"/>
      <c r="R21"/>
      <c r="S21"/>
      <c r="T21"/>
      <c r="U21"/>
      <c r="V21"/>
      <c r="W21"/>
      <c r="X21"/>
      <c r="Y21"/>
      <c r="Z21"/>
      <c r="AA21"/>
      <c r="AB21"/>
      <c r="AC21"/>
      <c r="AD21"/>
      <c r="AE21"/>
      <c r="AF21"/>
      <c r="AG21"/>
      <c r="AH21"/>
      <c r="AI21"/>
      <c r="AJ21"/>
      <c r="AK21"/>
      <c r="AL21"/>
      <c r="AM21"/>
      <c r="AN21"/>
      <c r="AO21"/>
      <c r="AP21"/>
    </row>
    <row r="22" spans="1:42" x14ac:dyDescent="0.25">
      <c r="B22">
        <v>190</v>
      </c>
      <c r="C22">
        <v>5.7</v>
      </c>
      <c r="D22">
        <v>0</v>
      </c>
      <c r="E22">
        <f t="shared" si="0"/>
        <v>5.7</v>
      </c>
    </row>
    <row r="23" spans="1:42" x14ac:dyDescent="0.25">
      <c r="B23">
        <v>200</v>
      </c>
      <c r="C23">
        <v>6.1</v>
      </c>
      <c r="D23">
        <v>0</v>
      </c>
      <c r="E23">
        <f t="shared" si="0"/>
        <v>6.1</v>
      </c>
    </row>
    <row r="24" spans="1:42" x14ac:dyDescent="0.25">
      <c r="B24">
        <v>210</v>
      </c>
      <c r="C24">
        <v>5.7</v>
      </c>
      <c r="D24">
        <v>0</v>
      </c>
      <c r="E24">
        <f t="shared" si="0"/>
        <v>5.7</v>
      </c>
    </row>
    <row r="25" spans="1:42" x14ac:dyDescent="0.25">
      <c r="B25">
        <v>220</v>
      </c>
      <c r="C25">
        <v>5.7</v>
      </c>
      <c r="D25">
        <v>19.5</v>
      </c>
      <c r="E25">
        <f t="shared" si="0"/>
        <v>25.2</v>
      </c>
    </row>
    <row r="26" spans="1:42" x14ac:dyDescent="0.25">
      <c r="B26">
        <v>230</v>
      </c>
      <c r="C26">
        <v>5.7</v>
      </c>
      <c r="D26">
        <v>0</v>
      </c>
      <c r="E26">
        <f t="shared" si="0"/>
        <v>5.7</v>
      </c>
    </row>
    <row r="27" spans="1:42" s="3" customFormat="1" x14ac:dyDescent="0.25">
      <c r="A27" s="3">
        <v>4</v>
      </c>
      <c r="B27" s="3">
        <v>240</v>
      </c>
      <c r="C27" s="3">
        <v>5.7</v>
      </c>
      <c r="D27" s="3">
        <v>0</v>
      </c>
      <c r="E27">
        <f t="shared" si="0"/>
        <v>5.7</v>
      </c>
      <c r="H27" s="3">
        <f>SUM(E22:E27)</f>
        <v>54.100000000000009</v>
      </c>
      <c r="I27" s="3">
        <f>I21+H27</f>
        <v>176.8</v>
      </c>
      <c r="Q27"/>
      <c r="R27"/>
      <c r="S27"/>
      <c r="T27"/>
      <c r="U27"/>
      <c r="V27"/>
      <c r="W27"/>
      <c r="X27"/>
      <c r="Y27"/>
      <c r="Z27"/>
      <c r="AA27"/>
      <c r="AB27"/>
      <c r="AC27"/>
      <c r="AD27"/>
      <c r="AE27"/>
      <c r="AF27"/>
      <c r="AG27"/>
      <c r="AH27"/>
      <c r="AI27"/>
      <c r="AJ27"/>
      <c r="AK27"/>
      <c r="AL27"/>
      <c r="AM27"/>
      <c r="AN27"/>
      <c r="AO27"/>
      <c r="AP27"/>
    </row>
    <row r="28" spans="1:42" x14ac:dyDescent="0.25">
      <c r="B28">
        <v>250</v>
      </c>
      <c r="C28">
        <v>5.7</v>
      </c>
      <c r="D28">
        <v>0</v>
      </c>
      <c r="E28">
        <f t="shared" si="0"/>
        <v>5.7</v>
      </c>
    </row>
    <row r="29" spans="1:42" x14ac:dyDescent="0.25">
      <c r="B29">
        <v>260</v>
      </c>
      <c r="C29">
        <v>5.7</v>
      </c>
      <c r="D29">
        <v>0</v>
      </c>
      <c r="E29">
        <f t="shared" si="0"/>
        <v>5.7</v>
      </c>
    </row>
    <row r="30" spans="1:42" x14ac:dyDescent="0.25">
      <c r="B30">
        <v>270</v>
      </c>
      <c r="C30">
        <v>6.1</v>
      </c>
      <c r="D30">
        <v>19.5</v>
      </c>
      <c r="E30">
        <f t="shared" si="0"/>
        <v>25.6</v>
      </c>
    </row>
    <row r="31" spans="1:42" x14ac:dyDescent="0.25">
      <c r="B31">
        <v>280</v>
      </c>
      <c r="C31">
        <v>5.8</v>
      </c>
      <c r="D31">
        <v>0</v>
      </c>
      <c r="E31">
        <f t="shared" si="0"/>
        <v>5.8</v>
      </c>
    </row>
    <row r="32" spans="1:42" x14ac:dyDescent="0.25">
      <c r="B32">
        <v>290</v>
      </c>
      <c r="C32">
        <v>5.7</v>
      </c>
      <c r="D32">
        <v>0</v>
      </c>
      <c r="E32">
        <f t="shared" si="0"/>
        <v>5.7</v>
      </c>
    </row>
    <row r="33" spans="1:42" s="3" customFormat="1" x14ac:dyDescent="0.25">
      <c r="A33" s="3">
        <v>5</v>
      </c>
      <c r="B33" s="3">
        <v>300</v>
      </c>
      <c r="C33" s="3">
        <v>5.7</v>
      </c>
      <c r="D33" s="3">
        <v>19.399999999999999</v>
      </c>
      <c r="E33">
        <f t="shared" si="0"/>
        <v>25.099999999999998</v>
      </c>
      <c r="H33" s="3">
        <f>SUM(E28:E33)</f>
        <v>73.599999999999994</v>
      </c>
      <c r="I33" s="3">
        <f>I27+H33</f>
        <v>250.4</v>
      </c>
      <c r="Q33"/>
      <c r="R33"/>
      <c r="S33"/>
      <c r="T33"/>
      <c r="U33"/>
      <c r="V33"/>
      <c r="W33"/>
      <c r="X33"/>
      <c r="Y33"/>
      <c r="Z33"/>
      <c r="AA33"/>
      <c r="AB33"/>
      <c r="AC33"/>
      <c r="AD33"/>
      <c r="AE33"/>
      <c r="AF33"/>
      <c r="AG33"/>
      <c r="AH33"/>
      <c r="AI33"/>
      <c r="AJ33"/>
      <c r="AK33"/>
      <c r="AL33"/>
      <c r="AM33"/>
      <c r="AN33"/>
      <c r="AO33"/>
      <c r="AP33"/>
    </row>
    <row r="34" spans="1:42" x14ac:dyDescent="0.25">
      <c r="B34">
        <v>310</v>
      </c>
      <c r="C34">
        <v>5.7</v>
      </c>
      <c r="D34">
        <v>0</v>
      </c>
      <c r="E34">
        <f t="shared" si="0"/>
        <v>5.7</v>
      </c>
    </row>
    <row r="35" spans="1:42" x14ac:dyDescent="0.25">
      <c r="B35">
        <v>320</v>
      </c>
      <c r="C35">
        <v>6.1</v>
      </c>
      <c r="D35">
        <v>0</v>
      </c>
      <c r="E35">
        <f t="shared" si="0"/>
        <v>6.1</v>
      </c>
    </row>
    <row r="36" spans="1:42" x14ac:dyDescent="0.25">
      <c r="B36">
        <v>330</v>
      </c>
      <c r="C36">
        <v>5.7</v>
      </c>
      <c r="D36">
        <v>19.5</v>
      </c>
      <c r="E36">
        <f t="shared" si="0"/>
        <v>25.2</v>
      </c>
    </row>
    <row r="37" spans="1:42" x14ac:dyDescent="0.25">
      <c r="B37">
        <v>340</v>
      </c>
      <c r="C37">
        <v>5.7</v>
      </c>
      <c r="D37">
        <v>0</v>
      </c>
      <c r="E37">
        <f t="shared" si="0"/>
        <v>5.7</v>
      </c>
    </row>
    <row r="38" spans="1:42" x14ac:dyDescent="0.25">
      <c r="B38">
        <v>350</v>
      </c>
      <c r="C38">
        <v>5.7</v>
      </c>
      <c r="D38">
        <v>0</v>
      </c>
      <c r="E38">
        <f t="shared" si="0"/>
        <v>5.7</v>
      </c>
    </row>
    <row r="39" spans="1:42" s="3" customFormat="1" x14ac:dyDescent="0.25">
      <c r="A39" s="3">
        <v>6</v>
      </c>
      <c r="B39" s="3">
        <v>360</v>
      </c>
      <c r="C39" s="3">
        <v>5.7</v>
      </c>
      <c r="D39" s="3">
        <v>0</v>
      </c>
      <c r="E39">
        <f t="shared" si="0"/>
        <v>5.7</v>
      </c>
      <c r="H39" s="3">
        <f>SUM(E34:E39)</f>
        <v>54.100000000000009</v>
      </c>
      <c r="I39" s="3">
        <f>I33+H39</f>
        <v>304.5</v>
      </c>
      <c r="Q39"/>
      <c r="R39"/>
      <c r="S39"/>
      <c r="T39"/>
      <c r="U39"/>
      <c r="V39"/>
      <c r="W39"/>
      <c r="X39"/>
      <c r="Y39"/>
      <c r="Z39"/>
      <c r="AA39"/>
      <c r="AB39"/>
      <c r="AC39"/>
      <c r="AD39"/>
      <c r="AE39"/>
      <c r="AF39"/>
      <c r="AG39"/>
      <c r="AH39"/>
      <c r="AI39"/>
      <c r="AJ39"/>
      <c r="AK39"/>
      <c r="AL39"/>
      <c r="AM39"/>
      <c r="AN39"/>
      <c r="AO39"/>
      <c r="AP39"/>
    </row>
    <row r="40" spans="1:42" x14ac:dyDescent="0.25">
      <c r="B40">
        <v>370</v>
      </c>
      <c r="C40">
        <v>5.8</v>
      </c>
      <c r="D40">
        <v>19.5</v>
      </c>
      <c r="E40">
        <f t="shared" si="0"/>
        <v>25.3</v>
      </c>
    </row>
    <row r="41" spans="1:42" x14ac:dyDescent="0.25">
      <c r="B41">
        <v>380</v>
      </c>
      <c r="C41">
        <v>6.1</v>
      </c>
      <c r="D41">
        <v>19.399999999999999</v>
      </c>
      <c r="E41">
        <f t="shared" si="0"/>
        <v>25.5</v>
      </c>
    </row>
    <row r="42" spans="1:42" x14ac:dyDescent="0.25">
      <c r="B42">
        <v>390</v>
      </c>
      <c r="C42">
        <v>5.7</v>
      </c>
      <c r="D42">
        <v>0</v>
      </c>
      <c r="E42">
        <f t="shared" si="0"/>
        <v>5.7</v>
      </c>
    </row>
    <row r="43" spans="1:42" x14ac:dyDescent="0.25">
      <c r="B43">
        <v>400</v>
      </c>
      <c r="C43">
        <v>5.7</v>
      </c>
      <c r="D43">
        <v>0</v>
      </c>
      <c r="E43">
        <f t="shared" si="0"/>
        <v>5.7</v>
      </c>
    </row>
    <row r="44" spans="1:42" x14ac:dyDescent="0.25">
      <c r="B44">
        <v>410</v>
      </c>
      <c r="C44">
        <v>5.7</v>
      </c>
      <c r="D44">
        <v>0</v>
      </c>
      <c r="E44">
        <f t="shared" si="0"/>
        <v>5.7</v>
      </c>
    </row>
    <row r="45" spans="1:42" s="3" customFormat="1" x14ac:dyDescent="0.25">
      <c r="A45" s="3">
        <v>7</v>
      </c>
      <c r="B45" s="3">
        <v>420</v>
      </c>
      <c r="C45" s="3">
        <v>5.7</v>
      </c>
      <c r="D45" s="3">
        <v>19.5</v>
      </c>
      <c r="E45">
        <f t="shared" si="0"/>
        <v>25.2</v>
      </c>
      <c r="H45" s="3">
        <f>SUM(E40:E45)</f>
        <v>93.100000000000009</v>
      </c>
      <c r="I45" s="3">
        <f>I39+H45</f>
        <v>397.6</v>
      </c>
      <c r="Q45"/>
      <c r="R45"/>
      <c r="S45"/>
      <c r="T45"/>
      <c r="U45"/>
      <c r="V45"/>
      <c r="W45"/>
      <c r="X45"/>
      <c r="Y45"/>
      <c r="Z45"/>
      <c r="AA45"/>
      <c r="AB45"/>
      <c r="AC45"/>
      <c r="AD45"/>
      <c r="AE45"/>
      <c r="AF45"/>
      <c r="AG45"/>
      <c r="AH45"/>
      <c r="AI45"/>
      <c r="AJ45"/>
      <c r="AK45"/>
      <c r="AL45"/>
      <c r="AM45"/>
      <c r="AN45"/>
      <c r="AO45"/>
      <c r="AP45"/>
    </row>
    <row r="46" spans="1:42" x14ac:dyDescent="0.25">
      <c r="B46">
        <v>430</v>
      </c>
      <c r="C46">
        <v>5.7</v>
      </c>
      <c r="D46">
        <v>0</v>
      </c>
      <c r="E46">
        <f t="shared" si="0"/>
        <v>5.7</v>
      </c>
    </row>
    <row r="47" spans="1:42" x14ac:dyDescent="0.25">
      <c r="B47">
        <v>440</v>
      </c>
      <c r="C47">
        <v>6.1</v>
      </c>
      <c r="D47">
        <v>0</v>
      </c>
      <c r="E47">
        <f t="shared" si="0"/>
        <v>6.1</v>
      </c>
    </row>
    <row r="48" spans="1:42" x14ac:dyDescent="0.25">
      <c r="B48">
        <v>450</v>
      </c>
      <c r="C48">
        <v>5.7</v>
      </c>
      <c r="D48">
        <v>0</v>
      </c>
      <c r="E48">
        <f t="shared" si="0"/>
        <v>5.7</v>
      </c>
    </row>
    <row r="49" spans="1:42" x14ac:dyDescent="0.25">
      <c r="B49">
        <v>460</v>
      </c>
      <c r="C49">
        <v>5.7</v>
      </c>
      <c r="D49">
        <v>0</v>
      </c>
      <c r="E49">
        <f t="shared" si="0"/>
        <v>5.7</v>
      </c>
    </row>
    <row r="50" spans="1:42" x14ac:dyDescent="0.25">
      <c r="B50">
        <v>470</v>
      </c>
      <c r="C50">
        <v>5.7</v>
      </c>
      <c r="D50">
        <v>19.600000000000001</v>
      </c>
      <c r="E50">
        <f t="shared" si="0"/>
        <v>25.3</v>
      </c>
    </row>
    <row r="51" spans="1:42" s="3" customFormat="1" x14ac:dyDescent="0.25">
      <c r="A51" s="3">
        <v>8</v>
      </c>
      <c r="B51" s="3">
        <v>480</v>
      </c>
      <c r="C51" s="3">
        <v>5.7</v>
      </c>
      <c r="D51" s="3">
        <v>19.600000000000001</v>
      </c>
      <c r="E51">
        <f t="shared" si="0"/>
        <v>25.3</v>
      </c>
      <c r="H51" s="3">
        <f>SUM(E46:E51)</f>
        <v>73.8</v>
      </c>
      <c r="I51" s="3">
        <f>I45+H51</f>
        <v>471.40000000000003</v>
      </c>
      <c r="Q51"/>
      <c r="R51"/>
      <c r="S51"/>
      <c r="T51"/>
      <c r="U51"/>
      <c r="V51"/>
      <c r="W51"/>
      <c r="X51"/>
      <c r="Y51"/>
      <c r="Z51"/>
      <c r="AA51"/>
      <c r="AB51"/>
      <c r="AC51"/>
      <c r="AD51"/>
      <c r="AE51"/>
      <c r="AF51"/>
      <c r="AG51"/>
      <c r="AH51"/>
      <c r="AI51"/>
      <c r="AJ51"/>
      <c r="AK51"/>
      <c r="AL51"/>
      <c r="AM51"/>
      <c r="AN51"/>
      <c r="AO51"/>
      <c r="AP51"/>
    </row>
    <row r="52" spans="1:42" x14ac:dyDescent="0.25">
      <c r="B52">
        <v>490</v>
      </c>
      <c r="C52">
        <v>5.7</v>
      </c>
      <c r="D52">
        <v>0</v>
      </c>
      <c r="E52">
        <f t="shared" si="0"/>
        <v>5.7</v>
      </c>
    </row>
    <row r="53" spans="1:42" x14ac:dyDescent="0.25">
      <c r="B53">
        <v>500</v>
      </c>
      <c r="C53">
        <v>6.1</v>
      </c>
      <c r="D53">
        <v>0</v>
      </c>
      <c r="E53">
        <f t="shared" si="0"/>
        <v>6.1</v>
      </c>
    </row>
    <row r="54" spans="1:42" x14ac:dyDescent="0.25">
      <c r="B54">
        <v>510</v>
      </c>
      <c r="C54">
        <v>5.7</v>
      </c>
      <c r="D54">
        <v>0</v>
      </c>
      <c r="E54">
        <f t="shared" si="0"/>
        <v>5.7</v>
      </c>
    </row>
    <row r="55" spans="1:42" x14ac:dyDescent="0.25">
      <c r="B55">
        <v>520</v>
      </c>
      <c r="C55">
        <v>5.8</v>
      </c>
      <c r="D55">
        <v>0</v>
      </c>
      <c r="E55">
        <f t="shared" si="0"/>
        <v>5.8</v>
      </c>
    </row>
    <row r="56" spans="1:42" x14ac:dyDescent="0.25">
      <c r="B56">
        <v>530</v>
      </c>
      <c r="C56">
        <v>5.7</v>
      </c>
      <c r="D56">
        <v>0</v>
      </c>
      <c r="E56">
        <f t="shared" si="0"/>
        <v>5.7</v>
      </c>
    </row>
    <row r="57" spans="1:42" s="3" customFormat="1" x14ac:dyDescent="0.25">
      <c r="A57" s="3">
        <v>9</v>
      </c>
      <c r="B57" s="3">
        <v>540</v>
      </c>
      <c r="C57" s="3">
        <v>5.8</v>
      </c>
      <c r="D57" s="3">
        <v>19.7</v>
      </c>
      <c r="E57">
        <f t="shared" si="0"/>
        <v>25.5</v>
      </c>
      <c r="H57" s="3">
        <f>SUM(E52:E57)</f>
        <v>54.5</v>
      </c>
      <c r="I57" s="3">
        <f>I51+H57</f>
        <v>525.90000000000009</v>
      </c>
      <c r="Q57"/>
      <c r="R57"/>
      <c r="S57"/>
      <c r="T57"/>
      <c r="U57"/>
      <c r="V57"/>
      <c r="W57"/>
      <c r="X57"/>
      <c r="Y57"/>
      <c r="Z57"/>
      <c r="AA57"/>
      <c r="AB57"/>
      <c r="AC57"/>
      <c r="AD57"/>
      <c r="AE57"/>
      <c r="AF57"/>
      <c r="AG57"/>
      <c r="AH57"/>
      <c r="AI57"/>
      <c r="AJ57"/>
      <c r="AK57"/>
      <c r="AL57"/>
      <c r="AM57"/>
      <c r="AN57"/>
      <c r="AO57"/>
      <c r="AP57"/>
    </row>
    <row r="58" spans="1:42" x14ac:dyDescent="0.25">
      <c r="B58">
        <v>550</v>
      </c>
      <c r="C58">
        <v>5.7</v>
      </c>
      <c r="D58">
        <v>19.5</v>
      </c>
      <c r="E58">
        <f t="shared" si="0"/>
        <v>25.2</v>
      </c>
    </row>
    <row r="59" spans="1:42" x14ac:dyDescent="0.25">
      <c r="B59">
        <v>560</v>
      </c>
      <c r="C59">
        <v>6.1</v>
      </c>
      <c r="D59">
        <v>0</v>
      </c>
      <c r="E59">
        <f t="shared" si="0"/>
        <v>6.1</v>
      </c>
    </row>
    <row r="60" spans="1:42" x14ac:dyDescent="0.25">
      <c r="B60">
        <v>570</v>
      </c>
      <c r="C60">
        <v>5.7</v>
      </c>
      <c r="D60">
        <v>0</v>
      </c>
      <c r="E60">
        <f t="shared" si="0"/>
        <v>5.7</v>
      </c>
    </row>
    <row r="61" spans="1:42" x14ac:dyDescent="0.25">
      <c r="B61">
        <v>580</v>
      </c>
      <c r="C61">
        <v>5.7</v>
      </c>
      <c r="D61">
        <v>0</v>
      </c>
      <c r="E61">
        <f t="shared" si="0"/>
        <v>5.7</v>
      </c>
    </row>
    <row r="62" spans="1:42" x14ac:dyDescent="0.25">
      <c r="B62">
        <v>590</v>
      </c>
      <c r="C62">
        <v>5.7</v>
      </c>
      <c r="D62">
        <v>0</v>
      </c>
      <c r="E62">
        <f t="shared" si="0"/>
        <v>5.7</v>
      </c>
    </row>
    <row r="63" spans="1:42" s="3" customFormat="1" x14ac:dyDescent="0.25">
      <c r="A63" s="3">
        <v>10</v>
      </c>
      <c r="B63" s="3">
        <v>600</v>
      </c>
      <c r="C63" s="3">
        <v>5.7</v>
      </c>
      <c r="D63" s="3">
        <v>0</v>
      </c>
      <c r="E63">
        <f t="shared" si="0"/>
        <v>5.7</v>
      </c>
      <c r="H63" s="3">
        <f>SUM(E58:E63)</f>
        <v>54.100000000000009</v>
      </c>
      <c r="I63" s="3">
        <f>I57+H63</f>
        <v>580.00000000000011</v>
      </c>
      <c r="Q63"/>
      <c r="R63"/>
      <c r="S63"/>
      <c r="T63"/>
      <c r="U63"/>
      <c r="V63"/>
      <c r="W63"/>
      <c r="X63"/>
      <c r="Y63"/>
      <c r="Z63"/>
      <c r="AA63"/>
      <c r="AB63"/>
      <c r="AC63"/>
      <c r="AD63"/>
      <c r="AE63"/>
      <c r="AF63"/>
      <c r="AG63"/>
      <c r="AH63"/>
      <c r="AI63"/>
      <c r="AJ63"/>
      <c r="AK63"/>
      <c r="AL63"/>
      <c r="AM63"/>
      <c r="AN63"/>
      <c r="AO63"/>
      <c r="AP63"/>
    </row>
    <row r="64" spans="1:42" x14ac:dyDescent="0.25">
      <c r="B64">
        <v>610</v>
      </c>
      <c r="C64">
        <v>5.7</v>
      </c>
      <c r="D64">
        <v>19.5</v>
      </c>
      <c r="E64">
        <f t="shared" si="0"/>
        <v>25.2</v>
      </c>
    </row>
    <row r="65" spans="1:42" x14ac:dyDescent="0.25">
      <c r="B65">
        <v>620</v>
      </c>
      <c r="C65">
        <v>6.1</v>
      </c>
      <c r="D65">
        <v>19.399999999999999</v>
      </c>
      <c r="E65">
        <f t="shared" si="0"/>
        <v>25.5</v>
      </c>
    </row>
    <row r="66" spans="1:42" x14ac:dyDescent="0.25">
      <c r="B66">
        <v>630</v>
      </c>
      <c r="C66">
        <v>5.7</v>
      </c>
      <c r="D66">
        <v>0</v>
      </c>
      <c r="E66">
        <f t="shared" si="0"/>
        <v>5.7</v>
      </c>
    </row>
    <row r="67" spans="1:42" x14ac:dyDescent="0.25">
      <c r="B67">
        <v>640</v>
      </c>
      <c r="C67">
        <v>5.7</v>
      </c>
      <c r="D67">
        <v>0</v>
      </c>
      <c r="E67">
        <f t="shared" si="0"/>
        <v>5.7</v>
      </c>
    </row>
    <row r="68" spans="1:42" x14ac:dyDescent="0.25">
      <c r="B68">
        <v>650</v>
      </c>
      <c r="C68">
        <v>5.7</v>
      </c>
      <c r="D68">
        <v>19.5</v>
      </c>
      <c r="E68">
        <f t="shared" si="0"/>
        <v>25.2</v>
      </c>
    </row>
    <row r="69" spans="1:42" s="3" customFormat="1" x14ac:dyDescent="0.25">
      <c r="A69" s="3">
        <v>11</v>
      </c>
      <c r="B69" s="3">
        <v>660</v>
      </c>
      <c r="C69" s="3">
        <v>5.7</v>
      </c>
      <c r="D69" s="3">
        <v>0</v>
      </c>
      <c r="E69">
        <f t="shared" ref="E69:E132" si="1">SUM(C69:D69)</f>
        <v>5.7</v>
      </c>
      <c r="H69" s="3">
        <f>SUM(E64:E69)</f>
        <v>93.000000000000014</v>
      </c>
      <c r="I69" s="3">
        <f>I63+H69</f>
        <v>673.00000000000011</v>
      </c>
      <c r="Q69"/>
      <c r="R69"/>
      <c r="S69"/>
      <c r="T69"/>
      <c r="U69"/>
      <c r="V69"/>
      <c r="W69"/>
      <c r="X69"/>
      <c r="Y69"/>
      <c r="Z69"/>
      <c r="AA69"/>
      <c r="AB69"/>
      <c r="AC69"/>
      <c r="AD69"/>
      <c r="AE69"/>
      <c r="AF69"/>
      <c r="AG69"/>
      <c r="AH69"/>
      <c r="AI69"/>
      <c r="AJ69"/>
      <c r="AK69"/>
      <c r="AL69"/>
      <c r="AM69"/>
      <c r="AN69"/>
      <c r="AO69"/>
      <c r="AP69"/>
    </row>
    <row r="70" spans="1:42" x14ac:dyDescent="0.25">
      <c r="B70">
        <v>670</v>
      </c>
      <c r="C70">
        <v>5.7</v>
      </c>
      <c r="D70">
        <v>0</v>
      </c>
      <c r="E70">
        <f t="shared" si="1"/>
        <v>5.7</v>
      </c>
    </row>
    <row r="71" spans="1:42" x14ac:dyDescent="0.25">
      <c r="B71">
        <v>680</v>
      </c>
      <c r="C71">
        <v>6.1</v>
      </c>
      <c r="D71">
        <v>0</v>
      </c>
      <c r="E71">
        <f t="shared" si="1"/>
        <v>6.1</v>
      </c>
    </row>
    <row r="72" spans="1:42" x14ac:dyDescent="0.25">
      <c r="B72">
        <v>690</v>
      </c>
      <c r="C72">
        <v>5.7</v>
      </c>
      <c r="D72">
        <v>19.399999999999999</v>
      </c>
      <c r="E72">
        <f t="shared" si="1"/>
        <v>25.099999999999998</v>
      </c>
    </row>
    <row r="73" spans="1:42" x14ac:dyDescent="0.25">
      <c r="B73">
        <v>700</v>
      </c>
      <c r="C73">
        <v>5.8</v>
      </c>
      <c r="D73">
        <v>0</v>
      </c>
      <c r="E73">
        <f t="shared" si="1"/>
        <v>5.8</v>
      </c>
    </row>
    <row r="74" spans="1:42" x14ac:dyDescent="0.25">
      <c r="B74">
        <v>710</v>
      </c>
      <c r="C74">
        <v>5.7</v>
      </c>
      <c r="D74">
        <v>0</v>
      </c>
      <c r="E74">
        <f t="shared" si="1"/>
        <v>5.7</v>
      </c>
    </row>
    <row r="75" spans="1:42" s="3" customFormat="1" x14ac:dyDescent="0.25">
      <c r="A75" s="3">
        <v>12</v>
      </c>
      <c r="B75" s="3">
        <v>720</v>
      </c>
      <c r="C75" s="3">
        <v>5.7</v>
      </c>
      <c r="D75" s="3">
        <v>0</v>
      </c>
      <c r="E75">
        <f t="shared" si="1"/>
        <v>5.7</v>
      </c>
      <c r="H75" s="3">
        <f>SUM(E70:E75)</f>
        <v>54.1</v>
      </c>
      <c r="I75" s="3">
        <f>I69+H75</f>
        <v>727.10000000000014</v>
      </c>
      <c r="Q75"/>
      <c r="R75"/>
      <c r="S75"/>
      <c r="T75"/>
      <c r="U75"/>
      <c r="V75"/>
      <c r="W75"/>
      <c r="X75"/>
      <c r="Y75"/>
      <c r="Z75"/>
      <c r="AA75"/>
      <c r="AB75"/>
      <c r="AC75"/>
      <c r="AD75"/>
      <c r="AE75"/>
      <c r="AF75"/>
      <c r="AG75"/>
      <c r="AH75"/>
      <c r="AI75"/>
      <c r="AJ75"/>
      <c r="AK75"/>
      <c r="AL75"/>
      <c r="AM75"/>
      <c r="AN75"/>
      <c r="AO75"/>
      <c r="AP75"/>
    </row>
    <row r="76" spans="1:42" x14ac:dyDescent="0.25">
      <c r="B76">
        <v>730</v>
      </c>
      <c r="C76">
        <v>5.7</v>
      </c>
      <c r="D76">
        <v>0</v>
      </c>
      <c r="E76">
        <f t="shared" si="1"/>
        <v>5.7</v>
      </c>
    </row>
    <row r="77" spans="1:42" x14ac:dyDescent="0.25">
      <c r="B77">
        <v>740</v>
      </c>
      <c r="C77">
        <v>6.1</v>
      </c>
      <c r="D77">
        <v>19.399999999999999</v>
      </c>
      <c r="E77">
        <f t="shared" si="1"/>
        <v>25.5</v>
      </c>
    </row>
    <row r="78" spans="1:42" x14ac:dyDescent="0.25">
      <c r="B78">
        <v>750</v>
      </c>
      <c r="C78">
        <v>5.7</v>
      </c>
      <c r="D78">
        <v>19.399999999999999</v>
      </c>
      <c r="E78">
        <f t="shared" si="1"/>
        <v>25.099999999999998</v>
      </c>
    </row>
    <row r="79" spans="1:42" x14ac:dyDescent="0.25">
      <c r="B79">
        <v>760</v>
      </c>
      <c r="C79">
        <v>5.7</v>
      </c>
      <c r="D79">
        <v>0</v>
      </c>
      <c r="E79">
        <f t="shared" si="1"/>
        <v>5.7</v>
      </c>
    </row>
    <row r="80" spans="1:42" x14ac:dyDescent="0.25">
      <c r="B80">
        <v>770</v>
      </c>
      <c r="C80">
        <v>5.7</v>
      </c>
      <c r="D80">
        <v>0</v>
      </c>
      <c r="E80">
        <f t="shared" si="1"/>
        <v>5.7</v>
      </c>
    </row>
    <row r="81" spans="1:42" s="3" customFormat="1" x14ac:dyDescent="0.25">
      <c r="A81" s="3">
        <v>13</v>
      </c>
      <c r="B81" s="3">
        <v>780</v>
      </c>
      <c r="C81" s="3">
        <v>5.7</v>
      </c>
      <c r="D81" s="3">
        <v>0</v>
      </c>
      <c r="E81">
        <f t="shared" si="1"/>
        <v>5.7</v>
      </c>
      <c r="H81" s="3">
        <f>SUM(E76:E81)</f>
        <v>73.400000000000006</v>
      </c>
      <c r="I81" s="3">
        <f>I75+H81</f>
        <v>800.50000000000011</v>
      </c>
      <c r="Q81"/>
      <c r="R81"/>
      <c r="S81"/>
      <c r="T81"/>
      <c r="U81"/>
      <c r="V81"/>
      <c r="W81"/>
      <c r="X81"/>
      <c r="Y81"/>
      <c r="Z81"/>
      <c r="AA81"/>
      <c r="AB81"/>
      <c r="AC81"/>
      <c r="AD81"/>
      <c r="AE81"/>
      <c r="AF81"/>
      <c r="AG81"/>
      <c r="AH81"/>
      <c r="AI81"/>
      <c r="AJ81"/>
      <c r="AK81"/>
      <c r="AL81"/>
      <c r="AM81"/>
      <c r="AN81"/>
      <c r="AO81"/>
      <c r="AP81"/>
    </row>
    <row r="82" spans="1:42" x14ac:dyDescent="0.25">
      <c r="B82">
        <v>790</v>
      </c>
      <c r="C82">
        <v>5.7</v>
      </c>
      <c r="D82">
        <v>0</v>
      </c>
      <c r="E82">
        <f t="shared" si="1"/>
        <v>5.7</v>
      </c>
    </row>
    <row r="83" spans="1:42" x14ac:dyDescent="0.25">
      <c r="B83">
        <v>800</v>
      </c>
      <c r="C83">
        <v>6.1</v>
      </c>
      <c r="D83">
        <v>0</v>
      </c>
      <c r="E83">
        <f t="shared" si="1"/>
        <v>6.1</v>
      </c>
    </row>
    <row r="84" spans="1:42" x14ac:dyDescent="0.25">
      <c r="B84">
        <v>810</v>
      </c>
      <c r="C84">
        <v>5.7</v>
      </c>
      <c r="D84">
        <v>0</v>
      </c>
      <c r="E84">
        <f t="shared" si="1"/>
        <v>5.7</v>
      </c>
    </row>
    <row r="85" spans="1:42" x14ac:dyDescent="0.25">
      <c r="B85">
        <v>820</v>
      </c>
      <c r="C85">
        <v>5.7</v>
      </c>
      <c r="D85">
        <v>19.399999999999999</v>
      </c>
      <c r="E85">
        <f t="shared" si="1"/>
        <v>25.099999999999998</v>
      </c>
    </row>
    <row r="86" spans="1:42" x14ac:dyDescent="0.25">
      <c r="B86">
        <v>830</v>
      </c>
      <c r="C86">
        <v>5.7</v>
      </c>
      <c r="D86">
        <v>0</v>
      </c>
      <c r="E86">
        <f t="shared" si="1"/>
        <v>5.7</v>
      </c>
    </row>
    <row r="87" spans="1:42" s="3" customFormat="1" x14ac:dyDescent="0.25">
      <c r="A87" s="3">
        <v>14</v>
      </c>
      <c r="B87" s="3">
        <v>840</v>
      </c>
      <c r="C87" s="3">
        <v>5.7</v>
      </c>
      <c r="D87" s="3">
        <v>0</v>
      </c>
      <c r="E87">
        <f t="shared" si="1"/>
        <v>5.7</v>
      </c>
      <c r="H87" s="3">
        <f>SUM(E82:E87)</f>
        <v>54</v>
      </c>
      <c r="I87" s="3">
        <f>I81+H87</f>
        <v>854.50000000000011</v>
      </c>
      <c r="Q87"/>
      <c r="R87"/>
      <c r="S87"/>
      <c r="T87"/>
      <c r="U87"/>
      <c r="V87"/>
      <c r="W87"/>
      <c r="X87"/>
      <c r="Y87"/>
      <c r="Z87"/>
      <c r="AA87"/>
      <c r="AB87"/>
      <c r="AC87"/>
      <c r="AD87"/>
      <c r="AE87"/>
      <c r="AF87"/>
      <c r="AG87"/>
      <c r="AH87"/>
      <c r="AI87"/>
      <c r="AJ87"/>
      <c r="AK87"/>
      <c r="AL87"/>
      <c r="AM87"/>
      <c r="AN87"/>
      <c r="AO87"/>
      <c r="AP87"/>
    </row>
    <row r="88" spans="1:42" x14ac:dyDescent="0.25">
      <c r="B88">
        <v>850</v>
      </c>
      <c r="C88">
        <v>5.7</v>
      </c>
      <c r="D88">
        <v>0</v>
      </c>
      <c r="E88">
        <f t="shared" si="1"/>
        <v>5.7</v>
      </c>
      <c r="I88" s="3"/>
    </row>
    <row r="89" spans="1:42" x14ac:dyDescent="0.25">
      <c r="B89">
        <v>860</v>
      </c>
      <c r="C89">
        <v>5.8</v>
      </c>
      <c r="D89">
        <v>19.399999999999999</v>
      </c>
      <c r="E89">
        <f t="shared" si="1"/>
        <v>25.2</v>
      </c>
      <c r="I89" s="3"/>
    </row>
    <row r="90" spans="1:42" x14ac:dyDescent="0.25">
      <c r="B90">
        <v>870</v>
      </c>
      <c r="C90">
        <v>5.7</v>
      </c>
      <c r="D90">
        <v>0</v>
      </c>
      <c r="E90">
        <f t="shared" si="1"/>
        <v>5.7</v>
      </c>
      <c r="I90" s="3"/>
    </row>
    <row r="91" spans="1:42" x14ac:dyDescent="0.25">
      <c r="B91">
        <v>880</v>
      </c>
      <c r="C91">
        <v>5.8</v>
      </c>
      <c r="D91">
        <v>0</v>
      </c>
      <c r="E91">
        <f t="shared" si="1"/>
        <v>5.8</v>
      </c>
      <c r="I91" s="3"/>
    </row>
    <row r="92" spans="1:42" x14ac:dyDescent="0.25">
      <c r="B92">
        <v>890</v>
      </c>
      <c r="C92">
        <v>5.7</v>
      </c>
      <c r="D92">
        <v>0</v>
      </c>
      <c r="E92">
        <f t="shared" si="1"/>
        <v>5.7</v>
      </c>
      <c r="I92" s="3"/>
    </row>
    <row r="93" spans="1:42" s="3" customFormat="1" x14ac:dyDescent="0.25">
      <c r="A93" s="3">
        <v>15</v>
      </c>
      <c r="B93" s="3">
        <v>900</v>
      </c>
      <c r="C93" s="3">
        <v>5.7</v>
      </c>
      <c r="D93" s="3">
        <v>0</v>
      </c>
      <c r="E93">
        <f t="shared" si="1"/>
        <v>5.7</v>
      </c>
      <c r="H93" s="3">
        <f>SUM(E88:E93)</f>
        <v>53.800000000000004</v>
      </c>
      <c r="I93" s="3">
        <f t="shared" ref="I93:I147" si="2">I87+H93</f>
        <v>908.30000000000007</v>
      </c>
      <c r="Q93"/>
      <c r="R93"/>
      <c r="S93"/>
      <c r="T93"/>
      <c r="U93"/>
      <c r="V93"/>
      <c r="W93"/>
      <c r="X93"/>
      <c r="Y93"/>
      <c r="Z93"/>
      <c r="AA93"/>
      <c r="AB93"/>
      <c r="AC93"/>
      <c r="AD93"/>
      <c r="AE93"/>
      <c r="AF93"/>
      <c r="AG93"/>
      <c r="AH93"/>
      <c r="AI93"/>
      <c r="AJ93"/>
      <c r="AK93"/>
      <c r="AL93"/>
      <c r="AM93"/>
      <c r="AN93"/>
      <c r="AO93"/>
      <c r="AP93"/>
    </row>
    <row r="94" spans="1:42" x14ac:dyDescent="0.25">
      <c r="B94">
        <v>910</v>
      </c>
      <c r="C94">
        <v>5.7</v>
      </c>
      <c r="D94">
        <v>0</v>
      </c>
      <c r="E94">
        <f t="shared" si="1"/>
        <v>5.7</v>
      </c>
      <c r="I94" s="3"/>
    </row>
    <row r="95" spans="1:42" x14ac:dyDescent="0.25">
      <c r="B95">
        <v>920</v>
      </c>
      <c r="C95">
        <v>6.1</v>
      </c>
      <c r="D95">
        <v>0</v>
      </c>
      <c r="E95">
        <f t="shared" si="1"/>
        <v>6.1</v>
      </c>
      <c r="I95" s="3"/>
    </row>
    <row r="96" spans="1:42" x14ac:dyDescent="0.25">
      <c r="B96">
        <v>930</v>
      </c>
      <c r="C96">
        <v>5.7</v>
      </c>
      <c r="D96">
        <v>0</v>
      </c>
      <c r="E96">
        <f t="shared" si="1"/>
        <v>5.7</v>
      </c>
      <c r="I96" s="3"/>
    </row>
    <row r="97" spans="1:42" x14ac:dyDescent="0.25">
      <c r="B97">
        <v>940</v>
      </c>
      <c r="C97">
        <v>5.7</v>
      </c>
      <c r="D97">
        <v>19.5</v>
      </c>
      <c r="E97">
        <f t="shared" si="1"/>
        <v>25.2</v>
      </c>
      <c r="I97" s="3"/>
    </row>
    <row r="98" spans="1:42" x14ac:dyDescent="0.25">
      <c r="B98">
        <v>950</v>
      </c>
      <c r="C98">
        <v>5.7</v>
      </c>
      <c r="D98">
        <v>0</v>
      </c>
      <c r="E98">
        <f t="shared" si="1"/>
        <v>5.7</v>
      </c>
      <c r="I98" s="3"/>
    </row>
    <row r="99" spans="1:42" s="3" customFormat="1" x14ac:dyDescent="0.25">
      <c r="A99" s="3">
        <v>16</v>
      </c>
      <c r="B99" s="3">
        <v>960</v>
      </c>
      <c r="C99" s="3">
        <v>5.7</v>
      </c>
      <c r="D99" s="3">
        <v>0</v>
      </c>
      <c r="E99">
        <f t="shared" si="1"/>
        <v>5.7</v>
      </c>
      <c r="H99" s="3">
        <f>SUM(E94:E99)</f>
        <v>54.100000000000009</v>
      </c>
      <c r="I99" s="3">
        <f t="shared" si="2"/>
        <v>962.40000000000009</v>
      </c>
      <c r="Q99"/>
      <c r="R99"/>
      <c r="S99"/>
      <c r="T99"/>
      <c r="U99"/>
      <c r="V99"/>
      <c r="W99"/>
      <c r="X99"/>
      <c r="Y99"/>
      <c r="Z99"/>
      <c r="AA99"/>
      <c r="AB99"/>
      <c r="AC99"/>
      <c r="AD99"/>
      <c r="AE99"/>
      <c r="AF99"/>
      <c r="AG99"/>
      <c r="AH99"/>
      <c r="AI99"/>
      <c r="AJ99"/>
      <c r="AK99"/>
      <c r="AL99"/>
      <c r="AM99"/>
      <c r="AN99"/>
      <c r="AO99"/>
      <c r="AP99"/>
    </row>
    <row r="100" spans="1:42" x14ac:dyDescent="0.25">
      <c r="B100">
        <v>970</v>
      </c>
      <c r="C100">
        <v>5.8</v>
      </c>
      <c r="D100">
        <v>0</v>
      </c>
      <c r="E100">
        <f t="shared" si="1"/>
        <v>5.8</v>
      </c>
      <c r="I100" s="3"/>
    </row>
    <row r="101" spans="1:42" x14ac:dyDescent="0.25">
      <c r="B101">
        <v>980</v>
      </c>
      <c r="C101">
        <v>6.1</v>
      </c>
      <c r="D101">
        <v>19.399999999999999</v>
      </c>
      <c r="E101">
        <f t="shared" si="1"/>
        <v>25.5</v>
      </c>
      <c r="I101" s="3"/>
    </row>
    <row r="102" spans="1:42" x14ac:dyDescent="0.25">
      <c r="B102">
        <v>990</v>
      </c>
      <c r="C102">
        <v>5.7</v>
      </c>
      <c r="D102">
        <v>0</v>
      </c>
      <c r="E102">
        <f t="shared" si="1"/>
        <v>5.7</v>
      </c>
      <c r="I102" s="3"/>
    </row>
    <row r="103" spans="1:42" x14ac:dyDescent="0.25">
      <c r="B103">
        <v>1000</v>
      </c>
      <c r="C103">
        <v>5.7</v>
      </c>
      <c r="D103">
        <v>0</v>
      </c>
      <c r="E103">
        <f t="shared" si="1"/>
        <v>5.7</v>
      </c>
      <c r="I103" s="3"/>
    </row>
    <row r="104" spans="1:42" x14ac:dyDescent="0.25">
      <c r="B104">
        <v>1010</v>
      </c>
      <c r="C104">
        <v>5.7</v>
      </c>
      <c r="D104">
        <v>0</v>
      </c>
      <c r="E104">
        <f t="shared" si="1"/>
        <v>5.7</v>
      </c>
      <c r="I104" s="3"/>
    </row>
    <row r="105" spans="1:42" s="3" customFormat="1" x14ac:dyDescent="0.25">
      <c r="A105" s="3">
        <v>17</v>
      </c>
      <c r="B105" s="3">
        <v>1020</v>
      </c>
      <c r="C105" s="3">
        <v>5.7</v>
      </c>
      <c r="D105" s="3">
        <v>0</v>
      </c>
      <c r="E105">
        <f t="shared" si="1"/>
        <v>5.7</v>
      </c>
      <c r="H105" s="3">
        <f>SUM(E100:E105)</f>
        <v>54.100000000000009</v>
      </c>
      <c r="I105" s="3">
        <f t="shared" si="2"/>
        <v>1016.5000000000001</v>
      </c>
      <c r="Q105"/>
      <c r="R105"/>
      <c r="S105"/>
      <c r="T105"/>
      <c r="U105"/>
      <c r="V105"/>
      <c r="W105"/>
      <c r="X105"/>
      <c r="Y105"/>
      <c r="Z105"/>
      <c r="AA105"/>
      <c r="AB105"/>
      <c r="AC105"/>
      <c r="AD105"/>
      <c r="AE105"/>
      <c r="AF105"/>
      <c r="AG105"/>
      <c r="AH105"/>
      <c r="AI105"/>
      <c r="AJ105"/>
      <c r="AK105"/>
      <c r="AL105"/>
      <c r="AM105"/>
      <c r="AN105"/>
      <c r="AO105"/>
      <c r="AP105"/>
    </row>
    <row r="106" spans="1:42" x14ac:dyDescent="0.25">
      <c r="B106">
        <v>1030</v>
      </c>
      <c r="C106">
        <v>5.7</v>
      </c>
      <c r="D106">
        <v>19.5</v>
      </c>
      <c r="E106">
        <f t="shared" si="1"/>
        <v>25.2</v>
      </c>
      <c r="I106" s="3"/>
    </row>
    <row r="107" spans="1:42" x14ac:dyDescent="0.25">
      <c r="B107">
        <v>1040</v>
      </c>
      <c r="C107">
        <v>6.1</v>
      </c>
      <c r="D107">
        <v>0</v>
      </c>
      <c r="E107">
        <f t="shared" si="1"/>
        <v>6.1</v>
      </c>
      <c r="I107" s="3"/>
    </row>
    <row r="108" spans="1:42" x14ac:dyDescent="0.25">
      <c r="B108">
        <v>1050</v>
      </c>
      <c r="C108">
        <v>5.7</v>
      </c>
      <c r="D108">
        <v>0</v>
      </c>
      <c r="E108">
        <f t="shared" si="1"/>
        <v>5.7</v>
      </c>
      <c r="I108" s="3"/>
    </row>
    <row r="109" spans="1:42" x14ac:dyDescent="0.25">
      <c r="B109">
        <v>1060</v>
      </c>
      <c r="C109">
        <v>5.7</v>
      </c>
      <c r="D109">
        <v>0</v>
      </c>
      <c r="E109">
        <f t="shared" si="1"/>
        <v>5.7</v>
      </c>
      <c r="I109" s="3"/>
    </row>
    <row r="110" spans="1:42" x14ac:dyDescent="0.25">
      <c r="B110">
        <v>1070</v>
      </c>
      <c r="C110">
        <v>5.7</v>
      </c>
      <c r="D110">
        <v>0</v>
      </c>
      <c r="E110">
        <f t="shared" si="1"/>
        <v>5.7</v>
      </c>
      <c r="I110" s="3"/>
    </row>
    <row r="111" spans="1:42" s="3" customFormat="1" x14ac:dyDescent="0.25">
      <c r="A111" s="3">
        <v>18</v>
      </c>
      <c r="B111" s="3">
        <v>1080</v>
      </c>
      <c r="C111" s="3">
        <v>5.7</v>
      </c>
      <c r="D111" s="3">
        <v>0</v>
      </c>
      <c r="E111">
        <f t="shared" si="1"/>
        <v>5.7</v>
      </c>
      <c r="H111" s="3">
        <f>SUM(E106:E111)</f>
        <v>54.100000000000009</v>
      </c>
      <c r="I111" s="3">
        <f t="shared" si="2"/>
        <v>1070.6000000000001</v>
      </c>
      <c r="Q111"/>
      <c r="R111"/>
      <c r="S111"/>
      <c r="T111"/>
      <c r="U111"/>
      <c r="V111"/>
      <c r="W111"/>
      <c r="X111"/>
      <c r="Y111"/>
      <c r="Z111"/>
      <c r="AA111"/>
      <c r="AB111"/>
      <c r="AC111"/>
      <c r="AD111"/>
      <c r="AE111"/>
      <c r="AF111"/>
      <c r="AG111"/>
      <c r="AH111"/>
      <c r="AI111"/>
      <c r="AJ111"/>
      <c r="AK111"/>
      <c r="AL111"/>
      <c r="AM111"/>
      <c r="AN111"/>
      <c r="AO111"/>
      <c r="AP111"/>
    </row>
    <row r="112" spans="1:42" x14ac:dyDescent="0.25">
      <c r="B112">
        <v>1090</v>
      </c>
      <c r="C112">
        <v>5.7</v>
      </c>
      <c r="D112">
        <v>0</v>
      </c>
      <c r="E112">
        <f t="shared" si="1"/>
        <v>5.7</v>
      </c>
      <c r="I112" s="3"/>
    </row>
    <row r="113" spans="1:42" x14ac:dyDescent="0.25">
      <c r="B113">
        <v>1100</v>
      </c>
      <c r="C113">
        <v>6.1</v>
      </c>
      <c r="D113">
        <v>0</v>
      </c>
      <c r="E113">
        <f t="shared" si="1"/>
        <v>6.1</v>
      </c>
      <c r="I113" s="3"/>
    </row>
    <row r="114" spans="1:42" x14ac:dyDescent="0.25">
      <c r="B114">
        <v>1110</v>
      </c>
      <c r="C114">
        <v>5.7</v>
      </c>
      <c r="D114">
        <v>0</v>
      </c>
      <c r="E114">
        <f t="shared" si="1"/>
        <v>5.7</v>
      </c>
      <c r="I114" s="3"/>
    </row>
    <row r="115" spans="1:42" x14ac:dyDescent="0.25">
      <c r="B115">
        <v>1120</v>
      </c>
      <c r="C115">
        <v>5.7</v>
      </c>
      <c r="D115">
        <v>0</v>
      </c>
      <c r="E115">
        <f t="shared" si="1"/>
        <v>5.7</v>
      </c>
      <c r="I115" s="3"/>
    </row>
    <row r="116" spans="1:42" x14ac:dyDescent="0.25">
      <c r="B116">
        <v>1130</v>
      </c>
      <c r="C116">
        <v>5.7</v>
      </c>
      <c r="D116">
        <v>19.5</v>
      </c>
      <c r="E116">
        <f t="shared" si="1"/>
        <v>25.2</v>
      </c>
      <c r="I116" s="3"/>
    </row>
    <row r="117" spans="1:42" s="3" customFormat="1" x14ac:dyDescent="0.25">
      <c r="A117" s="3">
        <v>19</v>
      </c>
      <c r="B117" s="3">
        <v>1140</v>
      </c>
      <c r="C117" s="3">
        <v>5.7</v>
      </c>
      <c r="D117" s="3">
        <v>0</v>
      </c>
      <c r="E117">
        <f t="shared" si="1"/>
        <v>5.7</v>
      </c>
      <c r="H117" s="3">
        <f>SUM(E112:E117)</f>
        <v>54.1</v>
      </c>
      <c r="I117" s="3">
        <f t="shared" si="2"/>
        <v>1124.7</v>
      </c>
      <c r="Q117"/>
      <c r="R117"/>
      <c r="S117"/>
      <c r="T117"/>
      <c r="U117"/>
      <c r="V117"/>
      <c r="W117"/>
      <c r="X117"/>
      <c r="Y117"/>
      <c r="Z117"/>
      <c r="AA117"/>
      <c r="AB117"/>
      <c r="AC117"/>
      <c r="AD117"/>
      <c r="AE117"/>
      <c r="AF117"/>
      <c r="AG117"/>
      <c r="AH117"/>
      <c r="AI117"/>
      <c r="AJ117"/>
      <c r="AK117"/>
      <c r="AL117"/>
      <c r="AM117"/>
      <c r="AN117"/>
      <c r="AO117"/>
      <c r="AP117"/>
    </row>
    <row r="118" spans="1:42" x14ac:dyDescent="0.25">
      <c r="B118">
        <v>1150</v>
      </c>
      <c r="C118">
        <v>5.7</v>
      </c>
      <c r="D118">
        <v>0</v>
      </c>
      <c r="E118">
        <f t="shared" si="1"/>
        <v>5.7</v>
      </c>
      <c r="I118" s="3"/>
    </row>
    <row r="119" spans="1:42" x14ac:dyDescent="0.25">
      <c r="B119">
        <v>1160</v>
      </c>
      <c r="C119">
        <v>6.1</v>
      </c>
      <c r="D119">
        <v>0</v>
      </c>
      <c r="E119">
        <f t="shared" si="1"/>
        <v>6.1</v>
      </c>
      <c r="I119" s="3"/>
    </row>
    <row r="120" spans="1:42" x14ac:dyDescent="0.25">
      <c r="B120">
        <v>1170</v>
      </c>
      <c r="C120">
        <v>5.7</v>
      </c>
      <c r="D120">
        <v>19.5</v>
      </c>
      <c r="E120">
        <f t="shared" si="1"/>
        <v>25.2</v>
      </c>
      <c r="I120" s="3"/>
    </row>
    <row r="121" spans="1:42" x14ac:dyDescent="0.25">
      <c r="B121">
        <v>1180</v>
      </c>
      <c r="C121">
        <v>5.7</v>
      </c>
      <c r="D121">
        <v>19.5</v>
      </c>
      <c r="E121">
        <f t="shared" si="1"/>
        <v>25.2</v>
      </c>
      <c r="I121" s="3"/>
    </row>
    <row r="122" spans="1:42" x14ac:dyDescent="0.25">
      <c r="B122">
        <v>1190</v>
      </c>
      <c r="C122">
        <v>5.7</v>
      </c>
      <c r="D122">
        <v>0</v>
      </c>
      <c r="E122">
        <f t="shared" si="1"/>
        <v>5.7</v>
      </c>
      <c r="I122" s="3"/>
    </row>
    <row r="123" spans="1:42" s="3" customFormat="1" x14ac:dyDescent="0.25">
      <c r="A123" s="3">
        <v>20</v>
      </c>
      <c r="B123" s="3">
        <v>1200</v>
      </c>
      <c r="C123" s="3">
        <v>5.7</v>
      </c>
      <c r="D123" s="3">
        <v>0</v>
      </c>
      <c r="E123">
        <f t="shared" si="1"/>
        <v>5.7</v>
      </c>
      <c r="H123" s="3">
        <f>SUM(E118:E123)</f>
        <v>73.600000000000009</v>
      </c>
      <c r="I123" s="3">
        <f t="shared" si="2"/>
        <v>1198.3</v>
      </c>
      <c r="Q123"/>
      <c r="R123"/>
      <c r="S123"/>
      <c r="T123"/>
      <c r="U123"/>
      <c r="V123"/>
      <c r="W123"/>
      <c r="X123"/>
      <c r="Y123"/>
      <c r="Z123"/>
      <c r="AA123"/>
      <c r="AB123"/>
      <c r="AC123"/>
      <c r="AD123"/>
      <c r="AE123"/>
      <c r="AF123"/>
      <c r="AG123"/>
      <c r="AH123"/>
      <c r="AI123"/>
      <c r="AJ123"/>
      <c r="AK123"/>
      <c r="AL123"/>
      <c r="AM123"/>
      <c r="AN123"/>
      <c r="AO123"/>
      <c r="AP123"/>
    </row>
    <row r="124" spans="1:42" x14ac:dyDescent="0.25">
      <c r="B124">
        <v>1210</v>
      </c>
      <c r="C124">
        <v>5.7</v>
      </c>
      <c r="D124">
        <v>0</v>
      </c>
      <c r="E124">
        <f t="shared" si="1"/>
        <v>5.7</v>
      </c>
      <c r="I124" s="3"/>
    </row>
    <row r="125" spans="1:42" x14ac:dyDescent="0.25">
      <c r="B125">
        <v>1220</v>
      </c>
      <c r="C125">
        <v>6.1</v>
      </c>
      <c r="D125">
        <v>0</v>
      </c>
      <c r="E125">
        <f t="shared" si="1"/>
        <v>6.1</v>
      </c>
      <c r="I125" s="3"/>
    </row>
    <row r="126" spans="1:42" x14ac:dyDescent="0.25">
      <c r="B126">
        <v>1230</v>
      </c>
      <c r="C126">
        <v>5.7</v>
      </c>
      <c r="D126">
        <v>0</v>
      </c>
      <c r="E126">
        <f t="shared" si="1"/>
        <v>5.7</v>
      </c>
      <c r="I126" s="3"/>
    </row>
    <row r="127" spans="1:42" x14ac:dyDescent="0.25">
      <c r="B127">
        <v>1240</v>
      </c>
      <c r="C127">
        <v>5.7</v>
      </c>
      <c r="D127">
        <v>0</v>
      </c>
      <c r="E127">
        <f t="shared" si="1"/>
        <v>5.7</v>
      </c>
      <c r="I127" s="3"/>
    </row>
    <row r="128" spans="1:42" x14ac:dyDescent="0.25">
      <c r="B128">
        <v>1250</v>
      </c>
      <c r="C128">
        <v>5.7</v>
      </c>
      <c r="D128">
        <v>19.5</v>
      </c>
      <c r="E128">
        <f t="shared" si="1"/>
        <v>25.2</v>
      </c>
      <c r="I128" s="3"/>
    </row>
    <row r="129" spans="1:42" s="3" customFormat="1" x14ac:dyDescent="0.25">
      <c r="A129" s="3">
        <v>21</v>
      </c>
      <c r="B129" s="3">
        <v>1260</v>
      </c>
      <c r="C129" s="3">
        <v>5.7</v>
      </c>
      <c r="D129" s="3">
        <v>0</v>
      </c>
      <c r="E129">
        <f t="shared" si="1"/>
        <v>5.7</v>
      </c>
      <c r="H129" s="3">
        <f>SUM(E124:E129)</f>
        <v>54.1</v>
      </c>
      <c r="I129" s="3">
        <f t="shared" si="2"/>
        <v>1252.3999999999999</v>
      </c>
      <c r="Q129"/>
      <c r="R129"/>
      <c r="S129"/>
      <c r="T129"/>
      <c r="U129"/>
      <c r="V129"/>
      <c r="W129"/>
      <c r="X129"/>
      <c r="Y129"/>
      <c r="Z129"/>
      <c r="AA129"/>
      <c r="AB129"/>
      <c r="AC129"/>
      <c r="AD129"/>
      <c r="AE129"/>
      <c r="AF129"/>
      <c r="AG129"/>
      <c r="AH129"/>
      <c r="AI129"/>
      <c r="AJ129"/>
      <c r="AK129"/>
      <c r="AL129"/>
      <c r="AM129"/>
      <c r="AN129"/>
      <c r="AO129"/>
      <c r="AP129"/>
    </row>
    <row r="130" spans="1:42" x14ac:dyDescent="0.25">
      <c r="B130">
        <v>1270</v>
      </c>
      <c r="C130">
        <v>5.7</v>
      </c>
      <c r="D130">
        <v>0</v>
      </c>
      <c r="E130">
        <f t="shared" si="1"/>
        <v>5.7</v>
      </c>
      <c r="I130" s="3"/>
    </row>
    <row r="131" spans="1:42" x14ac:dyDescent="0.25">
      <c r="B131">
        <v>1280</v>
      </c>
      <c r="C131">
        <v>6.1</v>
      </c>
      <c r="D131">
        <v>0</v>
      </c>
      <c r="E131">
        <f t="shared" si="1"/>
        <v>6.1</v>
      </c>
      <c r="I131" s="3"/>
    </row>
    <row r="132" spans="1:42" x14ac:dyDescent="0.25">
      <c r="B132">
        <v>1290</v>
      </c>
      <c r="C132">
        <v>5.8</v>
      </c>
      <c r="D132">
        <v>0</v>
      </c>
      <c r="E132">
        <f t="shared" si="1"/>
        <v>5.8</v>
      </c>
      <c r="I132" s="3"/>
    </row>
    <row r="133" spans="1:42" x14ac:dyDescent="0.25">
      <c r="B133">
        <v>1300</v>
      </c>
      <c r="C133">
        <v>5.7</v>
      </c>
      <c r="D133">
        <v>19.5</v>
      </c>
      <c r="E133">
        <f t="shared" ref="E133:E183" si="3">SUM(C133:D133)</f>
        <v>25.2</v>
      </c>
      <c r="I133" s="3"/>
    </row>
    <row r="134" spans="1:42" x14ac:dyDescent="0.25">
      <c r="B134">
        <v>1310</v>
      </c>
      <c r="C134">
        <v>5.7</v>
      </c>
      <c r="D134">
        <v>0</v>
      </c>
      <c r="E134">
        <f t="shared" si="3"/>
        <v>5.7</v>
      </c>
      <c r="I134" s="3"/>
    </row>
    <row r="135" spans="1:42" s="3" customFormat="1" x14ac:dyDescent="0.25">
      <c r="A135" s="3">
        <v>22</v>
      </c>
      <c r="B135" s="3">
        <v>1320</v>
      </c>
      <c r="C135" s="3">
        <v>5.7</v>
      </c>
      <c r="D135" s="3">
        <v>19.5</v>
      </c>
      <c r="E135">
        <f t="shared" si="3"/>
        <v>25.2</v>
      </c>
      <c r="H135" s="3">
        <f>SUM(E130:E135)</f>
        <v>73.7</v>
      </c>
      <c r="I135" s="3">
        <f t="shared" si="2"/>
        <v>1326.1</v>
      </c>
      <c r="Q135"/>
      <c r="R135"/>
      <c r="S135"/>
      <c r="T135"/>
      <c r="U135"/>
      <c r="V135"/>
      <c r="W135"/>
      <c r="X135"/>
      <c r="Y135"/>
      <c r="Z135"/>
      <c r="AA135"/>
      <c r="AB135"/>
      <c r="AC135"/>
      <c r="AD135"/>
      <c r="AE135"/>
      <c r="AF135"/>
      <c r="AG135"/>
      <c r="AH135"/>
      <c r="AI135"/>
      <c r="AJ135"/>
      <c r="AK135"/>
      <c r="AL135"/>
      <c r="AM135"/>
      <c r="AN135"/>
      <c r="AO135"/>
      <c r="AP135"/>
    </row>
    <row r="136" spans="1:42" x14ac:dyDescent="0.25">
      <c r="B136">
        <v>1330</v>
      </c>
      <c r="C136">
        <v>5.7</v>
      </c>
      <c r="D136">
        <v>0</v>
      </c>
      <c r="E136">
        <f t="shared" si="3"/>
        <v>5.7</v>
      </c>
      <c r="I136" s="3"/>
    </row>
    <row r="137" spans="1:42" x14ac:dyDescent="0.25">
      <c r="B137">
        <v>1340</v>
      </c>
      <c r="C137">
        <v>6.1</v>
      </c>
      <c r="D137">
        <v>0</v>
      </c>
      <c r="E137">
        <f t="shared" si="3"/>
        <v>6.1</v>
      </c>
      <c r="I137" s="3"/>
    </row>
    <row r="138" spans="1:42" x14ac:dyDescent="0.25">
      <c r="B138">
        <v>1350</v>
      </c>
      <c r="C138">
        <v>5.7</v>
      </c>
      <c r="D138">
        <v>0</v>
      </c>
      <c r="E138">
        <f t="shared" si="3"/>
        <v>5.7</v>
      </c>
      <c r="I138" s="3"/>
    </row>
    <row r="139" spans="1:42" x14ac:dyDescent="0.25">
      <c r="B139">
        <v>1360</v>
      </c>
      <c r="C139">
        <v>5.8</v>
      </c>
      <c r="D139">
        <v>0</v>
      </c>
      <c r="E139">
        <f t="shared" si="3"/>
        <v>5.8</v>
      </c>
      <c r="I139" s="3"/>
    </row>
    <row r="140" spans="1:42" x14ac:dyDescent="0.25">
      <c r="B140">
        <v>1370</v>
      </c>
      <c r="C140">
        <v>5.7</v>
      </c>
      <c r="D140">
        <v>19.5</v>
      </c>
      <c r="E140">
        <f t="shared" si="3"/>
        <v>25.2</v>
      </c>
      <c r="I140" s="3"/>
    </row>
    <row r="141" spans="1:42" s="3" customFormat="1" x14ac:dyDescent="0.25">
      <c r="A141" s="3">
        <v>23</v>
      </c>
      <c r="B141" s="3">
        <v>1380</v>
      </c>
      <c r="C141" s="3">
        <v>5.8</v>
      </c>
      <c r="D141" s="3">
        <v>19.5</v>
      </c>
      <c r="E141">
        <f t="shared" si="3"/>
        <v>25.3</v>
      </c>
      <c r="H141" s="3">
        <f>SUM(E136:E141)</f>
        <v>73.8</v>
      </c>
      <c r="I141" s="3">
        <f t="shared" si="2"/>
        <v>1399.8999999999999</v>
      </c>
      <c r="Q141"/>
      <c r="R141"/>
      <c r="S141"/>
      <c r="T141"/>
      <c r="U141"/>
      <c r="V141"/>
      <c r="W141"/>
      <c r="X141"/>
      <c r="Y141"/>
      <c r="Z141"/>
      <c r="AA141"/>
      <c r="AB141"/>
      <c r="AC141"/>
      <c r="AD141"/>
      <c r="AE141"/>
      <c r="AF141"/>
      <c r="AG141"/>
      <c r="AH141"/>
      <c r="AI141"/>
      <c r="AJ141"/>
      <c r="AK141"/>
      <c r="AL141"/>
      <c r="AM141"/>
      <c r="AN141"/>
      <c r="AO141"/>
      <c r="AP141"/>
    </row>
    <row r="142" spans="1:42" x14ac:dyDescent="0.25">
      <c r="B142">
        <v>1390</v>
      </c>
      <c r="C142">
        <v>5.7</v>
      </c>
      <c r="D142">
        <v>0</v>
      </c>
      <c r="E142">
        <f t="shared" si="3"/>
        <v>5.7</v>
      </c>
      <c r="I142" s="3"/>
    </row>
    <row r="143" spans="1:42" x14ac:dyDescent="0.25">
      <c r="B143">
        <v>1400</v>
      </c>
      <c r="C143">
        <v>6.1</v>
      </c>
      <c r="D143">
        <v>0</v>
      </c>
      <c r="E143">
        <f t="shared" si="3"/>
        <v>6.1</v>
      </c>
      <c r="I143" s="3"/>
    </row>
    <row r="144" spans="1:42" x14ac:dyDescent="0.25">
      <c r="B144">
        <v>1410</v>
      </c>
      <c r="C144">
        <v>5.7</v>
      </c>
      <c r="D144">
        <v>0</v>
      </c>
      <c r="E144">
        <f t="shared" si="3"/>
        <v>5.7</v>
      </c>
      <c r="I144" s="3"/>
    </row>
    <row r="145" spans="1:42" x14ac:dyDescent="0.25">
      <c r="B145">
        <v>1420</v>
      </c>
      <c r="C145">
        <v>5.7</v>
      </c>
      <c r="D145">
        <v>19.399999999999999</v>
      </c>
      <c r="E145">
        <f t="shared" si="3"/>
        <v>25.099999999999998</v>
      </c>
      <c r="I145" s="3"/>
    </row>
    <row r="146" spans="1:42" x14ac:dyDescent="0.25">
      <c r="B146">
        <v>1430</v>
      </c>
      <c r="C146">
        <v>5.7</v>
      </c>
      <c r="D146">
        <v>0</v>
      </c>
      <c r="E146">
        <f t="shared" si="3"/>
        <v>5.7</v>
      </c>
      <c r="I146" s="3"/>
    </row>
    <row r="147" spans="1:42" s="3" customFormat="1" x14ac:dyDescent="0.25">
      <c r="A147" s="3">
        <v>24</v>
      </c>
      <c r="B147" s="3">
        <v>1440</v>
      </c>
      <c r="C147" s="3">
        <v>5.7</v>
      </c>
      <c r="D147" s="3">
        <v>0</v>
      </c>
      <c r="E147">
        <f t="shared" si="3"/>
        <v>5.7</v>
      </c>
      <c r="H147" s="3">
        <f>SUM(E142:E147)</f>
        <v>54</v>
      </c>
      <c r="I147" s="3">
        <f t="shared" si="2"/>
        <v>1453.8999999999999</v>
      </c>
      <c r="Q147"/>
      <c r="R147"/>
      <c r="S147"/>
      <c r="T147"/>
      <c r="U147"/>
      <c r="V147"/>
      <c r="W147"/>
      <c r="X147"/>
      <c r="Y147"/>
      <c r="Z147"/>
      <c r="AA147"/>
      <c r="AB147"/>
      <c r="AC147"/>
      <c r="AD147"/>
      <c r="AE147"/>
      <c r="AF147"/>
      <c r="AG147"/>
      <c r="AH147"/>
      <c r="AI147"/>
      <c r="AJ147"/>
      <c r="AK147"/>
      <c r="AL147"/>
      <c r="AM147"/>
      <c r="AN147"/>
      <c r="AO147"/>
      <c r="AP147"/>
    </row>
    <row r="148" spans="1:42" x14ac:dyDescent="0.25">
      <c r="B148">
        <v>1450</v>
      </c>
      <c r="C148">
        <v>5.7</v>
      </c>
      <c r="D148">
        <v>0</v>
      </c>
      <c r="E148">
        <f t="shared" si="3"/>
        <v>5.7</v>
      </c>
      <c r="I148" s="3"/>
    </row>
    <row r="149" spans="1:42" x14ac:dyDescent="0.25">
      <c r="B149">
        <v>1460</v>
      </c>
      <c r="C149">
        <v>6.1</v>
      </c>
      <c r="D149">
        <v>19.5</v>
      </c>
      <c r="E149">
        <f t="shared" si="3"/>
        <v>25.6</v>
      </c>
      <c r="I149" s="3"/>
    </row>
    <row r="150" spans="1:42" x14ac:dyDescent="0.25">
      <c r="B150">
        <v>1470</v>
      </c>
      <c r="C150">
        <v>5.8</v>
      </c>
      <c r="D150">
        <v>0</v>
      </c>
      <c r="E150">
        <f t="shared" si="3"/>
        <v>5.8</v>
      </c>
      <c r="I150" s="3"/>
    </row>
    <row r="151" spans="1:42" x14ac:dyDescent="0.25">
      <c r="B151">
        <v>1480</v>
      </c>
      <c r="C151">
        <v>5.7</v>
      </c>
      <c r="D151">
        <v>0</v>
      </c>
      <c r="E151">
        <f t="shared" si="3"/>
        <v>5.7</v>
      </c>
      <c r="I151" s="3"/>
    </row>
    <row r="152" spans="1:42" x14ac:dyDescent="0.25">
      <c r="B152">
        <v>1490</v>
      </c>
      <c r="C152">
        <v>5.7</v>
      </c>
      <c r="D152">
        <v>19.5</v>
      </c>
      <c r="E152">
        <f t="shared" si="3"/>
        <v>25.2</v>
      </c>
      <c r="I152" s="3"/>
    </row>
    <row r="153" spans="1:42" s="3" customFormat="1" x14ac:dyDescent="0.25">
      <c r="A153" s="3">
        <v>25</v>
      </c>
      <c r="B153" s="3">
        <v>1500</v>
      </c>
      <c r="C153" s="3">
        <v>5.7</v>
      </c>
      <c r="D153" s="3">
        <v>0</v>
      </c>
      <c r="E153">
        <f t="shared" si="3"/>
        <v>5.7</v>
      </c>
      <c r="H153" s="3">
        <f>SUM(E148:E153)</f>
        <v>73.7</v>
      </c>
      <c r="I153" s="3">
        <f t="shared" ref="I153:I183" si="4">I147+H153</f>
        <v>1527.6</v>
      </c>
      <c r="Q153"/>
      <c r="R153"/>
      <c r="S153"/>
      <c r="T153"/>
      <c r="U153"/>
      <c r="V153"/>
      <c r="W153"/>
      <c r="X153"/>
      <c r="Y153"/>
      <c r="Z153"/>
      <c r="AA153"/>
      <c r="AB153"/>
      <c r="AC153"/>
      <c r="AD153"/>
      <c r="AE153"/>
      <c r="AF153"/>
      <c r="AG153"/>
      <c r="AH153"/>
      <c r="AI153"/>
      <c r="AJ153"/>
      <c r="AK153"/>
      <c r="AL153"/>
      <c r="AM153"/>
      <c r="AN153"/>
      <c r="AO153"/>
      <c r="AP153"/>
    </row>
    <row r="154" spans="1:42" x14ac:dyDescent="0.25">
      <c r="B154">
        <v>1510</v>
      </c>
      <c r="C154">
        <v>5.7</v>
      </c>
      <c r="D154">
        <v>0</v>
      </c>
      <c r="E154">
        <f t="shared" si="3"/>
        <v>5.7</v>
      </c>
      <c r="I154" s="3"/>
    </row>
    <row r="155" spans="1:42" x14ac:dyDescent="0.25">
      <c r="B155">
        <v>1520</v>
      </c>
      <c r="C155">
        <v>6.1</v>
      </c>
      <c r="D155">
        <v>0</v>
      </c>
      <c r="E155">
        <f t="shared" si="3"/>
        <v>6.1</v>
      </c>
      <c r="I155" s="3"/>
    </row>
    <row r="156" spans="1:42" x14ac:dyDescent="0.25">
      <c r="B156">
        <v>1530</v>
      </c>
      <c r="C156">
        <v>5.7</v>
      </c>
      <c r="D156">
        <v>19.5</v>
      </c>
      <c r="E156">
        <f t="shared" si="3"/>
        <v>25.2</v>
      </c>
      <c r="I156" s="3"/>
    </row>
    <row r="157" spans="1:42" x14ac:dyDescent="0.25">
      <c r="B157">
        <v>1540</v>
      </c>
      <c r="C157">
        <v>5.7</v>
      </c>
      <c r="D157">
        <v>0</v>
      </c>
      <c r="E157">
        <f t="shared" si="3"/>
        <v>5.7</v>
      </c>
      <c r="I157" s="3"/>
    </row>
    <row r="158" spans="1:42" x14ac:dyDescent="0.25">
      <c r="B158">
        <v>1550</v>
      </c>
      <c r="C158">
        <v>5.7</v>
      </c>
      <c r="D158">
        <v>0</v>
      </c>
      <c r="E158">
        <f t="shared" si="3"/>
        <v>5.7</v>
      </c>
      <c r="I158" s="3"/>
    </row>
    <row r="159" spans="1:42" s="3" customFormat="1" x14ac:dyDescent="0.25">
      <c r="A159" s="3">
        <v>26</v>
      </c>
      <c r="B159" s="3">
        <v>1560</v>
      </c>
      <c r="C159" s="3">
        <v>5.7</v>
      </c>
      <c r="D159" s="3">
        <v>0</v>
      </c>
      <c r="E159">
        <f t="shared" si="3"/>
        <v>5.7</v>
      </c>
      <c r="H159" s="3">
        <f>SUM(E154:E159)</f>
        <v>54.100000000000009</v>
      </c>
      <c r="I159" s="3">
        <f t="shared" si="4"/>
        <v>1581.6999999999998</v>
      </c>
      <c r="Q159"/>
      <c r="R159"/>
      <c r="S159"/>
      <c r="T159"/>
      <c r="U159"/>
      <c r="V159"/>
      <c r="W159"/>
      <c r="X159"/>
      <c r="Y159"/>
      <c r="Z159"/>
      <c r="AA159"/>
      <c r="AB159"/>
      <c r="AC159"/>
      <c r="AD159"/>
      <c r="AE159"/>
      <c r="AF159"/>
      <c r="AG159"/>
      <c r="AH159"/>
      <c r="AI159"/>
      <c r="AJ159"/>
      <c r="AK159"/>
      <c r="AL159"/>
      <c r="AM159"/>
      <c r="AN159"/>
      <c r="AO159"/>
      <c r="AP159"/>
    </row>
    <row r="160" spans="1:42" x14ac:dyDescent="0.25">
      <c r="B160">
        <v>1570</v>
      </c>
      <c r="C160">
        <v>5.7</v>
      </c>
      <c r="D160">
        <v>19.399999999999999</v>
      </c>
      <c r="E160">
        <f t="shared" si="3"/>
        <v>25.099999999999998</v>
      </c>
      <c r="I160" s="3"/>
    </row>
    <row r="161" spans="1:42" x14ac:dyDescent="0.25">
      <c r="B161">
        <v>1580</v>
      </c>
      <c r="C161">
        <v>6.1</v>
      </c>
      <c r="D161">
        <v>19.3</v>
      </c>
      <c r="E161">
        <f t="shared" si="3"/>
        <v>25.4</v>
      </c>
      <c r="I161" s="3"/>
    </row>
    <row r="162" spans="1:42" x14ac:dyDescent="0.25">
      <c r="B162">
        <v>1590</v>
      </c>
      <c r="C162">
        <v>5.7</v>
      </c>
      <c r="D162">
        <v>0</v>
      </c>
      <c r="E162">
        <f t="shared" si="3"/>
        <v>5.7</v>
      </c>
      <c r="I162" s="3"/>
    </row>
    <row r="163" spans="1:42" x14ac:dyDescent="0.25">
      <c r="B163">
        <v>1600</v>
      </c>
      <c r="C163">
        <v>5.7</v>
      </c>
      <c r="D163">
        <v>0</v>
      </c>
      <c r="E163">
        <f t="shared" si="3"/>
        <v>5.7</v>
      </c>
      <c r="I163" s="3"/>
    </row>
    <row r="164" spans="1:42" x14ac:dyDescent="0.25">
      <c r="B164">
        <v>1610</v>
      </c>
      <c r="C164">
        <v>5.7</v>
      </c>
      <c r="D164">
        <v>0</v>
      </c>
      <c r="E164">
        <f t="shared" si="3"/>
        <v>5.7</v>
      </c>
      <c r="I164" s="3"/>
    </row>
    <row r="165" spans="1:42" s="3" customFormat="1" x14ac:dyDescent="0.25">
      <c r="A165" s="3">
        <v>27</v>
      </c>
      <c r="B165" s="3">
        <v>1620</v>
      </c>
      <c r="C165" s="3">
        <v>5.7</v>
      </c>
      <c r="D165" s="3">
        <v>0</v>
      </c>
      <c r="E165">
        <f t="shared" si="3"/>
        <v>5.7</v>
      </c>
      <c r="H165" s="3">
        <f>SUM(E160:E165)</f>
        <v>73.300000000000011</v>
      </c>
      <c r="I165" s="3">
        <f t="shared" si="4"/>
        <v>1654.9999999999998</v>
      </c>
      <c r="Q165"/>
      <c r="R165"/>
      <c r="S165"/>
      <c r="T165"/>
      <c r="U165"/>
      <c r="V165"/>
      <c r="W165"/>
      <c r="X165"/>
      <c r="Y165"/>
      <c r="Z165"/>
      <c r="AA165"/>
      <c r="AB165"/>
      <c r="AC165"/>
      <c r="AD165"/>
      <c r="AE165"/>
      <c r="AF165"/>
      <c r="AG165"/>
      <c r="AH165"/>
      <c r="AI165"/>
      <c r="AJ165"/>
      <c r="AK165"/>
      <c r="AL165"/>
      <c r="AM165"/>
      <c r="AN165"/>
      <c r="AO165"/>
      <c r="AP165"/>
    </row>
    <row r="166" spans="1:42" x14ac:dyDescent="0.25">
      <c r="B166">
        <v>1630</v>
      </c>
      <c r="C166">
        <v>5.8</v>
      </c>
      <c r="D166">
        <v>19.399999999999999</v>
      </c>
      <c r="E166">
        <f t="shared" si="3"/>
        <v>25.2</v>
      </c>
      <c r="I166" s="3"/>
    </row>
    <row r="167" spans="1:42" x14ac:dyDescent="0.25">
      <c r="B167">
        <v>1640</v>
      </c>
      <c r="C167">
        <v>6.1</v>
      </c>
      <c r="D167">
        <v>0</v>
      </c>
      <c r="E167">
        <f t="shared" si="3"/>
        <v>6.1</v>
      </c>
      <c r="I167" s="3"/>
    </row>
    <row r="168" spans="1:42" x14ac:dyDescent="0.25">
      <c r="B168">
        <v>1650</v>
      </c>
      <c r="C168">
        <v>5.7</v>
      </c>
      <c r="D168">
        <v>0</v>
      </c>
      <c r="E168">
        <f t="shared" si="3"/>
        <v>5.7</v>
      </c>
      <c r="I168" s="3"/>
    </row>
    <row r="169" spans="1:42" x14ac:dyDescent="0.25">
      <c r="B169">
        <v>1660</v>
      </c>
      <c r="C169">
        <v>5.7</v>
      </c>
      <c r="D169">
        <v>19.399999999999999</v>
      </c>
      <c r="E169">
        <f t="shared" si="3"/>
        <v>25.099999999999998</v>
      </c>
      <c r="I169" s="3"/>
    </row>
    <row r="170" spans="1:42" x14ac:dyDescent="0.25">
      <c r="B170">
        <v>1670</v>
      </c>
      <c r="C170">
        <v>5.7</v>
      </c>
      <c r="D170">
        <v>19.399999999999999</v>
      </c>
      <c r="E170">
        <f t="shared" si="3"/>
        <v>25.099999999999998</v>
      </c>
      <c r="I170" s="3"/>
    </row>
    <row r="171" spans="1:42" s="3" customFormat="1" x14ac:dyDescent="0.25">
      <c r="A171" s="3">
        <v>28</v>
      </c>
      <c r="B171" s="3">
        <v>1680</v>
      </c>
      <c r="C171" s="3">
        <v>5.7</v>
      </c>
      <c r="D171" s="3">
        <v>0</v>
      </c>
      <c r="E171">
        <f t="shared" si="3"/>
        <v>5.7</v>
      </c>
      <c r="H171" s="3">
        <f>SUM(E166:E171)</f>
        <v>92.899999999999991</v>
      </c>
      <c r="I171" s="3">
        <f t="shared" si="4"/>
        <v>1747.8999999999999</v>
      </c>
      <c r="Q171"/>
      <c r="R171"/>
      <c r="S171"/>
      <c r="T171"/>
      <c r="U171"/>
      <c r="V171"/>
      <c r="W171"/>
      <c r="X171"/>
      <c r="Y171"/>
      <c r="Z171"/>
      <c r="AA171"/>
      <c r="AB171"/>
      <c r="AC171"/>
      <c r="AD171"/>
      <c r="AE171"/>
      <c r="AF171"/>
      <c r="AG171"/>
      <c r="AH171"/>
      <c r="AI171"/>
      <c r="AJ171"/>
      <c r="AK171"/>
      <c r="AL171"/>
      <c r="AM171"/>
      <c r="AN171"/>
      <c r="AO171"/>
      <c r="AP171"/>
    </row>
    <row r="172" spans="1:42" x14ac:dyDescent="0.25">
      <c r="B172">
        <v>1690</v>
      </c>
      <c r="C172">
        <v>5.7</v>
      </c>
      <c r="D172">
        <v>0</v>
      </c>
      <c r="E172">
        <f t="shared" si="3"/>
        <v>5.7</v>
      </c>
      <c r="I172" s="3"/>
    </row>
    <row r="173" spans="1:42" x14ac:dyDescent="0.25">
      <c r="B173">
        <v>1700</v>
      </c>
      <c r="C173">
        <v>6.1</v>
      </c>
      <c r="D173">
        <v>0</v>
      </c>
      <c r="E173">
        <f t="shared" si="3"/>
        <v>6.1</v>
      </c>
      <c r="I173" s="3"/>
    </row>
    <row r="174" spans="1:42" x14ac:dyDescent="0.25">
      <c r="B174">
        <v>1710</v>
      </c>
      <c r="C174">
        <v>5.7</v>
      </c>
      <c r="D174">
        <v>0</v>
      </c>
      <c r="E174">
        <f t="shared" si="3"/>
        <v>5.7</v>
      </c>
      <c r="I174" s="3"/>
    </row>
    <row r="175" spans="1:42" x14ac:dyDescent="0.25">
      <c r="B175">
        <v>1720</v>
      </c>
      <c r="C175">
        <v>5.7</v>
      </c>
      <c r="D175">
        <v>19.399999999999999</v>
      </c>
      <c r="E175">
        <f t="shared" si="3"/>
        <v>25.099999999999998</v>
      </c>
      <c r="I175" s="3"/>
    </row>
    <row r="176" spans="1:42" x14ac:dyDescent="0.25">
      <c r="B176">
        <v>1730</v>
      </c>
      <c r="C176">
        <v>5.7</v>
      </c>
      <c r="D176">
        <v>0</v>
      </c>
      <c r="E176">
        <f t="shared" si="3"/>
        <v>5.7</v>
      </c>
      <c r="I176" s="3"/>
    </row>
    <row r="177" spans="1:42" s="3" customFormat="1" x14ac:dyDescent="0.25">
      <c r="A177" s="3">
        <v>29</v>
      </c>
      <c r="B177" s="3">
        <v>1740</v>
      </c>
      <c r="C177" s="3">
        <v>5.7</v>
      </c>
      <c r="D177" s="3">
        <v>0</v>
      </c>
      <c r="E177">
        <f t="shared" si="3"/>
        <v>5.7</v>
      </c>
      <c r="H177" s="3">
        <f>SUM(E172:E177)</f>
        <v>54</v>
      </c>
      <c r="I177" s="3">
        <f t="shared" si="4"/>
        <v>1801.8999999999999</v>
      </c>
      <c r="Q177"/>
      <c r="R177"/>
      <c r="S177"/>
      <c r="T177"/>
      <c r="U177"/>
      <c r="V177"/>
      <c r="W177"/>
      <c r="X177"/>
      <c r="Y177"/>
      <c r="Z177"/>
      <c r="AA177"/>
      <c r="AB177"/>
      <c r="AC177"/>
      <c r="AD177"/>
      <c r="AE177"/>
      <c r="AF177"/>
      <c r="AG177"/>
      <c r="AH177"/>
      <c r="AI177"/>
      <c r="AJ177"/>
      <c r="AK177"/>
      <c r="AL177"/>
      <c r="AM177"/>
      <c r="AN177"/>
      <c r="AO177"/>
      <c r="AP177"/>
    </row>
    <row r="178" spans="1:42" x14ac:dyDescent="0.25">
      <c r="B178">
        <v>1750</v>
      </c>
      <c r="C178">
        <v>5.7</v>
      </c>
      <c r="D178">
        <v>19.399999999999999</v>
      </c>
      <c r="E178">
        <f t="shared" si="3"/>
        <v>25.099999999999998</v>
      </c>
      <c r="I178" s="3"/>
    </row>
    <row r="179" spans="1:42" x14ac:dyDescent="0.25">
      <c r="B179">
        <v>1760</v>
      </c>
      <c r="C179">
        <v>6.1</v>
      </c>
      <c r="D179">
        <v>0</v>
      </c>
      <c r="E179">
        <f t="shared" si="3"/>
        <v>6.1</v>
      </c>
      <c r="I179" s="3"/>
    </row>
    <row r="180" spans="1:42" x14ac:dyDescent="0.25">
      <c r="B180">
        <v>1770</v>
      </c>
      <c r="C180">
        <v>5.7</v>
      </c>
      <c r="D180">
        <v>0</v>
      </c>
      <c r="E180">
        <f t="shared" si="3"/>
        <v>5.7</v>
      </c>
      <c r="I180" s="3"/>
    </row>
    <row r="181" spans="1:42" x14ac:dyDescent="0.25">
      <c r="B181">
        <v>1780</v>
      </c>
      <c r="C181">
        <v>5.7</v>
      </c>
      <c r="D181">
        <v>0</v>
      </c>
      <c r="E181">
        <f t="shared" si="3"/>
        <v>5.7</v>
      </c>
      <c r="I181" s="3"/>
    </row>
    <row r="182" spans="1:42" x14ac:dyDescent="0.25">
      <c r="B182">
        <v>1790</v>
      </c>
      <c r="C182">
        <v>5.8</v>
      </c>
      <c r="D182">
        <v>0</v>
      </c>
      <c r="E182">
        <f t="shared" si="3"/>
        <v>5.8</v>
      </c>
      <c r="I182" s="3"/>
    </row>
    <row r="183" spans="1:42" s="3" customFormat="1" x14ac:dyDescent="0.25">
      <c r="A183" s="3">
        <v>30</v>
      </c>
      <c r="B183" s="3">
        <v>1800</v>
      </c>
      <c r="C183" s="3">
        <v>4.8</v>
      </c>
      <c r="D183" s="3">
        <v>19.399999999999999</v>
      </c>
      <c r="E183">
        <f t="shared" si="3"/>
        <v>24.2</v>
      </c>
      <c r="H183" s="3">
        <f>SUM(E178:E183)</f>
        <v>72.599999999999994</v>
      </c>
      <c r="I183" s="3">
        <f t="shared" si="4"/>
        <v>1874.4999999999998</v>
      </c>
      <c r="Q183"/>
      <c r="R183"/>
      <c r="S183"/>
      <c r="T183"/>
      <c r="U183"/>
      <c r="V183"/>
      <c r="W183"/>
      <c r="X183"/>
      <c r="Y183"/>
      <c r="Z183"/>
      <c r="AA183"/>
      <c r="AB183"/>
      <c r="AC183"/>
      <c r="AD183"/>
      <c r="AE183"/>
      <c r="AF183"/>
      <c r="AG183"/>
      <c r="AH183"/>
      <c r="AI183"/>
      <c r="AJ183"/>
      <c r="AK183"/>
      <c r="AL183"/>
      <c r="AM183"/>
      <c r="AN183"/>
      <c r="AO183"/>
      <c r="AP183"/>
    </row>
    <row r="184" spans="1:42" x14ac:dyDescent="0.25">
      <c r="A184" s="1">
        <v>0.66</v>
      </c>
      <c r="B184" s="2" t="s">
        <v>0</v>
      </c>
      <c r="R184">
        <f>SUM(E4:E183)/COUNT(E4:E183)</f>
        <v>10.4138888888889</v>
      </c>
    </row>
    <row r="185" spans="1:42" x14ac:dyDescent="0.25">
      <c r="A185" t="s">
        <v>1</v>
      </c>
      <c r="B185" t="s">
        <v>2</v>
      </c>
      <c r="C185" t="s">
        <v>3</v>
      </c>
      <c r="D185" t="s">
        <v>4</v>
      </c>
      <c r="E185" t="s">
        <v>5</v>
      </c>
      <c r="F185" t="s">
        <v>6</v>
      </c>
      <c r="G185" t="s">
        <v>7</v>
      </c>
      <c r="H185" t="s">
        <v>8</v>
      </c>
      <c r="I185" t="s">
        <v>15</v>
      </c>
    </row>
    <row r="186" spans="1:42" s="3" customFormat="1" x14ac:dyDescent="0.25">
      <c r="A186" s="3">
        <v>0</v>
      </c>
      <c r="B186" s="3">
        <v>0</v>
      </c>
      <c r="C186" s="3">
        <v>0</v>
      </c>
      <c r="D186" s="3">
        <v>0</v>
      </c>
      <c r="E186" s="3">
        <f>SUM(C186:D186)</f>
        <v>0</v>
      </c>
      <c r="F186" s="3">
        <v>41</v>
      </c>
      <c r="G186" s="3">
        <f>SUM(E186:E366)</f>
        <v>2155.1000000000031</v>
      </c>
      <c r="H186" s="3">
        <v>0</v>
      </c>
      <c r="I186" s="3">
        <v>0</v>
      </c>
      <c r="Q186"/>
      <c r="R186"/>
      <c r="S186"/>
      <c r="T186"/>
      <c r="U186"/>
      <c r="V186"/>
      <c r="W186"/>
      <c r="X186"/>
      <c r="Y186"/>
      <c r="Z186"/>
      <c r="AA186"/>
      <c r="AB186"/>
      <c r="AC186"/>
      <c r="AD186"/>
      <c r="AE186"/>
      <c r="AF186"/>
      <c r="AG186"/>
      <c r="AH186"/>
      <c r="AI186"/>
      <c r="AJ186"/>
      <c r="AK186"/>
      <c r="AL186"/>
      <c r="AM186"/>
      <c r="AN186"/>
      <c r="AO186"/>
      <c r="AP186"/>
    </row>
    <row r="187" spans="1:42" x14ac:dyDescent="0.25">
      <c r="B187">
        <v>10</v>
      </c>
      <c r="C187">
        <v>5.7</v>
      </c>
      <c r="D187">
        <v>0</v>
      </c>
      <c r="E187">
        <v>5.7</v>
      </c>
    </row>
    <row r="188" spans="1:42" x14ac:dyDescent="0.25">
      <c r="B188">
        <v>20</v>
      </c>
      <c r="C188">
        <v>5.8</v>
      </c>
      <c r="D188">
        <v>0</v>
      </c>
      <c r="E188">
        <v>5.8</v>
      </c>
    </row>
    <row r="189" spans="1:42" x14ac:dyDescent="0.25">
      <c r="B189">
        <v>30</v>
      </c>
      <c r="C189">
        <v>5.7</v>
      </c>
      <c r="D189">
        <v>0</v>
      </c>
      <c r="E189">
        <v>5.7</v>
      </c>
    </row>
    <row r="190" spans="1:42" x14ac:dyDescent="0.25">
      <c r="B190">
        <v>40</v>
      </c>
      <c r="C190">
        <v>5.7</v>
      </c>
      <c r="D190">
        <v>0</v>
      </c>
      <c r="E190">
        <v>5.7</v>
      </c>
    </row>
    <row r="191" spans="1:42" x14ac:dyDescent="0.25">
      <c r="B191">
        <v>50</v>
      </c>
      <c r="C191">
        <v>5.7</v>
      </c>
      <c r="D191">
        <v>0</v>
      </c>
      <c r="E191">
        <v>5.7</v>
      </c>
    </row>
    <row r="192" spans="1:42" s="3" customFormat="1" x14ac:dyDescent="0.25">
      <c r="A192" s="3">
        <v>1</v>
      </c>
      <c r="B192" s="3">
        <v>60</v>
      </c>
      <c r="C192" s="3">
        <v>5.7</v>
      </c>
      <c r="D192" s="3">
        <v>0</v>
      </c>
      <c r="E192" s="3">
        <v>5.7</v>
      </c>
      <c r="H192" s="3">
        <f>SUM(E186:E192)</f>
        <v>34.299999999999997</v>
      </c>
      <c r="I192" s="3">
        <f>SUM(H192)</f>
        <v>34.299999999999997</v>
      </c>
      <c r="Q192"/>
      <c r="R192"/>
      <c r="S192"/>
      <c r="T192"/>
      <c r="U192"/>
      <c r="V192"/>
      <c r="W192"/>
      <c r="X192"/>
      <c r="Y192"/>
      <c r="Z192"/>
      <c r="AA192"/>
      <c r="AB192"/>
      <c r="AC192"/>
      <c r="AD192"/>
      <c r="AE192"/>
      <c r="AF192"/>
      <c r="AG192"/>
      <c r="AH192"/>
      <c r="AI192"/>
      <c r="AJ192"/>
      <c r="AK192"/>
      <c r="AL192"/>
      <c r="AM192"/>
      <c r="AN192"/>
      <c r="AO192"/>
      <c r="AP192"/>
    </row>
    <row r="193" spans="1:42" x14ac:dyDescent="0.25">
      <c r="B193">
        <v>70</v>
      </c>
      <c r="C193">
        <v>5.7</v>
      </c>
      <c r="D193">
        <v>0</v>
      </c>
      <c r="E193">
        <v>5.7</v>
      </c>
    </row>
    <row r="194" spans="1:42" x14ac:dyDescent="0.25">
      <c r="B194">
        <v>80</v>
      </c>
      <c r="C194">
        <v>5.7</v>
      </c>
      <c r="D194">
        <v>0</v>
      </c>
      <c r="E194">
        <v>5.7</v>
      </c>
    </row>
    <row r="195" spans="1:42" x14ac:dyDescent="0.25">
      <c r="B195">
        <v>90</v>
      </c>
      <c r="C195">
        <v>5.7</v>
      </c>
      <c r="D195">
        <v>0</v>
      </c>
      <c r="E195">
        <v>5.7</v>
      </c>
    </row>
    <row r="196" spans="1:42" x14ac:dyDescent="0.25">
      <c r="B196">
        <v>100</v>
      </c>
      <c r="C196">
        <v>5.7</v>
      </c>
      <c r="D196">
        <v>0</v>
      </c>
      <c r="E196">
        <v>5.7</v>
      </c>
    </row>
    <row r="197" spans="1:42" x14ac:dyDescent="0.25">
      <c r="B197">
        <v>110</v>
      </c>
      <c r="C197">
        <v>5.7</v>
      </c>
      <c r="D197">
        <v>0</v>
      </c>
      <c r="E197">
        <v>5.7</v>
      </c>
    </row>
    <row r="198" spans="1:42" s="3" customFormat="1" x14ac:dyDescent="0.25">
      <c r="A198" s="3">
        <v>2</v>
      </c>
      <c r="B198" s="3">
        <v>120</v>
      </c>
      <c r="C198" s="3">
        <v>5.7</v>
      </c>
      <c r="D198" s="3">
        <v>28.6</v>
      </c>
      <c r="E198" s="3">
        <f>SUM(C198:D198)</f>
        <v>34.300000000000004</v>
      </c>
      <c r="H198" s="3">
        <f>SUM(E193:E198)</f>
        <v>62.800000000000004</v>
      </c>
      <c r="I198" s="3">
        <f>SUM(H192:H198)</f>
        <v>97.1</v>
      </c>
      <c r="Q198"/>
      <c r="R198"/>
      <c r="S198"/>
      <c r="T198"/>
      <c r="U198"/>
      <c r="V198"/>
      <c r="W198"/>
      <c r="X198"/>
      <c r="Y198"/>
      <c r="Z198"/>
      <c r="AA198"/>
      <c r="AB198"/>
      <c r="AC198"/>
      <c r="AD198"/>
      <c r="AE198"/>
      <c r="AF198"/>
      <c r="AG198"/>
      <c r="AH198"/>
      <c r="AI198"/>
      <c r="AJ198"/>
      <c r="AK198"/>
      <c r="AL198"/>
      <c r="AM198"/>
      <c r="AN198"/>
      <c r="AO198"/>
      <c r="AP198"/>
    </row>
    <row r="199" spans="1:42" x14ac:dyDescent="0.25">
      <c r="B199">
        <v>130</v>
      </c>
      <c r="C199">
        <v>5.7</v>
      </c>
      <c r="D199">
        <v>0</v>
      </c>
      <c r="E199">
        <v>5.7</v>
      </c>
    </row>
    <row r="200" spans="1:42" x14ac:dyDescent="0.25">
      <c r="B200">
        <v>140</v>
      </c>
      <c r="C200">
        <v>5.7</v>
      </c>
      <c r="D200">
        <v>0</v>
      </c>
      <c r="E200">
        <v>5.7</v>
      </c>
    </row>
    <row r="201" spans="1:42" x14ac:dyDescent="0.25">
      <c r="B201">
        <v>150</v>
      </c>
      <c r="C201">
        <v>5.7</v>
      </c>
      <c r="D201">
        <v>28.5</v>
      </c>
      <c r="E201">
        <f>SUM(C201:D201)</f>
        <v>34.200000000000003</v>
      </c>
    </row>
    <row r="202" spans="1:42" x14ac:dyDescent="0.25">
      <c r="B202">
        <v>160</v>
      </c>
      <c r="C202">
        <v>5.7</v>
      </c>
      <c r="D202">
        <v>0</v>
      </c>
      <c r="E202">
        <v>5.7</v>
      </c>
    </row>
    <row r="203" spans="1:42" x14ac:dyDescent="0.25">
      <c r="B203">
        <v>170</v>
      </c>
      <c r="C203">
        <v>5.7</v>
      </c>
      <c r="D203">
        <v>0</v>
      </c>
      <c r="E203">
        <v>5.7</v>
      </c>
    </row>
    <row r="204" spans="1:42" s="3" customFormat="1" x14ac:dyDescent="0.25">
      <c r="A204" s="3">
        <v>3</v>
      </c>
      <c r="B204" s="3">
        <v>180</v>
      </c>
      <c r="C204" s="3">
        <v>5.7</v>
      </c>
      <c r="D204" s="3">
        <v>0</v>
      </c>
      <c r="E204" s="3">
        <v>5.7</v>
      </c>
      <c r="H204" s="3">
        <f>SUM(E199:E204)</f>
        <v>62.70000000000001</v>
      </c>
      <c r="I204" s="3">
        <f>SUM(I198,H204)</f>
        <v>159.80000000000001</v>
      </c>
      <c r="Q204"/>
      <c r="R204"/>
      <c r="S204"/>
      <c r="T204"/>
      <c r="U204"/>
      <c r="V204"/>
      <c r="W204"/>
      <c r="X204"/>
      <c r="Y204"/>
      <c r="Z204"/>
      <c r="AA204"/>
      <c r="AB204"/>
      <c r="AC204"/>
      <c r="AD204"/>
      <c r="AE204"/>
      <c r="AF204"/>
      <c r="AG204"/>
      <c r="AH204"/>
      <c r="AI204"/>
      <c r="AJ204"/>
      <c r="AK204"/>
      <c r="AL204"/>
      <c r="AM204"/>
      <c r="AN204"/>
      <c r="AO204"/>
      <c r="AP204"/>
    </row>
    <row r="205" spans="1:42" x14ac:dyDescent="0.25">
      <c r="B205">
        <v>190</v>
      </c>
      <c r="C205">
        <v>5.7</v>
      </c>
      <c r="D205">
        <v>29.5</v>
      </c>
      <c r="E205">
        <f>SUM(C205:D205)</f>
        <v>35.200000000000003</v>
      </c>
    </row>
    <row r="206" spans="1:42" x14ac:dyDescent="0.25">
      <c r="B206">
        <v>200</v>
      </c>
      <c r="C206">
        <v>5.7</v>
      </c>
      <c r="D206">
        <v>0</v>
      </c>
      <c r="E206">
        <v>5.7</v>
      </c>
    </row>
    <row r="207" spans="1:42" x14ac:dyDescent="0.25">
      <c r="B207">
        <v>210</v>
      </c>
      <c r="C207">
        <v>5.7</v>
      </c>
      <c r="D207">
        <v>0</v>
      </c>
      <c r="E207">
        <v>5.7</v>
      </c>
    </row>
    <row r="208" spans="1:42" x14ac:dyDescent="0.25">
      <c r="B208">
        <v>220</v>
      </c>
      <c r="C208">
        <v>5.8</v>
      </c>
      <c r="D208">
        <v>0</v>
      </c>
      <c r="E208">
        <v>5.7</v>
      </c>
    </row>
    <row r="209" spans="1:42" s="3" customFormat="1" x14ac:dyDescent="0.25">
      <c r="A209"/>
      <c r="B209">
        <v>230</v>
      </c>
      <c r="C209">
        <v>5.7</v>
      </c>
      <c r="D209">
        <v>0</v>
      </c>
      <c r="E209">
        <v>5.7</v>
      </c>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x14ac:dyDescent="0.25">
      <c r="A210" s="3">
        <v>4</v>
      </c>
      <c r="B210" s="3">
        <v>240</v>
      </c>
      <c r="C210" s="3">
        <v>5.7</v>
      </c>
      <c r="D210" s="3">
        <v>28.4</v>
      </c>
      <c r="E210" s="3">
        <f>SUM(C210:D210)</f>
        <v>34.1</v>
      </c>
      <c r="F210" s="3"/>
      <c r="G210" s="3"/>
      <c r="H210" s="3">
        <f>SUM(E205:E210)</f>
        <v>92.100000000000023</v>
      </c>
      <c r="I210" s="3">
        <f>SUM(I204,H210)</f>
        <v>251.90000000000003</v>
      </c>
      <c r="J210" s="3"/>
      <c r="K210" s="3"/>
      <c r="L210" s="3"/>
      <c r="M210" s="3"/>
      <c r="N210" s="3"/>
      <c r="O210" s="3"/>
      <c r="P210" s="3"/>
    </row>
    <row r="211" spans="1:42" x14ac:dyDescent="0.25">
      <c r="B211">
        <v>250</v>
      </c>
      <c r="C211">
        <v>5.7</v>
      </c>
      <c r="D211">
        <v>0</v>
      </c>
      <c r="E211">
        <v>5.7</v>
      </c>
    </row>
    <row r="212" spans="1:42" x14ac:dyDescent="0.25">
      <c r="B212">
        <v>260</v>
      </c>
      <c r="C212">
        <v>5.8</v>
      </c>
      <c r="D212">
        <v>0</v>
      </c>
      <c r="E212">
        <v>5.8</v>
      </c>
    </row>
    <row r="213" spans="1:42" x14ac:dyDescent="0.25">
      <c r="B213">
        <v>270</v>
      </c>
      <c r="C213">
        <v>5.7</v>
      </c>
      <c r="D213">
        <v>28.3</v>
      </c>
      <c r="E213">
        <f>SUM(C213:D213)</f>
        <v>34</v>
      </c>
    </row>
    <row r="214" spans="1:42" x14ac:dyDescent="0.25">
      <c r="B214">
        <v>280</v>
      </c>
      <c r="C214">
        <v>5.7</v>
      </c>
      <c r="D214">
        <v>0</v>
      </c>
      <c r="E214">
        <v>5.7</v>
      </c>
    </row>
    <row r="215" spans="1:42" s="3" customFormat="1" x14ac:dyDescent="0.25">
      <c r="A215"/>
      <c r="B215">
        <v>290</v>
      </c>
      <c r="C215">
        <v>5.7</v>
      </c>
      <c r="D215">
        <v>0</v>
      </c>
      <c r="E215">
        <v>5.7</v>
      </c>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5">
      <c r="A216" s="3">
        <v>5</v>
      </c>
      <c r="B216" s="3">
        <v>300</v>
      </c>
      <c r="C216" s="3">
        <v>5.7</v>
      </c>
      <c r="D216" s="3">
        <v>28.3</v>
      </c>
      <c r="E216" s="3">
        <f>SUM(C216:D216)</f>
        <v>34</v>
      </c>
      <c r="F216" s="3"/>
      <c r="G216" s="3"/>
      <c r="H216" s="3">
        <f>SUM(E211:E216)</f>
        <v>90.9</v>
      </c>
      <c r="I216" s="3">
        <f>SUM(I210,H216)</f>
        <v>342.80000000000007</v>
      </c>
      <c r="J216" s="3"/>
      <c r="K216" s="3"/>
      <c r="L216" s="3"/>
      <c r="M216" s="3"/>
      <c r="N216" s="3"/>
      <c r="O216" s="3"/>
      <c r="P216" s="3"/>
    </row>
    <row r="217" spans="1:42" x14ac:dyDescent="0.25">
      <c r="B217">
        <v>310</v>
      </c>
      <c r="C217">
        <v>5.7</v>
      </c>
      <c r="D217">
        <v>0</v>
      </c>
      <c r="E217">
        <v>5.7</v>
      </c>
    </row>
    <row r="218" spans="1:42" x14ac:dyDescent="0.25">
      <c r="B218">
        <v>320</v>
      </c>
      <c r="C218">
        <v>5.7</v>
      </c>
      <c r="D218">
        <v>0</v>
      </c>
      <c r="E218">
        <v>5.7</v>
      </c>
    </row>
    <row r="219" spans="1:42" x14ac:dyDescent="0.25">
      <c r="B219">
        <v>330</v>
      </c>
      <c r="C219">
        <v>5.7</v>
      </c>
      <c r="D219">
        <v>28.3</v>
      </c>
      <c r="E219">
        <f>SUM(C219:D219)</f>
        <v>34</v>
      </c>
    </row>
    <row r="220" spans="1:42" x14ac:dyDescent="0.25">
      <c r="B220">
        <v>340</v>
      </c>
      <c r="C220">
        <v>5.7</v>
      </c>
      <c r="D220">
        <v>0</v>
      </c>
      <c r="E220">
        <v>5.7</v>
      </c>
    </row>
    <row r="221" spans="1:42" s="3" customFormat="1" x14ac:dyDescent="0.25">
      <c r="A221"/>
      <c r="B221">
        <v>350</v>
      </c>
      <c r="C221">
        <v>5.7</v>
      </c>
      <c r="D221">
        <v>0</v>
      </c>
      <c r="E221">
        <v>5.7</v>
      </c>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5">
      <c r="A222" s="3">
        <v>6</v>
      </c>
      <c r="B222" s="3">
        <v>360</v>
      </c>
      <c r="C222" s="3">
        <v>5.7</v>
      </c>
      <c r="D222" s="3">
        <v>0</v>
      </c>
      <c r="E222" s="3">
        <v>5.7</v>
      </c>
      <c r="F222" s="3"/>
      <c r="G222" s="3"/>
      <c r="H222" s="3">
        <f>SUM(E217:E222)</f>
        <v>62.500000000000007</v>
      </c>
      <c r="I222" s="3">
        <f>SUM(I216,H222)</f>
        <v>405.30000000000007</v>
      </c>
      <c r="J222" s="3"/>
      <c r="K222" s="3"/>
      <c r="L222" s="3"/>
      <c r="M222" s="3"/>
      <c r="N222" s="3"/>
      <c r="O222" s="3"/>
      <c r="P222" s="3"/>
    </row>
    <row r="223" spans="1:42" x14ac:dyDescent="0.25">
      <c r="B223">
        <v>370</v>
      </c>
      <c r="C223">
        <v>5.8</v>
      </c>
      <c r="D223">
        <v>0</v>
      </c>
      <c r="E223">
        <v>5.8</v>
      </c>
    </row>
    <row r="224" spans="1:42" x14ac:dyDescent="0.25">
      <c r="B224">
        <v>380</v>
      </c>
      <c r="C224">
        <v>5.7</v>
      </c>
      <c r="D224">
        <v>28.3</v>
      </c>
      <c r="E224">
        <f>SUM(C224:D224)</f>
        <v>34</v>
      </c>
    </row>
    <row r="225" spans="1:42" x14ac:dyDescent="0.25">
      <c r="B225">
        <v>390</v>
      </c>
      <c r="C225">
        <v>5.7</v>
      </c>
      <c r="D225">
        <v>0</v>
      </c>
      <c r="E225">
        <v>5.7</v>
      </c>
    </row>
    <row r="226" spans="1:42" x14ac:dyDescent="0.25">
      <c r="B226">
        <v>400</v>
      </c>
      <c r="C226">
        <v>5.7</v>
      </c>
      <c r="D226">
        <v>0</v>
      </c>
      <c r="E226">
        <v>5.7</v>
      </c>
    </row>
    <row r="227" spans="1:42" s="3" customFormat="1" x14ac:dyDescent="0.25">
      <c r="A227"/>
      <c r="B227">
        <v>410</v>
      </c>
      <c r="C227">
        <v>5.7</v>
      </c>
      <c r="D227">
        <v>0</v>
      </c>
      <c r="E227">
        <v>5.7</v>
      </c>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5">
      <c r="A228" s="3">
        <v>7</v>
      </c>
      <c r="B228" s="3">
        <v>420</v>
      </c>
      <c r="C228" s="3">
        <v>5.7</v>
      </c>
      <c r="D228" s="3">
        <v>28.4</v>
      </c>
      <c r="E228" s="3">
        <f>SUM(C228:D228)</f>
        <v>34.1</v>
      </c>
      <c r="F228" s="3"/>
      <c r="G228" s="3"/>
      <c r="H228" s="3">
        <f>SUM(E223:E228)</f>
        <v>91</v>
      </c>
      <c r="I228" s="3">
        <f>SUM(I222,H228)</f>
        <v>496.30000000000007</v>
      </c>
      <c r="J228" s="3"/>
      <c r="K228" s="3"/>
      <c r="L228" s="3"/>
      <c r="M228" s="3"/>
      <c r="N228" s="3"/>
      <c r="O228" s="3"/>
      <c r="P228" s="3"/>
    </row>
    <row r="229" spans="1:42" x14ac:dyDescent="0.25">
      <c r="B229">
        <v>430</v>
      </c>
      <c r="C229">
        <v>5.7</v>
      </c>
      <c r="D229">
        <v>0</v>
      </c>
      <c r="E229">
        <v>5.7</v>
      </c>
    </row>
    <row r="230" spans="1:42" x14ac:dyDescent="0.25">
      <c r="B230">
        <v>440</v>
      </c>
      <c r="C230">
        <v>5.7</v>
      </c>
      <c r="D230">
        <v>0</v>
      </c>
      <c r="E230">
        <v>5.7</v>
      </c>
    </row>
    <row r="231" spans="1:42" x14ac:dyDescent="0.25">
      <c r="B231">
        <v>450</v>
      </c>
      <c r="C231">
        <v>5.7</v>
      </c>
      <c r="D231">
        <v>0</v>
      </c>
      <c r="E231">
        <v>5.7</v>
      </c>
    </row>
    <row r="232" spans="1:42" x14ac:dyDescent="0.25">
      <c r="B232">
        <v>460</v>
      </c>
      <c r="C232">
        <v>5.7</v>
      </c>
      <c r="D232">
        <v>0</v>
      </c>
      <c r="E232">
        <v>5.7</v>
      </c>
    </row>
    <row r="233" spans="1:42" s="3" customFormat="1" x14ac:dyDescent="0.25">
      <c r="A233"/>
      <c r="B233">
        <v>470</v>
      </c>
      <c r="C233">
        <v>5.7</v>
      </c>
      <c r="D233">
        <v>28.3</v>
      </c>
      <c r="E233">
        <f>SUM(C233:D233)</f>
        <v>34</v>
      </c>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5">
      <c r="A234" s="3">
        <v>8</v>
      </c>
      <c r="B234" s="3">
        <v>480</v>
      </c>
      <c r="C234" s="3">
        <v>5.7</v>
      </c>
      <c r="D234" s="3">
        <v>28.1</v>
      </c>
      <c r="E234" s="3">
        <f>SUM(C234:D234)</f>
        <v>33.800000000000004</v>
      </c>
      <c r="F234" s="3"/>
      <c r="G234" s="3"/>
      <c r="H234" s="3">
        <f>SUM(E229:E234)</f>
        <v>90.6</v>
      </c>
      <c r="I234" s="3">
        <f>SUM(I228,H234)</f>
        <v>586.90000000000009</v>
      </c>
      <c r="J234" s="3"/>
      <c r="K234" s="3"/>
      <c r="L234" s="3"/>
      <c r="M234" s="3"/>
      <c r="N234" s="3"/>
      <c r="O234" s="3"/>
      <c r="P234" s="3"/>
    </row>
    <row r="235" spans="1:42" x14ac:dyDescent="0.25">
      <c r="B235">
        <v>490</v>
      </c>
      <c r="C235">
        <v>5.7</v>
      </c>
      <c r="D235">
        <v>0</v>
      </c>
      <c r="E235">
        <v>5.7</v>
      </c>
    </row>
    <row r="236" spans="1:42" x14ac:dyDescent="0.25">
      <c r="B236">
        <v>500</v>
      </c>
      <c r="C236">
        <v>5.7</v>
      </c>
      <c r="D236">
        <v>0</v>
      </c>
      <c r="E236">
        <v>5.7</v>
      </c>
    </row>
    <row r="237" spans="1:42" x14ac:dyDescent="0.25">
      <c r="B237">
        <v>510</v>
      </c>
      <c r="C237">
        <v>5.7</v>
      </c>
      <c r="D237">
        <v>0</v>
      </c>
      <c r="E237">
        <v>5.7</v>
      </c>
    </row>
    <row r="238" spans="1:42" x14ac:dyDescent="0.25">
      <c r="B238">
        <v>520</v>
      </c>
      <c r="C238">
        <v>5.7</v>
      </c>
      <c r="D238">
        <v>0</v>
      </c>
      <c r="E238">
        <v>5.7</v>
      </c>
    </row>
    <row r="239" spans="1:42" s="3" customFormat="1" x14ac:dyDescent="0.25">
      <c r="A239"/>
      <c r="B239">
        <v>530</v>
      </c>
      <c r="C239">
        <v>5.7</v>
      </c>
      <c r="D239">
        <v>0</v>
      </c>
      <c r="E239">
        <v>5.7</v>
      </c>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row>
    <row r="240" spans="1:42" x14ac:dyDescent="0.25">
      <c r="A240" s="3">
        <v>9</v>
      </c>
      <c r="B240" s="3">
        <v>540</v>
      </c>
      <c r="C240" s="3">
        <v>5.8</v>
      </c>
      <c r="D240" s="3">
        <v>28.1</v>
      </c>
      <c r="E240" s="3">
        <f>SUM(C240:D240)</f>
        <v>33.9</v>
      </c>
      <c r="F240" s="3"/>
      <c r="G240" s="3"/>
      <c r="H240" s="3">
        <f>SUM(E235:E240)</f>
        <v>62.4</v>
      </c>
      <c r="I240" s="3">
        <f>SUM(I234,H240)</f>
        <v>649.30000000000007</v>
      </c>
      <c r="J240" s="3"/>
      <c r="K240" s="3"/>
      <c r="L240" s="3"/>
      <c r="M240" s="3"/>
      <c r="N240" s="3"/>
      <c r="O240" s="3"/>
      <c r="P240" s="3"/>
    </row>
    <row r="241" spans="1:42" x14ac:dyDescent="0.25">
      <c r="B241">
        <v>550</v>
      </c>
      <c r="C241">
        <v>5.7</v>
      </c>
      <c r="D241">
        <v>0</v>
      </c>
      <c r="E241">
        <v>5.7</v>
      </c>
    </row>
    <row r="242" spans="1:42" x14ac:dyDescent="0.25">
      <c r="B242">
        <v>560</v>
      </c>
      <c r="C242">
        <v>5.7</v>
      </c>
      <c r="D242">
        <v>0</v>
      </c>
      <c r="E242">
        <v>5.7</v>
      </c>
    </row>
    <row r="243" spans="1:42" x14ac:dyDescent="0.25">
      <c r="B243">
        <v>570</v>
      </c>
      <c r="C243">
        <v>5.7</v>
      </c>
      <c r="D243">
        <v>0</v>
      </c>
      <c r="E243">
        <v>5.7</v>
      </c>
      <c r="AJ243" t="s">
        <v>10</v>
      </c>
      <c r="AK243">
        <f>SUM(H3:H183)/30</f>
        <v>62.483333333333327</v>
      </c>
    </row>
    <row r="244" spans="1:42" x14ac:dyDescent="0.25">
      <c r="B244">
        <v>580</v>
      </c>
      <c r="C244">
        <v>5.7</v>
      </c>
      <c r="D244">
        <v>28.1</v>
      </c>
      <c r="E244">
        <f>SUM(C244:D244)</f>
        <v>33.800000000000004</v>
      </c>
    </row>
    <row r="245" spans="1:42" s="3" customFormat="1" x14ac:dyDescent="0.25">
      <c r="A245"/>
      <c r="B245">
        <v>590</v>
      </c>
      <c r="C245">
        <v>5.7</v>
      </c>
      <c r="D245">
        <v>27.9</v>
      </c>
      <c r="E245">
        <f>SUM(C245:D245)</f>
        <v>33.6</v>
      </c>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row>
    <row r="246" spans="1:42" x14ac:dyDescent="0.25">
      <c r="A246" s="3">
        <v>10</v>
      </c>
      <c r="B246" s="3">
        <v>600</v>
      </c>
      <c r="C246" s="3">
        <v>5.7</v>
      </c>
      <c r="D246" s="3">
        <v>0</v>
      </c>
      <c r="E246" s="3">
        <v>5.7</v>
      </c>
      <c r="F246" s="3"/>
      <c r="G246" s="3"/>
      <c r="H246" s="3">
        <f>SUM(E241:E246)</f>
        <v>90.2</v>
      </c>
      <c r="I246" s="3">
        <f>SUM(I240,H246)</f>
        <v>739.50000000000011</v>
      </c>
      <c r="J246" s="3"/>
      <c r="K246" s="3"/>
      <c r="L246" s="3"/>
      <c r="M246" s="3"/>
      <c r="N246" s="3"/>
      <c r="O246" s="3"/>
      <c r="P246" s="3"/>
    </row>
    <row r="247" spans="1:42" x14ac:dyDescent="0.25">
      <c r="B247">
        <v>610</v>
      </c>
      <c r="C247">
        <v>5.7</v>
      </c>
      <c r="D247">
        <v>0</v>
      </c>
      <c r="E247">
        <v>5.7</v>
      </c>
    </row>
    <row r="248" spans="1:42" x14ac:dyDescent="0.25">
      <c r="B248">
        <v>620</v>
      </c>
      <c r="C248">
        <v>5.7</v>
      </c>
      <c r="D248">
        <v>0</v>
      </c>
      <c r="E248">
        <v>5.7</v>
      </c>
    </row>
    <row r="249" spans="1:42" x14ac:dyDescent="0.25">
      <c r="B249">
        <v>630</v>
      </c>
      <c r="C249">
        <v>5.7</v>
      </c>
      <c r="D249">
        <v>0</v>
      </c>
      <c r="E249">
        <v>5.7</v>
      </c>
    </row>
    <row r="250" spans="1:42" x14ac:dyDescent="0.25">
      <c r="B250">
        <v>640</v>
      </c>
      <c r="C250">
        <v>5.7</v>
      </c>
      <c r="D250">
        <v>0</v>
      </c>
      <c r="E250">
        <v>5.7</v>
      </c>
    </row>
    <row r="251" spans="1:42" s="3" customFormat="1" x14ac:dyDescent="0.25">
      <c r="A251"/>
      <c r="B251">
        <v>650</v>
      </c>
      <c r="C251">
        <v>5.7</v>
      </c>
      <c r="D251">
        <v>0</v>
      </c>
      <c r="E251">
        <v>5.7</v>
      </c>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42" x14ac:dyDescent="0.25">
      <c r="A252" s="3">
        <v>11</v>
      </c>
      <c r="B252" s="3">
        <v>660</v>
      </c>
      <c r="C252" s="3">
        <v>5.7</v>
      </c>
      <c r="D252" s="3">
        <v>28.2</v>
      </c>
      <c r="E252" s="3">
        <f>SUM(C252:D252)</f>
        <v>33.9</v>
      </c>
      <c r="F252" s="3"/>
      <c r="G252" s="3"/>
      <c r="H252" s="3">
        <f>SUM(E247:E252)</f>
        <v>62.4</v>
      </c>
      <c r="I252" s="3">
        <f>SUM(I246,H252)</f>
        <v>801.90000000000009</v>
      </c>
      <c r="J252" s="3"/>
      <c r="K252" s="3"/>
      <c r="L252" s="3"/>
      <c r="M252" s="3"/>
      <c r="N252" s="3"/>
      <c r="O252" s="3"/>
      <c r="P252" s="3"/>
    </row>
    <row r="253" spans="1:42" x14ac:dyDescent="0.25">
      <c r="B253">
        <v>670</v>
      </c>
      <c r="C253">
        <v>5.7</v>
      </c>
      <c r="D253">
        <v>0</v>
      </c>
      <c r="E253">
        <v>5.7</v>
      </c>
    </row>
    <row r="254" spans="1:42" x14ac:dyDescent="0.25">
      <c r="B254">
        <v>680</v>
      </c>
      <c r="C254">
        <v>5.7</v>
      </c>
      <c r="D254">
        <v>28.2</v>
      </c>
      <c r="E254">
        <f>SUM(C254:D254)</f>
        <v>33.9</v>
      </c>
    </row>
    <row r="255" spans="1:42" x14ac:dyDescent="0.25">
      <c r="B255">
        <v>690</v>
      </c>
      <c r="C255">
        <v>5.7</v>
      </c>
      <c r="D255">
        <v>0</v>
      </c>
      <c r="E255">
        <v>5.7</v>
      </c>
    </row>
    <row r="256" spans="1:42" x14ac:dyDescent="0.25">
      <c r="B256">
        <v>700</v>
      </c>
      <c r="C256">
        <v>5.7</v>
      </c>
      <c r="D256">
        <v>0</v>
      </c>
      <c r="E256">
        <v>5.7</v>
      </c>
    </row>
    <row r="257" spans="1:42" s="3" customFormat="1" x14ac:dyDescent="0.25">
      <c r="A257"/>
      <c r="B257">
        <v>710</v>
      </c>
      <c r="C257">
        <v>5.7</v>
      </c>
      <c r="D257">
        <v>0</v>
      </c>
      <c r="E257">
        <v>5.7</v>
      </c>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42" x14ac:dyDescent="0.25">
      <c r="A258" s="3">
        <v>12</v>
      </c>
      <c r="B258" s="3">
        <v>720</v>
      </c>
      <c r="C258" s="3">
        <v>5.7</v>
      </c>
      <c r="D258" s="3">
        <v>0</v>
      </c>
      <c r="E258" s="3">
        <v>5.7</v>
      </c>
      <c r="F258" s="3"/>
      <c r="G258" s="3"/>
      <c r="H258" s="3">
        <f>SUM(E253:E258)</f>
        <v>62.400000000000013</v>
      </c>
      <c r="I258" s="3">
        <f>SUM(I252,H258)</f>
        <v>864.30000000000007</v>
      </c>
      <c r="J258" s="3"/>
      <c r="K258" s="3"/>
      <c r="L258" s="3"/>
      <c r="M258" s="3"/>
      <c r="N258" s="3"/>
      <c r="O258" s="3"/>
      <c r="P258" s="3"/>
    </row>
    <row r="259" spans="1:42" x14ac:dyDescent="0.25">
      <c r="B259">
        <v>730</v>
      </c>
      <c r="C259">
        <v>5.7</v>
      </c>
      <c r="D259">
        <v>28.1</v>
      </c>
      <c r="E259">
        <f>SUM(C259:D259)</f>
        <v>33.800000000000004</v>
      </c>
    </row>
    <row r="260" spans="1:42" x14ac:dyDescent="0.25">
      <c r="B260">
        <v>740</v>
      </c>
      <c r="C260">
        <v>5.7</v>
      </c>
      <c r="D260">
        <v>0</v>
      </c>
      <c r="E260">
        <v>5.7</v>
      </c>
    </row>
    <row r="261" spans="1:42" x14ac:dyDescent="0.25">
      <c r="B261">
        <v>750</v>
      </c>
      <c r="C261">
        <v>5.7</v>
      </c>
      <c r="D261">
        <v>0</v>
      </c>
      <c r="E261">
        <v>5.7</v>
      </c>
    </row>
    <row r="262" spans="1:42" x14ac:dyDescent="0.25">
      <c r="B262">
        <v>760</v>
      </c>
      <c r="C262">
        <v>5.7</v>
      </c>
      <c r="D262">
        <v>28.1</v>
      </c>
      <c r="E262">
        <f>SUM(C262:D262)</f>
        <v>33.800000000000004</v>
      </c>
    </row>
    <row r="263" spans="1:42" s="3" customFormat="1" x14ac:dyDescent="0.25">
      <c r="A263"/>
      <c r="B263">
        <v>770</v>
      </c>
      <c r="C263">
        <v>5.7</v>
      </c>
      <c r="D263">
        <v>0</v>
      </c>
      <c r="E263">
        <v>5.7</v>
      </c>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row>
    <row r="264" spans="1:42" x14ac:dyDescent="0.25">
      <c r="A264" s="3">
        <v>13</v>
      </c>
      <c r="B264" s="3">
        <v>780</v>
      </c>
      <c r="C264" s="3">
        <v>5.7</v>
      </c>
      <c r="D264" s="3">
        <v>0</v>
      </c>
      <c r="E264" s="3">
        <v>5.7</v>
      </c>
      <c r="F264" s="3"/>
      <c r="G264" s="3"/>
      <c r="H264" s="3">
        <f>SUM(E259:E264)</f>
        <v>90.40000000000002</v>
      </c>
      <c r="I264" s="3">
        <f>SUM(I258,H264)</f>
        <v>954.7</v>
      </c>
      <c r="J264" s="3"/>
      <c r="K264" s="3"/>
      <c r="L264" s="3"/>
      <c r="M264" s="3"/>
      <c r="N264" s="3"/>
      <c r="O264" s="3"/>
      <c r="P264" s="3"/>
    </row>
    <row r="265" spans="1:42" x14ac:dyDescent="0.25">
      <c r="B265">
        <v>790</v>
      </c>
      <c r="C265">
        <v>5.7</v>
      </c>
      <c r="D265">
        <v>0</v>
      </c>
      <c r="E265">
        <v>5.7</v>
      </c>
    </row>
    <row r="266" spans="1:42" x14ac:dyDescent="0.25">
      <c r="B266">
        <v>800</v>
      </c>
      <c r="C266">
        <v>5.8</v>
      </c>
      <c r="D266">
        <v>0</v>
      </c>
      <c r="E266">
        <v>5.7</v>
      </c>
    </row>
    <row r="267" spans="1:42" x14ac:dyDescent="0.25">
      <c r="B267">
        <v>810</v>
      </c>
      <c r="C267">
        <v>5.7</v>
      </c>
      <c r="D267">
        <v>28.2</v>
      </c>
      <c r="E267">
        <f>SUM(C267:D267)</f>
        <v>33.9</v>
      </c>
      <c r="AJ267" t="s">
        <v>10</v>
      </c>
      <c r="AK267">
        <f>SUM(H186:H366)/30</f>
        <v>71.836666666666673</v>
      </c>
    </row>
    <row r="268" spans="1:42" x14ac:dyDescent="0.25">
      <c r="B268">
        <v>820</v>
      </c>
      <c r="C268">
        <v>5.7</v>
      </c>
      <c r="D268">
        <v>0</v>
      </c>
      <c r="E268">
        <v>5.7</v>
      </c>
    </row>
    <row r="269" spans="1:42" s="3" customFormat="1" x14ac:dyDescent="0.25">
      <c r="A269"/>
      <c r="B269">
        <v>830</v>
      </c>
      <c r="C269">
        <v>5.7</v>
      </c>
      <c r="D269">
        <v>0</v>
      </c>
      <c r="E269">
        <v>5.7</v>
      </c>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row>
    <row r="270" spans="1:42" x14ac:dyDescent="0.25">
      <c r="A270" s="3">
        <v>14</v>
      </c>
      <c r="B270" s="3">
        <v>840</v>
      </c>
      <c r="C270" s="3">
        <v>5.7</v>
      </c>
      <c r="D270" s="3">
        <v>0</v>
      </c>
      <c r="E270" s="3">
        <v>5.7</v>
      </c>
      <c r="F270" s="3"/>
      <c r="G270" s="3"/>
      <c r="H270" s="3">
        <f>SUM(E265:E270)</f>
        <v>62.400000000000006</v>
      </c>
      <c r="I270" s="3">
        <f>SUM(I264,H270)</f>
        <v>1017.1</v>
      </c>
      <c r="J270" s="3"/>
      <c r="K270" s="3"/>
      <c r="L270" s="3"/>
      <c r="M270" s="3"/>
      <c r="N270" s="3"/>
      <c r="O270" s="3"/>
      <c r="P270" s="3"/>
    </row>
    <row r="271" spans="1:42" x14ac:dyDescent="0.25">
      <c r="B271">
        <v>850</v>
      </c>
      <c r="C271">
        <v>5.7</v>
      </c>
      <c r="D271">
        <v>28.2</v>
      </c>
      <c r="E271">
        <f>SUM(C271:D271)</f>
        <v>33.9</v>
      </c>
    </row>
    <row r="272" spans="1:42" x14ac:dyDescent="0.25">
      <c r="B272">
        <v>860</v>
      </c>
      <c r="C272">
        <v>5.8</v>
      </c>
      <c r="D272">
        <v>0</v>
      </c>
      <c r="E272">
        <v>5.8</v>
      </c>
    </row>
    <row r="273" spans="1:42" x14ac:dyDescent="0.25">
      <c r="B273">
        <v>870</v>
      </c>
      <c r="C273">
        <v>5.7</v>
      </c>
      <c r="D273">
        <v>0</v>
      </c>
      <c r="E273">
        <v>5.7</v>
      </c>
    </row>
    <row r="274" spans="1:42" x14ac:dyDescent="0.25">
      <c r="B274">
        <v>880</v>
      </c>
      <c r="C274">
        <v>5.7</v>
      </c>
      <c r="D274">
        <v>0</v>
      </c>
      <c r="E274">
        <v>5.7</v>
      </c>
    </row>
    <row r="275" spans="1:42" s="3" customFormat="1" x14ac:dyDescent="0.25">
      <c r="A275"/>
      <c r="B275">
        <v>890</v>
      </c>
      <c r="C275">
        <v>5.7</v>
      </c>
      <c r="D275">
        <v>28.3</v>
      </c>
      <c r="E275">
        <f>SUM(C275:D275)</f>
        <v>34</v>
      </c>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row>
    <row r="276" spans="1:42" x14ac:dyDescent="0.25">
      <c r="A276" s="3">
        <v>15</v>
      </c>
      <c r="B276" s="3">
        <v>900</v>
      </c>
      <c r="C276" s="3">
        <v>5.7</v>
      </c>
      <c r="D276" s="3">
        <v>0</v>
      </c>
      <c r="E276" s="3">
        <v>5.7</v>
      </c>
      <c r="F276" s="3"/>
      <c r="G276" s="3"/>
      <c r="H276" s="3">
        <f>SUM(E271:E276)</f>
        <v>90.8</v>
      </c>
      <c r="I276" s="3">
        <f>SUM(I270,H276)</f>
        <v>1107.9000000000001</v>
      </c>
      <c r="J276" s="3"/>
      <c r="K276" s="3"/>
      <c r="L276" s="3"/>
      <c r="M276" s="3"/>
      <c r="N276" s="3"/>
      <c r="O276" s="3"/>
      <c r="P276" s="3"/>
    </row>
    <row r="277" spans="1:42" x14ac:dyDescent="0.25">
      <c r="B277">
        <v>910</v>
      </c>
      <c r="C277">
        <v>5.7</v>
      </c>
      <c r="D277">
        <v>0</v>
      </c>
      <c r="E277">
        <v>5.7</v>
      </c>
    </row>
    <row r="278" spans="1:42" x14ac:dyDescent="0.25">
      <c r="B278">
        <v>920</v>
      </c>
      <c r="C278">
        <v>5.7</v>
      </c>
      <c r="D278">
        <v>0</v>
      </c>
      <c r="E278">
        <v>5.7</v>
      </c>
    </row>
    <row r="279" spans="1:42" x14ac:dyDescent="0.25">
      <c r="B279">
        <v>930</v>
      </c>
      <c r="C279">
        <v>5.7</v>
      </c>
      <c r="D279">
        <v>28.2</v>
      </c>
      <c r="E279">
        <f>SUM(C279:D279)</f>
        <v>33.9</v>
      </c>
    </row>
    <row r="280" spans="1:42" x14ac:dyDescent="0.25">
      <c r="B280">
        <v>940</v>
      </c>
      <c r="C280">
        <v>5.7</v>
      </c>
      <c r="D280">
        <v>0</v>
      </c>
      <c r="E280">
        <v>5.7</v>
      </c>
    </row>
    <row r="281" spans="1:42" s="3" customFormat="1" x14ac:dyDescent="0.25">
      <c r="A281"/>
      <c r="B281">
        <v>950</v>
      </c>
      <c r="C281">
        <v>5.7</v>
      </c>
      <c r="D281">
        <v>0</v>
      </c>
      <c r="E281">
        <v>5.7</v>
      </c>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row>
    <row r="282" spans="1:42" x14ac:dyDescent="0.25">
      <c r="A282" s="3">
        <v>16</v>
      </c>
      <c r="B282" s="3">
        <v>960</v>
      </c>
      <c r="C282" s="3">
        <v>5.7</v>
      </c>
      <c r="D282" s="3">
        <v>0</v>
      </c>
      <c r="E282" s="3">
        <v>5.7</v>
      </c>
      <c r="F282" s="3"/>
      <c r="G282" s="3"/>
      <c r="H282" s="3">
        <f>SUM(E277:E282)</f>
        <v>62.400000000000006</v>
      </c>
      <c r="I282" s="3">
        <f>SUM(I276,H282)</f>
        <v>1170.3000000000002</v>
      </c>
      <c r="J282" s="3"/>
      <c r="K282" s="3"/>
      <c r="L282" s="3"/>
      <c r="M282" s="3"/>
      <c r="N282" s="3"/>
      <c r="O282" s="3"/>
      <c r="P282" s="3"/>
    </row>
    <row r="283" spans="1:42" x14ac:dyDescent="0.25">
      <c r="B283">
        <v>970</v>
      </c>
      <c r="C283">
        <v>5.8</v>
      </c>
      <c r="D283">
        <v>0</v>
      </c>
      <c r="E283">
        <v>5.8</v>
      </c>
    </row>
    <row r="284" spans="1:42" x14ac:dyDescent="0.25">
      <c r="B284">
        <v>980</v>
      </c>
      <c r="C284">
        <v>5.7</v>
      </c>
      <c r="D284">
        <v>0</v>
      </c>
      <c r="E284">
        <v>5.7</v>
      </c>
    </row>
    <row r="285" spans="1:42" x14ac:dyDescent="0.25">
      <c r="B285">
        <v>990</v>
      </c>
      <c r="C285">
        <v>5.7</v>
      </c>
      <c r="D285">
        <v>28.2</v>
      </c>
      <c r="E285">
        <f>SUM(C285:D285)</f>
        <v>33.9</v>
      </c>
    </row>
    <row r="286" spans="1:42" x14ac:dyDescent="0.25">
      <c r="B286">
        <v>1000</v>
      </c>
      <c r="C286">
        <v>5.7</v>
      </c>
      <c r="D286">
        <v>28.2</v>
      </c>
      <c r="E286">
        <f>SUM(C286:D286)</f>
        <v>33.9</v>
      </c>
    </row>
    <row r="287" spans="1:42" s="3" customFormat="1" x14ac:dyDescent="0.25">
      <c r="A287"/>
      <c r="B287">
        <v>1010</v>
      </c>
      <c r="C287">
        <v>5.7</v>
      </c>
      <c r="D287">
        <v>0</v>
      </c>
      <c r="E287">
        <v>5.7</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row>
    <row r="288" spans="1:42" x14ac:dyDescent="0.25">
      <c r="A288" s="3">
        <v>17</v>
      </c>
      <c r="B288" s="3">
        <v>1020</v>
      </c>
      <c r="C288" s="3">
        <v>5.7</v>
      </c>
      <c r="D288" s="3">
        <v>0</v>
      </c>
      <c r="E288" s="3">
        <v>5.7</v>
      </c>
      <c r="F288" s="3"/>
      <c r="G288" s="3"/>
      <c r="H288" s="3">
        <f>SUM(E283:E288)</f>
        <v>90.7</v>
      </c>
      <c r="I288" s="3">
        <f>SUM(I282,H288)</f>
        <v>1261.0000000000002</v>
      </c>
      <c r="J288" s="3"/>
      <c r="K288" s="3"/>
      <c r="L288" s="3"/>
      <c r="M288" s="3"/>
      <c r="N288" s="3"/>
      <c r="O288" s="3"/>
      <c r="P288" s="3"/>
    </row>
    <row r="289" spans="1:42" x14ac:dyDescent="0.25">
      <c r="B289">
        <v>1030</v>
      </c>
      <c r="C289">
        <v>5.7</v>
      </c>
      <c r="D289">
        <v>0</v>
      </c>
      <c r="E289">
        <v>5.7</v>
      </c>
    </row>
    <row r="290" spans="1:42" x14ac:dyDescent="0.25">
      <c r="B290">
        <v>1040</v>
      </c>
      <c r="C290">
        <v>5.7</v>
      </c>
      <c r="D290">
        <v>0</v>
      </c>
      <c r="E290">
        <v>5.7</v>
      </c>
    </row>
    <row r="291" spans="1:42" x14ac:dyDescent="0.25">
      <c r="B291">
        <v>1050</v>
      </c>
      <c r="C291">
        <v>5.7</v>
      </c>
      <c r="D291">
        <v>28.3</v>
      </c>
      <c r="E291">
        <f>SUM(C291:D291)</f>
        <v>34</v>
      </c>
    </row>
    <row r="292" spans="1:42" x14ac:dyDescent="0.25">
      <c r="B292">
        <v>1060</v>
      </c>
      <c r="C292">
        <v>5.7</v>
      </c>
      <c r="D292">
        <v>0</v>
      </c>
      <c r="E292">
        <v>5.7</v>
      </c>
      <c r="AJ292" t="s">
        <v>10</v>
      </c>
      <c r="AK292">
        <f>SUM(H370:H550)/30</f>
        <v>79.933333333333351</v>
      </c>
    </row>
    <row r="293" spans="1:42" s="3" customFormat="1" x14ac:dyDescent="0.25">
      <c r="A293"/>
      <c r="B293">
        <v>1070</v>
      </c>
      <c r="C293">
        <v>5.7</v>
      </c>
      <c r="D293">
        <v>0</v>
      </c>
      <c r="E293">
        <v>5.7</v>
      </c>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row>
    <row r="294" spans="1:42" x14ac:dyDescent="0.25">
      <c r="A294" s="3">
        <v>18</v>
      </c>
      <c r="B294" s="3">
        <v>1080</v>
      </c>
      <c r="C294" s="3">
        <v>5.7</v>
      </c>
      <c r="D294" s="3">
        <v>0</v>
      </c>
      <c r="E294" s="3">
        <v>5.7</v>
      </c>
      <c r="F294" s="3"/>
      <c r="G294" s="3"/>
      <c r="H294" s="3">
        <f>SUM(E289:E294)</f>
        <v>62.500000000000007</v>
      </c>
      <c r="I294" s="3">
        <f>SUM(I288,H294)</f>
        <v>1323.5000000000002</v>
      </c>
      <c r="J294" s="3"/>
      <c r="K294" s="3"/>
      <c r="L294" s="3"/>
      <c r="M294" s="3"/>
      <c r="N294" s="3"/>
      <c r="O294" s="3"/>
      <c r="P294" s="3"/>
    </row>
    <row r="295" spans="1:42" x14ac:dyDescent="0.25">
      <c r="B295">
        <v>1090</v>
      </c>
      <c r="C295">
        <v>5.7</v>
      </c>
      <c r="D295">
        <v>0</v>
      </c>
      <c r="E295">
        <v>5.7</v>
      </c>
    </row>
    <row r="296" spans="1:42" x14ac:dyDescent="0.25">
      <c r="B296">
        <v>1100</v>
      </c>
      <c r="C296">
        <v>5.7</v>
      </c>
      <c r="D296">
        <v>28.3</v>
      </c>
      <c r="E296">
        <f>SUM(C296:D296)</f>
        <v>34</v>
      </c>
    </row>
    <row r="297" spans="1:42" x14ac:dyDescent="0.25">
      <c r="B297">
        <v>1110</v>
      </c>
      <c r="C297">
        <v>5.7</v>
      </c>
      <c r="D297">
        <v>0</v>
      </c>
      <c r="E297">
        <v>5.7</v>
      </c>
    </row>
    <row r="298" spans="1:42" x14ac:dyDescent="0.25">
      <c r="B298">
        <v>1120</v>
      </c>
      <c r="C298">
        <v>5.7</v>
      </c>
      <c r="D298">
        <v>0</v>
      </c>
      <c r="E298">
        <v>5.7</v>
      </c>
    </row>
    <row r="299" spans="1:42" s="3" customFormat="1" x14ac:dyDescent="0.25">
      <c r="A299"/>
      <c r="B299">
        <v>1130</v>
      </c>
      <c r="C299">
        <v>5.7</v>
      </c>
      <c r="D299">
        <v>28.3</v>
      </c>
      <c r="E299">
        <f>SUM(C299:D299)</f>
        <v>34</v>
      </c>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row>
    <row r="300" spans="1:42" x14ac:dyDescent="0.25">
      <c r="A300" s="3">
        <v>19</v>
      </c>
      <c r="B300" s="3">
        <v>1140</v>
      </c>
      <c r="C300" s="3">
        <v>5.8</v>
      </c>
      <c r="D300" s="3">
        <v>0</v>
      </c>
      <c r="E300" s="3">
        <v>5.8</v>
      </c>
      <c r="F300" s="3"/>
      <c r="G300" s="3"/>
      <c r="H300" s="3">
        <f>SUM(E295:E300)</f>
        <v>90.9</v>
      </c>
      <c r="I300" s="3">
        <f>SUM(H300,I294)</f>
        <v>1414.4000000000003</v>
      </c>
      <c r="J300" s="3"/>
      <c r="K300" s="3"/>
      <c r="L300" s="3"/>
      <c r="M300" s="3"/>
      <c r="N300" s="3"/>
      <c r="O300" s="3"/>
      <c r="P300" s="3"/>
    </row>
    <row r="301" spans="1:42" x14ac:dyDescent="0.25">
      <c r="B301">
        <v>1150</v>
      </c>
      <c r="C301">
        <v>5.7</v>
      </c>
      <c r="D301">
        <v>0</v>
      </c>
      <c r="E301">
        <v>5.7</v>
      </c>
    </row>
    <row r="302" spans="1:42" x14ac:dyDescent="0.25">
      <c r="B302">
        <v>1160</v>
      </c>
      <c r="C302">
        <v>5.7</v>
      </c>
      <c r="D302">
        <v>0</v>
      </c>
      <c r="E302">
        <v>5.7</v>
      </c>
    </row>
    <row r="303" spans="1:42" x14ac:dyDescent="0.25">
      <c r="B303">
        <v>1170</v>
      </c>
      <c r="C303">
        <v>5.7</v>
      </c>
      <c r="D303">
        <v>28.3</v>
      </c>
      <c r="E303">
        <f>SUM(C303:D303)</f>
        <v>34</v>
      </c>
    </row>
    <row r="304" spans="1:42" x14ac:dyDescent="0.25">
      <c r="B304">
        <v>1180</v>
      </c>
      <c r="C304">
        <v>5.7</v>
      </c>
      <c r="D304">
        <v>0</v>
      </c>
      <c r="E304">
        <v>5.7</v>
      </c>
    </row>
    <row r="305" spans="1:42" s="3" customFormat="1" x14ac:dyDescent="0.25">
      <c r="A305"/>
      <c r="B305">
        <v>1190</v>
      </c>
      <c r="C305">
        <v>5.7</v>
      </c>
      <c r="D305">
        <v>0</v>
      </c>
      <c r="E305">
        <v>5.7</v>
      </c>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row>
    <row r="306" spans="1:42" x14ac:dyDescent="0.25">
      <c r="A306" s="3">
        <v>20</v>
      </c>
      <c r="B306" s="3">
        <v>1200</v>
      </c>
      <c r="C306" s="3">
        <v>5.7</v>
      </c>
      <c r="D306" s="3">
        <v>0</v>
      </c>
      <c r="E306" s="3">
        <v>5.7</v>
      </c>
      <c r="F306" s="3"/>
      <c r="G306" s="3"/>
      <c r="H306" s="3">
        <f>SUM(E301:E306)</f>
        <v>62.500000000000007</v>
      </c>
      <c r="I306" s="3">
        <f>SUM(I300,H306)</f>
        <v>1476.9000000000003</v>
      </c>
      <c r="J306" s="3"/>
      <c r="K306" s="3"/>
      <c r="L306" s="3"/>
      <c r="M306" s="3"/>
      <c r="N306" s="3"/>
      <c r="O306" s="3"/>
      <c r="P306" s="3"/>
    </row>
    <row r="307" spans="1:42" x14ac:dyDescent="0.25">
      <c r="B307">
        <v>1210</v>
      </c>
      <c r="C307">
        <v>5.7</v>
      </c>
      <c r="D307">
        <v>28.3</v>
      </c>
      <c r="E307">
        <f>SUM(C307:D307)</f>
        <v>34</v>
      </c>
    </row>
    <row r="308" spans="1:42" x14ac:dyDescent="0.25">
      <c r="B308">
        <v>1220</v>
      </c>
      <c r="C308">
        <v>5.7</v>
      </c>
      <c r="D308">
        <v>0</v>
      </c>
      <c r="E308">
        <v>5.7</v>
      </c>
    </row>
    <row r="309" spans="1:42" x14ac:dyDescent="0.25">
      <c r="B309">
        <v>1230</v>
      </c>
      <c r="C309">
        <v>5.7</v>
      </c>
      <c r="D309">
        <v>0</v>
      </c>
      <c r="E309">
        <v>5.7</v>
      </c>
    </row>
    <row r="310" spans="1:42" x14ac:dyDescent="0.25">
      <c r="B310">
        <v>1240</v>
      </c>
      <c r="C310">
        <v>5.7</v>
      </c>
      <c r="D310">
        <v>0</v>
      </c>
      <c r="E310">
        <v>5.7</v>
      </c>
    </row>
    <row r="311" spans="1:42" s="3" customFormat="1" x14ac:dyDescent="0.25">
      <c r="A311"/>
      <c r="B311">
        <v>1250</v>
      </c>
      <c r="C311">
        <v>5.7</v>
      </c>
      <c r="D311">
        <v>0</v>
      </c>
      <c r="E311">
        <v>5.7</v>
      </c>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row>
    <row r="312" spans="1:42" x14ac:dyDescent="0.25">
      <c r="A312" s="3">
        <v>21</v>
      </c>
      <c r="B312" s="3">
        <v>1260</v>
      </c>
      <c r="C312" s="3">
        <v>5.7</v>
      </c>
      <c r="D312" s="3">
        <v>0</v>
      </c>
      <c r="E312" s="3">
        <v>5.7</v>
      </c>
      <c r="F312" s="3"/>
      <c r="G312" s="3"/>
      <c r="H312" s="3">
        <f>SUM(E307:E312)</f>
        <v>62.500000000000014</v>
      </c>
      <c r="I312" s="3">
        <f>SUM(I306,H312)</f>
        <v>1539.4000000000003</v>
      </c>
      <c r="J312" s="3"/>
      <c r="K312" s="3"/>
      <c r="L312" s="3"/>
      <c r="M312" s="3"/>
      <c r="N312" s="3"/>
      <c r="O312" s="3"/>
      <c r="P312" s="3"/>
    </row>
    <row r="313" spans="1:42" x14ac:dyDescent="0.25">
      <c r="B313">
        <v>1270</v>
      </c>
      <c r="C313">
        <v>5.7</v>
      </c>
      <c r="D313">
        <v>0</v>
      </c>
      <c r="E313">
        <v>5.7</v>
      </c>
    </row>
    <row r="314" spans="1:42" x14ac:dyDescent="0.25">
      <c r="B314">
        <v>1280</v>
      </c>
      <c r="C314">
        <v>5.7</v>
      </c>
      <c r="D314">
        <v>28.1</v>
      </c>
      <c r="E314">
        <f>SUM(C314:D314)</f>
        <v>33.800000000000004</v>
      </c>
    </row>
    <row r="315" spans="1:42" x14ac:dyDescent="0.25">
      <c r="B315">
        <v>1290</v>
      </c>
      <c r="C315">
        <v>5.7</v>
      </c>
      <c r="D315">
        <v>0</v>
      </c>
      <c r="E315">
        <v>5.7</v>
      </c>
    </row>
    <row r="316" spans="1:42" x14ac:dyDescent="0.25">
      <c r="B316">
        <v>1300</v>
      </c>
      <c r="C316">
        <v>5.7</v>
      </c>
      <c r="D316">
        <v>0</v>
      </c>
      <c r="E316">
        <v>5.7</v>
      </c>
    </row>
    <row r="317" spans="1:42" s="3" customFormat="1" x14ac:dyDescent="0.25">
      <c r="A317"/>
      <c r="B317">
        <v>1310</v>
      </c>
      <c r="C317">
        <v>5.7</v>
      </c>
      <c r="D317">
        <v>0</v>
      </c>
      <c r="E317">
        <v>5.7</v>
      </c>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row>
    <row r="318" spans="1:42" x14ac:dyDescent="0.25">
      <c r="A318" s="3">
        <v>22</v>
      </c>
      <c r="B318" s="3">
        <v>1320</v>
      </c>
      <c r="C318" s="3">
        <v>5.7</v>
      </c>
      <c r="D318" s="3">
        <v>0</v>
      </c>
      <c r="E318" s="3">
        <v>5.7</v>
      </c>
      <c r="F318" s="3"/>
      <c r="G318" s="3"/>
      <c r="H318" s="3">
        <f>SUM(E313:E318)</f>
        <v>62.300000000000018</v>
      </c>
      <c r="I318" s="3">
        <f>SUM(I312,H318)</f>
        <v>1601.7000000000003</v>
      </c>
      <c r="J318" s="3"/>
      <c r="K318" s="3"/>
      <c r="L318" s="3"/>
      <c r="M318" s="3"/>
      <c r="N318" s="3"/>
      <c r="O318" s="3"/>
      <c r="P318" s="3"/>
    </row>
    <row r="319" spans="1:42" x14ac:dyDescent="0.25">
      <c r="B319">
        <v>1330</v>
      </c>
      <c r="C319">
        <v>5.7</v>
      </c>
      <c r="D319">
        <v>28.2</v>
      </c>
      <c r="E319">
        <f>SUM(C319:D319)</f>
        <v>33.9</v>
      </c>
    </row>
    <row r="320" spans="1:42" x14ac:dyDescent="0.25">
      <c r="B320">
        <v>1340</v>
      </c>
      <c r="C320">
        <v>5.7</v>
      </c>
      <c r="D320">
        <v>0</v>
      </c>
      <c r="E320">
        <v>5.7</v>
      </c>
    </row>
    <row r="321" spans="1:42" x14ac:dyDescent="0.25">
      <c r="B321">
        <v>1350</v>
      </c>
      <c r="C321">
        <v>5.7</v>
      </c>
      <c r="D321">
        <v>0</v>
      </c>
      <c r="E321">
        <v>5.7</v>
      </c>
    </row>
    <row r="322" spans="1:42" x14ac:dyDescent="0.25">
      <c r="B322">
        <v>1360</v>
      </c>
      <c r="C322">
        <v>5.7</v>
      </c>
      <c r="D322">
        <v>0</v>
      </c>
      <c r="E322">
        <v>5.7</v>
      </c>
    </row>
    <row r="323" spans="1:42" s="3" customFormat="1" x14ac:dyDescent="0.25">
      <c r="A323"/>
      <c r="B323">
        <v>1370</v>
      </c>
      <c r="C323">
        <v>5.7</v>
      </c>
      <c r="D323">
        <v>0</v>
      </c>
      <c r="E323">
        <v>5.7</v>
      </c>
      <c r="F323"/>
      <c r="G323"/>
      <c r="H323"/>
      <c r="I323"/>
      <c r="J323"/>
      <c r="K323"/>
      <c r="L323"/>
      <c r="M323"/>
      <c r="N323"/>
      <c r="O323"/>
      <c r="P323"/>
      <c r="Q323"/>
      <c r="R323"/>
      <c r="S323"/>
      <c r="T323"/>
      <c r="U323"/>
      <c r="V323"/>
      <c r="W323"/>
      <c r="X323"/>
      <c r="Y323"/>
      <c r="Z323"/>
      <c r="AA323"/>
      <c r="AB323"/>
      <c r="AC323"/>
      <c r="AD323"/>
      <c r="AE323"/>
      <c r="AF323"/>
      <c r="AG323"/>
      <c r="AH323"/>
      <c r="AI323"/>
      <c r="AJ323" t="s">
        <v>10</v>
      </c>
      <c r="AK323">
        <f>SUM(H554:H734)/30</f>
        <v>61.376666666666665</v>
      </c>
      <c r="AL323"/>
      <c r="AM323"/>
      <c r="AN323"/>
      <c r="AO323"/>
      <c r="AP323"/>
    </row>
    <row r="324" spans="1:42" x14ac:dyDescent="0.25">
      <c r="A324" s="3">
        <v>23</v>
      </c>
      <c r="B324" s="3">
        <v>1380</v>
      </c>
      <c r="C324" s="3">
        <v>5.7</v>
      </c>
      <c r="D324" s="3">
        <v>28.1</v>
      </c>
      <c r="E324" s="3">
        <f>SUM(C324:D324)</f>
        <v>33.800000000000004</v>
      </c>
      <c r="F324" s="3"/>
      <c r="G324" s="3"/>
      <c r="H324" s="3">
        <f>SUM(E319:E324)</f>
        <v>90.500000000000014</v>
      </c>
      <c r="I324" s="3">
        <f>SUM(H324,I318)</f>
        <v>1692.2000000000003</v>
      </c>
      <c r="J324" s="3"/>
      <c r="K324" s="3"/>
      <c r="L324" s="3"/>
      <c r="M324" s="3"/>
      <c r="N324" s="3"/>
      <c r="O324" s="3"/>
      <c r="P324" s="3"/>
    </row>
    <row r="325" spans="1:42" x14ac:dyDescent="0.25">
      <c r="B325">
        <v>1390</v>
      </c>
      <c r="C325">
        <v>5.7</v>
      </c>
      <c r="D325">
        <v>0</v>
      </c>
      <c r="E325">
        <v>5.7</v>
      </c>
    </row>
    <row r="326" spans="1:42" x14ac:dyDescent="0.25">
      <c r="B326">
        <v>1400</v>
      </c>
      <c r="C326">
        <v>5.7</v>
      </c>
      <c r="D326">
        <v>0</v>
      </c>
      <c r="E326">
        <v>5.7</v>
      </c>
    </row>
    <row r="327" spans="1:42" x14ac:dyDescent="0.25">
      <c r="B327">
        <v>1410</v>
      </c>
      <c r="C327">
        <v>5.7</v>
      </c>
      <c r="D327">
        <v>28</v>
      </c>
      <c r="E327">
        <f>SUM(C327:D327)</f>
        <v>33.700000000000003</v>
      </c>
    </row>
    <row r="328" spans="1:42" x14ac:dyDescent="0.25">
      <c r="B328">
        <v>1420</v>
      </c>
      <c r="C328">
        <v>5.7</v>
      </c>
      <c r="D328">
        <v>0</v>
      </c>
      <c r="E328">
        <v>5.7</v>
      </c>
    </row>
    <row r="329" spans="1:42" s="3" customFormat="1" x14ac:dyDescent="0.25">
      <c r="A329"/>
      <c r="B329">
        <v>1430</v>
      </c>
      <c r="C329">
        <v>5.7</v>
      </c>
      <c r="D329">
        <v>0</v>
      </c>
      <c r="E329">
        <v>5.7</v>
      </c>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row>
    <row r="330" spans="1:42" x14ac:dyDescent="0.25">
      <c r="A330" s="3">
        <v>24</v>
      </c>
      <c r="B330" s="3">
        <v>1440</v>
      </c>
      <c r="C330" s="3">
        <v>5.7</v>
      </c>
      <c r="D330" s="3">
        <v>0</v>
      </c>
      <c r="E330" s="3">
        <v>5.7</v>
      </c>
      <c r="F330" s="3"/>
      <c r="G330" s="3"/>
      <c r="H330" s="3">
        <f>SUM(E325:E330)</f>
        <v>62.20000000000001</v>
      </c>
      <c r="I330" s="3">
        <f>SUM(I324,H330)</f>
        <v>1754.4000000000003</v>
      </c>
      <c r="J330" s="3"/>
      <c r="K330" s="3"/>
      <c r="L330" s="3"/>
      <c r="M330" s="3"/>
      <c r="N330" s="3"/>
      <c r="O330" s="3"/>
      <c r="P330" s="3"/>
    </row>
    <row r="331" spans="1:42" x14ac:dyDescent="0.25">
      <c r="B331">
        <v>1450</v>
      </c>
      <c r="C331">
        <v>5.7</v>
      </c>
      <c r="D331">
        <v>0</v>
      </c>
      <c r="E331">
        <v>5.7</v>
      </c>
    </row>
    <row r="332" spans="1:42" x14ac:dyDescent="0.25">
      <c r="B332">
        <v>1460</v>
      </c>
      <c r="C332">
        <v>5.7</v>
      </c>
      <c r="D332">
        <v>0</v>
      </c>
      <c r="E332">
        <v>5.7</v>
      </c>
    </row>
    <row r="333" spans="1:42" x14ac:dyDescent="0.25">
      <c r="B333">
        <v>1470</v>
      </c>
      <c r="C333">
        <v>5.7</v>
      </c>
      <c r="D333">
        <v>0</v>
      </c>
      <c r="E333">
        <v>5.7</v>
      </c>
    </row>
    <row r="334" spans="1:42" x14ac:dyDescent="0.25">
      <c r="B334">
        <v>1480</v>
      </c>
      <c r="C334">
        <v>5.8</v>
      </c>
      <c r="D334">
        <v>0</v>
      </c>
      <c r="E334">
        <v>5.8</v>
      </c>
    </row>
    <row r="335" spans="1:42" s="3" customFormat="1" x14ac:dyDescent="0.25">
      <c r="A335"/>
      <c r="B335">
        <v>1490</v>
      </c>
      <c r="C335">
        <v>5.7</v>
      </c>
      <c r="D335">
        <v>28</v>
      </c>
      <c r="E335">
        <v>5.7</v>
      </c>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row>
    <row r="336" spans="1:42" x14ac:dyDescent="0.25">
      <c r="A336" s="3">
        <v>25</v>
      </c>
      <c r="B336" s="3">
        <v>1500</v>
      </c>
      <c r="C336" s="3">
        <v>5.7</v>
      </c>
      <c r="D336" s="3">
        <v>0</v>
      </c>
      <c r="E336" s="3">
        <v>5.7</v>
      </c>
      <c r="F336" s="3"/>
      <c r="G336" s="3"/>
      <c r="H336" s="3">
        <f>SUM(E331:E336)</f>
        <v>34.300000000000004</v>
      </c>
      <c r="I336" s="3">
        <f>SUM(I330,H336)</f>
        <v>1788.7000000000003</v>
      </c>
      <c r="J336" s="3"/>
      <c r="K336" s="3"/>
      <c r="L336" s="3"/>
      <c r="M336" s="3"/>
      <c r="N336" s="3"/>
      <c r="O336" s="3"/>
      <c r="P336" s="3"/>
    </row>
    <row r="337" spans="1:42" x14ac:dyDescent="0.25">
      <c r="B337">
        <v>1510</v>
      </c>
      <c r="C337">
        <v>5.7</v>
      </c>
      <c r="D337">
        <v>0</v>
      </c>
      <c r="E337">
        <v>5.7</v>
      </c>
    </row>
    <row r="338" spans="1:42" x14ac:dyDescent="0.25">
      <c r="B338">
        <v>1520</v>
      </c>
      <c r="C338">
        <v>5.8</v>
      </c>
      <c r="D338">
        <v>0</v>
      </c>
      <c r="E338">
        <v>5.8</v>
      </c>
    </row>
    <row r="339" spans="1:42" x14ac:dyDescent="0.25">
      <c r="B339">
        <v>1530</v>
      </c>
      <c r="C339">
        <v>5.7</v>
      </c>
      <c r="D339">
        <v>0</v>
      </c>
      <c r="E339">
        <v>5.7</v>
      </c>
    </row>
    <row r="340" spans="1:42" x14ac:dyDescent="0.25">
      <c r="B340">
        <v>1540</v>
      </c>
      <c r="C340">
        <v>5.7</v>
      </c>
      <c r="D340">
        <v>0</v>
      </c>
      <c r="E340">
        <v>5.7</v>
      </c>
    </row>
    <row r="341" spans="1:42" s="3" customFormat="1" x14ac:dyDescent="0.25">
      <c r="A341"/>
      <c r="B341">
        <v>1550</v>
      </c>
      <c r="C341">
        <v>5.7</v>
      </c>
      <c r="D341">
        <v>0</v>
      </c>
      <c r="E341">
        <v>5.7</v>
      </c>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row>
    <row r="342" spans="1:42" x14ac:dyDescent="0.25">
      <c r="A342" s="3">
        <v>26</v>
      </c>
      <c r="B342" s="3">
        <v>1560</v>
      </c>
      <c r="C342" s="3">
        <v>5.7</v>
      </c>
      <c r="D342" s="3">
        <v>28</v>
      </c>
      <c r="E342" s="3">
        <f>SUM(C342:D342)</f>
        <v>33.700000000000003</v>
      </c>
      <c r="F342" s="3"/>
      <c r="G342" s="3"/>
      <c r="H342" s="3">
        <f>SUM(E337:E342)</f>
        <v>62.3</v>
      </c>
      <c r="I342" s="3">
        <f>SUM(I336,H342)</f>
        <v>1851.0000000000002</v>
      </c>
      <c r="J342" s="3"/>
      <c r="K342" s="3"/>
      <c r="L342" s="3"/>
      <c r="M342" s="3"/>
      <c r="N342" s="3"/>
      <c r="O342" s="3"/>
      <c r="P342" s="3"/>
    </row>
    <row r="343" spans="1:42" x14ac:dyDescent="0.25">
      <c r="B343">
        <v>1570</v>
      </c>
      <c r="C343">
        <v>5.7</v>
      </c>
      <c r="D343">
        <v>0</v>
      </c>
      <c r="E343">
        <v>5.7</v>
      </c>
    </row>
    <row r="344" spans="1:42" x14ac:dyDescent="0.25">
      <c r="B344">
        <v>1580</v>
      </c>
      <c r="C344">
        <v>5.7</v>
      </c>
      <c r="D344">
        <v>0</v>
      </c>
      <c r="E344">
        <v>5.7</v>
      </c>
    </row>
    <row r="345" spans="1:42" x14ac:dyDescent="0.25">
      <c r="B345">
        <v>1590</v>
      </c>
      <c r="C345">
        <v>5.7</v>
      </c>
      <c r="D345">
        <v>0</v>
      </c>
      <c r="E345">
        <v>5.7</v>
      </c>
    </row>
    <row r="346" spans="1:42" x14ac:dyDescent="0.25">
      <c r="B346">
        <v>1600</v>
      </c>
      <c r="C346">
        <v>5.7</v>
      </c>
      <c r="D346">
        <v>28</v>
      </c>
      <c r="E346">
        <f>SUM(C346:D346)</f>
        <v>33.700000000000003</v>
      </c>
    </row>
    <row r="347" spans="1:42" s="3" customFormat="1" x14ac:dyDescent="0.25">
      <c r="A347"/>
      <c r="B347">
        <v>1610</v>
      </c>
      <c r="C347">
        <v>5.7</v>
      </c>
      <c r="D347">
        <v>28</v>
      </c>
      <c r="E347">
        <f>SUM(C347:D347)</f>
        <v>33.700000000000003</v>
      </c>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row>
    <row r="348" spans="1:42" x14ac:dyDescent="0.25">
      <c r="A348" s="3">
        <v>27</v>
      </c>
      <c r="B348" s="3">
        <v>1620</v>
      </c>
      <c r="C348" s="3">
        <v>5.7</v>
      </c>
      <c r="D348" s="3">
        <v>0</v>
      </c>
      <c r="E348" s="3">
        <v>5.7</v>
      </c>
      <c r="F348" s="3"/>
      <c r="G348" s="3"/>
      <c r="H348" s="3">
        <f>SUM(E343:E348)</f>
        <v>90.2</v>
      </c>
      <c r="I348" s="3">
        <f>SUM(H348,I342)</f>
        <v>1941.2000000000003</v>
      </c>
      <c r="J348" s="3"/>
      <c r="K348" s="3"/>
      <c r="L348" s="3"/>
      <c r="M348" s="3"/>
      <c r="N348" s="3"/>
      <c r="O348" s="3"/>
      <c r="P348" s="3"/>
    </row>
    <row r="349" spans="1:42" x14ac:dyDescent="0.25">
      <c r="B349">
        <v>1630</v>
      </c>
      <c r="C349">
        <v>5.7</v>
      </c>
      <c r="D349">
        <v>0</v>
      </c>
      <c r="E349">
        <v>5.7</v>
      </c>
    </row>
    <row r="350" spans="1:42" x14ac:dyDescent="0.25">
      <c r="B350">
        <v>1640</v>
      </c>
      <c r="C350">
        <v>5.7</v>
      </c>
      <c r="D350">
        <v>0</v>
      </c>
      <c r="E350">
        <v>5.7</v>
      </c>
    </row>
    <row r="351" spans="1:42" x14ac:dyDescent="0.25">
      <c r="B351">
        <v>1650</v>
      </c>
      <c r="C351">
        <v>5.7</v>
      </c>
      <c r="D351">
        <v>0</v>
      </c>
      <c r="E351">
        <v>5.7</v>
      </c>
    </row>
    <row r="352" spans="1:42" x14ac:dyDescent="0.25">
      <c r="B352">
        <v>1660</v>
      </c>
      <c r="C352">
        <v>5.7</v>
      </c>
      <c r="D352">
        <v>0</v>
      </c>
      <c r="E352">
        <v>5.7</v>
      </c>
    </row>
    <row r="353" spans="1:42" s="3" customFormat="1" x14ac:dyDescent="0.25">
      <c r="A353"/>
      <c r="B353">
        <v>1670</v>
      </c>
      <c r="C353">
        <v>5.7</v>
      </c>
      <c r="D353">
        <v>0</v>
      </c>
      <c r="E353">
        <v>5.7</v>
      </c>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row>
    <row r="354" spans="1:42" x14ac:dyDescent="0.25">
      <c r="A354" s="3">
        <v>28</v>
      </c>
      <c r="B354" s="3">
        <v>1680</v>
      </c>
      <c r="C354" s="3">
        <v>5.7</v>
      </c>
      <c r="D354" s="3">
        <v>28</v>
      </c>
      <c r="E354" s="3">
        <f>SUM(C354:D354)</f>
        <v>33.700000000000003</v>
      </c>
      <c r="F354" s="3"/>
      <c r="G354" s="3"/>
      <c r="H354" s="3">
        <f>SUM(E349:E354)</f>
        <v>62.2</v>
      </c>
      <c r="I354" s="3">
        <f>SUM(I348,H354)</f>
        <v>2003.4000000000003</v>
      </c>
      <c r="J354" s="3"/>
      <c r="K354" s="3"/>
      <c r="L354" s="3"/>
      <c r="M354" s="3"/>
      <c r="N354" s="3"/>
      <c r="O354" s="3"/>
      <c r="P354" s="3"/>
      <c r="AJ354" t="s">
        <v>10</v>
      </c>
      <c r="AK354">
        <f>SUM(H738:H918)/30</f>
        <v>65.383333333333354</v>
      </c>
    </row>
    <row r="355" spans="1:42" x14ac:dyDescent="0.25">
      <c r="B355">
        <v>1690</v>
      </c>
      <c r="C355">
        <v>5.7</v>
      </c>
      <c r="D355">
        <v>0</v>
      </c>
      <c r="E355">
        <v>5.7</v>
      </c>
    </row>
    <row r="356" spans="1:42" x14ac:dyDescent="0.25">
      <c r="B356">
        <v>1700</v>
      </c>
      <c r="C356">
        <v>5.7</v>
      </c>
      <c r="D356">
        <v>0</v>
      </c>
      <c r="E356">
        <v>5.7</v>
      </c>
    </row>
    <row r="357" spans="1:42" x14ac:dyDescent="0.25">
      <c r="B357">
        <v>1710</v>
      </c>
      <c r="C357">
        <v>5.7</v>
      </c>
      <c r="D357">
        <v>28</v>
      </c>
      <c r="E357">
        <f>SUM(C357:D357)</f>
        <v>33.700000000000003</v>
      </c>
    </row>
    <row r="358" spans="1:42" x14ac:dyDescent="0.25">
      <c r="B358">
        <v>1720</v>
      </c>
      <c r="C358">
        <v>5.7</v>
      </c>
      <c r="D358">
        <v>0</v>
      </c>
      <c r="E358">
        <v>5.7</v>
      </c>
    </row>
    <row r="359" spans="1:42" s="3" customFormat="1" x14ac:dyDescent="0.25">
      <c r="A359"/>
      <c r="B359">
        <v>1730</v>
      </c>
      <c r="C359">
        <v>5.7</v>
      </c>
      <c r="D359">
        <v>0</v>
      </c>
      <c r="E359">
        <v>5.7</v>
      </c>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row>
    <row r="360" spans="1:42" x14ac:dyDescent="0.25">
      <c r="A360" s="3">
        <v>29</v>
      </c>
      <c r="B360" s="3">
        <v>1740</v>
      </c>
      <c r="C360" s="3">
        <v>5.7</v>
      </c>
      <c r="D360" s="3">
        <v>0</v>
      </c>
      <c r="E360" s="3">
        <v>5.7</v>
      </c>
      <c r="F360" s="3"/>
      <c r="G360" s="3"/>
      <c r="H360" s="3">
        <f>SUM(E355:E360)</f>
        <v>62.20000000000001</v>
      </c>
      <c r="I360" s="3">
        <f>SUM(I354,H360)</f>
        <v>2065.6000000000004</v>
      </c>
      <c r="J360" s="3"/>
      <c r="K360" s="3"/>
      <c r="L360" s="3"/>
      <c r="M360" s="3"/>
      <c r="N360" s="3"/>
      <c r="O360" s="3"/>
      <c r="P360" s="3"/>
    </row>
    <row r="361" spans="1:42" x14ac:dyDescent="0.25">
      <c r="B361">
        <v>1750</v>
      </c>
      <c r="C361">
        <v>5.7</v>
      </c>
      <c r="D361">
        <v>0</v>
      </c>
      <c r="E361">
        <v>5.7</v>
      </c>
    </row>
    <row r="362" spans="1:42" x14ac:dyDescent="0.25">
      <c r="B362">
        <v>1760</v>
      </c>
      <c r="C362">
        <v>5.7</v>
      </c>
      <c r="D362">
        <v>28</v>
      </c>
      <c r="E362">
        <f>SUM(C362:D362)</f>
        <v>33.700000000000003</v>
      </c>
    </row>
    <row r="363" spans="1:42" x14ac:dyDescent="0.25">
      <c r="B363">
        <v>1770</v>
      </c>
      <c r="C363">
        <v>5.7</v>
      </c>
      <c r="D363">
        <v>0</v>
      </c>
      <c r="E363">
        <v>5.7</v>
      </c>
    </row>
    <row r="364" spans="1:42" x14ac:dyDescent="0.25">
      <c r="B364">
        <v>1780</v>
      </c>
      <c r="C364">
        <v>5.7</v>
      </c>
      <c r="D364">
        <v>0</v>
      </c>
      <c r="E364">
        <v>5.7</v>
      </c>
    </row>
    <row r="365" spans="1:42" s="3" customFormat="1" x14ac:dyDescent="0.25">
      <c r="A365"/>
      <c r="B365">
        <v>1790</v>
      </c>
      <c r="C365">
        <v>5.8</v>
      </c>
      <c r="D365">
        <v>0</v>
      </c>
      <c r="E365">
        <v>5.8</v>
      </c>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row>
    <row r="366" spans="1:42" x14ac:dyDescent="0.25">
      <c r="A366" s="3">
        <v>30</v>
      </c>
      <c r="B366" s="3">
        <v>1800</v>
      </c>
      <c r="C366" s="3">
        <v>4.8</v>
      </c>
      <c r="D366" s="3">
        <v>28.1</v>
      </c>
      <c r="E366" s="3">
        <f>SUM(C366:D366)</f>
        <v>32.9</v>
      </c>
      <c r="F366" s="3"/>
      <c r="G366" s="3"/>
      <c r="H366" s="3">
        <f>SUM(E361:E366)</f>
        <v>89.5</v>
      </c>
      <c r="I366" s="3">
        <f>SUM(I360,H366)</f>
        <v>2155.1000000000004</v>
      </c>
      <c r="J366" s="3"/>
      <c r="K366" s="3"/>
      <c r="L366" s="3"/>
      <c r="M366" s="3"/>
      <c r="N366" s="3"/>
      <c r="O366" s="3"/>
      <c r="P366" s="3"/>
    </row>
    <row r="368" spans="1:42" x14ac:dyDescent="0.25">
      <c r="A368" s="1">
        <v>1</v>
      </c>
      <c r="B368" s="2" t="s">
        <v>0</v>
      </c>
    </row>
    <row r="369" spans="1:42" s="3" customFormat="1" x14ac:dyDescent="0.25">
      <c r="A369" t="s">
        <v>1</v>
      </c>
      <c r="B369" t="s">
        <v>2</v>
      </c>
      <c r="C369" t="s">
        <v>3</v>
      </c>
      <c r="D369" t="s">
        <v>4</v>
      </c>
      <c r="E369" t="s">
        <v>5</v>
      </c>
      <c r="F369" t="s">
        <v>6</v>
      </c>
      <c r="G369" t="s">
        <v>7</v>
      </c>
      <c r="H369" t="s">
        <v>8</v>
      </c>
      <c r="I369" t="s">
        <v>15</v>
      </c>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row>
    <row r="370" spans="1:42" x14ac:dyDescent="0.25">
      <c r="A370" s="3">
        <v>0</v>
      </c>
      <c r="B370" s="3">
        <v>0</v>
      </c>
      <c r="C370" s="3">
        <v>0</v>
      </c>
      <c r="D370" s="3">
        <v>0</v>
      </c>
      <c r="E370" s="3">
        <v>0</v>
      </c>
      <c r="F370" s="3">
        <v>35</v>
      </c>
      <c r="G370" s="3">
        <f>SUM(E370:E550)</f>
        <v>2398.0000000000005</v>
      </c>
      <c r="H370" s="3">
        <v>0</v>
      </c>
      <c r="I370" s="3">
        <v>0</v>
      </c>
      <c r="J370" s="3"/>
      <c r="K370" s="3"/>
      <c r="L370" s="3"/>
      <c r="M370" s="3"/>
      <c r="N370" s="3"/>
      <c r="O370" s="3"/>
      <c r="P370" s="3"/>
    </row>
    <row r="371" spans="1:42" x14ac:dyDescent="0.25">
      <c r="B371">
        <v>10</v>
      </c>
      <c r="C371">
        <v>5.6</v>
      </c>
      <c r="D371">
        <v>0</v>
      </c>
      <c r="E371">
        <v>5.6</v>
      </c>
    </row>
    <row r="372" spans="1:42" x14ac:dyDescent="0.25">
      <c r="B372">
        <v>20</v>
      </c>
      <c r="C372">
        <v>5.6</v>
      </c>
      <c r="D372">
        <v>0</v>
      </c>
      <c r="E372">
        <v>5.6</v>
      </c>
    </row>
    <row r="373" spans="1:42" x14ac:dyDescent="0.25">
      <c r="B373">
        <v>30</v>
      </c>
      <c r="C373">
        <v>6</v>
      </c>
      <c r="D373">
        <v>0</v>
      </c>
      <c r="E373">
        <v>6</v>
      </c>
    </row>
    <row r="374" spans="1:42" x14ac:dyDescent="0.25">
      <c r="B374">
        <v>40</v>
      </c>
      <c r="C374">
        <v>5.6</v>
      </c>
      <c r="D374">
        <v>0</v>
      </c>
      <c r="E374">
        <v>5.6</v>
      </c>
    </row>
    <row r="375" spans="1:42" s="3" customFormat="1" x14ac:dyDescent="0.25">
      <c r="A375"/>
      <c r="B375">
        <v>50</v>
      </c>
      <c r="C375">
        <v>5.6</v>
      </c>
      <c r="D375">
        <v>0</v>
      </c>
      <c r="E375">
        <v>5.6</v>
      </c>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row>
    <row r="376" spans="1:42" x14ac:dyDescent="0.25">
      <c r="A376" s="3">
        <v>1</v>
      </c>
      <c r="B376" s="3">
        <v>60</v>
      </c>
      <c r="C376" s="3">
        <v>5.6</v>
      </c>
      <c r="D376" s="3">
        <v>0</v>
      </c>
      <c r="E376" s="3">
        <v>5.6</v>
      </c>
      <c r="F376" s="3"/>
      <c r="G376" s="3"/>
      <c r="H376" s="3">
        <f>SUM(E371:E376)</f>
        <v>34</v>
      </c>
      <c r="I376" s="3">
        <v>34</v>
      </c>
      <c r="J376" s="3"/>
      <c r="K376" s="3"/>
      <c r="L376" s="3"/>
      <c r="M376" s="3"/>
      <c r="N376" s="3"/>
      <c r="O376" s="3"/>
      <c r="P376" s="3"/>
    </row>
    <row r="377" spans="1:42" x14ac:dyDescent="0.25">
      <c r="B377">
        <v>70</v>
      </c>
      <c r="C377">
        <v>5.6</v>
      </c>
      <c r="D377">
        <v>0</v>
      </c>
      <c r="E377">
        <v>5.6</v>
      </c>
    </row>
    <row r="378" spans="1:42" x14ac:dyDescent="0.25">
      <c r="B378">
        <v>80</v>
      </c>
      <c r="C378">
        <v>5.7</v>
      </c>
      <c r="D378">
        <v>0</v>
      </c>
      <c r="E378">
        <v>5.7</v>
      </c>
    </row>
    <row r="379" spans="1:42" x14ac:dyDescent="0.25">
      <c r="B379">
        <v>90</v>
      </c>
      <c r="C379">
        <v>5.7</v>
      </c>
      <c r="D379">
        <v>0</v>
      </c>
      <c r="E379">
        <v>5.7</v>
      </c>
    </row>
    <row r="380" spans="1:42" x14ac:dyDescent="0.25">
      <c r="B380">
        <v>100</v>
      </c>
      <c r="C380">
        <v>5.7</v>
      </c>
      <c r="D380">
        <v>0</v>
      </c>
      <c r="E380">
        <v>5.7</v>
      </c>
    </row>
    <row r="381" spans="1:42" s="3" customFormat="1" x14ac:dyDescent="0.25">
      <c r="A381"/>
      <c r="B381">
        <v>110</v>
      </c>
      <c r="C381">
        <v>5.7</v>
      </c>
      <c r="D381">
        <v>0</v>
      </c>
      <c r="E381">
        <v>5.7</v>
      </c>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row>
    <row r="382" spans="1:42" x14ac:dyDescent="0.25">
      <c r="A382" s="3">
        <v>2</v>
      </c>
      <c r="B382" s="3">
        <v>120</v>
      </c>
      <c r="C382" s="3">
        <v>5.7</v>
      </c>
      <c r="D382" s="3">
        <v>0</v>
      </c>
      <c r="E382" s="3">
        <v>5.7</v>
      </c>
      <c r="F382" s="3"/>
      <c r="G382" s="3"/>
      <c r="H382" s="3">
        <f>SUM(E377:E382)</f>
        <v>34.1</v>
      </c>
      <c r="I382" s="3">
        <f>SUM(I376,H382)</f>
        <v>68.099999999999994</v>
      </c>
      <c r="J382" s="3"/>
      <c r="K382" s="3"/>
      <c r="L382" s="3"/>
      <c r="M382" s="3"/>
      <c r="N382" s="3"/>
      <c r="O382" s="3"/>
      <c r="P382" s="3"/>
    </row>
    <row r="383" spans="1:42" x14ac:dyDescent="0.25">
      <c r="B383">
        <v>130</v>
      </c>
      <c r="C383">
        <v>5.7</v>
      </c>
      <c r="D383">
        <v>0</v>
      </c>
      <c r="E383">
        <v>5.7</v>
      </c>
    </row>
    <row r="384" spans="1:42" x14ac:dyDescent="0.25">
      <c r="B384">
        <v>140</v>
      </c>
      <c r="C384">
        <v>5.7</v>
      </c>
      <c r="D384">
        <v>0</v>
      </c>
      <c r="E384">
        <v>5.7</v>
      </c>
    </row>
    <row r="385" spans="1:42" x14ac:dyDescent="0.25">
      <c r="B385">
        <v>150</v>
      </c>
      <c r="C385">
        <v>5.7</v>
      </c>
      <c r="D385">
        <v>0</v>
      </c>
      <c r="E385">
        <v>5.7</v>
      </c>
      <c r="AJ385" t="s">
        <v>10</v>
      </c>
      <c r="AK385">
        <f>SUM(H922:H1102)/30</f>
        <v>63.153333333333357</v>
      </c>
    </row>
    <row r="386" spans="1:42" x14ac:dyDescent="0.25">
      <c r="B386">
        <v>160</v>
      </c>
      <c r="C386">
        <v>5.7</v>
      </c>
      <c r="D386">
        <v>0</v>
      </c>
      <c r="E386">
        <v>5.7</v>
      </c>
    </row>
    <row r="387" spans="1:42" s="3" customFormat="1" x14ac:dyDescent="0.25">
      <c r="A387"/>
      <c r="B387">
        <v>170</v>
      </c>
      <c r="C387">
        <v>5.7</v>
      </c>
      <c r="D387">
        <v>0</v>
      </c>
      <c r="E387">
        <v>5.7</v>
      </c>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row>
    <row r="388" spans="1:42" x14ac:dyDescent="0.25">
      <c r="A388" s="3">
        <v>3</v>
      </c>
      <c r="B388" s="3">
        <v>180</v>
      </c>
      <c r="C388" s="3">
        <v>5.7</v>
      </c>
      <c r="D388" s="3">
        <v>0</v>
      </c>
      <c r="E388" s="3">
        <v>5.7</v>
      </c>
      <c r="F388" s="3"/>
      <c r="G388" s="3"/>
      <c r="H388" s="3">
        <f>SUM(E383:E388)</f>
        <v>34.200000000000003</v>
      </c>
      <c r="I388" s="3">
        <f>SUM(I382,H388)</f>
        <v>102.3</v>
      </c>
      <c r="J388" s="3"/>
      <c r="K388" s="3"/>
      <c r="L388" s="3"/>
      <c r="M388" s="3"/>
      <c r="N388" s="3"/>
      <c r="O388" s="3"/>
      <c r="P388" s="3"/>
    </row>
    <row r="389" spans="1:42" x14ac:dyDescent="0.25">
      <c r="B389">
        <v>190</v>
      </c>
      <c r="C389">
        <v>5.7</v>
      </c>
      <c r="D389">
        <v>0</v>
      </c>
      <c r="E389">
        <v>5.7</v>
      </c>
    </row>
    <row r="390" spans="1:42" x14ac:dyDescent="0.25">
      <c r="B390">
        <v>200</v>
      </c>
      <c r="C390">
        <v>5.7</v>
      </c>
      <c r="D390">
        <v>37.1</v>
      </c>
      <c r="E390">
        <f>SUM(C390:D390)</f>
        <v>42.800000000000004</v>
      </c>
    </row>
    <row r="391" spans="1:42" x14ac:dyDescent="0.25">
      <c r="B391">
        <v>210</v>
      </c>
      <c r="C391">
        <v>5.7</v>
      </c>
      <c r="D391">
        <v>0</v>
      </c>
      <c r="E391">
        <v>5.7</v>
      </c>
    </row>
    <row r="392" spans="1:42" s="3" customFormat="1" x14ac:dyDescent="0.25">
      <c r="A392"/>
      <c r="B392">
        <v>220</v>
      </c>
      <c r="C392">
        <v>5.7</v>
      </c>
      <c r="D392">
        <v>0</v>
      </c>
      <c r="E392">
        <v>5.7</v>
      </c>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row>
    <row r="393" spans="1:42" x14ac:dyDescent="0.25">
      <c r="B393">
        <v>230</v>
      </c>
      <c r="C393">
        <v>5.7</v>
      </c>
      <c r="D393">
        <v>0</v>
      </c>
      <c r="E393">
        <v>5.7</v>
      </c>
    </row>
    <row r="394" spans="1:42" x14ac:dyDescent="0.25">
      <c r="A394" s="3">
        <v>4</v>
      </c>
      <c r="B394" s="3">
        <v>240</v>
      </c>
      <c r="C394" s="3">
        <v>5.7</v>
      </c>
      <c r="D394" s="3">
        <v>0</v>
      </c>
      <c r="E394" s="3">
        <v>5.7</v>
      </c>
      <c r="F394" s="3"/>
      <c r="G394" s="3"/>
      <c r="H394" s="3">
        <f>SUM(E389:E394)</f>
        <v>71.300000000000011</v>
      </c>
      <c r="I394" s="3">
        <f>SUM(I388,H394)</f>
        <v>173.60000000000002</v>
      </c>
      <c r="J394" s="3"/>
      <c r="K394" s="3"/>
      <c r="L394" s="3"/>
      <c r="M394" s="3"/>
      <c r="N394" s="3"/>
      <c r="O394" s="3"/>
      <c r="P394" s="3"/>
    </row>
    <row r="395" spans="1:42" x14ac:dyDescent="0.25">
      <c r="B395">
        <v>250</v>
      </c>
      <c r="C395">
        <v>5.7</v>
      </c>
      <c r="D395">
        <v>37.200000000000003</v>
      </c>
      <c r="E395">
        <f>SUM(C395:D395)</f>
        <v>42.900000000000006</v>
      </c>
    </row>
    <row r="396" spans="1:42" x14ac:dyDescent="0.25">
      <c r="B396">
        <v>260</v>
      </c>
      <c r="C396">
        <v>5.7</v>
      </c>
      <c r="D396">
        <v>0</v>
      </c>
      <c r="E396">
        <v>5.7</v>
      </c>
    </row>
    <row r="397" spans="1:42" x14ac:dyDescent="0.25">
      <c r="B397">
        <v>270</v>
      </c>
      <c r="C397">
        <v>5.7</v>
      </c>
      <c r="D397">
        <v>0</v>
      </c>
      <c r="E397">
        <v>5.7</v>
      </c>
    </row>
    <row r="398" spans="1:42" s="3" customFormat="1" x14ac:dyDescent="0.25">
      <c r="A398"/>
      <c r="B398">
        <v>280</v>
      </c>
      <c r="C398">
        <v>5.7</v>
      </c>
      <c r="D398">
        <v>0</v>
      </c>
      <c r="E398">
        <v>5.7</v>
      </c>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row>
    <row r="399" spans="1:42" x14ac:dyDescent="0.25">
      <c r="B399">
        <v>290</v>
      </c>
      <c r="C399">
        <v>5.7</v>
      </c>
      <c r="D399">
        <v>0</v>
      </c>
      <c r="E399">
        <v>5.7</v>
      </c>
    </row>
    <row r="400" spans="1:42" x14ac:dyDescent="0.25">
      <c r="A400" s="3">
        <v>5</v>
      </c>
      <c r="B400" s="3">
        <v>300</v>
      </c>
      <c r="C400" s="3">
        <v>5.7</v>
      </c>
      <c r="D400" s="3">
        <v>0</v>
      </c>
      <c r="E400" s="3">
        <v>5.7</v>
      </c>
      <c r="F400" s="3"/>
      <c r="G400" s="3"/>
      <c r="H400" s="3">
        <f>SUM(E395:E400)</f>
        <v>71.40000000000002</v>
      </c>
      <c r="I400" s="3">
        <f>SUM(I394,H400)</f>
        <v>245.00000000000006</v>
      </c>
      <c r="J400" s="3"/>
      <c r="K400" s="3"/>
      <c r="L400" s="3"/>
      <c r="M400" s="3"/>
      <c r="N400" s="3"/>
      <c r="O400" s="3"/>
      <c r="P400" s="3"/>
    </row>
    <row r="401" spans="1:42" x14ac:dyDescent="0.25">
      <c r="B401">
        <v>310</v>
      </c>
      <c r="C401">
        <v>5.7</v>
      </c>
      <c r="D401">
        <v>0</v>
      </c>
      <c r="E401">
        <v>5.7</v>
      </c>
    </row>
    <row r="402" spans="1:42" x14ac:dyDescent="0.25">
      <c r="B402">
        <v>320</v>
      </c>
      <c r="C402">
        <v>5.7</v>
      </c>
      <c r="D402">
        <v>0</v>
      </c>
      <c r="E402">
        <v>5.7</v>
      </c>
    </row>
    <row r="403" spans="1:42" x14ac:dyDescent="0.25">
      <c r="B403">
        <v>330</v>
      </c>
      <c r="C403">
        <v>5.7</v>
      </c>
      <c r="D403">
        <v>36.9</v>
      </c>
      <c r="E403">
        <f>SUM(C403:D403)</f>
        <v>42.6</v>
      </c>
    </row>
    <row r="404" spans="1:42" s="3" customFormat="1" x14ac:dyDescent="0.25">
      <c r="A404"/>
      <c r="B404">
        <v>340</v>
      </c>
      <c r="C404">
        <v>5.7</v>
      </c>
      <c r="D404">
        <v>0</v>
      </c>
      <c r="E404">
        <v>5.7</v>
      </c>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row>
    <row r="405" spans="1:42" x14ac:dyDescent="0.25">
      <c r="B405">
        <v>350</v>
      </c>
      <c r="C405">
        <v>5.7</v>
      </c>
      <c r="D405">
        <v>0</v>
      </c>
      <c r="E405">
        <v>5.7</v>
      </c>
    </row>
    <row r="406" spans="1:42" x14ac:dyDescent="0.25">
      <c r="A406" s="3">
        <v>6</v>
      </c>
      <c r="B406" s="3">
        <v>360</v>
      </c>
      <c r="C406" s="3">
        <v>5.7</v>
      </c>
      <c r="D406" s="3">
        <v>0</v>
      </c>
      <c r="E406" s="3">
        <v>5.7</v>
      </c>
      <c r="F406" s="3"/>
      <c r="G406" s="3"/>
      <c r="H406" s="3">
        <f>SUM(E401:E406)</f>
        <v>71.100000000000009</v>
      </c>
      <c r="I406" s="3">
        <f>SUM(I400,H406)</f>
        <v>316.10000000000008</v>
      </c>
      <c r="J406" s="3"/>
      <c r="K406" s="3"/>
      <c r="L406" s="3"/>
      <c r="M406" s="3"/>
      <c r="N406" s="3"/>
      <c r="O406" s="3"/>
      <c r="P406" s="3"/>
    </row>
    <row r="407" spans="1:42" x14ac:dyDescent="0.25">
      <c r="B407">
        <v>370</v>
      </c>
      <c r="C407">
        <v>5.7</v>
      </c>
      <c r="D407">
        <v>0</v>
      </c>
      <c r="E407">
        <v>5.7</v>
      </c>
    </row>
    <row r="408" spans="1:42" x14ac:dyDescent="0.25">
      <c r="B408">
        <v>380</v>
      </c>
      <c r="C408">
        <v>5.7</v>
      </c>
      <c r="D408">
        <v>0</v>
      </c>
      <c r="E408">
        <v>5.7</v>
      </c>
    </row>
    <row r="409" spans="1:42" x14ac:dyDescent="0.25">
      <c r="B409">
        <v>390</v>
      </c>
      <c r="C409">
        <v>5.7</v>
      </c>
      <c r="D409">
        <v>0</v>
      </c>
      <c r="E409">
        <v>5.7</v>
      </c>
    </row>
    <row r="410" spans="1:42" s="3" customFormat="1" x14ac:dyDescent="0.25">
      <c r="A410"/>
      <c r="B410">
        <v>400</v>
      </c>
      <c r="C410">
        <v>5.7</v>
      </c>
      <c r="D410">
        <v>0</v>
      </c>
      <c r="E410">
        <v>5.7</v>
      </c>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row>
    <row r="411" spans="1:42" x14ac:dyDescent="0.25">
      <c r="B411">
        <v>410</v>
      </c>
      <c r="C411">
        <v>5.7</v>
      </c>
      <c r="D411">
        <v>0</v>
      </c>
      <c r="E411">
        <v>5.7</v>
      </c>
    </row>
    <row r="412" spans="1:42" x14ac:dyDescent="0.25">
      <c r="A412" s="3">
        <v>7</v>
      </c>
      <c r="B412" s="3">
        <v>420</v>
      </c>
      <c r="C412" s="3">
        <v>5.7</v>
      </c>
      <c r="D412" s="3">
        <v>37</v>
      </c>
      <c r="E412" s="3">
        <f>SUM(C412:D412)</f>
        <v>42.7</v>
      </c>
      <c r="F412" s="3"/>
      <c r="G412" s="3"/>
      <c r="H412" s="3">
        <f>SUM(E407:E412)</f>
        <v>71.2</v>
      </c>
      <c r="I412" s="3">
        <f>SUM(I406,H412)</f>
        <v>387.30000000000007</v>
      </c>
      <c r="J412" s="3"/>
      <c r="K412" s="3"/>
      <c r="L412" s="3"/>
      <c r="M412" s="3"/>
      <c r="N412" s="3"/>
      <c r="O412" s="3"/>
      <c r="P412" s="3"/>
    </row>
    <row r="413" spans="1:42" x14ac:dyDescent="0.25">
      <c r="B413">
        <v>430</v>
      </c>
      <c r="C413">
        <v>5.7</v>
      </c>
      <c r="D413">
        <v>0</v>
      </c>
      <c r="E413">
        <v>5.7</v>
      </c>
    </row>
    <row r="414" spans="1:42" x14ac:dyDescent="0.25">
      <c r="B414">
        <v>440</v>
      </c>
      <c r="C414">
        <v>5.7</v>
      </c>
      <c r="D414">
        <v>0</v>
      </c>
      <c r="E414">
        <v>5.7</v>
      </c>
    </row>
    <row r="415" spans="1:42" x14ac:dyDescent="0.25">
      <c r="B415">
        <v>450</v>
      </c>
      <c r="C415">
        <v>5.7</v>
      </c>
      <c r="D415">
        <v>0</v>
      </c>
      <c r="E415">
        <v>5.7</v>
      </c>
    </row>
    <row r="416" spans="1:42" s="3" customFormat="1" x14ac:dyDescent="0.25">
      <c r="A416"/>
      <c r="B416">
        <v>460</v>
      </c>
      <c r="C416">
        <v>5.7</v>
      </c>
      <c r="D416">
        <v>37.1</v>
      </c>
      <c r="E416">
        <f>SUM(C416:D416)</f>
        <v>42.800000000000004</v>
      </c>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row>
    <row r="417" spans="1:42" x14ac:dyDescent="0.25">
      <c r="B417">
        <v>470</v>
      </c>
      <c r="C417">
        <v>5.7</v>
      </c>
      <c r="D417">
        <v>0</v>
      </c>
      <c r="E417">
        <v>5.7</v>
      </c>
    </row>
    <row r="418" spans="1:42" x14ac:dyDescent="0.25">
      <c r="A418" s="3">
        <v>8</v>
      </c>
      <c r="B418" s="3">
        <v>480</v>
      </c>
      <c r="C418" s="3">
        <v>5.7</v>
      </c>
      <c r="D418" s="3">
        <v>0</v>
      </c>
      <c r="E418" s="3">
        <v>5.7</v>
      </c>
      <c r="F418" s="3"/>
      <c r="G418" s="3"/>
      <c r="H418" s="3">
        <f>SUM(E413:E418)</f>
        <v>71.300000000000011</v>
      </c>
      <c r="I418" s="3">
        <f>SUM(I412,H418)</f>
        <v>458.60000000000008</v>
      </c>
      <c r="J418" s="3"/>
      <c r="K418" s="3"/>
      <c r="L418" s="3"/>
      <c r="M418" s="3"/>
      <c r="N418" s="3"/>
      <c r="O418" s="3"/>
      <c r="P418" s="3"/>
    </row>
    <row r="419" spans="1:42" x14ac:dyDescent="0.25">
      <c r="B419">
        <v>490</v>
      </c>
      <c r="C419">
        <v>5.7</v>
      </c>
      <c r="D419">
        <v>0</v>
      </c>
      <c r="E419">
        <v>5.7</v>
      </c>
    </row>
    <row r="420" spans="1:42" x14ac:dyDescent="0.25">
      <c r="B420">
        <v>500</v>
      </c>
      <c r="C420">
        <v>5.7</v>
      </c>
      <c r="D420">
        <v>0</v>
      </c>
      <c r="E420">
        <v>5.7</v>
      </c>
    </row>
    <row r="421" spans="1:42" x14ac:dyDescent="0.25">
      <c r="B421">
        <v>510</v>
      </c>
      <c r="C421">
        <v>5.8</v>
      </c>
      <c r="D421">
        <v>0</v>
      </c>
      <c r="E421">
        <v>5.8</v>
      </c>
    </row>
    <row r="422" spans="1:42" s="3" customFormat="1" x14ac:dyDescent="0.25">
      <c r="A422"/>
      <c r="B422">
        <v>520</v>
      </c>
      <c r="C422">
        <v>5.7</v>
      </c>
      <c r="D422">
        <v>36.9</v>
      </c>
      <c r="E422">
        <f>SUM(C422:D422)</f>
        <v>42.6</v>
      </c>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row>
    <row r="423" spans="1:42" x14ac:dyDescent="0.25">
      <c r="B423">
        <v>530</v>
      </c>
      <c r="C423">
        <v>5.7</v>
      </c>
      <c r="D423">
        <v>0</v>
      </c>
      <c r="E423">
        <v>5.7</v>
      </c>
    </row>
    <row r="424" spans="1:42" x14ac:dyDescent="0.25">
      <c r="A424" s="3">
        <v>9</v>
      </c>
      <c r="B424" s="3">
        <v>540</v>
      </c>
      <c r="C424" s="3">
        <v>5.7</v>
      </c>
      <c r="D424" s="3">
        <v>0</v>
      </c>
      <c r="E424" s="3">
        <v>5.7</v>
      </c>
      <c r="F424" s="3"/>
      <c r="G424" s="3"/>
      <c r="H424" s="3">
        <f>SUM(E419:E424)</f>
        <v>71.2</v>
      </c>
      <c r="I424" s="3">
        <f>SUM(I418,H424)</f>
        <v>529.80000000000007</v>
      </c>
      <c r="J424" s="3"/>
      <c r="K424" s="3"/>
      <c r="L424" s="3"/>
      <c r="M424" s="3"/>
      <c r="N424" s="3"/>
      <c r="O424" s="3"/>
      <c r="P424" s="3"/>
    </row>
    <row r="425" spans="1:42" x14ac:dyDescent="0.25">
      <c r="B425">
        <v>550</v>
      </c>
      <c r="C425">
        <v>5.7</v>
      </c>
      <c r="D425">
        <v>0</v>
      </c>
      <c r="E425">
        <v>5.7</v>
      </c>
    </row>
    <row r="426" spans="1:42" x14ac:dyDescent="0.25">
      <c r="B426">
        <v>560</v>
      </c>
      <c r="C426">
        <v>5.7</v>
      </c>
      <c r="D426">
        <v>0</v>
      </c>
      <c r="E426">
        <v>5.7</v>
      </c>
    </row>
    <row r="427" spans="1:42" x14ac:dyDescent="0.25">
      <c r="B427">
        <v>570</v>
      </c>
      <c r="C427">
        <v>5.7</v>
      </c>
      <c r="D427">
        <v>37</v>
      </c>
      <c r="E427">
        <f>SUM(C427:D427)</f>
        <v>42.7</v>
      </c>
    </row>
    <row r="428" spans="1:42" s="3" customFormat="1" x14ac:dyDescent="0.25">
      <c r="A428"/>
      <c r="B428">
        <v>580</v>
      </c>
      <c r="C428">
        <v>5.7</v>
      </c>
      <c r="D428">
        <v>0</v>
      </c>
      <c r="E428">
        <v>5.7</v>
      </c>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row>
    <row r="429" spans="1:42" x14ac:dyDescent="0.25">
      <c r="B429">
        <v>590</v>
      </c>
      <c r="C429">
        <v>5.7</v>
      </c>
      <c r="D429">
        <v>0</v>
      </c>
      <c r="E429">
        <v>5.7</v>
      </c>
    </row>
    <row r="430" spans="1:42" x14ac:dyDescent="0.25">
      <c r="A430" s="3">
        <v>10</v>
      </c>
      <c r="B430" s="3">
        <v>600</v>
      </c>
      <c r="C430" s="3">
        <v>5.7</v>
      </c>
      <c r="D430" s="3">
        <v>0</v>
      </c>
      <c r="E430" s="3">
        <v>5.7</v>
      </c>
      <c r="F430" s="3"/>
      <c r="G430" s="3"/>
      <c r="H430" s="3">
        <f>SUM(E425:E430)</f>
        <v>71.2</v>
      </c>
      <c r="I430" s="3">
        <f>SUM(I424,H430)</f>
        <v>601.00000000000011</v>
      </c>
      <c r="J430" s="3"/>
      <c r="K430" s="3"/>
      <c r="L430" s="3"/>
      <c r="M430" s="3"/>
      <c r="N430" s="3"/>
      <c r="O430" s="3"/>
      <c r="P430" s="3"/>
    </row>
    <row r="431" spans="1:42" x14ac:dyDescent="0.25">
      <c r="B431">
        <v>610</v>
      </c>
      <c r="C431">
        <v>5.7</v>
      </c>
      <c r="D431">
        <v>0</v>
      </c>
      <c r="E431">
        <v>5.7</v>
      </c>
    </row>
    <row r="432" spans="1:42" x14ac:dyDescent="0.25">
      <c r="B432">
        <v>620</v>
      </c>
      <c r="C432">
        <v>5.7</v>
      </c>
      <c r="D432">
        <v>37</v>
      </c>
      <c r="E432">
        <f>SUM(C432:D432)</f>
        <v>42.7</v>
      </c>
    </row>
    <row r="433" spans="1:42" x14ac:dyDescent="0.25">
      <c r="B433">
        <v>630</v>
      </c>
      <c r="C433">
        <v>5.7</v>
      </c>
      <c r="D433">
        <v>0</v>
      </c>
      <c r="E433">
        <v>5.7</v>
      </c>
    </row>
    <row r="434" spans="1:42" s="3" customFormat="1" x14ac:dyDescent="0.25">
      <c r="A434"/>
      <c r="B434">
        <v>640</v>
      </c>
      <c r="C434">
        <v>5.7</v>
      </c>
      <c r="D434">
        <v>0</v>
      </c>
      <c r="E434">
        <v>5.7</v>
      </c>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row>
    <row r="435" spans="1:42" x14ac:dyDescent="0.25">
      <c r="B435">
        <v>650</v>
      </c>
      <c r="C435">
        <v>5.7</v>
      </c>
      <c r="D435">
        <v>0</v>
      </c>
      <c r="E435">
        <v>5.7</v>
      </c>
    </row>
    <row r="436" spans="1:42" x14ac:dyDescent="0.25">
      <c r="A436" s="3">
        <v>11</v>
      </c>
      <c r="B436" s="3">
        <v>660</v>
      </c>
      <c r="C436" s="3">
        <v>5.7</v>
      </c>
      <c r="D436" s="3">
        <v>0</v>
      </c>
      <c r="E436" s="3">
        <v>5.7</v>
      </c>
      <c r="F436" s="3"/>
      <c r="G436" s="3"/>
      <c r="H436" s="3">
        <f>SUM(E431:E436)</f>
        <v>71.200000000000017</v>
      </c>
      <c r="I436" s="3">
        <f>SUM(I430,H436)</f>
        <v>672.20000000000016</v>
      </c>
      <c r="J436" s="3"/>
      <c r="K436" s="3"/>
      <c r="L436" s="3"/>
      <c r="M436" s="3"/>
      <c r="N436" s="3"/>
      <c r="O436" s="3"/>
      <c r="P436" s="3"/>
    </row>
    <row r="437" spans="1:42" x14ac:dyDescent="0.25">
      <c r="B437">
        <v>670</v>
      </c>
      <c r="C437">
        <v>5.7</v>
      </c>
      <c r="D437">
        <v>0</v>
      </c>
      <c r="E437">
        <v>5.7</v>
      </c>
    </row>
    <row r="438" spans="1:42" x14ac:dyDescent="0.25">
      <c r="B438">
        <v>680</v>
      </c>
      <c r="C438">
        <v>5.7</v>
      </c>
      <c r="D438">
        <v>37</v>
      </c>
      <c r="E438">
        <f>SUM(C438:D438)</f>
        <v>42.7</v>
      </c>
    </row>
    <row r="439" spans="1:42" x14ac:dyDescent="0.25">
      <c r="B439">
        <v>690</v>
      </c>
      <c r="C439">
        <v>5.7</v>
      </c>
      <c r="D439">
        <v>0</v>
      </c>
      <c r="E439">
        <v>5.7</v>
      </c>
    </row>
    <row r="440" spans="1:42" s="3" customFormat="1" x14ac:dyDescent="0.25">
      <c r="A440"/>
      <c r="B440">
        <v>700</v>
      </c>
      <c r="C440">
        <v>5.7</v>
      </c>
      <c r="D440">
        <v>0</v>
      </c>
      <c r="E440">
        <v>5.7</v>
      </c>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row>
    <row r="441" spans="1:42" x14ac:dyDescent="0.25">
      <c r="B441">
        <v>710</v>
      </c>
      <c r="C441">
        <v>5.7</v>
      </c>
      <c r="D441">
        <v>37.1</v>
      </c>
      <c r="E441">
        <f>SUM(C441:D441)</f>
        <v>42.800000000000004</v>
      </c>
    </row>
    <row r="442" spans="1:42" x14ac:dyDescent="0.25">
      <c r="A442" s="3">
        <v>12</v>
      </c>
      <c r="B442" s="3">
        <v>720</v>
      </c>
      <c r="C442" s="3">
        <v>5.7</v>
      </c>
      <c r="D442" s="3">
        <v>0</v>
      </c>
      <c r="E442" s="3">
        <v>5.7</v>
      </c>
      <c r="F442" s="3"/>
      <c r="G442" s="3"/>
      <c r="H442" s="3">
        <f>SUM(E437:E442)</f>
        <v>108.30000000000003</v>
      </c>
      <c r="I442" s="3">
        <f>SUM(I436,H442)</f>
        <v>780.50000000000023</v>
      </c>
      <c r="J442" s="3"/>
      <c r="K442" s="3"/>
      <c r="L442" s="3"/>
      <c r="M442" s="3"/>
      <c r="N442" s="3"/>
      <c r="O442" s="3"/>
      <c r="P442" s="3"/>
    </row>
    <row r="443" spans="1:42" x14ac:dyDescent="0.25">
      <c r="B443">
        <v>730</v>
      </c>
      <c r="C443">
        <v>5.7</v>
      </c>
      <c r="D443">
        <v>0</v>
      </c>
      <c r="E443">
        <v>5.7</v>
      </c>
    </row>
    <row r="444" spans="1:42" x14ac:dyDescent="0.25">
      <c r="B444">
        <v>740</v>
      </c>
      <c r="C444">
        <v>5.7</v>
      </c>
      <c r="D444">
        <v>0</v>
      </c>
      <c r="E444">
        <v>5.7</v>
      </c>
    </row>
    <row r="445" spans="1:42" x14ac:dyDescent="0.25">
      <c r="B445">
        <v>750</v>
      </c>
      <c r="C445">
        <v>5.7</v>
      </c>
      <c r="D445">
        <v>0</v>
      </c>
      <c r="E445">
        <v>5.7</v>
      </c>
    </row>
    <row r="446" spans="1:42" s="3" customFormat="1" x14ac:dyDescent="0.25">
      <c r="A446"/>
      <c r="B446">
        <v>760</v>
      </c>
      <c r="C446">
        <v>5.7</v>
      </c>
      <c r="D446">
        <v>0</v>
      </c>
      <c r="E446">
        <v>5.7</v>
      </c>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row>
    <row r="447" spans="1:42" x14ac:dyDescent="0.25">
      <c r="B447">
        <v>770</v>
      </c>
      <c r="C447">
        <v>5.7</v>
      </c>
      <c r="D447">
        <v>37.1</v>
      </c>
      <c r="E447">
        <f>SUM(C447:D447)</f>
        <v>42.800000000000004</v>
      </c>
    </row>
    <row r="448" spans="1:42" x14ac:dyDescent="0.25">
      <c r="A448" s="3">
        <v>13</v>
      </c>
      <c r="B448" s="3">
        <v>780</v>
      </c>
      <c r="C448" s="3">
        <v>5.7</v>
      </c>
      <c r="D448" s="3">
        <v>0</v>
      </c>
      <c r="E448" s="3">
        <v>5.7</v>
      </c>
      <c r="F448" s="3"/>
      <c r="G448" s="3"/>
      <c r="H448" s="3">
        <f>SUM(E443:E448)</f>
        <v>71.300000000000011</v>
      </c>
      <c r="I448" s="3">
        <f>SUM(I442,H448)</f>
        <v>851.80000000000018</v>
      </c>
      <c r="J448" s="3"/>
      <c r="K448" s="3"/>
      <c r="L448" s="3"/>
      <c r="M448" s="3"/>
      <c r="N448" s="3"/>
      <c r="O448" s="3"/>
      <c r="P448" s="3"/>
    </row>
    <row r="449" spans="1:42" x14ac:dyDescent="0.25">
      <c r="B449">
        <v>790</v>
      </c>
      <c r="C449">
        <v>5.7</v>
      </c>
      <c r="D449">
        <v>0</v>
      </c>
      <c r="E449">
        <v>5.7</v>
      </c>
    </row>
    <row r="450" spans="1:42" x14ac:dyDescent="0.25">
      <c r="B450">
        <v>800</v>
      </c>
      <c r="C450">
        <v>5.8</v>
      </c>
      <c r="D450">
        <v>0</v>
      </c>
      <c r="E450">
        <v>5.8</v>
      </c>
    </row>
    <row r="451" spans="1:42" x14ac:dyDescent="0.25">
      <c r="B451">
        <v>810</v>
      </c>
      <c r="C451">
        <v>5.7</v>
      </c>
      <c r="D451">
        <v>37.200000000000003</v>
      </c>
      <c r="E451">
        <f>SUM(C451:D451)</f>
        <v>42.900000000000006</v>
      </c>
    </row>
    <row r="452" spans="1:42" s="3" customFormat="1" x14ac:dyDescent="0.25">
      <c r="A452"/>
      <c r="B452">
        <v>820</v>
      </c>
      <c r="C452">
        <v>5.7</v>
      </c>
      <c r="D452">
        <v>0</v>
      </c>
      <c r="E452">
        <v>5.7</v>
      </c>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row>
    <row r="453" spans="1:42" x14ac:dyDescent="0.25">
      <c r="B453">
        <v>830</v>
      </c>
      <c r="C453">
        <v>5.7</v>
      </c>
      <c r="D453">
        <v>0</v>
      </c>
      <c r="E453">
        <v>5.7</v>
      </c>
    </row>
    <row r="454" spans="1:42" x14ac:dyDescent="0.25">
      <c r="A454" s="3">
        <v>14</v>
      </c>
      <c r="B454" s="3">
        <v>840</v>
      </c>
      <c r="C454" s="3">
        <v>5.7</v>
      </c>
      <c r="D454" s="3">
        <v>0</v>
      </c>
      <c r="E454" s="3">
        <v>5.7</v>
      </c>
      <c r="F454" s="3"/>
      <c r="G454" s="3"/>
      <c r="H454" s="3">
        <f>SUM(E449:E454)</f>
        <v>71.500000000000014</v>
      </c>
      <c r="I454" s="3">
        <f>SUM(I448,H454)</f>
        <v>923.30000000000018</v>
      </c>
      <c r="J454" s="3"/>
      <c r="K454" s="3"/>
      <c r="L454" s="3"/>
      <c r="M454" s="3"/>
      <c r="N454" s="3"/>
      <c r="O454" s="3"/>
      <c r="P454" s="3"/>
    </row>
    <row r="455" spans="1:42" x14ac:dyDescent="0.25">
      <c r="B455">
        <v>850</v>
      </c>
      <c r="C455">
        <v>5.8</v>
      </c>
      <c r="D455">
        <v>0</v>
      </c>
      <c r="E455">
        <v>5.8</v>
      </c>
    </row>
    <row r="456" spans="1:42" x14ac:dyDescent="0.25">
      <c r="B456">
        <v>860</v>
      </c>
      <c r="C456">
        <v>5.7</v>
      </c>
      <c r="D456">
        <v>37.1</v>
      </c>
      <c r="E456">
        <f>SUM(C456:D456)</f>
        <v>42.800000000000004</v>
      </c>
    </row>
    <row r="457" spans="1:42" x14ac:dyDescent="0.25">
      <c r="B457">
        <v>870</v>
      </c>
      <c r="C457">
        <v>5.7</v>
      </c>
      <c r="D457">
        <v>0</v>
      </c>
      <c r="E457">
        <v>5.7</v>
      </c>
    </row>
    <row r="458" spans="1:42" s="3" customFormat="1" x14ac:dyDescent="0.25">
      <c r="A458"/>
      <c r="B458">
        <v>880</v>
      </c>
      <c r="C458">
        <v>5.7</v>
      </c>
      <c r="D458">
        <v>0</v>
      </c>
      <c r="E458">
        <v>5.7</v>
      </c>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row>
    <row r="459" spans="1:42" x14ac:dyDescent="0.25">
      <c r="B459">
        <v>890</v>
      </c>
      <c r="C459">
        <v>5.7</v>
      </c>
      <c r="D459">
        <v>0</v>
      </c>
      <c r="E459">
        <v>5.7</v>
      </c>
    </row>
    <row r="460" spans="1:42" x14ac:dyDescent="0.25">
      <c r="A460" s="3">
        <v>15</v>
      </c>
      <c r="B460" s="3">
        <v>900</v>
      </c>
      <c r="C460" s="3">
        <v>5.7</v>
      </c>
      <c r="D460" s="3">
        <v>0</v>
      </c>
      <c r="E460" s="3">
        <v>5.7</v>
      </c>
      <c r="F460" s="3"/>
      <c r="G460" s="3"/>
      <c r="H460" s="3">
        <f>SUM(E455:E460)</f>
        <v>71.400000000000006</v>
      </c>
      <c r="I460" s="3">
        <f>SUM(I454,H460)</f>
        <v>994.70000000000016</v>
      </c>
      <c r="J460" s="3"/>
      <c r="K460" s="3"/>
      <c r="L460" s="3"/>
      <c r="M460" s="3"/>
      <c r="N460" s="3"/>
      <c r="O460" s="3"/>
      <c r="P460" s="3"/>
    </row>
    <row r="461" spans="1:42" x14ac:dyDescent="0.25">
      <c r="B461">
        <v>910</v>
      </c>
      <c r="C461">
        <v>5.7</v>
      </c>
      <c r="D461">
        <v>0</v>
      </c>
      <c r="E461">
        <v>5.7</v>
      </c>
    </row>
    <row r="462" spans="1:42" x14ac:dyDescent="0.25">
      <c r="B462">
        <v>920</v>
      </c>
      <c r="C462">
        <v>5.7</v>
      </c>
      <c r="D462">
        <v>0</v>
      </c>
      <c r="E462">
        <v>5.7</v>
      </c>
    </row>
    <row r="463" spans="1:42" x14ac:dyDescent="0.25">
      <c r="B463">
        <v>930</v>
      </c>
      <c r="C463">
        <v>5.7</v>
      </c>
      <c r="D463">
        <v>37.1</v>
      </c>
      <c r="E463">
        <f>SUM(C463:D463)</f>
        <v>42.800000000000004</v>
      </c>
    </row>
    <row r="464" spans="1:42" s="3" customFormat="1" x14ac:dyDescent="0.25">
      <c r="A464"/>
      <c r="B464">
        <v>940</v>
      </c>
      <c r="C464">
        <v>5.7</v>
      </c>
      <c r="D464">
        <v>37</v>
      </c>
      <c r="E464">
        <f>SUM(C464:D464)</f>
        <v>42.7</v>
      </c>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row>
    <row r="465" spans="1:42" x14ac:dyDescent="0.25">
      <c r="B465">
        <v>950</v>
      </c>
      <c r="C465">
        <v>5.7</v>
      </c>
      <c r="D465">
        <v>37</v>
      </c>
      <c r="E465">
        <f>SUM(C465:D465)</f>
        <v>42.7</v>
      </c>
    </row>
    <row r="466" spans="1:42" x14ac:dyDescent="0.25">
      <c r="A466" s="3">
        <v>16</v>
      </c>
      <c r="B466" s="3">
        <v>960</v>
      </c>
      <c r="C466" s="3">
        <v>5.7</v>
      </c>
      <c r="D466" s="3">
        <v>0</v>
      </c>
      <c r="E466" s="3">
        <v>5.7</v>
      </c>
      <c r="F466" s="3"/>
      <c r="G466" s="3"/>
      <c r="H466" s="3">
        <f>SUM(E461:E466)</f>
        <v>145.30000000000001</v>
      </c>
      <c r="I466" s="3">
        <f>SUM(I460,H466)</f>
        <v>1140.0000000000002</v>
      </c>
      <c r="J466" s="3"/>
      <c r="K466" s="3"/>
      <c r="L466" s="3"/>
      <c r="M466" s="3"/>
      <c r="N466" s="3"/>
      <c r="O466" s="3"/>
      <c r="P466" s="3"/>
    </row>
    <row r="467" spans="1:42" x14ac:dyDescent="0.25">
      <c r="B467">
        <v>970</v>
      </c>
      <c r="C467">
        <v>5.8</v>
      </c>
      <c r="D467">
        <v>0</v>
      </c>
      <c r="E467">
        <v>5.8</v>
      </c>
    </row>
    <row r="468" spans="1:42" x14ac:dyDescent="0.25">
      <c r="B468">
        <v>980</v>
      </c>
      <c r="C468">
        <v>5.7</v>
      </c>
      <c r="D468">
        <v>0</v>
      </c>
      <c r="E468">
        <v>5.7</v>
      </c>
    </row>
    <row r="469" spans="1:42" x14ac:dyDescent="0.25">
      <c r="B469">
        <v>990</v>
      </c>
      <c r="C469">
        <v>5.7</v>
      </c>
      <c r="D469">
        <v>0</v>
      </c>
      <c r="E469">
        <v>5.7</v>
      </c>
    </row>
    <row r="470" spans="1:42" s="3" customFormat="1" x14ac:dyDescent="0.25">
      <c r="A470"/>
      <c r="B470">
        <v>1000</v>
      </c>
      <c r="C470">
        <v>5.7</v>
      </c>
      <c r="D470">
        <v>37.1</v>
      </c>
      <c r="E470">
        <f>SUM(C470:D470)</f>
        <v>42.800000000000004</v>
      </c>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row>
    <row r="471" spans="1:42" x14ac:dyDescent="0.25">
      <c r="B471">
        <v>1010</v>
      </c>
      <c r="C471">
        <v>5.7</v>
      </c>
      <c r="D471">
        <v>37.200000000000003</v>
      </c>
      <c r="E471">
        <f>SUM(C471:D471)</f>
        <v>42.900000000000006</v>
      </c>
    </row>
    <row r="472" spans="1:42" x14ac:dyDescent="0.25">
      <c r="A472" s="3">
        <v>17</v>
      </c>
      <c r="B472" s="3">
        <v>1020</v>
      </c>
      <c r="C472" s="3">
        <v>5.7</v>
      </c>
      <c r="D472" s="3">
        <v>0</v>
      </c>
      <c r="E472" s="3">
        <v>5.7</v>
      </c>
      <c r="F472" s="3"/>
      <c r="G472" s="3"/>
      <c r="H472" s="3">
        <f>SUM(E467:E472)</f>
        <v>108.60000000000001</v>
      </c>
      <c r="I472" s="3">
        <f>SUM(I466,H472)</f>
        <v>1248.6000000000001</v>
      </c>
      <c r="J472" s="3"/>
      <c r="K472" s="3"/>
      <c r="L472" s="3"/>
      <c r="M472" s="3"/>
      <c r="N472" s="3"/>
      <c r="O472" s="3"/>
      <c r="P472" s="3"/>
    </row>
    <row r="473" spans="1:42" x14ac:dyDescent="0.25">
      <c r="B473">
        <v>1030</v>
      </c>
      <c r="C473">
        <v>5.7</v>
      </c>
      <c r="D473">
        <v>0</v>
      </c>
      <c r="E473">
        <v>5.7</v>
      </c>
    </row>
    <row r="474" spans="1:42" x14ac:dyDescent="0.25">
      <c r="B474">
        <v>1040</v>
      </c>
      <c r="C474">
        <v>5.7</v>
      </c>
      <c r="D474">
        <v>0</v>
      </c>
      <c r="E474">
        <v>5.7</v>
      </c>
    </row>
    <row r="475" spans="1:42" x14ac:dyDescent="0.25">
      <c r="B475">
        <v>1050</v>
      </c>
      <c r="C475">
        <v>5.7</v>
      </c>
      <c r="D475">
        <v>0</v>
      </c>
      <c r="E475">
        <v>5.7</v>
      </c>
    </row>
    <row r="476" spans="1:42" s="3" customFormat="1" x14ac:dyDescent="0.25">
      <c r="A476"/>
      <c r="B476">
        <v>1060</v>
      </c>
      <c r="C476">
        <v>5.7</v>
      </c>
      <c r="D476">
        <v>0</v>
      </c>
      <c r="E476">
        <v>5.7</v>
      </c>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row>
    <row r="477" spans="1:42" x14ac:dyDescent="0.25">
      <c r="B477">
        <v>1070</v>
      </c>
      <c r="C477">
        <v>5.7</v>
      </c>
      <c r="D477">
        <v>37.200000000000003</v>
      </c>
      <c r="E477">
        <f>SUM(C477:D477)</f>
        <v>42.900000000000006</v>
      </c>
    </row>
    <row r="478" spans="1:42" x14ac:dyDescent="0.25">
      <c r="A478" s="3">
        <v>18</v>
      </c>
      <c r="B478" s="3">
        <v>1080</v>
      </c>
      <c r="C478" s="3">
        <v>5.7</v>
      </c>
      <c r="D478" s="3">
        <v>0</v>
      </c>
      <c r="E478" s="3">
        <v>5.7</v>
      </c>
      <c r="F478" s="3"/>
      <c r="G478" s="3"/>
      <c r="H478" s="3">
        <f>SUM(E473:E478)</f>
        <v>71.400000000000006</v>
      </c>
      <c r="I478" s="3">
        <f>SUM(I472,H478)</f>
        <v>1320.0000000000002</v>
      </c>
      <c r="J478" s="3"/>
      <c r="K478" s="3"/>
      <c r="L478" s="3"/>
      <c r="M478" s="3"/>
      <c r="N478" s="3"/>
      <c r="O478" s="3"/>
      <c r="P478" s="3"/>
    </row>
    <row r="479" spans="1:42" x14ac:dyDescent="0.25">
      <c r="B479">
        <v>1090</v>
      </c>
      <c r="C479">
        <v>5.7</v>
      </c>
      <c r="D479">
        <v>0</v>
      </c>
      <c r="E479">
        <v>5.7</v>
      </c>
    </row>
    <row r="480" spans="1:42" x14ac:dyDescent="0.25">
      <c r="B480">
        <v>1100</v>
      </c>
      <c r="C480">
        <v>5.7</v>
      </c>
      <c r="D480">
        <v>0</v>
      </c>
      <c r="E480">
        <v>5.7</v>
      </c>
    </row>
    <row r="481" spans="1:42" x14ac:dyDescent="0.25">
      <c r="B481">
        <v>1110</v>
      </c>
      <c r="C481">
        <v>5.7</v>
      </c>
      <c r="D481">
        <v>0</v>
      </c>
      <c r="E481">
        <v>5.7</v>
      </c>
    </row>
    <row r="482" spans="1:42" s="3" customFormat="1" x14ac:dyDescent="0.25">
      <c r="A482"/>
      <c r="B482">
        <v>1120</v>
      </c>
      <c r="C482">
        <v>5.7</v>
      </c>
      <c r="D482">
        <v>0</v>
      </c>
      <c r="E482">
        <v>5.7</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row>
    <row r="483" spans="1:42" x14ac:dyDescent="0.25">
      <c r="B483">
        <v>1130</v>
      </c>
      <c r="C483">
        <v>5.7</v>
      </c>
      <c r="D483">
        <v>37.4</v>
      </c>
      <c r="E483">
        <f>SUM(C483:D483)</f>
        <v>43.1</v>
      </c>
    </row>
    <row r="484" spans="1:42" x14ac:dyDescent="0.25">
      <c r="A484" s="3">
        <v>19</v>
      </c>
      <c r="B484" s="3">
        <v>1140</v>
      </c>
      <c r="C484" s="3">
        <v>5.8</v>
      </c>
      <c r="D484" s="3">
        <v>37.200000000000003</v>
      </c>
      <c r="E484" s="3">
        <f>SUM(C484:D484)</f>
        <v>43</v>
      </c>
      <c r="F484" s="3"/>
      <c r="G484" s="3"/>
      <c r="H484" s="3">
        <f>SUM(E479:E484)</f>
        <v>108.9</v>
      </c>
      <c r="I484" s="3">
        <f>SUM(I478,H484)</f>
        <v>1428.9000000000003</v>
      </c>
      <c r="J484" s="3"/>
      <c r="K484" s="3"/>
      <c r="L484" s="3"/>
      <c r="M484" s="3"/>
      <c r="N484" s="3"/>
      <c r="O484" s="3"/>
      <c r="P484" s="3"/>
    </row>
    <row r="485" spans="1:42" x14ac:dyDescent="0.25">
      <c r="B485">
        <v>1150</v>
      </c>
      <c r="C485">
        <v>5.7</v>
      </c>
      <c r="D485">
        <v>37.4</v>
      </c>
      <c r="E485">
        <f>SUM(C485:D485)</f>
        <v>43.1</v>
      </c>
    </row>
    <row r="486" spans="1:42" x14ac:dyDescent="0.25">
      <c r="B486">
        <v>1160</v>
      </c>
      <c r="C486">
        <v>5.7</v>
      </c>
      <c r="D486">
        <v>0</v>
      </c>
      <c r="E486">
        <v>5.7</v>
      </c>
    </row>
    <row r="487" spans="1:42" x14ac:dyDescent="0.25">
      <c r="B487">
        <v>1170</v>
      </c>
      <c r="C487">
        <v>5.7</v>
      </c>
      <c r="D487">
        <v>0</v>
      </c>
      <c r="E487">
        <v>5.7</v>
      </c>
    </row>
    <row r="488" spans="1:42" s="3" customFormat="1" x14ac:dyDescent="0.25">
      <c r="A488"/>
      <c r="B488">
        <v>1180</v>
      </c>
      <c r="C488">
        <v>5.7</v>
      </c>
      <c r="D488">
        <v>0</v>
      </c>
      <c r="E488">
        <v>5.7</v>
      </c>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row>
    <row r="489" spans="1:42" x14ac:dyDescent="0.25">
      <c r="B489">
        <v>1190</v>
      </c>
      <c r="C489">
        <v>5.7</v>
      </c>
      <c r="D489">
        <v>0</v>
      </c>
      <c r="E489">
        <v>5.7</v>
      </c>
    </row>
    <row r="490" spans="1:42" x14ac:dyDescent="0.25">
      <c r="A490" s="3">
        <v>20</v>
      </c>
      <c r="B490" s="3">
        <v>1200</v>
      </c>
      <c r="C490" s="3">
        <v>5.7</v>
      </c>
      <c r="D490" s="3">
        <v>0</v>
      </c>
      <c r="E490" s="3">
        <v>5.7</v>
      </c>
      <c r="F490" s="3"/>
      <c r="G490" s="3"/>
      <c r="H490" s="3">
        <f>SUM(E485:E490)</f>
        <v>71.600000000000009</v>
      </c>
      <c r="I490" s="3">
        <f>SUM(I484,H490)</f>
        <v>1500.5000000000002</v>
      </c>
      <c r="J490" s="3"/>
      <c r="K490" s="3"/>
      <c r="L490" s="3"/>
      <c r="M490" s="3"/>
      <c r="N490" s="3"/>
      <c r="O490" s="3"/>
      <c r="P490" s="3"/>
    </row>
    <row r="491" spans="1:42" x14ac:dyDescent="0.25">
      <c r="B491">
        <v>1210</v>
      </c>
      <c r="C491">
        <v>5.7</v>
      </c>
      <c r="D491">
        <v>37.9</v>
      </c>
      <c r="E491">
        <f>SUM(C491:D491)</f>
        <v>43.6</v>
      </c>
    </row>
    <row r="492" spans="1:42" x14ac:dyDescent="0.25">
      <c r="B492">
        <v>1220</v>
      </c>
      <c r="C492">
        <v>5.7</v>
      </c>
      <c r="D492">
        <v>37.5</v>
      </c>
      <c r="E492">
        <f>SUM(C492:D492)</f>
        <v>43.2</v>
      </c>
    </row>
    <row r="493" spans="1:42" x14ac:dyDescent="0.25">
      <c r="B493">
        <v>1230</v>
      </c>
      <c r="C493">
        <v>5.7</v>
      </c>
      <c r="D493">
        <v>0</v>
      </c>
      <c r="E493">
        <v>5.7</v>
      </c>
    </row>
    <row r="494" spans="1:42" s="3" customFormat="1" x14ac:dyDescent="0.25">
      <c r="A494"/>
      <c r="B494">
        <v>1240</v>
      </c>
      <c r="C494">
        <v>5.7</v>
      </c>
      <c r="D494">
        <v>0</v>
      </c>
      <c r="E494">
        <v>5.7</v>
      </c>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row>
    <row r="495" spans="1:42" x14ac:dyDescent="0.25">
      <c r="B495">
        <v>1250</v>
      </c>
      <c r="C495">
        <v>5.7</v>
      </c>
      <c r="D495">
        <v>0</v>
      </c>
      <c r="E495">
        <v>5.7</v>
      </c>
    </row>
    <row r="496" spans="1:42" x14ac:dyDescent="0.25">
      <c r="A496" s="3">
        <v>21</v>
      </c>
      <c r="B496" s="3">
        <v>1260</v>
      </c>
      <c r="C496" s="3">
        <v>5.7</v>
      </c>
      <c r="D496" s="3">
        <v>0</v>
      </c>
      <c r="E496" s="3">
        <v>5.7</v>
      </c>
      <c r="F496" s="3"/>
      <c r="G496" s="3"/>
      <c r="H496" s="3">
        <f>SUM(E491:E496)</f>
        <v>109.60000000000002</v>
      </c>
      <c r="I496" s="3">
        <f>SUM(I490,H496)</f>
        <v>1610.1000000000004</v>
      </c>
      <c r="J496" s="3"/>
      <c r="K496" s="3"/>
      <c r="L496" s="3"/>
      <c r="M496" s="3"/>
      <c r="N496" s="3"/>
      <c r="O496" s="3"/>
      <c r="P496" s="3"/>
    </row>
    <row r="497" spans="1:42" x14ac:dyDescent="0.25">
      <c r="B497">
        <v>1270</v>
      </c>
      <c r="C497">
        <v>5.7</v>
      </c>
      <c r="D497">
        <v>0</v>
      </c>
      <c r="E497">
        <v>5.7</v>
      </c>
    </row>
    <row r="498" spans="1:42" x14ac:dyDescent="0.25">
      <c r="B498">
        <v>1280</v>
      </c>
      <c r="C498">
        <v>5.7</v>
      </c>
      <c r="D498">
        <v>0</v>
      </c>
      <c r="E498">
        <v>5.7</v>
      </c>
    </row>
    <row r="499" spans="1:42" x14ac:dyDescent="0.25">
      <c r="B499">
        <v>1290</v>
      </c>
      <c r="C499">
        <v>5.7</v>
      </c>
      <c r="D499">
        <v>0</v>
      </c>
      <c r="E499">
        <v>5.7</v>
      </c>
    </row>
    <row r="500" spans="1:42" s="3" customFormat="1" x14ac:dyDescent="0.25">
      <c r="A500"/>
      <c r="B500">
        <v>1300</v>
      </c>
      <c r="C500">
        <v>5.7</v>
      </c>
      <c r="D500">
        <v>0</v>
      </c>
      <c r="E500">
        <v>5.7</v>
      </c>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row>
    <row r="501" spans="1:42" x14ac:dyDescent="0.25">
      <c r="B501">
        <v>1310</v>
      </c>
      <c r="C501">
        <v>5.7</v>
      </c>
      <c r="D501">
        <v>0</v>
      </c>
      <c r="E501">
        <v>5.7</v>
      </c>
    </row>
    <row r="502" spans="1:42" x14ac:dyDescent="0.25">
      <c r="A502" s="3">
        <v>22</v>
      </c>
      <c r="B502" s="3">
        <v>1320</v>
      </c>
      <c r="C502" s="3">
        <v>5.7</v>
      </c>
      <c r="D502" s="3">
        <v>37.5</v>
      </c>
      <c r="E502" s="3">
        <f>SUM(C502:D502)</f>
        <v>43.2</v>
      </c>
      <c r="F502" s="3"/>
      <c r="G502" s="3"/>
      <c r="H502" s="3">
        <f>SUM(E497:E502)</f>
        <v>71.7</v>
      </c>
      <c r="I502" s="3">
        <f>SUM(H502,I496)</f>
        <v>1681.8000000000004</v>
      </c>
      <c r="J502" s="3"/>
      <c r="K502" s="3"/>
      <c r="L502" s="3"/>
      <c r="M502" s="3"/>
      <c r="N502" s="3"/>
      <c r="O502" s="3"/>
      <c r="P502" s="3"/>
    </row>
    <row r="503" spans="1:42" x14ac:dyDescent="0.25">
      <c r="B503">
        <v>1330</v>
      </c>
      <c r="C503">
        <v>5.7</v>
      </c>
      <c r="D503">
        <v>0</v>
      </c>
      <c r="E503">
        <v>5.7</v>
      </c>
    </row>
    <row r="504" spans="1:42" x14ac:dyDescent="0.25">
      <c r="B504">
        <v>1340</v>
      </c>
      <c r="C504">
        <v>5.7</v>
      </c>
      <c r="D504">
        <v>0</v>
      </c>
      <c r="E504">
        <v>5.7</v>
      </c>
    </row>
    <row r="505" spans="1:42" x14ac:dyDescent="0.25">
      <c r="B505">
        <v>1350</v>
      </c>
      <c r="C505">
        <v>5.7</v>
      </c>
      <c r="D505">
        <v>0</v>
      </c>
      <c r="E505">
        <v>5.7</v>
      </c>
    </row>
    <row r="506" spans="1:42" s="3" customFormat="1" x14ac:dyDescent="0.25">
      <c r="A506"/>
      <c r="B506">
        <v>1360</v>
      </c>
      <c r="C506">
        <v>5.7</v>
      </c>
      <c r="D506">
        <v>37.6</v>
      </c>
      <c r="E506">
        <f>SUM(C506:D506)</f>
        <v>43.300000000000004</v>
      </c>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row>
    <row r="507" spans="1:42" x14ac:dyDescent="0.25">
      <c r="B507">
        <v>1370</v>
      </c>
      <c r="C507">
        <v>5.7</v>
      </c>
      <c r="D507">
        <v>0</v>
      </c>
      <c r="E507">
        <v>5.7</v>
      </c>
    </row>
    <row r="508" spans="1:42" x14ac:dyDescent="0.25">
      <c r="A508" s="3">
        <v>23</v>
      </c>
      <c r="B508" s="3">
        <v>1380</v>
      </c>
      <c r="C508" s="3">
        <v>5.7</v>
      </c>
      <c r="D508" s="3">
        <v>0</v>
      </c>
      <c r="E508" s="3">
        <v>5.7</v>
      </c>
      <c r="F508" s="3"/>
      <c r="G508" s="3"/>
      <c r="H508" s="3">
        <f>SUM(E503:E508)</f>
        <v>71.800000000000011</v>
      </c>
      <c r="I508" s="3">
        <f>SUM(I502,H508)</f>
        <v>1753.6000000000004</v>
      </c>
      <c r="J508" s="3"/>
      <c r="K508" s="3"/>
      <c r="L508" s="3"/>
      <c r="M508" s="3"/>
      <c r="N508" s="3"/>
      <c r="O508" s="3"/>
      <c r="P508" s="3"/>
    </row>
    <row r="509" spans="1:42" x14ac:dyDescent="0.25">
      <c r="B509">
        <v>1390</v>
      </c>
      <c r="C509">
        <v>5.7</v>
      </c>
      <c r="D509">
        <v>0</v>
      </c>
      <c r="E509">
        <v>5.7</v>
      </c>
    </row>
    <row r="510" spans="1:42" x14ac:dyDescent="0.25">
      <c r="B510">
        <v>1400</v>
      </c>
      <c r="C510">
        <v>5.7</v>
      </c>
      <c r="D510">
        <v>0</v>
      </c>
      <c r="E510">
        <v>5.7</v>
      </c>
    </row>
    <row r="511" spans="1:42" x14ac:dyDescent="0.25">
      <c r="B511">
        <v>1410</v>
      </c>
      <c r="C511">
        <v>5.7</v>
      </c>
      <c r="D511">
        <v>37.6</v>
      </c>
      <c r="E511">
        <f>SUM(C511:D511)</f>
        <v>43.300000000000004</v>
      </c>
    </row>
    <row r="512" spans="1:42" s="3" customFormat="1" x14ac:dyDescent="0.25">
      <c r="A512"/>
      <c r="B512">
        <v>1420</v>
      </c>
      <c r="C512">
        <v>5.7</v>
      </c>
      <c r="D512">
        <v>0</v>
      </c>
      <c r="E512">
        <v>5.7</v>
      </c>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row>
    <row r="513" spans="1:42" x14ac:dyDescent="0.25">
      <c r="B513">
        <v>1430</v>
      </c>
      <c r="C513">
        <v>5.7</v>
      </c>
      <c r="D513">
        <v>0</v>
      </c>
      <c r="E513">
        <v>5.7</v>
      </c>
    </row>
    <row r="514" spans="1:42" x14ac:dyDescent="0.25">
      <c r="A514" s="3">
        <v>24</v>
      </c>
      <c r="B514" s="3">
        <v>1440</v>
      </c>
      <c r="C514" s="3">
        <v>5.7</v>
      </c>
      <c r="D514" s="3">
        <v>0</v>
      </c>
      <c r="E514" s="3">
        <v>5.7</v>
      </c>
      <c r="F514" s="3"/>
      <c r="G514" s="3"/>
      <c r="H514" s="3">
        <f>SUM(E509:E514)</f>
        <v>71.800000000000011</v>
      </c>
      <c r="I514" s="3">
        <f>SUM(I508,H514)</f>
        <v>1825.4000000000003</v>
      </c>
      <c r="J514" s="3"/>
      <c r="K514" s="3"/>
      <c r="L514" s="3"/>
      <c r="M514" s="3"/>
      <c r="N514" s="3"/>
      <c r="O514" s="3"/>
      <c r="P514" s="3"/>
    </row>
    <row r="515" spans="1:42" x14ac:dyDescent="0.25">
      <c r="B515">
        <v>1450</v>
      </c>
      <c r="C515">
        <v>5.7</v>
      </c>
      <c r="D515">
        <v>37.700000000000003</v>
      </c>
      <c r="E515">
        <f>SUM(C515:D515)</f>
        <v>43.400000000000006</v>
      </c>
    </row>
    <row r="516" spans="1:42" x14ac:dyDescent="0.25">
      <c r="B516">
        <v>1460</v>
      </c>
      <c r="C516">
        <v>5.7</v>
      </c>
      <c r="D516">
        <v>0</v>
      </c>
      <c r="E516">
        <v>5.7</v>
      </c>
    </row>
    <row r="517" spans="1:42" x14ac:dyDescent="0.25">
      <c r="B517">
        <v>1470</v>
      </c>
      <c r="C517">
        <v>5.7</v>
      </c>
      <c r="D517">
        <v>0</v>
      </c>
      <c r="E517">
        <v>5.7</v>
      </c>
    </row>
    <row r="518" spans="1:42" s="3" customFormat="1" x14ac:dyDescent="0.25">
      <c r="A518"/>
      <c r="B518">
        <v>1480</v>
      </c>
      <c r="C518">
        <v>5.8</v>
      </c>
      <c r="D518">
        <v>0</v>
      </c>
      <c r="E518">
        <v>5.8</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row>
    <row r="519" spans="1:42" x14ac:dyDescent="0.25">
      <c r="B519">
        <v>1490</v>
      </c>
      <c r="C519">
        <v>5.7</v>
      </c>
      <c r="D519">
        <v>37.700000000000003</v>
      </c>
      <c r="E519">
        <f>SUM(C519:D519)</f>
        <v>43.400000000000006</v>
      </c>
    </row>
    <row r="520" spans="1:42" x14ac:dyDescent="0.25">
      <c r="A520" s="3">
        <v>25</v>
      </c>
      <c r="B520" s="3">
        <v>1500</v>
      </c>
      <c r="C520" s="3">
        <v>5.7</v>
      </c>
      <c r="D520" s="3">
        <v>0</v>
      </c>
      <c r="E520" s="3">
        <v>5.7</v>
      </c>
      <c r="F520" s="3"/>
      <c r="G520" s="3"/>
      <c r="H520" s="3">
        <f>SUM(E515:E520)</f>
        <v>109.70000000000002</v>
      </c>
      <c r="I520" s="3">
        <f>SUM(I514,H520)</f>
        <v>1935.1000000000004</v>
      </c>
      <c r="J520" s="3"/>
      <c r="K520" s="3"/>
      <c r="L520" s="3"/>
      <c r="M520" s="3"/>
      <c r="N520" s="3"/>
      <c r="O520" s="3"/>
      <c r="P520" s="3"/>
    </row>
    <row r="521" spans="1:42" x14ac:dyDescent="0.25">
      <c r="B521">
        <v>1510</v>
      </c>
      <c r="C521">
        <v>5.7</v>
      </c>
      <c r="D521">
        <v>0</v>
      </c>
      <c r="E521">
        <v>5.7</v>
      </c>
    </row>
    <row r="522" spans="1:42" x14ac:dyDescent="0.25">
      <c r="B522">
        <v>1520</v>
      </c>
      <c r="C522">
        <v>5.8</v>
      </c>
      <c r="D522">
        <v>0</v>
      </c>
      <c r="E522">
        <f>SUM(C522)</f>
        <v>5.8</v>
      </c>
    </row>
    <row r="523" spans="1:42" x14ac:dyDescent="0.25">
      <c r="B523">
        <v>1530</v>
      </c>
      <c r="C523">
        <v>5.7</v>
      </c>
      <c r="D523">
        <v>37.6</v>
      </c>
      <c r="E523">
        <f>SUM(C523:D523)</f>
        <v>43.300000000000004</v>
      </c>
    </row>
    <row r="524" spans="1:42" s="3" customFormat="1" x14ac:dyDescent="0.25">
      <c r="A524"/>
      <c r="B524">
        <v>1540</v>
      </c>
      <c r="C524">
        <v>5.7</v>
      </c>
      <c r="D524">
        <v>0</v>
      </c>
      <c r="E524">
        <v>5.7</v>
      </c>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row>
    <row r="525" spans="1:42" x14ac:dyDescent="0.25">
      <c r="B525">
        <v>1550</v>
      </c>
      <c r="C525">
        <v>5.7</v>
      </c>
      <c r="D525">
        <v>0</v>
      </c>
      <c r="E525">
        <v>5.7</v>
      </c>
    </row>
    <row r="526" spans="1:42" x14ac:dyDescent="0.25">
      <c r="A526" s="3">
        <v>26</v>
      </c>
      <c r="B526" s="3">
        <v>1560</v>
      </c>
      <c r="C526" s="3">
        <v>5.7</v>
      </c>
      <c r="D526" s="3">
        <v>37.6</v>
      </c>
      <c r="E526" s="3">
        <f>SUM(C526:D526)</f>
        <v>43.300000000000004</v>
      </c>
      <c r="F526" s="3"/>
      <c r="G526" s="3"/>
      <c r="H526" s="3">
        <f>SUM(E521:E526)</f>
        <v>109.5</v>
      </c>
      <c r="I526" s="3">
        <f>SUM(I520,H526)</f>
        <v>2044.6000000000004</v>
      </c>
      <c r="J526" s="3"/>
      <c r="K526" s="3"/>
      <c r="L526" s="3"/>
      <c r="M526" s="3"/>
      <c r="N526" s="3"/>
      <c r="O526" s="3"/>
      <c r="P526" s="3"/>
    </row>
    <row r="527" spans="1:42" x14ac:dyDescent="0.25">
      <c r="B527">
        <v>1570</v>
      </c>
      <c r="C527">
        <v>5.7</v>
      </c>
      <c r="D527">
        <v>0</v>
      </c>
      <c r="E527">
        <v>5.7</v>
      </c>
    </row>
    <row r="528" spans="1:42" x14ac:dyDescent="0.25">
      <c r="B528">
        <v>1580</v>
      </c>
      <c r="C528">
        <v>5.7</v>
      </c>
      <c r="D528">
        <v>0</v>
      </c>
      <c r="E528">
        <v>5.7</v>
      </c>
    </row>
    <row r="529" spans="1:42" x14ac:dyDescent="0.25">
      <c r="B529">
        <v>1590</v>
      </c>
      <c r="C529">
        <v>5.7</v>
      </c>
      <c r="D529">
        <v>0</v>
      </c>
      <c r="E529">
        <v>5.7</v>
      </c>
    </row>
    <row r="530" spans="1:42" s="3" customFormat="1" x14ac:dyDescent="0.25">
      <c r="A530"/>
      <c r="B530">
        <v>1600</v>
      </c>
      <c r="C530">
        <v>5.7</v>
      </c>
      <c r="D530">
        <v>28</v>
      </c>
      <c r="E530">
        <f>SUM(C530:D530)</f>
        <v>33.700000000000003</v>
      </c>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row>
    <row r="531" spans="1:42" x14ac:dyDescent="0.25">
      <c r="B531">
        <v>1610</v>
      </c>
      <c r="C531">
        <v>5.7</v>
      </c>
      <c r="D531">
        <v>0</v>
      </c>
      <c r="E531">
        <v>5.7</v>
      </c>
    </row>
    <row r="532" spans="1:42" x14ac:dyDescent="0.25">
      <c r="A532" s="3">
        <v>27</v>
      </c>
      <c r="B532" s="3">
        <v>1620</v>
      </c>
      <c r="C532" s="3">
        <v>5.7</v>
      </c>
      <c r="D532" s="3">
        <v>37.700000000000003</v>
      </c>
      <c r="E532" s="3">
        <f>SUM(C532:D532)</f>
        <v>43.400000000000006</v>
      </c>
      <c r="F532" s="3"/>
      <c r="G532" s="3"/>
      <c r="H532" s="3">
        <f>SUM(E527:E532)</f>
        <v>99.9</v>
      </c>
      <c r="I532" s="3">
        <f>SUM(I526,H532)</f>
        <v>2144.5000000000005</v>
      </c>
      <c r="J532" s="3"/>
      <c r="K532" s="3"/>
      <c r="L532" s="3"/>
      <c r="M532" s="3"/>
      <c r="N532" s="3"/>
      <c r="O532" s="3"/>
      <c r="P532" s="3"/>
    </row>
    <row r="533" spans="1:42" x14ac:dyDescent="0.25">
      <c r="B533">
        <v>1630</v>
      </c>
      <c r="C533">
        <v>5.7</v>
      </c>
      <c r="D533">
        <v>0</v>
      </c>
      <c r="E533">
        <v>5.7</v>
      </c>
    </row>
    <row r="534" spans="1:42" x14ac:dyDescent="0.25">
      <c r="B534">
        <v>1640</v>
      </c>
      <c r="C534">
        <v>5.7</v>
      </c>
      <c r="D534">
        <v>0</v>
      </c>
      <c r="E534">
        <v>5.7</v>
      </c>
    </row>
    <row r="535" spans="1:42" x14ac:dyDescent="0.25">
      <c r="B535">
        <v>1650</v>
      </c>
      <c r="C535">
        <v>5.7</v>
      </c>
      <c r="D535">
        <v>0</v>
      </c>
      <c r="E535">
        <v>5.7</v>
      </c>
    </row>
    <row r="536" spans="1:42" s="3" customFormat="1" x14ac:dyDescent="0.25">
      <c r="A536"/>
      <c r="B536">
        <v>1660</v>
      </c>
      <c r="C536">
        <v>5.7</v>
      </c>
      <c r="D536">
        <v>0</v>
      </c>
      <c r="E536">
        <v>5.7</v>
      </c>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row>
    <row r="537" spans="1:42" x14ac:dyDescent="0.25">
      <c r="B537">
        <v>1670</v>
      </c>
      <c r="C537">
        <v>5.7</v>
      </c>
      <c r="D537">
        <v>37.799999999999997</v>
      </c>
      <c r="E537">
        <f>SUM(C537:D537)</f>
        <v>43.5</v>
      </c>
    </row>
    <row r="538" spans="1:42" x14ac:dyDescent="0.25">
      <c r="A538" s="3">
        <v>28</v>
      </c>
      <c r="B538" s="3">
        <v>1680</v>
      </c>
      <c r="C538" s="3">
        <v>5.7</v>
      </c>
      <c r="D538" s="3">
        <v>0</v>
      </c>
      <c r="E538" s="3">
        <v>5.7</v>
      </c>
      <c r="F538" s="3"/>
      <c r="G538" s="3"/>
      <c r="H538" s="3">
        <f>SUM(E533:E538)</f>
        <v>72</v>
      </c>
      <c r="I538" s="3">
        <f>SUM(I532,H538)</f>
        <v>2216.5000000000005</v>
      </c>
      <c r="J538" s="3"/>
      <c r="K538" s="3"/>
      <c r="L538" s="3"/>
      <c r="M538" s="3"/>
      <c r="N538" s="3"/>
      <c r="O538" s="3"/>
      <c r="P538" s="3"/>
    </row>
    <row r="539" spans="1:42" x14ac:dyDescent="0.25">
      <c r="B539">
        <v>1690</v>
      </c>
      <c r="C539">
        <v>5.7</v>
      </c>
      <c r="D539">
        <v>0</v>
      </c>
      <c r="E539">
        <v>5.7</v>
      </c>
    </row>
    <row r="540" spans="1:42" x14ac:dyDescent="0.25">
      <c r="B540">
        <v>1700</v>
      </c>
      <c r="C540">
        <v>5.7</v>
      </c>
      <c r="D540">
        <v>37.700000000000003</v>
      </c>
      <c r="E540">
        <f>SUM(C540:D540)</f>
        <v>43.400000000000006</v>
      </c>
    </row>
    <row r="541" spans="1:42" x14ac:dyDescent="0.25">
      <c r="B541">
        <v>1710</v>
      </c>
      <c r="C541">
        <v>5.7</v>
      </c>
      <c r="D541">
        <v>0</v>
      </c>
      <c r="E541">
        <v>5.7</v>
      </c>
    </row>
    <row r="542" spans="1:42" s="3" customFormat="1" x14ac:dyDescent="0.25">
      <c r="A542"/>
      <c r="B542">
        <v>1720</v>
      </c>
      <c r="C542">
        <v>5.7</v>
      </c>
      <c r="D542">
        <v>0</v>
      </c>
      <c r="E542">
        <v>5.7</v>
      </c>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row>
    <row r="543" spans="1:42" x14ac:dyDescent="0.25">
      <c r="B543">
        <v>1730</v>
      </c>
      <c r="C543">
        <v>5.7</v>
      </c>
      <c r="D543">
        <v>0</v>
      </c>
      <c r="E543">
        <v>5.7</v>
      </c>
    </row>
    <row r="544" spans="1:42" x14ac:dyDescent="0.25">
      <c r="A544" s="3">
        <v>29</v>
      </c>
      <c r="B544" s="3">
        <v>1740</v>
      </c>
      <c r="C544" s="3">
        <v>5.7</v>
      </c>
      <c r="D544" s="3">
        <v>0</v>
      </c>
      <c r="E544" s="3">
        <v>5.7</v>
      </c>
      <c r="F544" s="3"/>
      <c r="G544" s="3"/>
      <c r="H544" s="3">
        <f>SUM(E539:E544)</f>
        <v>71.90000000000002</v>
      </c>
      <c r="I544" s="3">
        <f>SUM(I538,H544)</f>
        <v>2288.4000000000005</v>
      </c>
      <c r="J544" s="3"/>
      <c r="K544" s="3"/>
      <c r="L544" s="3"/>
      <c r="M544" s="3"/>
      <c r="N544" s="3"/>
      <c r="O544" s="3"/>
      <c r="P544" s="3"/>
    </row>
    <row r="545" spans="1:42" x14ac:dyDescent="0.25">
      <c r="B545">
        <v>1750</v>
      </c>
      <c r="C545">
        <v>5.7</v>
      </c>
      <c r="D545">
        <v>37.700000000000003</v>
      </c>
      <c r="E545">
        <f>SUM(C545:D545)</f>
        <v>43.400000000000006</v>
      </c>
    </row>
    <row r="546" spans="1:42" x14ac:dyDescent="0.25">
      <c r="B546">
        <v>1760</v>
      </c>
      <c r="C546">
        <v>5.7</v>
      </c>
      <c r="D546">
        <v>0</v>
      </c>
      <c r="E546">
        <v>5.7</v>
      </c>
    </row>
    <row r="547" spans="1:42" x14ac:dyDescent="0.25">
      <c r="B547">
        <v>1770</v>
      </c>
      <c r="C547">
        <v>5.7</v>
      </c>
      <c r="D547">
        <v>0</v>
      </c>
      <c r="E547">
        <v>5.7</v>
      </c>
    </row>
    <row r="548" spans="1:42" s="3" customFormat="1" x14ac:dyDescent="0.25">
      <c r="A548"/>
      <c r="B548">
        <v>1780</v>
      </c>
      <c r="C548">
        <v>5.7</v>
      </c>
      <c r="D548">
        <v>0</v>
      </c>
      <c r="E548">
        <v>5.7</v>
      </c>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row>
    <row r="549" spans="1:42" x14ac:dyDescent="0.25">
      <c r="B549">
        <v>1790</v>
      </c>
      <c r="C549">
        <v>5.8</v>
      </c>
      <c r="D549">
        <v>0</v>
      </c>
      <c r="E549">
        <v>5.8</v>
      </c>
    </row>
    <row r="550" spans="1:42" x14ac:dyDescent="0.25">
      <c r="A550" s="3">
        <v>30</v>
      </c>
      <c r="B550" s="3">
        <v>1800</v>
      </c>
      <c r="C550" s="3">
        <v>5.7</v>
      </c>
      <c r="D550" s="3">
        <v>37.6</v>
      </c>
      <c r="E550" s="3">
        <f>SUM(C550:D550)</f>
        <v>43.300000000000004</v>
      </c>
      <c r="F550" s="3"/>
      <c r="G550" s="3"/>
      <c r="H550" s="3">
        <f>SUM(E545:E550)</f>
        <v>109.60000000000002</v>
      </c>
      <c r="I550" s="3">
        <f>SUM(I544,H550)</f>
        <v>2398.0000000000005</v>
      </c>
      <c r="J550" s="3"/>
      <c r="K550" s="3"/>
      <c r="L550" s="3"/>
      <c r="M550" s="3"/>
      <c r="N550" s="3"/>
      <c r="O550" s="3"/>
      <c r="P550" s="3"/>
    </row>
    <row r="552" spans="1:42" s="3" customFormat="1" x14ac:dyDescent="0.25">
      <c r="A552" s="1">
        <v>0.33</v>
      </c>
      <c r="B552" s="2" t="s">
        <v>11</v>
      </c>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row>
    <row r="553" spans="1:42" x14ac:dyDescent="0.25">
      <c r="A553" t="s">
        <v>1</v>
      </c>
      <c r="B553" t="s">
        <v>2</v>
      </c>
      <c r="C553" t="s">
        <v>3</v>
      </c>
      <c r="D553" t="s">
        <v>4</v>
      </c>
      <c r="E553" t="s">
        <v>5</v>
      </c>
      <c r="F553" t="s">
        <v>6</v>
      </c>
      <c r="G553" t="s">
        <v>7</v>
      </c>
      <c r="H553" t="s">
        <v>8</v>
      </c>
      <c r="I553" t="s">
        <v>15</v>
      </c>
    </row>
    <row r="554" spans="1:42" x14ac:dyDescent="0.25">
      <c r="A554" s="3">
        <v>0</v>
      </c>
      <c r="B554" s="3">
        <v>0</v>
      </c>
      <c r="C554" s="3">
        <v>0</v>
      </c>
      <c r="D554" s="3">
        <v>0</v>
      </c>
      <c r="E554" s="3">
        <v>0</v>
      </c>
      <c r="F554" s="3">
        <v>43</v>
      </c>
      <c r="G554" s="3">
        <f>SUM(E554:E734)</f>
        <v>1841.3000000000031</v>
      </c>
      <c r="H554" s="3">
        <v>0</v>
      </c>
      <c r="I554" s="3">
        <v>0</v>
      </c>
      <c r="J554" s="3"/>
      <c r="K554" s="3"/>
      <c r="L554" s="3"/>
      <c r="M554" s="3"/>
      <c r="N554" s="3"/>
      <c r="O554" s="3"/>
      <c r="P554" s="3"/>
    </row>
    <row r="555" spans="1:42" x14ac:dyDescent="0.25">
      <c r="B555">
        <v>10</v>
      </c>
      <c r="C555">
        <v>5.6</v>
      </c>
      <c r="D555">
        <v>0</v>
      </c>
      <c r="E555">
        <v>5.6</v>
      </c>
    </row>
    <row r="556" spans="1:42" x14ac:dyDescent="0.25">
      <c r="B556">
        <v>20</v>
      </c>
      <c r="C556">
        <v>5.6</v>
      </c>
      <c r="D556">
        <v>0</v>
      </c>
      <c r="E556">
        <v>5.6</v>
      </c>
    </row>
    <row r="557" spans="1:42" x14ac:dyDescent="0.25">
      <c r="B557">
        <v>30</v>
      </c>
      <c r="C557">
        <v>5.6</v>
      </c>
      <c r="D557">
        <v>0</v>
      </c>
      <c r="E557">
        <v>5.6</v>
      </c>
    </row>
    <row r="558" spans="1:42" s="3" customFormat="1" x14ac:dyDescent="0.25">
      <c r="A558"/>
      <c r="B558">
        <v>40</v>
      </c>
      <c r="C558">
        <v>5.6</v>
      </c>
      <c r="D558">
        <v>0</v>
      </c>
      <c r="E558">
        <v>5.6</v>
      </c>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row>
    <row r="559" spans="1:42" x14ac:dyDescent="0.25">
      <c r="B559">
        <v>50</v>
      </c>
      <c r="C559">
        <v>5.6</v>
      </c>
      <c r="D559">
        <v>0</v>
      </c>
      <c r="E559">
        <v>5.6</v>
      </c>
    </row>
    <row r="560" spans="1:42" x14ac:dyDescent="0.25">
      <c r="A560" s="3">
        <v>1</v>
      </c>
      <c r="B560" s="3">
        <v>60</v>
      </c>
      <c r="C560" s="3">
        <v>5.6</v>
      </c>
      <c r="D560" s="3">
        <v>0</v>
      </c>
      <c r="E560" s="3">
        <v>5.6</v>
      </c>
      <c r="F560" s="3"/>
      <c r="G560" s="3"/>
      <c r="H560" s="3">
        <f>SUM(E555:E560)</f>
        <v>33.6</v>
      </c>
      <c r="I560" s="3">
        <v>33.6</v>
      </c>
      <c r="J560" s="3"/>
      <c r="K560" s="3"/>
      <c r="L560" s="3"/>
      <c r="M560" s="3"/>
      <c r="N560" s="3"/>
      <c r="O560" s="3"/>
      <c r="P560" s="3"/>
    </row>
    <row r="561" spans="1:42" x14ac:dyDescent="0.25">
      <c r="B561">
        <v>70</v>
      </c>
      <c r="C561">
        <v>5.6</v>
      </c>
      <c r="D561">
        <v>0</v>
      </c>
      <c r="E561">
        <v>5.6</v>
      </c>
    </row>
    <row r="562" spans="1:42" x14ac:dyDescent="0.25">
      <c r="B562">
        <v>80</v>
      </c>
      <c r="C562">
        <v>5.7</v>
      </c>
      <c r="D562">
        <v>0</v>
      </c>
      <c r="E562">
        <v>5.7</v>
      </c>
    </row>
    <row r="563" spans="1:42" x14ac:dyDescent="0.25">
      <c r="B563">
        <v>90</v>
      </c>
      <c r="C563">
        <v>5.7</v>
      </c>
      <c r="D563">
        <v>0</v>
      </c>
      <c r="E563">
        <v>5.7</v>
      </c>
    </row>
    <row r="564" spans="1:42" s="3" customFormat="1" x14ac:dyDescent="0.25">
      <c r="A564"/>
      <c r="B564">
        <v>100</v>
      </c>
      <c r="C564">
        <v>5.7</v>
      </c>
      <c r="D564">
        <v>0</v>
      </c>
      <c r="E564">
        <v>5.7</v>
      </c>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row>
    <row r="565" spans="1:42" x14ac:dyDescent="0.25">
      <c r="B565">
        <v>110</v>
      </c>
      <c r="C565">
        <v>5.7</v>
      </c>
      <c r="D565">
        <v>0</v>
      </c>
      <c r="E565">
        <v>5.7</v>
      </c>
    </row>
    <row r="566" spans="1:42" x14ac:dyDescent="0.25">
      <c r="A566" s="3">
        <v>2</v>
      </c>
      <c r="B566" s="3">
        <v>120</v>
      </c>
      <c r="C566" s="3">
        <v>5.7</v>
      </c>
      <c r="D566" s="3">
        <v>0</v>
      </c>
      <c r="E566" s="3">
        <v>5.7</v>
      </c>
      <c r="F566" s="3"/>
      <c r="G566" s="3"/>
      <c r="H566" s="3">
        <f>SUM(E561:E566)</f>
        <v>34.1</v>
      </c>
      <c r="I566" s="3">
        <f>SUM(I560,H566)</f>
        <v>67.7</v>
      </c>
      <c r="J566" s="3"/>
      <c r="K566" s="3"/>
      <c r="L566" s="3"/>
      <c r="M566" s="3"/>
      <c r="N566" s="3"/>
      <c r="O566" s="3"/>
      <c r="P566" s="3"/>
    </row>
    <row r="567" spans="1:42" x14ac:dyDescent="0.25">
      <c r="B567">
        <v>130</v>
      </c>
      <c r="C567">
        <v>5.7</v>
      </c>
      <c r="D567">
        <v>0</v>
      </c>
      <c r="E567">
        <v>5.7</v>
      </c>
    </row>
    <row r="568" spans="1:42" x14ac:dyDescent="0.25">
      <c r="B568">
        <v>140</v>
      </c>
      <c r="C568">
        <v>5.7</v>
      </c>
      <c r="D568">
        <v>0</v>
      </c>
      <c r="E568">
        <v>5.7</v>
      </c>
    </row>
    <row r="569" spans="1:42" x14ac:dyDescent="0.25">
      <c r="B569">
        <v>150</v>
      </c>
      <c r="C569">
        <v>5.7</v>
      </c>
      <c r="D569">
        <v>0</v>
      </c>
      <c r="E569">
        <v>5.7</v>
      </c>
    </row>
    <row r="570" spans="1:42" s="3" customFormat="1" x14ac:dyDescent="0.25">
      <c r="A570"/>
      <c r="B570">
        <v>160</v>
      </c>
      <c r="C570">
        <v>5.7</v>
      </c>
      <c r="D570">
        <v>0</v>
      </c>
      <c r="E570">
        <v>5.7</v>
      </c>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row>
    <row r="571" spans="1:42" x14ac:dyDescent="0.25">
      <c r="B571">
        <v>170</v>
      </c>
      <c r="C571">
        <v>5.7</v>
      </c>
      <c r="D571">
        <v>0</v>
      </c>
      <c r="E571">
        <v>5.7</v>
      </c>
    </row>
    <row r="572" spans="1:42" x14ac:dyDescent="0.25">
      <c r="A572" s="3">
        <v>3</v>
      </c>
      <c r="B572" s="3">
        <v>180</v>
      </c>
      <c r="C572" s="3">
        <v>5.7</v>
      </c>
      <c r="D572" s="3">
        <v>19.7</v>
      </c>
      <c r="E572" s="3">
        <f>SUM(C572:D572)</f>
        <v>25.4</v>
      </c>
      <c r="F572" s="3"/>
      <c r="G572" s="3"/>
      <c r="H572" s="3">
        <f>SUM(E567:E572)</f>
        <v>53.9</v>
      </c>
      <c r="I572" s="3">
        <f>SUM(I566,H572)</f>
        <v>121.6</v>
      </c>
      <c r="J572" s="3"/>
      <c r="K572" s="3"/>
      <c r="L572" s="3"/>
      <c r="M572" s="3"/>
      <c r="N572" s="3"/>
      <c r="O572" s="3"/>
      <c r="P572" s="3"/>
    </row>
    <row r="573" spans="1:42" x14ac:dyDescent="0.25">
      <c r="B573">
        <v>190</v>
      </c>
      <c r="C573">
        <v>5.7</v>
      </c>
      <c r="D573">
        <v>0</v>
      </c>
      <c r="E573">
        <v>5.7</v>
      </c>
    </row>
    <row r="574" spans="1:42" x14ac:dyDescent="0.25">
      <c r="B574">
        <v>200</v>
      </c>
      <c r="C574">
        <v>5.7</v>
      </c>
      <c r="D574">
        <v>0</v>
      </c>
      <c r="E574">
        <f>SUM(C574:D574)</f>
        <v>5.7</v>
      </c>
    </row>
    <row r="575" spans="1:42" s="3" customFormat="1" x14ac:dyDescent="0.25">
      <c r="B575" s="3">
        <v>210</v>
      </c>
      <c r="C575" s="3">
        <v>5.7</v>
      </c>
      <c r="D575" s="3">
        <v>0</v>
      </c>
      <c r="E575" s="3">
        <v>5.7</v>
      </c>
      <c r="Q575"/>
      <c r="R575"/>
      <c r="S575"/>
      <c r="T575"/>
      <c r="U575"/>
      <c r="V575"/>
      <c r="W575"/>
      <c r="X575"/>
      <c r="Y575"/>
      <c r="Z575"/>
      <c r="AA575"/>
      <c r="AB575"/>
      <c r="AC575"/>
      <c r="AD575"/>
      <c r="AE575"/>
      <c r="AF575"/>
      <c r="AG575"/>
      <c r="AH575"/>
      <c r="AI575"/>
      <c r="AJ575"/>
      <c r="AK575"/>
      <c r="AL575"/>
      <c r="AM575"/>
      <c r="AN575"/>
      <c r="AO575"/>
      <c r="AP575"/>
    </row>
    <row r="576" spans="1:42" x14ac:dyDescent="0.25">
      <c r="B576">
        <v>220</v>
      </c>
      <c r="C576">
        <v>5.7</v>
      </c>
      <c r="D576">
        <v>0</v>
      </c>
      <c r="E576">
        <v>5.7</v>
      </c>
    </row>
    <row r="577" spans="1:42" x14ac:dyDescent="0.25">
      <c r="B577">
        <v>230</v>
      </c>
      <c r="C577">
        <v>5.7</v>
      </c>
      <c r="D577">
        <v>0</v>
      </c>
      <c r="E577">
        <v>5.7</v>
      </c>
    </row>
    <row r="578" spans="1:42" x14ac:dyDescent="0.25">
      <c r="A578" s="3">
        <v>4</v>
      </c>
      <c r="B578" s="3">
        <v>240</v>
      </c>
      <c r="C578" s="3">
        <v>5.8</v>
      </c>
      <c r="D578" s="3">
        <v>19.7</v>
      </c>
      <c r="E578" s="3">
        <f>SUM(C578:D578)</f>
        <v>25.5</v>
      </c>
      <c r="F578" s="3"/>
      <c r="G578" s="3"/>
      <c r="H578" s="3">
        <f>SUM(E573:E578)</f>
        <v>54</v>
      </c>
      <c r="I578" s="3">
        <f>SUM(I572,H578)</f>
        <v>175.6</v>
      </c>
      <c r="J578" s="3"/>
      <c r="K578" s="3"/>
      <c r="L578" s="3"/>
      <c r="M578" s="3"/>
      <c r="N578" s="3"/>
      <c r="O578" s="3"/>
      <c r="P578" s="3"/>
    </row>
    <row r="579" spans="1:42" x14ac:dyDescent="0.25">
      <c r="B579">
        <v>250</v>
      </c>
      <c r="C579">
        <v>5.7</v>
      </c>
      <c r="D579">
        <v>0</v>
      </c>
      <c r="E579">
        <v>5.7</v>
      </c>
    </row>
    <row r="580" spans="1:42" x14ac:dyDescent="0.25">
      <c r="B580">
        <v>260</v>
      </c>
      <c r="C580">
        <v>5.7</v>
      </c>
      <c r="D580">
        <v>0</v>
      </c>
      <c r="E580">
        <v>5.7</v>
      </c>
    </row>
    <row r="581" spans="1:42" s="3" customFormat="1" x14ac:dyDescent="0.25">
      <c r="A581"/>
      <c r="B581">
        <v>270</v>
      </c>
      <c r="C581">
        <v>5.7</v>
      </c>
      <c r="D581">
        <v>0</v>
      </c>
      <c r="E581">
        <v>5.7</v>
      </c>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row>
    <row r="582" spans="1:42" x14ac:dyDescent="0.25">
      <c r="B582">
        <v>280</v>
      </c>
      <c r="C582">
        <v>5.7</v>
      </c>
      <c r="D582">
        <v>19.7</v>
      </c>
      <c r="E582">
        <f>SUM(C582:D582)</f>
        <v>25.4</v>
      </c>
    </row>
    <row r="583" spans="1:42" x14ac:dyDescent="0.25">
      <c r="B583">
        <v>290</v>
      </c>
      <c r="C583">
        <v>5.7</v>
      </c>
      <c r="D583">
        <v>0</v>
      </c>
      <c r="E583">
        <v>5.7</v>
      </c>
    </row>
    <row r="584" spans="1:42" x14ac:dyDescent="0.25">
      <c r="A584" s="3">
        <v>5</v>
      </c>
      <c r="B584" s="3">
        <v>300</v>
      </c>
      <c r="C584" s="3">
        <v>5.7</v>
      </c>
      <c r="D584" s="3">
        <v>0</v>
      </c>
      <c r="E584" s="3">
        <v>5.7</v>
      </c>
      <c r="F584" s="3"/>
      <c r="G584" s="3"/>
      <c r="H584" s="3">
        <f>SUM(E579:E584)</f>
        <v>53.900000000000006</v>
      </c>
      <c r="I584" s="3">
        <f>SUM(I578,H584)</f>
        <v>229.5</v>
      </c>
      <c r="J584" s="3"/>
      <c r="K584" s="3"/>
      <c r="L584" s="3"/>
      <c r="M584" s="3"/>
      <c r="N584" s="3"/>
      <c r="O584" s="3"/>
      <c r="P584" s="3"/>
    </row>
    <row r="585" spans="1:42" x14ac:dyDescent="0.25">
      <c r="B585">
        <v>310</v>
      </c>
      <c r="C585">
        <v>5.7</v>
      </c>
      <c r="D585">
        <v>0</v>
      </c>
      <c r="E585">
        <v>5.7</v>
      </c>
    </row>
    <row r="586" spans="1:42" x14ac:dyDescent="0.25">
      <c r="B586">
        <v>320</v>
      </c>
      <c r="C586">
        <v>5.7</v>
      </c>
      <c r="D586">
        <v>19.7</v>
      </c>
      <c r="E586">
        <f>SUM(C586:D586)</f>
        <v>25.4</v>
      </c>
    </row>
    <row r="587" spans="1:42" s="3" customFormat="1" x14ac:dyDescent="0.25">
      <c r="A587"/>
      <c r="B587">
        <v>330</v>
      </c>
      <c r="C587">
        <v>5.7</v>
      </c>
      <c r="D587">
        <v>0</v>
      </c>
      <c r="E587">
        <f>SUM(C587:D587)</f>
        <v>5.7</v>
      </c>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row>
    <row r="588" spans="1:42" x14ac:dyDescent="0.25">
      <c r="B588">
        <v>340</v>
      </c>
      <c r="C588">
        <v>5.7</v>
      </c>
      <c r="D588">
        <v>0</v>
      </c>
      <c r="E588">
        <v>5.7</v>
      </c>
    </row>
    <row r="589" spans="1:42" x14ac:dyDescent="0.25">
      <c r="B589">
        <v>350</v>
      </c>
      <c r="C589">
        <v>5.7</v>
      </c>
      <c r="D589">
        <v>0</v>
      </c>
      <c r="E589">
        <v>5.7</v>
      </c>
    </row>
    <row r="590" spans="1:42" x14ac:dyDescent="0.25">
      <c r="A590" s="3">
        <v>6</v>
      </c>
      <c r="B590" s="3">
        <v>360</v>
      </c>
      <c r="C590" s="3">
        <v>5.7</v>
      </c>
      <c r="D590" s="3">
        <v>0</v>
      </c>
      <c r="E590" s="3">
        <v>5.7</v>
      </c>
      <c r="F590" s="3"/>
      <c r="G590" s="3"/>
      <c r="H590" s="3">
        <f>SUM(E585:E590)</f>
        <v>53.900000000000006</v>
      </c>
      <c r="I590" s="3">
        <f>SUM(I584,H590)</f>
        <v>283.39999999999998</v>
      </c>
      <c r="J590" s="3"/>
      <c r="K590" s="3"/>
      <c r="L590" s="3"/>
      <c r="M590" s="3"/>
      <c r="N590" s="3"/>
      <c r="O590" s="3"/>
      <c r="P590" s="3"/>
    </row>
    <row r="591" spans="1:42" x14ac:dyDescent="0.25">
      <c r="B591">
        <v>370</v>
      </c>
      <c r="C591">
        <v>5.7</v>
      </c>
      <c r="D591">
        <v>0</v>
      </c>
      <c r="E591">
        <v>5.7</v>
      </c>
    </row>
    <row r="592" spans="1:42" x14ac:dyDescent="0.25">
      <c r="B592">
        <v>380</v>
      </c>
      <c r="C592">
        <v>5.7</v>
      </c>
      <c r="D592">
        <v>19.8</v>
      </c>
      <c r="E592">
        <f>SUM(C592:D592)</f>
        <v>25.5</v>
      </c>
    </row>
    <row r="593" spans="1:42" s="3" customFormat="1" x14ac:dyDescent="0.25">
      <c r="A593"/>
      <c r="B593">
        <v>390</v>
      </c>
      <c r="C593">
        <v>5.7</v>
      </c>
      <c r="D593">
        <v>0</v>
      </c>
      <c r="E593">
        <v>5.7</v>
      </c>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row>
    <row r="594" spans="1:42" x14ac:dyDescent="0.25">
      <c r="B594">
        <v>400</v>
      </c>
      <c r="C594">
        <v>5.7</v>
      </c>
      <c r="D594">
        <v>0</v>
      </c>
      <c r="E594">
        <v>5.7</v>
      </c>
    </row>
    <row r="595" spans="1:42" x14ac:dyDescent="0.25">
      <c r="B595">
        <v>410</v>
      </c>
      <c r="C595">
        <v>5.7</v>
      </c>
      <c r="D595">
        <v>18.8</v>
      </c>
      <c r="E595">
        <f>SUM(C595:D595)</f>
        <v>24.5</v>
      </c>
    </row>
    <row r="596" spans="1:42" x14ac:dyDescent="0.25">
      <c r="A596" s="3">
        <v>7</v>
      </c>
      <c r="B596" s="3">
        <v>420</v>
      </c>
      <c r="C596" s="3">
        <v>5.7</v>
      </c>
      <c r="D596" s="3">
        <v>0</v>
      </c>
      <c r="E596" s="3">
        <f>SUM(C596:D596)</f>
        <v>5.7</v>
      </c>
      <c r="F596" s="3"/>
      <c r="G596" s="3"/>
      <c r="H596" s="3">
        <f>SUM(E591:E596)</f>
        <v>72.8</v>
      </c>
      <c r="I596" s="3">
        <f>SUM(I590,H596)</f>
        <v>356.2</v>
      </c>
      <c r="J596" s="3"/>
      <c r="K596" s="3"/>
      <c r="L596" s="3"/>
      <c r="M596" s="3"/>
      <c r="N596" s="3"/>
      <c r="O596" s="3"/>
      <c r="P596" s="3"/>
    </row>
    <row r="597" spans="1:42" x14ac:dyDescent="0.25">
      <c r="B597">
        <v>430</v>
      </c>
      <c r="C597">
        <v>5.7</v>
      </c>
      <c r="D597">
        <v>0</v>
      </c>
      <c r="E597">
        <v>5.7</v>
      </c>
    </row>
    <row r="598" spans="1:42" x14ac:dyDescent="0.25">
      <c r="B598">
        <v>440</v>
      </c>
      <c r="C598">
        <v>5.7</v>
      </c>
      <c r="D598">
        <v>0</v>
      </c>
      <c r="E598">
        <v>5.7</v>
      </c>
    </row>
    <row r="599" spans="1:42" s="3" customFormat="1" x14ac:dyDescent="0.25">
      <c r="A599"/>
      <c r="B599">
        <v>450</v>
      </c>
      <c r="C599">
        <v>5.7</v>
      </c>
      <c r="D599">
        <v>19.8</v>
      </c>
      <c r="E599">
        <v>5.7</v>
      </c>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row>
    <row r="600" spans="1:42" x14ac:dyDescent="0.25">
      <c r="B600">
        <v>460</v>
      </c>
      <c r="C600">
        <v>5.7</v>
      </c>
      <c r="D600">
        <v>0</v>
      </c>
      <c r="E600">
        <f>SUM(C600:D600)</f>
        <v>5.7</v>
      </c>
    </row>
    <row r="601" spans="1:42" x14ac:dyDescent="0.25">
      <c r="B601">
        <v>470</v>
      </c>
      <c r="C601">
        <v>5.7</v>
      </c>
      <c r="D601">
        <v>0</v>
      </c>
      <c r="E601">
        <v>5.7</v>
      </c>
    </row>
    <row r="602" spans="1:42" x14ac:dyDescent="0.25">
      <c r="A602" s="3">
        <v>8</v>
      </c>
      <c r="B602" s="3">
        <v>480</v>
      </c>
      <c r="C602" s="3">
        <v>5.7</v>
      </c>
      <c r="D602" s="3">
        <v>0</v>
      </c>
      <c r="E602" s="3">
        <v>5.7</v>
      </c>
      <c r="F602" s="3"/>
      <c r="G602" s="3"/>
      <c r="H602" s="3">
        <f>SUM(E597:E602)</f>
        <v>34.200000000000003</v>
      </c>
      <c r="I602" s="3">
        <f>SUM(I596,H602)</f>
        <v>390.4</v>
      </c>
      <c r="J602" s="3"/>
      <c r="K602" s="3"/>
      <c r="L602" s="3"/>
      <c r="M602" s="3"/>
      <c r="N602" s="3"/>
      <c r="O602" s="3"/>
      <c r="P602" s="3"/>
    </row>
    <row r="603" spans="1:42" x14ac:dyDescent="0.25">
      <c r="B603">
        <v>490</v>
      </c>
      <c r="C603">
        <v>5.7</v>
      </c>
      <c r="D603">
        <v>19.8</v>
      </c>
      <c r="E603">
        <v>5.7</v>
      </c>
    </row>
    <row r="604" spans="1:42" x14ac:dyDescent="0.25">
      <c r="B604">
        <v>500</v>
      </c>
      <c r="C604">
        <v>5.7</v>
      </c>
      <c r="D604">
        <v>0</v>
      </c>
      <c r="E604">
        <v>5.7</v>
      </c>
    </row>
    <row r="605" spans="1:42" s="3" customFormat="1" x14ac:dyDescent="0.25">
      <c r="A605"/>
      <c r="B605">
        <v>510</v>
      </c>
      <c r="C605">
        <v>5.8</v>
      </c>
      <c r="D605">
        <v>0</v>
      </c>
      <c r="E605">
        <v>5.8</v>
      </c>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row>
    <row r="606" spans="1:42" x14ac:dyDescent="0.25">
      <c r="B606">
        <v>520</v>
      </c>
      <c r="C606">
        <v>5.7</v>
      </c>
      <c r="D606">
        <v>0</v>
      </c>
      <c r="E606">
        <f>SUM(C606:D606)</f>
        <v>5.7</v>
      </c>
    </row>
    <row r="607" spans="1:42" x14ac:dyDescent="0.25">
      <c r="B607">
        <v>530</v>
      </c>
      <c r="C607">
        <v>5.7</v>
      </c>
      <c r="D607">
        <v>0</v>
      </c>
      <c r="E607">
        <v>5.7</v>
      </c>
    </row>
    <row r="608" spans="1:42" x14ac:dyDescent="0.25">
      <c r="A608" s="3">
        <v>9</v>
      </c>
      <c r="B608" s="3">
        <v>540</v>
      </c>
      <c r="C608" s="3">
        <v>5.7</v>
      </c>
      <c r="D608" s="3">
        <v>0</v>
      </c>
      <c r="E608" s="3">
        <v>5.7</v>
      </c>
      <c r="F608" s="3"/>
      <c r="G608" s="3"/>
      <c r="H608" s="3">
        <f>SUM(E603:E608)</f>
        <v>34.299999999999997</v>
      </c>
      <c r="I608" s="3">
        <f>SUM(I602,H608)</f>
        <v>424.7</v>
      </c>
      <c r="J608" s="3"/>
      <c r="K608" s="3"/>
      <c r="L608" s="3"/>
      <c r="M608" s="3"/>
      <c r="N608" s="3"/>
      <c r="O608" s="3"/>
      <c r="P608" s="3"/>
    </row>
    <row r="609" spans="1:42" x14ac:dyDescent="0.25">
      <c r="B609">
        <v>550</v>
      </c>
      <c r="C609">
        <v>5.7</v>
      </c>
      <c r="D609">
        <v>19.899999999999999</v>
      </c>
      <c r="E609">
        <f>SUM(C609:D609)</f>
        <v>25.599999999999998</v>
      </c>
    </row>
    <row r="610" spans="1:42" x14ac:dyDescent="0.25">
      <c r="B610">
        <v>560</v>
      </c>
      <c r="C610">
        <v>5.7</v>
      </c>
      <c r="D610">
        <v>0</v>
      </c>
      <c r="E610">
        <v>5.7</v>
      </c>
    </row>
    <row r="611" spans="1:42" s="3" customFormat="1" x14ac:dyDescent="0.25">
      <c r="A611"/>
      <c r="B611">
        <v>570</v>
      </c>
      <c r="C611">
        <v>5.7</v>
      </c>
      <c r="D611">
        <v>0</v>
      </c>
      <c r="E611">
        <f>SUM(C611:D611)</f>
        <v>5.7</v>
      </c>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row>
    <row r="612" spans="1:42" x14ac:dyDescent="0.25">
      <c r="B612">
        <v>580</v>
      </c>
      <c r="C612">
        <v>5.7</v>
      </c>
      <c r="D612">
        <v>0</v>
      </c>
      <c r="E612">
        <v>5.7</v>
      </c>
    </row>
    <row r="613" spans="1:42" x14ac:dyDescent="0.25">
      <c r="B613">
        <v>590</v>
      </c>
      <c r="C613">
        <v>5.7</v>
      </c>
      <c r="D613">
        <v>0</v>
      </c>
      <c r="E613">
        <v>5.7</v>
      </c>
    </row>
    <row r="614" spans="1:42" x14ac:dyDescent="0.25">
      <c r="A614" s="3">
        <v>10</v>
      </c>
      <c r="B614" s="3">
        <v>600</v>
      </c>
      <c r="C614" s="3">
        <v>5.7</v>
      </c>
      <c r="D614" s="3">
        <v>0</v>
      </c>
      <c r="E614" s="3">
        <v>5.7</v>
      </c>
      <c r="F614" s="3"/>
      <c r="G614" s="3"/>
      <c r="H614" s="3">
        <f>SUM(E609:E614)</f>
        <v>54.100000000000009</v>
      </c>
      <c r="I614" s="3">
        <f>SUM(I608,H614)</f>
        <v>478.8</v>
      </c>
      <c r="J614" s="3"/>
      <c r="K614" s="3"/>
      <c r="L614" s="3"/>
      <c r="M614" s="3"/>
      <c r="N614" s="3"/>
      <c r="O614" s="3"/>
      <c r="P614" s="3"/>
    </row>
    <row r="615" spans="1:42" x14ac:dyDescent="0.25">
      <c r="B615">
        <v>610</v>
      </c>
      <c r="C615">
        <v>5.7</v>
      </c>
      <c r="D615">
        <v>20</v>
      </c>
      <c r="E615">
        <f>SUM(C615:D615)</f>
        <v>25.7</v>
      </c>
    </row>
    <row r="616" spans="1:42" x14ac:dyDescent="0.25">
      <c r="B616">
        <v>620</v>
      </c>
      <c r="C616">
        <v>5.7</v>
      </c>
      <c r="D616">
        <v>19.8</v>
      </c>
      <c r="E616">
        <f>SUM(C616:D616)</f>
        <v>25.5</v>
      </c>
    </row>
    <row r="617" spans="1:42" s="3" customFormat="1" x14ac:dyDescent="0.25">
      <c r="A617"/>
      <c r="B617">
        <v>630</v>
      </c>
      <c r="C617">
        <v>5.7</v>
      </c>
      <c r="D617">
        <v>0</v>
      </c>
      <c r="E617">
        <v>5.7</v>
      </c>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row>
    <row r="618" spans="1:42" x14ac:dyDescent="0.25">
      <c r="B618">
        <v>640</v>
      </c>
      <c r="C618">
        <v>5.7</v>
      </c>
      <c r="D618">
        <v>0</v>
      </c>
      <c r="E618">
        <v>5.7</v>
      </c>
    </row>
    <row r="619" spans="1:42" x14ac:dyDescent="0.25">
      <c r="B619">
        <v>650</v>
      </c>
      <c r="C619">
        <v>5.7</v>
      </c>
      <c r="D619">
        <v>0</v>
      </c>
      <c r="E619">
        <v>5.7</v>
      </c>
    </row>
    <row r="620" spans="1:42" x14ac:dyDescent="0.25">
      <c r="A620" s="3">
        <v>11</v>
      </c>
      <c r="B620" s="3">
        <v>660</v>
      </c>
      <c r="C620" s="3">
        <v>5.7</v>
      </c>
      <c r="D620" s="3">
        <v>0</v>
      </c>
      <c r="E620" s="3">
        <v>5.7</v>
      </c>
      <c r="F620" s="3"/>
      <c r="G620" s="3"/>
      <c r="H620" s="3">
        <f>SUM(E615:E620)</f>
        <v>74.000000000000014</v>
      </c>
      <c r="I620" s="3">
        <f>SUM(I614,H620)</f>
        <v>552.80000000000007</v>
      </c>
      <c r="J620" s="3"/>
      <c r="K620" s="3"/>
      <c r="L620" s="3"/>
      <c r="M620" s="3"/>
      <c r="N620" s="3"/>
      <c r="O620" s="3"/>
      <c r="P620" s="3"/>
    </row>
    <row r="621" spans="1:42" x14ac:dyDescent="0.25">
      <c r="B621">
        <v>670</v>
      </c>
      <c r="C621">
        <v>6.1</v>
      </c>
      <c r="D621">
        <v>20.100000000000001</v>
      </c>
      <c r="E621">
        <f>SUM(C621:D621)</f>
        <v>26.200000000000003</v>
      </c>
    </row>
    <row r="622" spans="1:42" x14ac:dyDescent="0.25">
      <c r="B622">
        <v>680</v>
      </c>
      <c r="C622">
        <v>5.7</v>
      </c>
      <c r="D622">
        <v>0</v>
      </c>
      <c r="E622">
        <f>SUM(C622:D622)</f>
        <v>5.7</v>
      </c>
    </row>
    <row r="623" spans="1:42" s="3" customFormat="1" x14ac:dyDescent="0.25">
      <c r="A623"/>
      <c r="B623">
        <v>690</v>
      </c>
      <c r="C623">
        <v>5.7</v>
      </c>
      <c r="D623">
        <v>0</v>
      </c>
      <c r="E623">
        <v>5.7</v>
      </c>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row>
    <row r="624" spans="1:42" x14ac:dyDescent="0.25">
      <c r="B624">
        <v>700</v>
      </c>
      <c r="C624">
        <v>5.7</v>
      </c>
      <c r="D624">
        <v>0</v>
      </c>
      <c r="E624">
        <v>5.7</v>
      </c>
    </row>
    <row r="625" spans="1:42" x14ac:dyDescent="0.25">
      <c r="B625">
        <v>710</v>
      </c>
      <c r="C625">
        <v>5.7</v>
      </c>
      <c r="D625">
        <v>0</v>
      </c>
      <c r="E625">
        <f>SUM(C625:D625)</f>
        <v>5.7</v>
      </c>
    </row>
    <row r="626" spans="1:42" x14ac:dyDescent="0.25">
      <c r="A626" s="3">
        <v>12</v>
      </c>
      <c r="B626" s="3">
        <v>720</v>
      </c>
      <c r="C626" s="3">
        <v>5.7</v>
      </c>
      <c r="D626" s="3">
        <v>0</v>
      </c>
      <c r="E626" s="3">
        <v>5.7</v>
      </c>
      <c r="F626" s="3"/>
      <c r="G626" s="3"/>
      <c r="H626" s="3">
        <f>SUM(E621:E626)</f>
        <v>54.70000000000001</v>
      </c>
      <c r="I626" s="3">
        <f>SUM(I620,H626)</f>
        <v>607.50000000000011</v>
      </c>
      <c r="J626" s="3"/>
      <c r="K626" s="3"/>
      <c r="L626" s="3"/>
      <c r="M626" s="3"/>
      <c r="N626" s="3"/>
      <c r="O626" s="3"/>
      <c r="P626" s="3"/>
    </row>
    <row r="627" spans="1:42" x14ac:dyDescent="0.25">
      <c r="B627">
        <v>730</v>
      </c>
      <c r="C627">
        <v>5.7</v>
      </c>
      <c r="D627">
        <v>20</v>
      </c>
      <c r="E627">
        <f>SUM(C627:D627)</f>
        <v>25.7</v>
      </c>
    </row>
    <row r="628" spans="1:42" x14ac:dyDescent="0.25">
      <c r="B628">
        <v>740</v>
      </c>
      <c r="C628">
        <v>5.7</v>
      </c>
      <c r="D628">
        <v>19.899999999999999</v>
      </c>
      <c r="E628">
        <f>SUM(C628:D628  )</f>
        <v>25.599999999999998</v>
      </c>
    </row>
    <row r="629" spans="1:42" s="3" customFormat="1" x14ac:dyDescent="0.25">
      <c r="A629"/>
      <c r="B629">
        <v>750</v>
      </c>
      <c r="C629">
        <v>5.7</v>
      </c>
      <c r="D629">
        <v>0</v>
      </c>
      <c r="E629">
        <v>5.7</v>
      </c>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row>
    <row r="630" spans="1:42" x14ac:dyDescent="0.25">
      <c r="B630">
        <v>760</v>
      </c>
      <c r="C630">
        <v>5.7</v>
      </c>
      <c r="D630">
        <v>20</v>
      </c>
      <c r="E630">
        <f>SUM(C630:D630)</f>
        <v>25.7</v>
      </c>
    </row>
    <row r="631" spans="1:42" x14ac:dyDescent="0.25">
      <c r="B631">
        <v>770</v>
      </c>
      <c r="C631">
        <v>5.7</v>
      </c>
      <c r="D631">
        <v>0</v>
      </c>
      <c r="E631">
        <f>SUM(C631:D631)</f>
        <v>5.7</v>
      </c>
    </row>
    <row r="632" spans="1:42" x14ac:dyDescent="0.25">
      <c r="A632" s="3">
        <v>13</v>
      </c>
      <c r="B632" s="3">
        <v>780</v>
      </c>
      <c r="C632" s="3">
        <v>5.7</v>
      </c>
      <c r="D632" s="3">
        <v>0</v>
      </c>
      <c r="E632" s="3">
        <v>5.7</v>
      </c>
      <c r="F632" s="3"/>
      <c r="G632" s="3"/>
      <c r="H632" s="3">
        <f>SUM(E627:E632)</f>
        <v>94.100000000000009</v>
      </c>
      <c r="I632" s="3">
        <f>SUM(I626,H632)</f>
        <v>701.60000000000014</v>
      </c>
      <c r="J632" s="3"/>
      <c r="K632" s="3"/>
      <c r="L632" s="3"/>
      <c r="M632" s="3"/>
      <c r="N632" s="3"/>
      <c r="O632" s="3"/>
      <c r="P632" s="3"/>
    </row>
    <row r="633" spans="1:42" x14ac:dyDescent="0.25">
      <c r="B633">
        <v>790</v>
      </c>
      <c r="C633">
        <v>5.7</v>
      </c>
      <c r="D633">
        <v>0</v>
      </c>
      <c r="E633">
        <v>5.7</v>
      </c>
    </row>
    <row r="634" spans="1:42" x14ac:dyDescent="0.25">
      <c r="B634">
        <v>800</v>
      </c>
      <c r="C634">
        <v>5.8</v>
      </c>
      <c r="D634">
        <v>20</v>
      </c>
      <c r="E634">
        <f>SUM(C634:D634)</f>
        <v>25.8</v>
      </c>
    </row>
    <row r="635" spans="1:42" s="3" customFormat="1" x14ac:dyDescent="0.25">
      <c r="A635"/>
      <c r="B635">
        <v>810</v>
      </c>
      <c r="C635">
        <v>5.7</v>
      </c>
      <c r="D635">
        <v>0</v>
      </c>
      <c r="E635">
        <f>SUM(C635:D635)</f>
        <v>5.7</v>
      </c>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row>
    <row r="636" spans="1:42" x14ac:dyDescent="0.25">
      <c r="B636">
        <v>820</v>
      </c>
      <c r="C636">
        <v>5.7</v>
      </c>
      <c r="D636">
        <v>0</v>
      </c>
      <c r="E636">
        <v>5.7</v>
      </c>
    </row>
    <row r="637" spans="1:42" x14ac:dyDescent="0.25">
      <c r="B637">
        <v>830</v>
      </c>
      <c r="C637">
        <v>5.7</v>
      </c>
      <c r="D637">
        <v>0</v>
      </c>
      <c r="E637">
        <v>5.7</v>
      </c>
    </row>
    <row r="638" spans="1:42" x14ac:dyDescent="0.25">
      <c r="A638" s="3">
        <v>14</v>
      </c>
      <c r="B638" s="3">
        <v>840</v>
      </c>
      <c r="C638" s="3">
        <v>5.7</v>
      </c>
      <c r="D638" s="3">
        <v>0</v>
      </c>
      <c r="E638" s="3">
        <v>5.7</v>
      </c>
      <c r="F638" s="3"/>
      <c r="G638" s="3"/>
      <c r="H638" s="3">
        <f>SUM(E633:E638)</f>
        <v>54.300000000000011</v>
      </c>
      <c r="I638" s="3">
        <f>SUM(I632,H638)</f>
        <v>755.90000000000009</v>
      </c>
      <c r="J638" s="3"/>
      <c r="K638" s="3"/>
      <c r="L638" s="3"/>
      <c r="M638" s="3"/>
      <c r="N638" s="3"/>
      <c r="O638" s="3"/>
      <c r="P638" s="3"/>
    </row>
    <row r="639" spans="1:42" x14ac:dyDescent="0.25">
      <c r="B639">
        <v>850</v>
      </c>
      <c r="C639">
        <v>5.8</v>
      </c>
      <c r="D639">
        <v>19.899999999999999</v>
      </c>
      <c r="E639">
        <f>SUM(C639:D639)</f>
        <v>25.7</v>
      </c>
    </row>
    <row r="640" spans="1:42" x14ac:dyDescent="0.25">
      <c r="B640">
        <v>860</v>
      </c>
      <c r="C640">
        <v>5.7</v>
      </c>
      <c r="D640">
        <v>0</v>
      </c>
      <c r="E640">
        <f>SUM(C640:D640)</f>
        <v>5.7</v>
      </c>
    </row>
    <row r="641" spans="1:42" s="3" customFormat="1" x14ac:dyDescent="0.25">
      <c r="A641"/>
      <c r="B641">
        <v>870</v>
      </c>
      <c r="C641">
        <v>5.7</v>
      </c>
      <c r="D641">
        <v>0</v>
      </c>
      <c r="E641">
        <v>5.7</v>
      </c>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row>
    <row r="642" spans="1:42" x14ac:dyDescent="0.25">
      <c r="B642">
        <v>880</v>
      </c>
      <c r="C642">
        <v>5.7</v>
      </c>
      <c r="D642">
        <v>0</v>
      </c>
      <c r="E642">
        <v>5.7</v>
      </c>
    </row>
    <row r="643" spans="1:42" x14ac:dyDescent="0.25">
      <c r="B643">
        <v>890</v>
      </c>
      <c r="C643">
        <v>5.7</v>
      </c>
      <c r="D643">
        <v>19.899999999999999</v>
      </c>
      <c r="E643">
        <f>SUM(C643:D643)</f>
        <v>25.599999999999998</v>
      </c>
    </row>
    <row r="644" spans="1:42" x14ac:dyDescent="0.25">
      <c r="A644" s="3">
        <v>15</v>
      </c>
      <c r="B644" s="3">
        <v>900</v>
      </c>
      <c r="C644" s="3">
        <v>5.7</v>
      </c>
      <c r="D644" s="3">
        <v>0</v>
      </c>
      <c r="E644" s="3">
        <v>5.7</v>
      </c>
      <c r="F644" s="3"/>
      <c r="G644" s="3"/>
      <c r="H644" s="3">
        <f>SUM(E639:E644)</f>
        <v>74.100000000000009</v>
      </c>
      <c r="I644" s="3">
        <f>SUM(I638,H644)</f>
        <v>830.00000000000011</v>
      </c>
      <c r="J644" s="3"/>
      <c r="K644" s="3"/>
      <c r="L644" s="3"/>
      <c r="M644" s="3"/>
      <c r="N644" s="3"/>
      <c r="O644" s="3"/>
      <c r="P644" s="3"/>
    </row>
    <row r="645" spans="1:42" x14ac:dyDescent="0.25">
      <c r="B645">
        <v>910</v>
      </c>
      <c r="C645">
        <v>5.7</v>
      </c>
      <c r="D645">
        <v>0</v>
      </c>
      <c r="E645">
        <v>5.7</v>
      </c>
    </row>
    <row r="646" spans="1:42" x14ac:dyDescent="0.25">
      <c r="B646">
        <v>920</v>
      </c>
      <c r="C646">
        <v>5.7</v>
      </c>
      <c r="D646">
        <v>0</v>
      </c>
      <c r="E646">
        <v>5.7</v>
      </c>
    </row>
    <row r="647" spans="1:42" s="3" customFormat="1" x14ac:dyDescent="0.25">
      <c r="A647"/>
      <c r="B647">
        <v>930</v>
      </c>
      <c r="C647">
        <v>5.7</v>
      </c>
      <c r="D647">
        <v>20</v>
      </c>
      <c r="E647">
        <f>SUM(C647:D647)</f>
        <v>25.7</v>
      </c>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row>
    <row r="648" spans="1:42" x14ac:dyDescent="0.25">
      <c r="B648">
        <v>940</v>
      </c>
      <c r="C648">
        <v>5.7</v>
      </c>
      <c r="D648">
        <v>0</v>
      </c>
      <c r="E648">
        <f>SUM(C648:D648)</f>
        <v>5.7</v>
      </c>
    </row>
    <row r="649" spans="1:42" x14ac:dyDescent="0.25">
      <c r="B649">
        <v>950</v>
      </c>
      <c r="C649">
        <v>5.7</v>
      </c>
      <c r="D649">
        <v>0</v>
      </c>
      <c r="E649">
        <f>SUM(C649:D649)</f>
        <v>5.7</v>
      </c>
    </row>
    <row r="650" spans="1:42" x14ac:dyDescent="0.25">
      <c r="A650" s="3">
        <v>16</v>
      </c>
      <c r="B650" s="3">
        <v>960</v>
      </c>
      <c r="C650" s="3">
        <v>5.7</v>
      </c>
      <c r="D650" s="3">
        <v>0</v>
      </c>
      <c r="E650" s="3">
        <v>5.7</v>
      </c>
      <c r="F650" s="3"/>
      <c r="G650" s="3"/>
      <c r="H650" s="3">
        <f>SUM(E645:E650)</f>
        <v>54.20000000000001</v>
      </c>
      <c r="I650" s="3">
        <f>SUM(I644,H650)</f>
        <v>884.20000000000016</v>
      </c>
      <c r="J650" s="3"/>
      <c r="K650" s="3"/>
      <c r="L650" s="3"/>
      <c r="M650" s="3"/>
      <c r="N650" s="3"/>
      <c r="O650" s="3"/>
      <c r="P650" s="3"/>
    </row>
    <row r="651" spans="1:42" x14ac:dyDescent="0.25">
      <c r="B651">
        <v>970</v>
      </c>
      <c r="C651">
        <v>5.8</v>
      </c>
      <c r="D651">
        <v>0</v>
      </c>
      <c r="E651">
        <v>5.8</v>
      </c>
    </row>
    <row r="652" spans="1:42" x14ac:dyDescent="0.25">
      <c r="B652">
        <v>980</v>
      </c>
      <c r="C652">
        <v>5.7</v>
      </c>
      <c r="D652">
        <v>19.899999999999999</v>
      </c>
      <c r="E652">
        <f>SUM(C652:D652)</f>
        <v>25.599999999999998</v>
      </c>
    </row>
    <row r="653" spans="1:42" s="3" customFormat="1" x14ac:dyDescent="0.25">
      <c r="A653"/>
      <c r="B653">
        <v>990</v>
      </c>
      <c r="C653">
        <v>5.7</v>
      </c>
      <c r="D653">
        <v>0</v>
      </c>
      <c r="E653">
        <v>5.7</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row>
    <row r="654" spans="1:42" x14ac:dyDescent="0.25">
      <c r="B654">
        <v>1000</v>
      </c>
      <c r="C654">
        <v>5.7</v>
      </c>
      <c r="D654">
        <v>0</v>
      </c>
      <c r="E654">
        <f>SUM(C654:D654)</f>
        <v>5.7</v>
      </c>
    </row>
    <row r="655" spans="1:42" x14ac:dyDescent="0.25">
      <c r="B655">
        <v>1010</v>
      </c>
      <c r="C655">
        <v>5.7</v>
      </c>
      <c r="D655">
        <v>0</v>
      </c>
      <c r="E655">
        <f>SUM(C655:D655)</f>
        <v>5.7</v>
      </c>
    </row>
    <row r="656" spans="1:42" x14ac:dyDescent="0.25">
      <c r="A656" s="3">
        <v>17</v>
      </c>
      <c r="B656" s="3">
        <v>1020</v>
      </c>
      <c r="C656" s="3">
        <v>5.7</v>
      </c>
      <c r="D656" s="3">
        <v>0</v>
      </c>
      <c r="E656" s="3">
        <v>5.7</v>
      </c>
      <c r="F656" s="3"/>
      <c r="G656" s="3"/>
      <c r="H656" s="3">
        <f>SUM(E651:E656)</f>
        <v>54.20000000000001</v>
      </c>
      <c r="I656" s="3">
        <f>SUM(I650,H656)</f>
        <v>938.4000000000002</v>
      </c>
      <c r="J656" s="3"/>
      <c r="K656" s="3"/>
      <c r="L656" s="3"/>
      <c r="M656" s="3"/>
      <c r="N656" s="3"/>
      <c r="O656" s="3"/>
      <c r="P656" s="3"/>
    </row>
    <row r="657" spans="1:42" x14ac:dyDescent="0.25">
      <c r="B657">
        <v>1030</v>
      </c>
      <c r="C657">
        <v>5.7</v>
      </c>
      <c r="D657">
        <v>0</v>
      </c>
      <c r="E657">
        <v>5.7</v>
      </c>
    </row>
    <row r="658" spans="1:42" x14ac:dyDescent="0.25">
      <c r="B658">
        <v>1040</v>
      </c>
      <c r="C658">
        <v>5.7</v>
      </c>
      <c r="D658">
        <v>19.899999999999999</v>
      </c>
      <c r="E658">
        <f>SUM(C658:D658)</f>
        <v>25.599999999999998</v>
      </c>
    </row>
    <row r="659" spans="1:42" s="3" customFormat="1" x14ac:dyDescent="0.25">
      <c r="A659"/>
      <c r="B659">
        <v>1050</v>
      </c>
      <c r="C659">
        <v>5.7</v>
      </c>
      <c r="D659">
        <v>0</v>
      </c>
      <c r="E659">
        <v>5.7</v>
      </c>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row>
    <row r="660" spans="1:42" x14ac:dyDescent="0.25">
      <c r="B660">
        <v>1060</v>
      </c>
      <c r="C660">
        <v>5.7</v>
      </c>
      <c r="D660">
        <v>0</v>
      </c>
      <c r="E660">
        <v>5.7</v>
      </c>
    </row>
    <row r="661" spans="1:42" x14ac:dyDescent="0.25">
      <c r="B661">
        <v>1070</v>
      </c>
      <c r="C661">
        <v>5.7</v>
      </c>
      <c r="D661">
        <v>0</v>
      </c>
      <c r="E661">
        <f>SUM(C661:D661)</f>
        <v>5.7</v>
      </c>
    </row>
    <row r="662" spans="1:42" x14ac:dyDescent="0.25">
      <c r="A662" s="3">
        <v>18</v>
      </c>
      <c r="B662" s="3">
        <v>1080</v>
      </c>
      <c r="C662" s="3">
        <v>5.7</v>
      </c>
      <c r="D662" s="3">
        <v>19.899999999999999</v>
      </c>
      <c r="E662" s="3">
        <f>SUM(C662:D662)</f>
        <v>25.599999999999998</v>
      </c>
      <c r="F662" s="3"/>
      <c r="G662" s="3"/>
      <c r="H662" s="3">
        <f>SUM(E657:E662)</f>
        <v>74</v>
      </c>
      <c r="I662" s="3">
        <f>SUM(H662,I656)</f>
        <v>1012.4000000000002</v>
      </c>
      <c r="J662" s="3"/>
      <c r="K662" s="3"/>
      <c r="L662" s="3"/>
      <c r="M662" s="3"/>
      <c r="N662" s="3"/>
      <c r="O662" s="3"/>
      <c r="P662" s="3"/>
    </row>
    <row r="663" spans="1:42" x14ac:dyDescent="0.25">
      <c r="B663">
        <v>1090</v>
      </c>
      <c r="C663">
        <v>5.7</v>
      </c>
      <c r="D663">
        <v>0</v>
      </c>
      <c r="E663">
        <v>5.7</v>
      </c>
    </row>
    <row r="664" spans="1:42" x14ac:dyDescent="0.25">
      <c r="B664">
        <v>1100</v>
      </c>
      <c r="C664">
        <v>5.7</v>
      </c>
      <c r="D664">
        <v>0</v>
      </c>
      <c r="E664">
        <v>5.7</v>
      </c>
    </row>
    <row r="665" spans="1:42" s="3" customFormat="1" x14ac:dyDescent="0.25">
      <c r="A665"/>
      <c r="B665">
        <v>1110</v>
      </c>
      <c r="C665">
        <v>5.7</v>
      </c>
      <c r="D665">
        <v>0</v>
      </c>
      <c r="E665">
        <f>SUM(C665:D665)</f>
        <v>5.7</v>
      </c>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row>
    <row r="666" spans="1:42" x14ac:dyDescent="0.25">
      <c r="B666">
        <v>1120</v>
      </c>
      <c r="C666">
        <v>5.7</v>
      </c>
      <c r="D666">
        <v>19.899999999999999</v>
      </c>
      <c r="E666">
        <f>SUM(C666:D666)</f>
        <v>25.599999999999998</v>
      </c>
    </row>
    <row r="667" spans="1:42" x14ac:dyDescent="0.25">
      <c r="B667">
        <v>1130</v>
      </c>
      <c r="C667">
        <v>5.7</v>
      </c>
      <c r="D667">
        <v>19.899999999999999</v>
      </c>
      <c r="E667">
        <f>SUM(C667:D667)</f>
        <v>25.599999999999998</v>
      </c>
    </row>
    <row r="668" spans="1:42" x14ac:dyDescent="0.25">
      <c r="A668" s="3">
        <v>19</v>
      </c>
      <c r="B668" s="3">
        <v>1140</v>
      </c>
      <c r="C668" s="3">
        <v>5.8</v>
      </c>
      <c r="D668" s="3">
        <v>19.899999999999999</v>
      </c>
      <c r="E668" s="3">
        <f>SUM(C668:D668)</f>
        <v>25.7</v>
      </c>
      <c r="F668" s="3"/>
      <c r="G668" s="3"/>
      <c r="H668" s="3">
        <f>SUM(E663:E668)</f>
        <v>94</v>
      </c>
      <c r="I668" s="3">
        <f>SUM(I662,H668)</f>
        <v>1106.4000000000001</v>
      </c>
      <c r="J668" s="3"/>
      <c r="K668" s="3"/>
      <c r="L668" s="3"/>
      <c r="M668" s="3"/>
      <c r="N668" s="3"/>
      <c r="O668" s="3"/>
      <c r="P668" s="3"/>
    </row>
    <row r="669" spans="1:42" x14ac:dyDescent="0.25">
      <c r="B669">
        <v>1150</v>
      </c>
      <c r="C669">
        <v>5.7</v>
      </c>
      <c r="D669">
        <v>0</v>
      </c>
      <c r="E669">
        <f>SUM(C669:D669)</f>
        <v>5.7</v>
      </c>
    </row>
    <row r="670" spans="1:42" x14ac:dyDescent="0.25">
      <c r="B670">
        <v>1160</v>
      </c>
      <c r="C670">
        <v>5.7</v>
      </c>
      <c r="D670">
        <v>0</v>
      </c>
      <c r="E670">
        <v>5.7</v>
      </c>
    </row>
    <row r="671" spans="1:42" s="3" customFormat="1" x14ac:dyDescent="0.25">
      <c r="A671"/>
      <c r="B671">
        <v>1170</v>
      </c>
      <c r="C671">
        <v>5.7</v>
      </c>
      <c r="D671">
        <v>0</v>
      </c>
      <c r="E671">
        <v>5.7</v>
      </c>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row>
    <row r="672" spans="1:42" x14ac:dyDescent="0.25">
      <c r="B672">
        <v>1180</v>
      </c>
      <c r="C672">
        <v>5.7</v>
      </c>
      <c r="D672">
        <v>0</v>
      </c>
      <c r="E672">
        <v>5.7</v>
      </c>
    </row>
    <row r="673" spans="1:42" x14ac:dyDescent="0.25">
      <c r="B673">
        <v>1190</v>
      </c>
      <c r="C673">
        <v>5.7</v>
      </c>
      <c r="D673">
        <v>20</v>
      </c>
      <c r="E673">
        <f>SUM(C673:D673)</f>
        <v>25.7</v>
      </c>
    </row>
    <row r="674" spans="1:42" x14ac:dyDescent="0.25">
      <c r="A674" s="3">
        <v>20</v>
      </c>
      <c r="B674" s="3">
        <v>1200</v>
      </c>
      <c r="C674" s="3">
        <v>5.7</v>
      </c>
      <c r="D674" s="3">
        <v>0</v>
      </c>
      <c r="E674" s="3">
        <v>5.7</v>
      </c>
      <c r="F674" s="3"/>
      <c r="G674" s="3"/>
      <c r="H674" s="3">
        <f>SUM(E669:E674)</f>
        <v>54.2</v>
      </c>
      <c r="I674" s="3">
        <f>SUM(I668,H674)</f>
        <v>1160.6000000000001</v>
      </c>
      <c r="J674" s="3"/>
      <c r="K674" s="3"/>
      <c r="L674" s="3"/>
      <c r="M674" s="3"/>
      <c r="N674" s="3"/>
      <c r="O674" s="3"/>
      <c r="P674" s="3"/>
    </row>
    <row r="675" spans="1:42" x14ac:dyDescent="0.25">
      <c r="B675">
        <v>1210</v>
      </c>
      <c r="C675">
        <v>5.7</v>
      </c>
      <c r="D675">
        <v>0</v>
      </c>
      <c r="E675">
        <f>SUM(C675:D675)</f>
        <v>5.7</v>
      </c>
    </row>
    <row r="676" spans="1:42" x14ac:dyDescent="0.25">
      <c r="B676">
        <v>1220</v>
      </c>
      <c r="C676">
        <v>5.7</v>
      </c>
      <c r="D676">
        <v>0</v>
      </c>
      <c r="E676">
        <f>SUM(C676:D676)</f>
        <v>5.7</v>
      </c>
    </row>
    <row r="677" spans="1:42" s="3" customFormat="1" x14ac:dyDescent="0.25">
      <c r="A677"/>
      <c r="B677">
        <v>1230</v>
      </c>
      <c r="C677">
        <v>5.7</v>
      </c>
      <c r="D677">
        <v>0</v>
      </c>
      <c r="E677">
        <v>5.7</v>
      </c>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row>
    <row r="678" spans="1:42" x14ac:dyDescent="0.25">
      <c r="B678">
        <v>1240</v>
      </c>
      <c r="C678">
        <v>5.7</v>
      </c>
      <c r="D678">
        <v>20</v>
      </c>
      <c r="E678">
        <f>SUM(C678:D678)</f>
        <v>25.7</v>
      </c>
    </row>
    <row r="679" spans="1:42" x14ac:dyDescent="0.25">
      <c r="B679">
        <v>1250</v>
      </c>
      <c r="C679">
        <v>5.7</v>
      </c>
      <c r="D679">
        <v>18.8</v>
      </c>
      <c r="E679">
        <f>SUM(C679:D679)</f>
        <v>24.5</v>
      </c>
    </row>
    <row r="680" spans="1:42" x14ac:dyDescent="0.25">
      <c r="A680" s="3">
        <v>21</v>
      </c>
      <c r="B680" s="3">
        <v>1260</v>
      </c>
      <c r="C680" s="3">
        <v>5.7</v>
      </c>
      <c r="D680" s="3">
        <v>0</v>
      </c>
      <c r="E680" s="3">
        <v>5.7</v>
      </c>
      <c r="F680" s="3"/>
      <c r="G680" s="3"/>
      <c r="H680" s="3">
        <f>SUM(E675:E680)</f>
        <v>73</v>
      </c>
      <c r="I680" s="3">
        <f>SUM(I674,H680)</f>
        <v>1233.6000000000001</v>
      </c>
      <c r="J680" s="3"/>
      <c r="K680" s="3"/>
      <c r="L680" s="3"/>
      <c r="M680" s="3"/>
      <c r="N680" s="3"/>
      <c r="O680" s="3"/>
      <c r="P680" s="3"/>
    </row>
    <row r="681" spans="1:42" x14ac:dyDescent="0.25">
      <c r="B681">
        <v>1270</v>
      </c>
      <c r="C681">
        <v>5.7</v>
      </c>
      <c r="D681">
        <v>0</v>
      </c>
      <c r="E681">
        <v>5.7</v>
      </c>
    </row>
    <row r="682" spans="1:42" x14ac:dyDescent="0.25">
      <c r="B682">
        <v>1280</v>
      </c>
      <c r="C682">
        <v>5.7</v>
      </c>
      <c r="D682">
        <v>0</v>
      </c>
      <c r="E682">
        <v>5.7</v>
      </c>
    </row>
    <row r="683" spans="1:42" s="3" customFormat="1" x14ac:dyDescent="0.25">
      <c r="A683"/>
      <c r="B683">
        <v>1290</v>
      </c>
      <c r="C683">
        <v>5.7</v>
      </c>
      <c r="D683">
        <v>19.899999999999999</v>
      </c>
      <c r="E683">
        <f>SUM(C683:D683)</f>
        <v>25.599999999999998</v>
      </c>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row>
    <row r="684" spans="1:42" x14ac:dyDescent="0.25">
      <c r="B684">
        <v>1300</v>
      </c>
      <c r="C684">
        <v>5.7</v>
      </c>
      <c r="D684">
        <v>19.899999999999999</v>
      </c>
      <c r="E684">
        <f>SUM(C684:D684)</f>
        <v>25.599999999999998</v>
      </c>
    </row>
    <row r="685" spans="1:42" x14ac:dyDescent="0.25">
      <c r="B685">
        <v>1310</v>
      </c>
      <c r="C685">
        <v>5.7</v>
      </c>
      <c r="D685">
        <v>0</v>
      </c>
      <c r="E685">
        <v>5.7</v>
      </c>
    </row>
    <row r="686" spans="1:42" x14ac:dyDescent="0.25">
      <c r="A686" s="3">
        <v>22</v>
      </c>
      <c r="B686" s="3">
        <v>1320</v>
      </c>
      <c r="C686" s="3">
        <v>5.7</v>
      </c>
      <c r="D686" s="3">
        <v>0</v>
      </c>
      <c r="E686" s="3">
        <f>SUM(C686:D686)</f>
        <v>5.7</v>
      </c>
      <c r="F686" s="3"/>
      <c r="G686" s="3"/>
      <c r="H686" s="3">
        <f>SUM(E681:E686)</f>
        <v>74</v>
      </c>
      <c r="I686" s="3">
        <f>SUM(I680,H686)</f>
        <v>1307.6000000000001</v>
      </c>
      <c r="J686" s="3"/>
      <c r="K686" s="3"/>
      <c r="L686" s="3"/>
      <c r="M686" s="3"/>
      <c r="N686" s="3"/>
      <c r="O686" s="3"/>
      <c r="P686" s="3"/>
    </row>
    <row r="687" spans="1:42" x14ac:dyDescent="0.25">
      <c r="B687">
        <v>1330</v>
      </c>
      <c r="C687">
        <v>5.7</v>
      </c>
      <c r="D687">
        <v>0</v>
      </c>
      <c r="E687">
        <v>5.7</v>
      </c>
    </row>
    <row r="688" spans="1:42" x14ac:dyDescent="0.25">
      <c r="B688">
        <v>1340</v>
      </c>
      <c r="C688">
        <v>5.7</v>
      </c>
      <c r="D688">
        <v>0</v>
      </c>
      <c r="E688">
        <v>5.7</v>
      </c>
    </row>
    <row r="689" spans="1:42" s="3" customFormat="1" x14ac:dyDescent="0.25">
      <c r="A689"/>
      <c r="B689">
        <v>1350</v>
      </c>
      <c r="C689">
        <v>5.7</v>
      </c>
      <c r="D689">
        <v>19.899999999999999</v>
      </c>
      <c r="E689">
        <f>SUM(C689:D689)</f>
        <v>25.599999999999998</v>
      </c>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row>
    <row r="690" spans="1:42" x14ac:dyDescent="0.25">
      <c r="B690">
        <v>1360</v>
      </c>
      <c r="C690">
        <v>5.7</v>
      </c>
      <c r="D690">
        <v>0</v>
      </c>
      <c r="E690">
        <f>SUM(C690:D690)</f>
        <v>5.7</v>
      </c>
    </row>
    <row r="691" spans="1:42" x14ac:dyDescent="0.25">
      <c r="B691">
        <v>1370</v>
      </c>
      <c r="C691">
        <v>5.7</v>
      </c>
      <c r="D691">
        <v>0</v>
      </c>
      <c r="E691">
        <v>5.7</v>
      </c>
    </row>
    <row r="692" spans="1:42" x14ac:dyDescent="0.25">
      <c r="A692" s="3">
        <v>23</v>
      </c>
      <c r="B692" s="3">
        <v>1380</v>
      </c>
      <c r="C692" s="3">
        <v>5.7</v>
      </c>
      <c r="D692" s="3">
        <v>0</v>
      </c>
      <c r="E692" s="3">
        <v>5.7</v>
      </c>
      <c r="F692" s="3"/>
      <c r="G692" s="3"/>
      <c r="H692" s="3">
        <f>SUM(E687:E692)</f>
        <v>54.100000000000009</v>
      </c>
      <c r="I692" s="3">
        <f>SUM(I686,H692)</f>
        <v>1361.7</v>
      </c>
      <c r="J692" s="3"/>
      <c r="K692" s="3"/>
      <c r="L692" s="3"/>
      <c r="M692" s="3"/>
      <c r="N692" s="3"/>
      <c r="O692" s="3"/>
      <c r="P692" s="3"/>
    </row>
    <row r="693" spans="1:42" x14ac:dyDescent="0.25">
      <c r="B693">
        <v>1390</v>
      </c>
      <c r="C693">
        <v>5.7</v>
      </c>
      <c r="D693">
        <v>20</v>
      </c>
      <c r="E693">
        <f>SUM(C693:D693)</f>
        <v>25.7</v>
      </c>
    </row>
    <row r="694" spans="1:42" x14ac:dyDescent="0.25">
      <c r="B694">
        <v>1400</v>
      </c>
      <c r="C694">
        <v>5.7</v>
      </c>
      <c r="D694">
        <v>0</v>
      </c>
      <c r="E694">
        <v>5.7</v>
      </c>
    </row>
    <row r="695" spans="1:42" s="3" customFormat="1" x14ac:dyDescent="0.25">
      <c r="A695"/>
      <c r="B695">
        <v>1410</v>
      </c>
      <c r="C695">
        <v>5.7</v>
      </c>
      <c r="D695">
        <v>0</v>
      </c>
      <c r="E695">
        <f>SUM(C695:D695)</f>
        <v>5.7</v>
      </c>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row>
    <row r="696" spans="1:42" x14ac:dyDescent="0.25">
      <c r="B696">
        <v>1420</v>
      </c>
      <c r="C696">
        <v>5.7</v>
      </c>
      <c r="D696">
        <v>20</v>
      </c>
      <c r="E696">
        <f>SUM(C696:D696)</f>
        <v>25.7</v>
      </c>
    </row>
    <row r="697" spans="1:42" x14ac:dyDescent="0.25">
      <c r="B697">
        <v>1430</v>
      </c>
      <c r="C697">
        <v>5.7</v>
      </c>
      <c r="D697">
        <v>0</v>
      </c>
      <c r="E697">
        <v>5.7</v>
      </c>
    </row>
    <row r="698" spans="1:42" x14ac:dyDescent="0.25">
      <c r="A698" s="3">
        <v>24</v>
      </c>
      <c r="B698" s="3">
        <v>1440</v>
      </c>
      <c r="C698" s="3">
        <v>5.7</v>
      </c>
      <c r="D698" s="3">
        <v>0</v>
      </c>
      <c r="E698" s="3">
        <v>5.7</v>
      </c>
      <c r="F698" s="3"/>
      <c r="G698" s="3"/>
      <c r="H698" s="3">
        <f>SUM(E693:E698)</f>
        <v>74.2</v>
      </c>
      <c r="I698" s="3">
        <f>SUM(I692,H698)</f>
        <v>1435.9</v>
      </c>
      <c r="J698" s="3"/>
      <c r="K698" s="3"/>
      <c r="L698" s="3"/>
      <c r="M698" s="3"/>
      <c r="N698" s="3"/>
      <c r="O698" s="3"/>
      <c r="P698" s="3"/>
    </row>
    <row r="699" spans="1:42" x14ac:dyDescent="0.25">
      <c r="B699">
        <v>1450</v>
      </c>
      <c r="C699">
        <v>5.7</v>
      </c>
      <c r="D699">
        <v>0</v>
      </c>
      <c r="E699">
        <f>SUM(C699:D699)</f>
        <v>5.7</v>
      </c>
    </row>
    <row r="700" spans="1:42" x14ac:dyDescent="0.25">
      <c r="B700">
        <v>1460</v>
      </c>
      <c r="C700">
        <v>5.7</v>
      </c>
      <c r="D700">
        <v>0</v>
      </c>
      <c r="E700">
        <v>5.7</v>
      </c>
    </row>
    <row r="701" spans="1:42" s="3" customFormat="1" x14ac:dyDescent="0.25">
      <c r="A701"/>
      <c r="B701">
        <v>1470</v>
      </c>
      <c r="C701">
        <v>5.7</v>
      </c>
      <c r="D701">
        <v>0</v>
      </c>
      <c r="E701">
        <v>5.7</v>
      </c>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row>
    <row r="702" spans="1:42" x14ac:dyDescent="0.25">
      <c r="B702">
        <v>1480</v>
      </c>
      <c r="C702">
        <v>5.8</v>
      </c>
      <c r="D702">
        <v>20</v>
      </c>
      <c r="E702">
        <f>SUM(C702:D702)</f>
        <v>25.8</v>
      </c>
    </row>
    <row r="703" spans="1:42" x14ac:dyDescent="0.25">
      <c r="B703">
        <v>1490</v>
      </c>
      <c r="C703">
        <v>5.7</v>
      </c>
      <c r="D703">
        <v>0</v>
      </c>
      <c r="E703">
        <f>SUM(C703:D703)</f>
        <v>5.7</v>
      </c>
    </row>
    <row r="704" spans="1:42" x14ac:dyDescent="0.25">
      <c r="A704" s="3">
        <v>25</v>
      </c>
      <c r="B704" s="3">
        <v>1500</v>
      </c>
      <c r="C704" s="3">
        <v>5.7</v>
      </c>
      <c r="D704" s="3">
        <v>0</v>
      </c>
      <c r="E704" s="3">
        <v>5.7</v>
      </c>
      <c r="F704" s="3"/>
      <c r="G704" s="3"/>
      <c r="H704" s="3">
        <f>SUM(E699:E704)</f>
        <v>54.300000000000011</v>
      </c>
      <c r="I704" s="3">
        <f>SUM(I698,H704)</f>
        <v>1490.2</v>
      </c>
      <c r="J704" s="3"/>
      <c r="K704" s="3"/>
      <c r="L704" s="3"/>
      <c r="M704" s="3"/>
      <c r="N704" s="3"/>
      <c r="O704" s="3"/>
      <c r="P704" s="3"/>
    </row>
    <row r="705" spans="1:42" x14ac:dyDescent="0.25">
      <c r="B705">
        <v>1510</v>
      </c>
      <c r="C705">
        <v>5.7</v>
      </c>
      <c r="D705">
        <v>0</v>
      </c>
      <c r="E705">
        <v>5.7</v>
      </c>
    </row>
    <row r="706" spans="1:42" x14ac:dyDescent="0.25">
      <c r="B706">
        <v>1520</v>
      </c>
      <c r="C706">
        <v>5.8</v>
      </c>
      <c r="D706">
        <v>20</v>
      </c>
      <c r="E706">
        <f>SUM(C706:D706)</f>
        <v>25.8</v>
      </c>
    </row>
    <row r="707" spans="1:42" s="3" customFormat="1" x14ac:dyDescent="0.25">
      <c r="A707"/>
      <c r="B707">
        <v>1530</v>
      </c>
      <c r="C707">
        <v>5.7</v>
      </c>
      <c r="D707">
        <v>0</v>
      </c>
      <c r="E707">
        <f>SUM(C707:D707)</f>
        <v>5.7</v>
      </c>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row>
    <row r="708" spans="1:42" x14ac:dyDescent="0.25">
      <c r="B708">
        <v>1540</v>
      </c>
      <c r="C708">
        <v>5.7</v>
      </c>
      <c r="D708">
        <v>0</v>
      </c>
      <c r="E708">
        <v>5.7</v>
      </c>
    </row>
    <row r="709" spans="1:42" x14ac:dyDescent="0.25">
      <c r="B709">
        <v>1550</v>
      </c>
      <c r="C709">
        <v>5.7</v>
      </c>
      <c r="D709">
        <v>0</v>
      </c>
      <c r="E709">
        <v>5.7</v>
      </c>
    </row>
    <row r="710" spans="1:42" x14ac:dyDescent="0.25">
      <c r="A710" s="3">
        <v>26</v>
      </c>
      <c r="B710" s="3">
        <v>1560</v>
      </c>
      <c r="C710" s="3">
        <v>5.7</v>
      </c>
      <c r="D710" s="3">
        <v>20</v>
      </c>
      <c r="E710" s="3">
        <f>SUM(C710:D710)</f>
        <v>25.7</v>
      </c>
      <c r="F710" s="3"/>
      <c r="G710" s="3"/>
      <c r="H710" s="3">
        <f>SUM(E705:E710)</f>
        <v>74.300000000000011</v>
      </c>
      <c r="I710" s="3">
        <f>SUM(I704,H710)</f>
        <v>1564.5</v>
      </c>
      <c r="J710" s="3"/>
      <c r="K710" s="3"/>
      <c r="L710" s="3"/>
      <c r="M710" s="3"/>
      <c r="N710" s="3"/>
      <c r="O710" s="3"/>
      <c r="P710" s="3"/>
    </row>
    <row r="711" spans="1:42" x14ac:dyDescent="0.25">
      <c r="B711">
        <v>1570</v>
      </c>
      <c r="C711">
        <v>5.7</v>
      </c>
      <c r="D711">
        <v>0</v>
      </c>
      <c r="E711">
        <v>5.7</v>
      </c>
    </row>
    <row r="712" spans="1:42" x14ac:dyDescent="0.25">
      <c r="B712">
        <v>1580</v>
      </c>
      <c r="C712">
        <v>5.7</v>
      </c>
      <c r="D712">
        <v>0</v>
      </c>
      <c r="E712">
        <v>5.7</v>
      </c>
    </row>
    <row r="713" spans="1:42" s="3" customFormat="1" x14ac:dyDescent="0.25">
      <c r="A713"/>
      <c r="B713">
        <v>1590</v>
      </c>
      <c r="C713">
        <v>5.7</v>
      </c>
      <c r="D713">
        <v>0</v>
      </c>
      <c r="E713">
        <v>5.7</v>
      </c>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row>
    <row r="714" spans="1:42" x14ac:dyDescent="0.25">
      <c r="B714">
        <v>1600</v>
      </c>
      <c r="C714">
        <v>5.7</v>
      </c>
      <c r="D714">
        <v>19.899999999999999</v>
      </c>
      <c r="E714">
        <f>SUM(C714:D714)</f>
        <v>25.599999999999998</v>
      </c>
    </row>
    <row r="715" spans="1:42" x14ac:dyDescent="0.25">
      <c r="B715">
        <v>1610</v>
      </c>
      <c r="C715">
        <v>5.7</v>
      </c>
      <c r="D715">
        <v>0</v>
      </c>
      <c r="E715">
        <v>5.7</v>
      </c>
    </row>
    <row r="716" spans="1:42" x14ac:dyDescent="0.25">
      <c r="A716" s="3">
        <v>27</v>
      </c>
      <c r="B716" s="3">
        <v>1620</v>
      </c>
      <c r="C716" s="3">
        <v>5.7</v>
      </c>
      <c r="D716" s="3">
        <v>0</v>
      </c>
      <c r="E716" s="3">
        <f>SUM(C716:D716)</f>
        <v>5.7</v>
      </c>
      <c r="F716" s="3"/>
      <c r="G716" s="3"/>
      <c r="H716" s="3">
        <f>SUM(E711:E716)</f>
        <v>54.100000000000009</v>
      </c>
      <c r="I716" s="3">
        <f>SUM(I710,H716)</f>
        <v>1618.6</v>
      </c>
      <c r="J716" s="3"/>
      <c r="K716" s="3"/>
      <c r="L716" s="3"/>
      <c r="M716" s="3"/>
      <c r="N716" s="3"/>
      <c r="O716" s="3"/>
      <c r="P716" s="3"/>
    </row>
    <row r="717" spans="1:42" x14ac:dyDescent="0.25">
      <c r="B717">
        <v>1630</v>
      </c>
      <c r="C717">
        <v>5.7</v>
      </c>
      <c r="D717">
        <v>0</v>
      </c>
      <c r="E717">
        <v>5.7</v>
      </c>
    </row>
    <row r="718" spans="1:42" x14ac:dyDescent="0.25">
      <c r="B718">
        <v>1640</v>
      </c>
      <c r="C718">
        <v>5.7</v>
      </c>
      <c r="D718">
        <v>0</v>
      </c>
      <c r="E718">
        <v>5.7</v>
      </c>
    </row>
    <row r="719" spans="1:42" s="3" customFormat="1" x14ac:dyDescent="0.25">
      <c r="A719"/>
      <c r="B719">
        <v>1650</v>
      </c>
      <c r="C719">
        <v>5.7</v>
      </c>
      <c r="D719">
        <v>0</v>
      </c>
      <c r="E719">
        <v>5.7</v>
      </c>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row>
    <row r="720" spans="1:42" x14ac:dyDescent="0.25">
      <c r="B720">
        <v>1660</v>
      </c>
      <c r="C720">
        <v>5.7</v>
      </c>
      <c r="D720">
        <v>19.899999999999999</v>
      </c>
      <c r="E720">
        <f>SUM(C720:D720)</f>
        <v>25.599999999999998</v>
      </c>
    </row>
    <row r="721" spans="1:42" x14ac:dyDescent="0.25">
      <c r="B721">
        <v>1670</v>
      </c>
      <c r="C721">
        <v>5.7</v>
      </c>
      <c r="D721">
        <v>19.899999999999999</v>
      </c>
      <c r="E721">
        <f>SUM(C721:D721)</f>
        <v>25.599999999999998</v>
      </c>
    </row>
    <row r="722" spans="1:42" x14ac:dyDescent="0.25">
      <c r="A722" s="3">
        <v>28</v>
      </c>
      <c r="B722" s="3">
        <v>1680</v>
      </c>
      <c r="C722" s="3">
        <v>5.7</v>
      </c>
      <c r="D722" s="3">
        <v>0</v>
      </c>
      <c r="E722" s="3">
        <v>5.7</v>
      </c>
      <c r="F722" s="3"/>
      <c r="G722" s="3"/>
      <c r="H722" s="3">
        <f>SUM(E717:E722)</f>
        <v>74</v>
      </c>
      <c r="I722" s="3">
        <f>SUM(I716,H722)</f>
        <v>1692.6</v>
      </c>
      <c r="J722" s="3"/>
      <c r="K722" s="3"/>
      <c r="L722" s="3"/>
      <c r="M722" s="3"/>
      <c r="N722" s="3"/>
      <c r="O722" s="3"/>
      <c r="P722" s="3"/>
    </row>
    <row r="723" spans="1:42" x14ac:dyDescent="0.25">
      <c r="B723">
        <v>1690</v>
      </c>
      <c r="C723">
        <v>5.7</v>
      </c>
      <c r="D723">
        <v>0</v>
      </c>
      <c r="E723">
        <v>5.7</v>
      </c>
    </row>
    <row r="724" spans="1:42" x14ac:dyDescent="0.25">
      <c r="B724">
        <v>1700</v>
      </c>
      <c r="C724">
        <v>5.7</v>
      </c>
      <c r="D724">
        <v>20</v>
      </c>
      <c r="E724">
        <f>SUM(C724:D724)</f>
        <v>25.7</v>
      </c>
    </row>
    <row r="725" spans="1:42" s="3" customFormat="1" x14ac:dyDescent="0.25">
      <c r="A725"/>
      <c r="B725">
        <v>1710</v>
      </c>
      <c r="C725">
        <v>5.7</v>
      </c>
      <c r="D725">
        <v>0</v>
      </c>
      <c r="E725">
        <v>5.7</v>
      </c>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row>
    <row r="726" spans="1:42" x14ac:dyDescent="0.25">
      <c r="B726">
        <v>1720</v>
      </c>
      <c r="C726">
        <v>5.7</v>
      </c>
      <c r="D726">
        <v>0</v>
      </c>
      <c r="E726">
        <v>5.7</v>
      </c>
    </row>
    <row r="727" spans="1:42" x14ac:dyDescent="0.25">
      <c r="B727">
        <v>1730</v>
      </c>
      <c r="C727">
        <v>5.7</v>
      </c>
      <c r="D727">
        <v>20</v>
      </c>
      <c r="E727">
        <f>SUM(C727:D727)</f>
        <v>25.7</v>
      </c>
    </row>
    <row r="728" spans="1:42" x14ac:dyDescent="0.25">
      <c r="A728" s="3">
        <v>29</v>
      </c>
      <c r="B728" s="3">
        <v>1740</v>
      </c>
      <c r="C728" s="3">
        <v>5.7</v>
      </c>
      <c r="D728" s="3">
        <v>0</v>
      </c>
      <c r="E728" s="3">
        <v>5.7</v>
      </c>
      <c r="F728" s="3"/>
      <c r="G728" s="3"/>
      <c r="H728" s="3">
        <f>SUM(E723:E728)</f>
        <v>74.2</v>
      </c>
      <c r="I728" s="3">
        <f>SUM(I722,H728)</f>
        <v>1766.8</v>
      </c>
      <c r="J728" s="3"/>
      <c r="K728" s="3"/>
      <c r="L728" s="3"/>
      <c r="M728" s="3"/>
      <c r="N728" s="3"/>
      <c r="O728" s="3"/>
      <c r="P728" s="3"/>
    </row>
    <row r="729" spans="1:42" x14ac:dyDescent="0.25">
      <c r="B729">
        <v>1750</v>
      </c>
      <c r="C729">
        <v>5.7</v>
      </c>
      <c r="D729">
        <v>0</v>
      </c>
      <c r="E729">
        <f>SUM(C729:D729)</f>
        <v>5.7</v>
      </c>
    </row>
    <row r="730" spans="1:42" x14ac:dyDescent="0.25">
      <c r="B730">
        <v>1760</v>
      </c>
      <c r="C730">
        <v>5.7</v>
      </c>
      <c r="D730">
        <v>0</v>
      </c>
      <c r="E730">
        <v>5.7</v>
      </c>
    </row>
    <row r="731" spans="1:42" s="3" customFormat="1" x14ac:dyDescent="0.25">
      <c r="A731"/>
      <c r="B731">
        <v>1770</v>
      </c>
      <c r="C731">
        <v>5.7</v>
      </c>
      <c r="D731">
        <v>20.100000000000001</v>
      </c>
      <c r="E731">
        <f>SUM(C731:D731)</f>
        <v>25.8</v>
      </c>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row>
    <row r="732" spans="1:42" x14ac:dyDescent="0.25">
      <c r="B732">
        <v>1780</v>
      </c>
      <c r="C732">
        <v>5.7</v>
      </c>
      <c r="D732">
        <v>0</v>
      </c>
      <c r="E732">
        <v>5.7</v>
      </c>
    </row>
    <row r="733" spans="1:42" x14ac:dyDescent="0.25">
      <c r="B733">
        <v>1790</v>
      </c>
      <c r="C733">
        <v>5.8</v>
      </c>
      <c r="D733">
        <v>0</v>
      </c>
      <c r="E733">
        <v>5.8</v>
      </c>
    </row>
    <row r="734" spans="1:42" x14ac:dyDescent="0.25">
      <c r="A734" s="3">
        <v>30</v>
      </c>
      <c r="B734" s="3">
        <v>1800</v>
      </c>
      <c r="C734" s="3">
        <v>5.7</v>
      </c>
      <c r="D734" s="3">
        <v>20.100000000000001</v>
      </c>
      <c r="E734" s="3">
        <f>SUM(C734:D734)</f>
        <v>25.8</v>
      </c>
      <c r="F734" s="3"/>
      <c r="G734" s="3"/>
      <c r="H734" s="3">
        <f>SUM(E729:E734)</f>
        <v>74.5</v>
      </c>
      <c r="I734" s="3">
        <f>SUM(I728,H734)</f>
        <v>1841.3</v>
      </c>
      <c r="J734" s="3"/>
      <c r="K734" s="3"/>
      <c r="L734" s="3"/>
      <c r="M734" s="3"/>
      <c r="N734" s="3"/>
      <c r="O734" s="3"/>
      <c r="P734" s="3"/>
    </row>
    <row r="735" spans="1:42" s="3" customFormat="1"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row>
    <row r="736" spans="1:42" x14ac:dyDescent="0.25">
      <c r="A736" s="1">
        <v>0.66</v>
      </c>
      <c r="B736" s="2" t="s">
        <v>11</v>
      </c>
    </row>
    <row r="737" spans="1:42" x14ac:dyDescent="0.25">
      <c r="A737" t="s">
        <v>1</v>
      </c>
      <c r="B737" t="s">
        <v>2</v>
      </c>
      <c r="C737" t="s">
        <v>3</v>
      </c>
      <c r="D737" t="s">
        <v>4</v>
      </c>
      <c r="E737" t="s">
        <v>5</v>
      </c>
      <c r="F737" t="s">
        <v>6</v>
      </c>
      <c r="G737" t="s">
        <v>7</v>
      </c>
      <c r="H737" t="s">
        <v>8</v>
      </c>
      <c r="I737" t="s">
        <v>15</v>
      </c>
    </row>
    <row r="738" spans="1:42" x14ac:dyDescent="0.25">
      <c r="A738" s="3">
        <v>0</v>
      </c>
      <c r="B738" s="3">
        <v>0</v>
      </c>
      <c r="C738" s="3">
        <v>0</v>
      </c>
      <c r="D738" s="3">
        <v>0</v>
      </c>
      <c r="E738" s="3">
        <v>0</v>
      </c>
      <c r="F738" s="3">
        <v>35</v>
      </c>
      <c r="G738" s="3">
        <f>SUM(E738:E918)</f>
        <v>1967.2000000000041</v>
      </c>
      <c r="H738" s="3">
        <v>0</v>
      </c>
      <c r="I738" s="3">
        <v>0</v>
      </c>
      <c r="J738" s="3"/>
      <c r="K738" s="3"/>
      <c r="L738" s="3"/>
      <c r="M738" s="3"/>
      <c r="N738" s="3"/>
      <c r="O738" s="3"/>
      <c r="P738" s="3"/>
    </row>
    <row r="739" spans="1:42" x14ac:dyDescent="0.25">
      <c r="B739">
        <v>10</v>
      </c>
      <c r="C739">
        <v>5.7</v>
      </c>
      <c r="D739">
        <v>0</v>
      </c>
      <c r="E739">
        <v>5.6</v>
      </c>
    </row>
    <row r="740" spans="1:42" x14ac:dyDescent="0.25">
      <c r="B740">
        <v>20</v>
      </c>
      <c r="C740">
        <v>5.7</v>
      </c>
      <c r="D740">
        <v>0</v>
      </c>
      <c r="E740">
        <v>5.6</v>
      </c>
    </row>
    <row r="741" spans="1:42" s="3" customFormat="1" x14ac:dyDescent="0.25">
      <c r="A741"/>
      <c r="B741">
        <v>30</v>
      </c>
      <c r="C741">
        <v>5.7</v>
      </c>
      <c r="D741">
        <v>0</v>
      </c>
      <c r="E741">
        <v>5.6</v>
      </c>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row>
    <row r="742" spans="1:42" x14ac:dyDescent="0.25">
      <c r="B742">
        <v>40</v>
      </c>
      <c r="C742">
        <v>5.7</v>
      </c>
      <c r="D742">
        <v>0</v>
      </c>
      <c r="E742">
        <v>5.6</v>
      </c>
    </row>
    <row r="743" spans="1:42" x14ac:dyDescent="0.25">
      <c r="B743">
        <v>50</v>
      </c>
      <c r="C743">
        <v>5.7</v>
      </c>
      <c r="D743">
        <v>0</v>
      </c>
      <c r="E743">
        <v>5.6</v>
      </c>
    </row>
    <row r="744" spans="1:42" x14ac:dyDescent="0.25">
      <c r="A744" s="3">
        <v>1</v>
      </c>
      <c r="B744" s="3">
        <v>60</v>
      </c>
      <c r="C744" s="3">
        <v>5.7</v>
      </c>
      <c r="D744" s="3">
        <v>0</v>
      </c>
      <c r="E744" s="3">
        <v>5.6</v>
      </c>
      <c r="F744" s="3"/>
      <c r="G744" s="3"/>
      <c r="H744" s="3">
        <f>SUM(E739:E744)</f>
        <v>33.6</v>
      </c>
      <c r="I744" s="3">
        <v>33.6</v>
      </c>
      <c r="J744" s="3"/>
      <c r="K744" s="3"/>
      <c r="L744" s="3"/>
      <c r="M744" s="3"/>
      <c r="N744" s="3"/>
      <c r="O744" s="3"/>
      <c r="P744" s="3"/>
    </row>
    <row r="745" spans="1:42" x14ac:dyDescent="0.25">
      <c r="B745">
        <v>70</v>
      </c>
      <c r="C745">
        <v>5.7</v>
      </c>
      <c r="D745">
        <v>0</v>
      </c>
      <c r="E745">
        <v>5.6</v>
      </c>
    </row>
    <row r="746" spans="1:42" x14ac:dyDescent="0.25">
      <c r="B746">
        <v>80</v>
      </c>
      <c r="C746">
        <v>5.7</v>
      </c>
      <c r="D746">
        <v>0</v>
      </c>
      <c r="E746">
        <v>5.7</v>
      </c>
    </row>
    <row r="747" spans="1:42" s="3" customFormat="1" x14ac:dyDescent="0.25">
      <c r="A747"/>
      <c r="B747">
        <v>90</v>
      </c>
      <c r="C747">
        <v>5.7</v>
      </c>
      <c r="D747">
        <v>0</v>
      </c>
      <c r="E747">
        <v>5.7</v>
      </c>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row>
    <row r="748" spans="1:42" x14ac:dyDescent="0.25">
      <c r="B748">
        <v>100</v>
      </c>
      <c r="C748">
        <v>5.7</v>
      </c>
      <c r="D748">
        <v>0</v>
      </c>
      <c r="E748">
        <v>5.7</v>
      </c>
    </row>
    <row r="749" spans="1:42" x14ac:dyDescent="0.25">
      <c r="B749">
        <v>110</v>
      </c>
      <c r="C749">
        <v>5.7</v>
      </c>
      <c r="D749">
        <v>0</v>
      </c>
      <c r="E749">
        <v>5.7</v>
      </c>
    </row>
    <row r="750" spans="1:42" x14ac:dyDescent="0.25">
      <c r="A750" s="3">
        <v>2</v>
      </c>
      <c r="B750" s="3">
        <v>120</v>
      </c>
      <c r="C750" s="3">
        <v>5.7</v>
      </c>
      <c r="D750" s="3">
        <v>0</v>
      </c>
      <c r="E750" s="3">
        <v>5.7</v>
      </c>
      <c r="F750" s="3"/>
      <c r="G750" s="3"/>
      <c r="H750" s="3">
        <f>SUM(E745:E750)</f>
        <v>34.1</v>
      </c>
      <c r="I750" s="3">
        <f>SUM(I744,H750)</f>
        <v>67.7</v>
      </c>
      <c r="J750" s="3"/>
      <c r="K750" s="3"/>
      <c r="L750" s="3"/>
      <c r="M750" s="3"/>
      <c r="N750" s="3"/>
      <c r="O750" s="3"/>
      <c r="P750" s="3"/>
    </row>
    <row r="751" spans="1:42" x14ac:dyDescent="0.25">
      <c r="B751">
        <v>130</v>
      </c>
      <c r="C751">
        <v>5.7</v>
      </c>
      <c r="D751">
        <v>0</v>
      </c>
      <c r="E751">
        <v>5.7</v>
      </c>
    </row>
    <row r="752" spans="1:42" x14ac:dyDescent="0.25">
      <c r="B752">
        <v>140</v>
      </c>
      <c r="C752">
        <v>5.7</v>
      </c>
      <c r="D752">
        <v>0</v>
      </c>
      <c r="E752">
        <v>5.7</v>
      </c>
    </row>
    <row r="753" spans="1:42" s="3" customFormat="1" x14ac:dyDescent="0.25">
      <c r="A753"/>
      <c r="B753">
        <v>150</v>
      </c>
      <c r="C753">
        <v>5.7</v>
      </c>
      <c r="D753">
        <v>0</v>
      </c>
      <c r="E753">
        <v>5.7</v>
      </c>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row>
    <row r="754" spans="1:42" x14ac:dyDescent="0.25">
      <c r="B754">
        <v>160</v>
      </c>
      <c r="C754">
        <v>5.7</v>
      </c>
      <c r="D754">
        <v>0</v>
      </c>
      <c r="E754">
        <v>5.7</v>
      </c>
    </row>
    <row r="755" spans="1:42" x14ac:dyDescent="0.25">
      <c r="B755">
        <v>170</v>
      </c>
      <c r="C755">
        <v>5.7</v>
      </c>
      <c r="D755">
        <v>0</v>
      </c>
      <c r="E755">
        <v>5.7</v>
      </c>
    </row>
    <row r="756" spans="1:42" x14ac:dyDescent="0.25">
      <c r="A756" s="3">
        <v>3</v>
      </c>
      <c r="B756" s="3">
        <v>180</v>
      </c>
      <c r="C756" s="3">
        <v>5.7</v>
      </c>
      <c r="D756" s="3">
        <v>28.7</v>
      </c>
      <c r="E756" s="3">
        <f>SUM(C756:D756)</f>
        <v>34.4</v>
      </c>
      <c r="F756" s="3"/>
      <c r="G756" s="3"/>
      <c r="H756" s="3">
        <f>SUM(E751:E756)</f>
        <v>62.9</v>
      </c>
      <c r="I756" s="3">
        <f>SUM(I750,H756)</f>
        <v>130.6</v>
      </c>
      <c r="J756" s="3"/>
      <c r="K756" s="3"/>
      <c r="L756" s="3"/>
      <c r="M756" s="3"/>
      <c r="N756" s="3"/>
      <c r="O756" s="3"/>
      <c r="P756" s="3"/>
    </row>
    <row r="757" spans="1:42" x14ac:dyDescent="0.25">
      <c r="B757">
        <v>190</v>
      </c>
      <c r="C757">
        <v>5.7</v>
      </c>
      <c r="D757">
        <v>0</v>
      </c>
      <c r="E757">
        <v>5.7</v>
      </c>
    </row>
    <row r="758" spans="1:42" s="3" customFormat="1" x14ac:dyDescent="0.25">
      <c r="A758"/>
      <c r="B758">
        <v>200</v>
      </c>
      <c r="C758">
        <v>5.7</v>
      </c>
      <c r="D758">
        <v>0</v>
      </c>
      <c r="E758">
        <f>SUM(C758:D758)</f>
        <v>5.7</v>
      </c>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row>
    <row r="759" spans="1:42" x14ac:dyDescent="0.25">
      <c r="B759">
        <v>210</v>
      </c>
      <c r="C759">
        <v>5.7</v>
      </c>
      <c r="D759">
        <v>0</v>
      </c>
      <c r="E759">
        <v>5.7</v>
      </c>
    </row>
    <row r="760" spans="1:42" x14ac:dyDescent="0.25">
      <c r="B760">
        <v>220</v>
      </c>
      <c r="C760">
        <v>5.7</v>
      </c>
      <c r="D760">
        <v>0</v>
      </c>
      <c r="E760">
        <v>5.7</v>
      </c>
    </row>
    <row r="761" spans="1:42" x14ac:dyDescent="0.25">
      <c r="B761">
        <v>230</v>
      </c>
      <c r="C761">
        <v>5.7</v>
      </c>
      <c r="D761">
        <v>28.8</v>
      </c>
      <c r="E761">
        <f>SUM(C761:D761)</f>
        <v>34.5</v>
      </c>
    </row>
    <row r="762" spans="1:42" x14ac:dyDescent="0.25">
      <c r="A762" s="3">
        <v>4</v>
      </c>
      <c r="B762" s="3">
        <v>240</v>
      </c>
      <c r="C762" s="3">
        <v>5.7</v>
      </c>
      <c r="D762" s="3">
        <v>28.8</v>
      </c>
      <c r="E762" s="3">
        <f>SUM(C762:D762)</f>
        <v>34.5</v>
      </c>
      <c r="F762" s="3"/>
      <c r="G762" s="3"/>
      <c r="H762" s="3">
        <f>SUM(E757:E762)</f>
        <v>91.8</v>
      </c>
      <c r="I762" s="3">
        <f>SUM(I756,H762)</f>
        <v>222.39999999999998</v>
      </c>
      <c r="J762" s="3"/>
      <c r="K762" s="3"/>
      <c r="L762" s="3"/>
      <c r="M762" s="3"/>
      <c r="N762" s="3"/>
      <c r="O762" s="3"/>
      <c r="P762" s="3"/>
    </row>
    <row r="763" spans="1:42" x14ac:dyDescent="0.25">
      <c r="B763">
        <v>250</v>
      </c>
      <c r="C763">
        <v>5.7</v>
      </c>
      <c r="D763">
        <v>0</v>
      </c>
      <c r="E763">
        <v>5.7</v>
      </c>
    </row>
    <row r="764" spans="1:42" s="3" customFormat="1" x14ac:dyDescent="0.25">
      <c r="A764"/>
      <c r="B764">
        <v>260</v>
      </c>
      <c r="C764">
        <v>5.7</v>
      </c>
      <c r="D764">
        <v>0</v>
      </c>
      <c r="E764">
        <v>5.7</v>
      </c>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row>
    <row r="765" spans="1:42" x14ac:dyDescent="0.25">
      <c r="B765">
        <v>270</v>
      </c>
      <c r="C765">
        <v>5.7</v>
      </c>
      <c r="D765">
        <v>0</v>
      </c>
      <c r="E765">
        <v>5.7</v>
      </c>
    </row>
    <row r="766" spans="1:42" x14ac:dyDescent="0.25">
      <c r="B766">
        <v>280</v>
      </c>
      <c r="C766">
        <v>5.7</v>
      </c>
      <c r="D766">
        <v>0</v>
      </c>
      <c r="E766">
        <f>SUM(C766:D766)</f>
        <v>5.7</v>
      </c>
    </row>
    <row r="767" spans="1:42" x14ac:dyDescent="0.25">
      <c r="B767">
        <v>290</v>
      </c>
      <c r="C767">
        <v>5.7</v>
      </c>
      <c r="D767">
        <v>0</v>
      </c>
      <c r="E767">
        <v>5.7</v>
      </c>
    </row>
    <row r="768" spans="1:42" x14ac:dyDescent="0.25">
      <c r="A768" s="3">
        <v>5</v>
      </c>
      <c r="B768" s="3">
        <v>300</v>
      </c>
      <c r="C768" s="3">
        <v>5.7</v>
      </c>
      <c r="D768" s="3">
        <v>28.7</v>
      </c>
      <c r="E768" s="3">
        <f>SUM(C768:D768)</f>
        <v>34.4</v>
      </c>
      <c r="F768" s="3"/>
      <c r="G768" s="3"/>
      <c r="H768" s="3">
        <f>SUM(E763:E768)</f>
        <v>62.9</v>
      </c>
      <c r="I768" s="3">
        <f>SUM(I762,H768)</f>
        <v>285.29999999999995</v>
      </c>
      <c r="J768" s="3"/>
      <c r="K768" s="3"/>
      <c r="L768" s="3"/>
      <c r="M768" s="3"/>
      <c r="N768" s="3"/>
      <c r="O768" s="3"/>
      <c r="P768" s="3"/>
    </row>
    <row r="769" spans="1:42" x14ac:dyDescent="0.25">
      <c r="B769">
        <v>310</v>
      </c>
      <c r="C769">
        <v>5.7</v>
      </c>
      <c r="D769">
        <v>0</v>
      </c>
      <c r="E769">
        <v>5.7</v>
      </c>
    </row>
    <row r="770" spans="1:42" s="3" customFormat="1" x14ac:dyDescent="0.25">
      <c r="A770"/>
      <c r="B770">
        <v>320</v>
      </c>
      <c r="C770">
        <v>5.7</v>
      </c>
      <c r="D770">
        <v>0</v>
      </c>
      <c r="E770">
        <f>SUM(C770:D770)</f>
        <v>5.7</v>
      </c>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row>
    <row r="771" spans="1:42" x14ac:dyDescent="0.25">
      <c r="B771">
        <v>330</v>
      </c>
      <c r="C771">
        <v>5.7</v>
      </c>
      <c r="D771">
        <v>0</v>
      </c>
      <c r="E771">
        <f>SUM(C771:D771)</f>
        <v>5.7</v>
      </c>
    </row>
    <row r="772" spans="1:42" x14ac:dyDescent="0.25">
      <c r="B772">
        <v>340</v>
      </c>
      <c r="C772">
        <v>5.7</v>
      </c>
      <c r="D772">
        <v>28.8</v>
      </c>
      <c r="E772">
        <f>SUM(C772:D772)</f>
        <v>34.5</v>
      </c>
    </row>
    <row r="773" spans="1:42" x14ac:dyDescent="0.25">
      <c r="B773">
        <v>350</v>
      </c>
      <c r="C773">
        <v>5.7</v>
      </c>
      <c r="D773">
        <v>0</v>
      </c>
      <c r="E773">
        <v>5.7</v>
      </c>
    </row>
    <row r="774" spans="1:42" x14ac:dyDescent="0.25">
      <c r="A774" s="3">
        <v>6</v>
      </c>
      <c r="B774" s="3">
        <v>360</v>
      </c>
      <c r="C774" s="3">
        <v>5.7</v>
      </c>
      <c r="D774" s="3">
        <v>0</v>
      </c>
      <c r="E774" s="3">
        <v>5.7</v>
      </c>
      <c r="F774" s="3"/>
      <c r="G774" s="3"/>
      <c r="H774" s="3">
        <f>SUM(E769:E774)</f>
        <v>63.000000000000007</v>
      </c>
      <c r="I774" s="3">
        <f>SUM(I768,H774)</f>
        <v>348.29999999999995</v>
      </c>
      <c r="J774" s="3"/>
      <c r="K774" s="3"/>
      <c r="L774" s="3"/>
      <c r="M774" s="3"/>
      <c r="N774" s="3"/>
      <c r="O774" s="3"/>
      <c r="P774" s="3"/>
    </row>
    <row r="775" spans="1:42" x14ac:dyDescent="0.25">
      <c r="B775">
        <v>370</v>
      </c>
      <c r="C775">
        <v>5.7</v>
      </c>
      <c r="D775">
        <v>0</v>
      </c>
      <c r="E775">
        <v>5.7</v>
      </c>
    </row>
    <row r="776" spans="1:42" s="3" customFormat="1" x14ac:dyDescent="0.25">
      <c r="A776"/>
      <c r="B776">
        <v>380</v>
      </c>
      <c r="C776">
        <v>5.7</v>
      </c>
      <c r="D776">
        <v>0</v>
      </c>
      <c r="E776">
        <f>SUM(C776:D776)</f>
        <v>5.7</v>
      </c>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row>
    <row r="777" spans="1:42" x14ac:dyDescent="0.25">
      <c r="B777">
        <v>390</v>
      </c>
      <c r="C777">
        <v>5.7</v>
      </c>
      <c r="D777">
        <v>0</v>
      </c>
      <c r="E777">
        <v>5.7</v>
      </c>
    </row>
    <row r="778" spans="1:42" x14ac:dyDescent="0.25">
      <c r="B778">
        <v>400</v>
      </c>
      <c r="C778">
        <v>5.7</v>
      </c>
      <c r="D778">
        <v>28.9</v>
      </c>
      <c r="E778">
        <f>SUM(C778:D778)</f>
        <v>34.6</v>
      </c>
    </row>
    <row r="779" spans="1:42" x14ac:dyDescent="0.25">
      <c r="B779">
        <v>410</v>
      </c>
      <c r="C779">
        <v>5.7</v>
      </c>
      <c r="D779">
        <v>0</v>
      </c>
      <c r="E779">
        <f>SUM(C779:D779)</f>
        <v>5.7</v>
      </c>
    </row>
    <row r="780" spans="1:42" x14ac:dyDescent="0.25">
      <c r="A780" s="3">
        <v>7</v>
      </c>
      <c r="B780" s="3">
        <v>420</v>
      </c>
      <c r="C780" s="3">
        <v>5.7</v>
      </c>
      <c r="D780" s="3">
        <v>0</v>
      </c>
      <c r="E780" s="3">
        <f>SUM(C780:D780)</f>
        <v>5.7</v>
      </c>
      <c r="F780" s="3"/>
      <c r="G780" s="3"/>
      <c r="H780" s="3">
        <f>SUM(E775:E780)</f>
        <v>63.100000000000009</v>
      </c>
      <c r="I780" s="3">
        <f>SUM(I774,H780)</f>
        <v>411.4</v>
      </c>
      <c r="J780" s="3"/>
      <c r="K780" s="3"/>
      <c r="L780" s="3"/>
      <c r="M780" s="3"/>
      <c r="N780" s="3"/>
      <c r="O780" s="3"/>
      <c r="P780" s="3"/>
    </row>
    <row r="781" spans="1:42" x14ac:dyDescent="0.25">
      <c r="B781">
        <v>430</v>
      </c>
      <c r="C781">
        <v>5.7</v>
      </c>
      <c r="D781">
        <v>0</v>
      </c>
      <c r="E781">
        <v>5.7</v>
      </c>
    </row>
    <row r="782" spans="1:42" s="3" customFormat="1" x14ac:dyDescent="0.25">
      <c r="A782"/>
      <c r="B782">
        <v>440</v>
      </c>
      <c r="C782">
        <v>5.7</v>
      </c>
      <c r="D782">
        <v>0</v>
      </c>
      <c r="E782">
        <v>5.7</v>
      </c>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row>
    <row r="783" spans="1:42" x14ac:dyDescent="0.25">
      <c r="B783">
        <v>450</v>
      </c>
      <c r="C783">
        <v>5.7</v>
      </c>
      <c r="D783">
        <v>0</v>
      </c>
      <c r="E783">
        <v>5.7</v>
      </c>
    </row>
    <row r="784" spans="1:42" x14ac:dyDescent="0.25">
      <c r="B784">
        <v>460</v>
      </c>
      <c r="C784">
        <v>5.7</v>
      </c>
      <c r="D784">
        <v>0</v>
      </c>
      <c r="E784">
        <f>SUM(C784:D784)</f>
        <v>5.7</v>
      </c>
    </row>
    <row r="785" spans="1:42" x14ac:dyDescent="0.25">
      <c r="B785">
        <v>470</v>
      </c>
      <c r="C785">
        <v>5.7</v>
      </c>
      <c r="D785">
        <v>28.8</v>
      </c>
      <c r="E785">
        <f>SUM(C785:D785)</f>
        <v>34.5</v>
      </c>
    </row>
    <row r="786" spans="1:42" x14ac:dyDescent="0.25">
      <c r="A786" s="3">
        <v>8</v>
      </c>
      <c r="B786" s="3">
        <v>480</v>
      </c>
      <c r="C786" s="3">
        <v>5.7</v>
      </c>
      <c r="D786" s="3">
        <v>0</v>
      </c>
      <c r="E786" s="3">
        <v>5.7</v>
      </c>
      <c r="F786" s="3"/>
      <c r="G786" s="3"/>
      <c r="H786" s="3">
        <f>SUM(E781:E786)</f>
        <v>63</v>
      </c>
      <c r="I786" s="3">
        <f>SUM(I780,H786)</f>
        <v>474.4</v>
      </c>
      <c r="J786" s="3"/>
      <c r="K786" s="3"/>
      <c r="L786" s="3"/>
      <c r="M786" s="3"/>
      <c r="N786" s="3"/>
      <c r="O786" s="3"/>
      <c r="P786" s="3"/>
    </row>
    <row r="787" spans="1:42" x14ac:dyDescent="0.25">
      <c r="B787">
        <v>490</v>
      </c>
      <c r="C787">
        <v>5.7</v>
      </c>
      <c r="D787">
        <v>0</v>
      </c>
      <c r="E787">
        <v>5.7</v>
      </c>
    </row>
    <row r="788" spans="1:42" s="3" customFormat="1" x14ac:dyDescent="0.25">
      <c r="A788"/>
      <c r="B788">
        <v>500</v>
      </c>
      <c r="C788">
        <v>5.7</v>
      </c>
      <c r="D788">
        <v>0</v>
      </c>
      <c r="E788">
        <f>SUM(C788:D788)</f>
        <v>5.7</v>
      </c>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row>
    <row r="789" spans="1:42" x14ac:dyDescent="0.25">
      <c r="B789">
        <v>510</v>
      </c>
      <c r="C789">
        <v>5.8</v>
      </c>
      <c r="D789">
        <v>28.8</v>
      </c>
      <c r="E789">
        <f>SUM(C789:D789)</f>
        <v>34.6</v>
      </c>
    </row>
    <row r="790" spans="1:42" x14ac:dyDescent="0.25">
      <c r="B790">
        <v>520</v>
      </c>
      <c r="C790">
        <v>5.7</v>
      </c>
      <c r="D790">
        <v>0</v>
      </c>
      <c r="E790">
        <f>SUM(C790:D790)</f>
        <v>5.7</v>
      </c>
    </row>
    <row r="791" spans="1:42" x14ac:dyDescent="0.25">
      <c r="B791">
        <v>530</v>
      </c>
      <c r="C791">
        <v>5.7</v>
      </c>
      <c r="D791">
        <v>0</v>
      </c>
      <c r="E791">
        <v>5.7</v>
      </c>
    </row>
    <row r="792" spans="1:42" x14ac:dyDescent="0.25">
      <c r="A792" s="3">
        <v>9</v>
      </c>
      <c r="B792" s="3">
        <v>540</v>
      </c>
      <c r="C792" s="3">
        <v>5.7</v>
      </c>
      <c r="D792" s="3">
        <v>0</v>
      </c>
      <c r="E792" s="3">
        <v>5.7</v>
      </c>
      <c r="F792" s="3"/>
      <c r="G792" s="3"/>
      <c r="H792" s="3">
        <f>SUM(E787:E792)</f>
        <v>63.100000000000009</v>
      </c>
      <c r="I792" s="3">
        <f>SUM(I786,H792)</f>
        <v>537.5</v>
      </c>
      <c r="J792" s="3"/>
      <c r="K792" s="3"/>
      <c r="L792" s="3"/>
      <c r="M792" s="3"/>
      <c r="N792" s="3"/>
      <c r="O792" s="3"/>
      <c r="P792" s="3"/>
    </row>
    <row r="793" spans="1:42" x14ac:dyDescent="0.25">
      <c r="B793">
        <v>550</v>
      </c>
      <c r="C793">
        <v>5.7</v>
      </c>
      <c r="D793">
        <v>0</v>
      </c>
      <c r="E793">
        <f>SUM(C793:D793)</f>
        <v>5.7</v>
      </c>
    </row>
    <row r="794" spans="1:42" s="3" customFormat="1" x14ac:dyDescent="0.25">
      <c r="A794"/>
      <c r="B794">
        <v>560</v>
      </c>
      <c r="C794">
        <v>5.7</v>
      </c>
      <c r="D794">
        <v>28.7</v>
      </c>
      <c r="E794">
        <f>SUM(C794:D794)</f>
        <v>34.4</v>
      </c>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row>
    <row r="795" spans="1:42" x14ac:dyDescent="0.25">
      <c r="B795">
        <v>570</v>
      </c>
      <c r="C795">
        <v>5.7</v>
      </c>
      <c r="D795">
        <v>0</v>
      </c>
      <c r="E795">
        <f>SUM(C795:D795)</f>
        <v>5.7</v>
      </c>
    </row>
    <row r="796" spans="1:42" x14ac:dyDescent="0.25">
      <c r="B796">
        <v>580</v>
      </c>
      <c r="C796">
        <v>5.7</v>
      </c>
      <c r="D796">
        <v>0</v>
      </c>
      <c r="E796">
        <v>5.7</v>
      </c>
    </row>
    <row r="797" spans="1:42" x14ac:dyDescent="0.25">
      <c r="B797">
        <v>590</v>
      </c>
      <c r="C797">
        <v>5.7</v>
      </c>
      <c r="D797">
        <v>0</v>
      </c>
      <c r="E797">
        <v>5.7</v>
      </c>
    </row>
    <row r="798" spans="1:42" x14ac:dyDescent="0.25">
      <c r="A798" s="3">
        <v>10</v>
      </c>
      <c r="B798" s="3">
        <v>600</v>
      </c>
      <c r="C798" s="3">
        <v>5.7</v>
      </c>
      <c r="D798" s="3">
        <v>0</v>
      </c>
      <c r="E798" s="3">
        <v>5.7</v>
      </c>
      <c r="F798" s="3"/>
      <c r="G798" s="3"/>
      <c r="H798" s="3">
        <f>SUM(E793:E798)</f>
        <v>62.900000000000013</v>
      </c>
      <c r="I798" s="3">
        <f>SUM(I792,H798)</f>
        <v>600.4</v>
      </c>
      <c r="J798" s="3"/>
      <c r="K798" s="3"/>
      <c r="L798" s="3"/>
      <c r="M798" s="3"/>
      <c r="N798" s="3"/>
      <c r="O798" s="3"/>
      <c r="P798" s="3"/>
    </row>
    <row r="799" spans="1:42" x14ac:dyDescent="0.25">
      <c r="B799">
        <v>610</v>
      </c>
      <c r="C799">
        <v>5.7</v>
      </c>
      <c r="D799">
        <v>0</v>
      </c>
      <c r="E799">
        <f>SUM(C799:D799)</f>
        <v>5.7</v>
      </c>
    </row>
    <row r="800" spans="1:42" s="3" customFormat="1" x14ac:dyDescent="0.25">
      <c r="A800"/>
      <c r="B800">
        <v>620</v>
      </c>
      <c r="C800">
        <v>5.7</v>
      </c>
      <c r="D800">
        <v>0</v>
      </c>
      <c r="E800">
        <f>SUM(C800:D800)</f>
        <v>5.7</v>
      </c>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row>
    <row r="801" spans="1:42" x14ac:dyDescent="0.25">
      <c r="B801">
        <v>630</v>
      </c>
      <c r="C801">
        <v>5.7</v>
      </c>
      <c r="D801">
        <v>28.5</v>
      </c>
      <c r="E801">
        <f>SUM(C801:D801)</f>
        <v>34.200000000000003</v>
      </c>
    </row>
    <row r="802" spans="1:42" x14ac:dyDescent="0.25">
      <c r="B802">
        <v>640</v>
      </c>
      <c r="C802">
        <v>5.7</v>
      </c>
      <c r="D802">
        <v>0</v>
      </c>
      <c r="E802">
        <v>5.7</v>
      </c>
    </row>
    <row r="803" spans="1:42" x14ac:dyDescent="0.25">
      <c r="B803">
        <v>650</v>
      </c>
      <c r="C803">
        <v>5.7</v>
      </c>
      <c r="D803">
        <v>0</v>
      </c>
      <c r="E803">
        <v>5.7</v>
      </c>
    </row>
    <row r="804" spans="1:42" x14ac:dyDescent="0.25">
      <c r="A804" s="3">
        <v>11</v>
      </c>
      <c r="B804" s="3">
        <v>660</v>
      </c>
      <c r="C804" s="3">
        <v>5.7</v>
      </c>
      <c r="D804" s="3">
        <v>0</v>
      </c>
      <c r="E804" s="3">
        <v>5.7</v>
      </c>
      <c r="F804" s="3"/>
      <c r="G804" s="3"/>
      <c r="H804" s="3">
        <f>SUM(E799:E804)</f>
        <v>62.70000000000001</v>
      </c>
      <c r="I804" s="3">
        <f>SUM(H804,I798)</f>
        <v>663.1</v>
      </c>
      <c r="J804" s="3"/>
      <c r="K804" s="3"/>
      <c r="L804" s="3"/>
      <c r="M804" s="3"/>
      <c r="N804" s="3"/>
      <c r="O804" s="3"/>
      <c r="P804" s="3"/>
    </row>
    <row r="805" spans="1:42" x14ac:dyDescent="0.25">
      <c r="B805">
        <v>670</v>
      </c>
      <c r="C805">
        <v>6.1</v>
      </c>
      <c r="D805">
        <v>28.5</v>
      </c>
      <c r="E805">
        <f>SUM(C805:D805)</f>
        <v>34.6</v>
      </c>
    </row>
    <row r="806" spans="1:42" s="3" customFormat="1" x14ac:dyDescent="0.25">
      <c r="A806"/>
      <c r="B806">
        <v>680</v>
      </c>
      <c r="C806">
        <v>5.7</v>
      </c>
      <c r="D806">
        <v>0</v>
      </c>
      <c r="E806">
        <f>SUM(C806:D806)</f>
        <v>5.7</v>
      </c>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row>
    <row r="807" spans="1:42" x14ac:dyDescent="0.25">
      <c r="B807">
        <v>690</v>
      </c>
      <c r="C807">
        <v>5.7</v>
      </c>
      <c r="D807">
        <v>0</v>
      </c>
      <c r="E807">
        <v>5.7</v>
      </c>
    </row>
    <row r="808" spans="1:42" x14ac:dyDescent="0.25">
      <c r="B808">
        <v>700</v>
      </c>
      <c r="C808">
        <v>5.7</v>
      </c>
      <c r="D808">
        <v>0</v>
      </c>
      <c r="E808">
        <v>5.7</v>
      </c>
    </row>
    <row r="809" spans="1:42" x14ac:dyDescent="0.25">
      <c r="B809">
        <v>710</v>
      </c>
      <c r="C809">
        <v>5.7</v>
      </c>
      <c r="D809">
        <v>0</v>
      </c>
      <c r="E809">
        <f>SUM(C809:D809)</f>
        <v>5.7</v>
      </c>
    </row>
    <row r="810" spans="1:42" x14ac:dyDescent="0.25">
      <c r="A810" s="3">
        <v>12</v>
      </c>
      <c r="B810" s="3">
        <v>720</v>
      </c>
      <c r="C810" s="3">
        <v>5.7</v>
      </c>
      <c r="D810" s="3">
        <v>28.5</v>
      </c>
      <c r="E810" s="3">
        <f>SUM(C810:D810)</f>
        <v>34.200000000000003</v>
      </c>
      <c r="F810" s="3"/>
      <c r="G810" s="3"/>
      <c r="H810" s="3">
        <f>SUM(E805:E810)</f>
        <v>91.600000000000023</v>
      </c>
      <c r="I810" s="3">
        <f>SUM(I804,H810)</f>
        <v>754.7</v>
      </c>
      <c r="J810" s="3"/>
      <c r="K810" s="3"/>
      <c r="L810" s="3"/>
      <c r="M810" s="3"/>
      <c r="N810" s="3"/>
      <c r="O810" s="3"/>
      <c r="P810" s="3"/>
    </row>
    <row r="811" spans="1:42" x14ac:dyDescent="0.25">
      <c r="B811">
        <v>730</v>
      </c>
      <c r="C811">
        <v>5.7</v>
      </c>
      <c r="D811">
        <v>0</v>
      </c>
      <c r="E811">
        <f>SUM(C811:D811)</f>
        <v>5.7</v>
      </c>
    </row>
    <row r="812" spans="1:42" s="3" customFormat="1" x14ac:dyDescent="0.25">
      <c r="A812"/>
      <c r="B812">
        <v>740</v>
      </c>
      <c r="C812">
        <v>5.7</v>
      </c>
      <c r="D812">
        <v>0</v>
      </c>
      <c r="E812">
        <f>SUM(C812:D812  )</f>
        <v>5.7</v>
      </c>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row>
    <row r="813" spans="1:42" x14ac:dyDescent="0.25">
      <c r="B813">
        <v>750</v>
      </c>
      <c r="C813">
        <v>5.7</v>
      </c>
      <c r="D813">
        <v>0</v>
      </c>
      <c r="E813">
        <v>5.7</v>
      </c>
    </row>
    <row r="814" spans="1:42" x14ac:dyDescent="0.25">
      <c r="B814">
        <v>760</v>
      </c>
      <c r="C814">
        <v>5.7</v>
      </c>
      <c r="D814">
        <v>0</v>
      </c>
      <c r="E814">
        <f>SUM(C814:D814)</f>
        <v>5.7</v>
      </c>
    </row>
    <row r="815" spans="1:42" x14ac:dyDescent="0.25">
      <c r="B815">
        <v>770</v>
      </c>
      <c r="C815">
        <v>5.7</v>
      </c>
      <c r="D815">
        <v>0</v>
      </c>
      <c r="E815">
        <f>SUM(C815:D815)</f>
        <v>5.7</v>
      </c>
    </row>
    <row r="816" spans="1:42" x14ac:dyDescent="0.25">
      <c r="A816" s="3">
        <v>13</v>
      </c>
      <c r="B816" s="3">
        <v>780</v>
      </c>
      <c r="C816" s="3">
        <v>5.7</v>
      </c>
      <c r="D816" s="3">
        <v>28.5</v>
      </c>
      <c r="E816" s="3">
        <v>5.7</v>
      </c>
      <c r="F816" s="3"/>
      <c r="G816" s="3"/>
      <c r="H816" s="3">
        <f>SUM(E811:E816)</f>
        <v>34.200000000000003</v>
      </c>
      <c r="I816" s="3">
        <f>SUM(I810,H816)</f>
        <v>788.90000000000009</v>
      </c>
      <c r="J816" s="3"/>
      <c r="K816" s="3"/>
      <c r="L816" s="3"/>
      <c r="M816" s="3"/>
      <c r="N816" s="3"/>
      <c r="O816" s="3"/>
      <c r="P816" s="3"/>
    </row>
    <row r="817" spans="1:42" x14ac:dyDescent="0.25">
      <c r="B817">
        <v>790</v>
      </c>
      <c r="C817">
        <v>5.7</v>
      </c>
      <c r="D817">
        <v>0</v>
      </c>
      <c r="E817">
        <v>5.7</v>
      </c>
    </row>
    <row r="818" spans="1:42" s="3" customFormat="1" x14ac:dyDescent="0.25">
      <c r="A818"/>
      <c r="B818">
        <v>800</v>
      </c>
      <c r="C818">
        <v>5.8</v>
      </c>
      <c r="D818">
        <v>0</v>
      </c>
      <c r="E818">
        <f>SUM(C818:D818)</f>
        <v>5.8</v>
      </c>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row>
    <row r="819" spans="1:42" x14ac:dyDescent="0.25">
      <c r="B819">
        <v>810</v>
      </c>
      <c r="C819">
        <v>5.7</v>
      </c>
      <c r="D819">
        <v>0</v>
      </c>
      <c r="E819">
        <f>SUM(C819:D819)</f>
        <v>5.7</v>
      </c>
    </row>
    <row r="820" spans="1:42" x14ac:dyDescent="0.25">
      <c r="B820">
        <v>820</v>
      </c>
      <c r="C820">
        <v>5.7</v>
      </c>
      <c r="D820">
        <v>0</v>
      </c>
      <c r="E820">
        <v>5.7</v>
      </c>
    </row>
    <row r="821" spans="1:42" x14ac:dyDescent="0.25">
      <c r="B821">
        <v>830</v>
      </c>
      <c r="C821">
        <v>5.7</v>
      </c>
      <c r="D821">
        <v>28.6</v>
      </c>
      <c r="E821">
        <f>SUM(C821:D821)</f>
        <v>34.300000000000004</v>
      </c>
    </row>
    <row r="822" spans="1:42" x14ac:dyDescent="0.25">
      <c r="A822" s="3">
        <v>14</v>
      </c>
      <c r="B822" s="3">
        <v>840</v>
      </c>
      <c r="C822" s="3">
        <v>5.7</v>
      </c>
      <c r="D822" s="3">
        <v>0</v>
      </c>
      <c r="E822" s="3">
        <v>5.7</v>
      </c>
      <c r="F822" s="3"/>
      <c r="G822" s="3"/>
      <c r="H822" s="3">
        <f>SUM(E818:E822)</f>
        <v>57.2</v>
      </c>
      <c r="I822" s="3">
        <f>SUM(I816,H822)</f>
        <v>846.10000000000014</v>
      </c>
      <c r="J822" s="3"/>
      <c r="K822" s="3"/>
      <c r="L822" s="3"/>
      <c r="M822" s="3"/>
      <c r="N822" s="3"/>
      <c r="O822" s="3"/>
      <c r="P822" s="3"/>
    </row>
    <row r="823" spans="1:42" x14ac:dyDescent="0.25">
      <c r="B823">
        <v>850</v>
      </c>
      <c r="C823">
        <v>5.8</v>
      </c>
      <c r="D823">
        <v>0</v>
      </c>
      <c r="E823">
        <f>SUM(C823:D823)</f>
        <v>5.8</v>
      </c>
    </row>
    <row r="824" spans="1:42" s="3" customFormat="1" x14ac:dyDescent="0.25">
      <c r="A824"/>
      <c r="B824">
        <v>860</v>
      </c>
      <c r="C824">
        <v>5.7</v>
      </c>
      <c r="D824">
        <v>0</v>
      </c>
      <c r="E824">
        <f>SUM(C824:D824)</f>
        <v>5.7</v>
      </c>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row>
    <row r="825" spans="1:42" x14ac:dyDescent="0.25">
      <c r="B825">
        <v>870</v>
      </c>
      <c r="C825">
        <v>5.7</v>
      </c>
      <c r="D825">
        <v>0</v>
      </c>
      <c r="E825">
        <v>5.7</v>
      </c>
    </row>
    <row r="826" spans="1:42" x14ac:dyDescent="0.25">
      <c r="B826">
        <v>880</v>
      </c>
      <c r="C826">
        <v>5.7</v>
      </c>
      <c r="D826">
        <v>0</v>
      </c>
      <c r="E826">
        <v>5.7</v>
      </c>
    </row>
    <row r="827" spans="1:42" x14ac:dyDescent="0.25">
      <c r="B827">
        <v>890</v>
      </c>
      <c r="C827">
        <v>5.7</v>
      </c>
      <c r="D827">
        <v>28.6</v>
      </c>
      <c r="E827">
        <f>SUM(C827:D827)</f>
        <v>34.300000000000004</v>
      </c>
    </row>
    <row r="828" spans="1:42" x14ac:dyDescent="0.25">
      <c r="A828" s="3">
        <v>15</v>
      </c>
      <c r="B828" s="3">
        <v>900</v>
      </c>
      <c r="C828" s="3">
        <v>5.7</v>
      </c>
      <c r="D828" s="3">
        <v>0</v>
      </c>
      <c r="E828" s="3">
        <v>5.7</v>
      </c>
      <c r="F828" s="3"/>
      <c r="G828" s="3"/>
      <c r="H828" s="3">
        <f>SUM(E823:E828)</f>
        <v>62.900000000000006</v>
      </c>
      <c r="I828" s="3">
        <f>SUM(I822,H828)</f>
        <v>909.00000000000011</v>
      </c>
      <c r="J828" s="3"/>
      <c r="K828" s="3"/>
      <c r="L828" s="3"/>
      <c r="M828" s="3"/>
      <c r="N828" s="3"/>
      <c r="O828" s="3"/>
      <c r="P828" s="3"/>
    </row>
    <row r="829" spans="1:42" x14ac:dyDescent="0.25">
      <c r="B829">
        <v>910</v>
      </c>
      <c r="C829">
        <v>5.7</v>
      </c>
      <c r="D829">
        <v>0</v>
      </c>
      <c r="E829">
        <v>5.7</v>
      </c>
    </row>
    <row r="830" spans="1:42" s="3" customFormat="1" x14ac:dyDescent="0.25">
      <c r="A830"/>
      <c r="B830">
        <v>920</v>
      </c>
      <c r="C830">
        <v>5.7</v>
      </c>
      <c r="D830">
        <v>0</v>
      </c>
      <c r="E830">
        <v>5.7</v>
      </c>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row>
    <row r="831" spans="1:42" x14ac:dyDescent="0.25">
      <c r="B831">
        <v>930</v>
      </c>
      <c r="C831">
        <v>5.7</v>
      </c>
      <c r="D831">
        <v>28.6</v>
      </c>
      <c r="E831">
        <f>SUM(C831:D831)</f>
        <v>34.300000000000004</v>
      </c>
    </row>
    <row r="832" spans="1:42" x14ac:dyDescent="0.25">
      <c r="B832">
        <v>940</v>
      </c>
      <c r="C832">
        <v>5.7</v>
      </c>
      <c r="D832">
        <v>0</v>
      </c>
      <c r="E832">
        <f>SUM(C832:D832)</f>
        <v>5.7</v>
      </c>
    </row>
    <row r="833" spans="1:42" x14ac:dyDescent="0.25">
      <c r="B833">
        <v>950</v>
      </c>
      <c r="C833">
        <v>5.7</v>
      </c>
      <c r="D833">
        <v>0</v>
      </c>
      <c r="E833">
        <f>SUM(C833:D833)</f>
        <v>5.7</v>
      </c>
    </row>
    <row r="834" spans="1:42" x14ac:dyDescent="0.25">
      <c r="A834" s="3">
        <v>16</v>
      </c>
      <c r="B834" s="3">
        <v>960</v>
      </c>
      <c r="C834" s="3">
        <v>5.7</v>
      </c>
      <c r="D834" s="3">
        <v>0</v>
      </c>
      <c r="E834" s="3">
        <v>5.7</v>
      </c>
      <c r="F834" s="3"/>
      <c r="G834" s="3"/>
      <c r="H834" s="3">
        <f>SUM(E829:E834)</f>
        <v>62.800000000000011</v>
      </c>
      <c r="I834" s="3">
        <f>SUM(I828,H834)</f>
        <v>971.80000000000018</v>
      </c>
      <c r="J834" s="3"/>
      <c r="K834" s="3"/>
      <c r="L834" s="3"/>
      <c r="M834" s="3"/>
      <c r="N834" s="3"/>
      <c r="O834" s="3"/>
      <c r="P834" s="3"/>
    </row>
    <row r="835" spans="1:42" x14ac:dyDescent="0.25">
      <c r="B835">
        <v>970</v>
      </c>
      <c r="C835">
        <v>5.8</v>
      </c>
      <c r="D835">
        <v>0</v>
      </c>
      <c r="E835">
        <v>5.8</v>
      </c>
    </row>
    <row r="836" spans="1:42" s="3" customFormat="1" x14ac:dyDescent="0.25">
      <c r="A836"/>
      <c r="B836">
        <v>980</v>
      </c>
      <c r="C836">
        <v>5.7</v>
      </c>
      <c r="D836">
        <v>0</v>
      </c>
      <c r="E836">
        <f>SUM(C836:D836)</f>
        <v>5.7</v>
      </c>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row>
    <row r="837" spans="1:42" x14ac:dyDescent="0.25">
      <c r="B837">
        <v>990</v>
      </c>
      <c r="C837">
        <v>5.7</v>
      </c>
      <c r="D837">
        <v>0</v>
      </c>
      <c r="E837">
        <v>5.7</v>
      </c>
    </row>
    <row r="838" spans="1:42" x14ac:dyDescent="0.25">
      <c r="B838">
        <v>1000</v>
      </c>
      <c r="C838">
        <v>5.7</v>
      </c>
      <c r="D838">
        <v>28.6</v>
      </c>
      <c r="E838">
        <f>SUM(C838:D838)</f>
        <v>34.300000000000004</v>
      </c>
    </row>
    <row r="839" spans="1:42" x14ac:dyDescent="0.25">
      <c r="B839">
        <v>1010</v>
      </c>
      <c r="C839">
        <v>5.7</v>
      </c>
      <c r="D839">
        <v>0</v>
      </c>
      <c r="E839">
        <f>SUM(C839:D839)</f>
        <v>5.7</v>
      </c>
    </row>
    <row r="840" spans="1:42" x14ac:dyDescent="0.25">
      <c r="A840" s="3">
        <v>17</v>
      </c>
      <c r="B840" s="3">
        <v>1020</v>
      </c>
      <c r="C840" s="3">
        <v>5.7</v>
      </c>
      <c r="D840" s="3">
        <v>0</v>
      </c>
      <c r="E840" s="3">
        <v>5.7</v>
      </c>
      <c r="F840" s="3"/>
      <c r="G840" s="3"/>
      <c r="H840" s="3">
        <f>SUM(E835:E840)</f>
        <v>62.900000000000006</v>
      </c>
      <c r="I840" s="3">
        <f>SUM(I834,H840)</f>
        <v>1034.7000000000003</v>
      </c>
      <c r="J840" s="3"/>
      <c r="K840" s="3"/>
      <c r="L840" s="3"/>
      <c r="M840" s="3"/>
      <c r="N840" s="3"/>
      <c r="O840" s="3"/>
      <c r="P840" s="3"/>
    </row>
    <row r="841" spans="1:42" x14ac:dyDescent="0.25">
      <c r="B841">
        <v>1030</v>
      </c>
      <c r="C841">
        <v>5.7</v>
      </c>
      <c r="D841">
        <v>0</v>
      </c>
      <c r="E841">
        <v>5.7</v>
      </c>
    </row>
    <row r="842" spans="1:42" s="3" customFormat="1" x14ac:dyDescent="0.25">
      <c r="A842"/>
      <c r="B842">
        <v>1040</v>
      </c>
      <c r="C842">
        <v>5.7</v>
      </c>
      <c r="D842">
        <v>28.2</v>
      </c>
      <c r="E842">
        <f>SUM(C842:D842)</f>
        <v>33.9</v>
      </c>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row>
    <row r="843" spans="1:42" x14ac:dyDescent="0.25">
      <c r="B843">
        <v>1050</v>
      </c>
      <c r="C843">
        <v>5.7</v>
      </c>
      <c r="D843">
        <v>0</v>
      </c>
      <c r="E843">
        <v>5.7</v>
      </c>
    </row>
    <row r="844" spans="1:42" x14ac:dyDescent="0.25">
      <c r="B844">
        <v>1060</v>
      </c>
      <c r="C844">
        <v>5.7</v>
      </c>
      <c r="D844">
        <v>0</v>
      </c>
      <c r="E844">
        <v>5.7</v>
      </c>
    </row>
    <row r="845" spans="1:42" x14ac:dyDescent="0.25">
      <c r="B845">
        <v>1070</v>
      </c>
      <c r="C845">
        <v>5.7</v>
      </c>
      <c r="D845">
        <v>0</v>
      </c>
      <c r="E845">
        <f>SUM(C845:D845)</f>
        <v>5.7</v>
      </c>
    </row>
    <row r="846" spans="1:42" x14ac:dyDescent="0.25">
      <c r="A846" s="3">
        <v>18</v>
      </c>
      <c r="B846" s="3">
        <v>1080</v>
      </c>
      <c r="C846" s="3">
        <v>5.7</v>
      </c>
      <c r="D846" s="3">
        <v>0</v>
      </c>
      <c r="E846" s="3">
        <f>SUM(C846:D846)</f>
        <v>5.7</v>
      </c>
      <c r="F846" s="3"/>
      <c r="G846" s="3"/>
      <c r="H846" s="3">
        <f>SUM(E841:E846)</f>
        <v>62.400000000000013</v>
      </c>
      <c r="I846" s="3">
        <f>SUM(I840,H846)</f>
        <v>1097.1000000000004</v>
      </c>
      <c r="J846" s="3"/>
      <c r="K846" s="3"/>
      <c r="L846" s="3"/>
      <c r="M846" s="3"/>
      <c r="N846" s="3"/>
      <c r="O846" s="3"/>
      <c r="P846" s="3"/>
    </row>
    <row r="847" spans="1:42" x14ac:dyDescent="0.25">
      <c r="B847">
        <v>1090</v>
      </c>
      <c r="C847">
        <v>5.7</v>
      </c>
      <c r="D847">
        <v>28.2</v>
      </c>
      <c r="E847">
        <f>SUM(C847:D847)</f>
        <v>33.9</v>
      </c>
    </row>
    <row r="848" spans="1:42" s="3" customFormat="1" x14ac:dyDescent="0.25">
      <c r="A848"/>
      <c r="B848">
        <v>1100</v>
      </c>
      <c r="C848">
        <v>5.7</v>
      </c>
      <c r="D848">
        <v>0</v>
      </c>
      <c r="E848">
        <v>5.7</v>
      </c>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row>
    <row r="849" spans="1:42" x14ac:dyDescent="0.25">
      <c r="B849">
        <v>1110</v>
      </c>
      <c r="C849">
        <v>5.7</v>
      </c>
      <c r="D849">
        <v>0</v>
      </c>
      <c r="E849">
        <f>SUM(C849:D849)</f>
        <v>5.7</v>
      </c>
    </row>
    <row r="850" spans="1:42" x14ac:dyDescent="0.25">
      <c r="B850">
        <v>1120</v>
      </c>
      <c r="C850">
        <v>5.7</v>
      </c>
      <c r="D850">
        <v>0</v>
      </c>
      <c r="E850">
        <f>SUM(C850:D850)</f>
        <v>5.7</v>
      </c>
    </row>
    <row r="851" spans="1:42" x14ac:dyDescent="0.25">
      <c r="B851">
        <v>1130</v>
      </c>
      <c r="C851">
        <v>5.7</v>
      </c>
      <c r="D851">
        <v>0</v>
      </c>
      <c r="E851">
        <f>SUM(C851:D851)</f>
        <v>5.7</v>
      </c>
    </row>
    <row r="852" spans="1:42" x14ac:dyDescent="0.25">
      <c r="A852" s="3">
        <v>19</v>
      </c>
      <c r="B852" s="3">
        <v>1140</v>
      </c>
      <c r="C852" s="3">
        <v>5.8</v>
      </c>
      <c r="D852" s="3">
        <v>0</v>
      </c>
      <c r="E852" s="3">
        <f>SUM(C852:D852)</f>
        <v>5.8</v>
      </c>
      <c r="F852" s="3"/>
      <c r="G852" s="3"/>
      <c r="H852" s="3">
        <f>SUM(E847:E852)</f>
        <v>62.500000000000007</v>
      </c>
      <c r="I852" s="3">
        <f>SUM(I846,H852)</f>
        <v>1159.6000000000004</v>
      </c>
      <c r="J852" s="3"/>
      <c r="K852" s="3"/>
      <c r="L852" s="3"/>
      <c r="M852" s="3"/>
      <c r="N852" s="3"/>
      <c r="O852" s="3"/>
      <c r="P852" s="3"/>
    </row>
    <row r="853" spans="1:42" x14ac:dyDescent="0.25">
      <c r="B853">
        <v>1150</v>
      </c>
      <c r="C853">
        <v>5.7</v>
      </c>
      <c r="D853">
        <v>28.2</v>
      </c>
      <c r="E853">
        <f>SUM(C853:D853)</f>
        <v>33.9</v>
      </c>
    </row>
    <row r="854" spans="1:42" s="3" customFormat="1" x14ac:dyDescent="0.25">
      <c r="A854"/>
      <c r="B854">
        <v>1160</v>
      </c>
      <c r="C854">
        <v>5.7</v>
      </c>
      <c r="D854">
        <v>0</v>
      </c>
      <c r="E854">
        <v>5.7</v>
      </c>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row>
    <row r="855" spans="1:42" x14ac:dyDescent="0.25">
      <c r="B855">
        <v>1170</v>
      </c>
      <c r="C855">
        <v>5.7</v>
      </c>
      <c r="D855">
        <v>0</v>
      </c>
      <c r="E855">
        <v>5.7</v>
      </c>
    </row>
    <row r="856" spans="1:42" x14ac:dyDescent="0.25">
      <c r="B856">
        <v>1180</v>
      </c>
      <c r="C856">
        <v>5.7</v>
      </c>
      <c r="D856">
        <v>0</v>
      </c>
      <c r="E856">
        <v>5.7</v>
      </c>
    </row>
    <row r="857" spans="1:42" x14ac:dyDescent="0.25">
      <c r="B857">
        <v>1190</v>
      </c>
      <c r="C857">
        <v>5.7</v>
      </c>
      <c r="D857">
        <v>0</v>
      </c>
      <c r="E857">
        <f>SUM(C857:D857)</f>
        <v>5.7</v>
      </c>
    </row>
    <row r="858" spans="1:42" x14ac:dyDescent="0.25">
      <c r="A858" s="3">
        <v>20</v>
      </c>
      <c r="B858" s="3">
        <v>1200</v>
      </c>
      <c r="C858" s="3">
        <v>5.7</v>
      </c>
      <c r="D858" s="3">
        <v>0</v>
      </c>
      <c r="E858" s="3">
        <v>5.7</v>
      </c>
      <c r="F858" s="3"/>
      <c r="G858" s="3"/>
      <c r="H858" s="3">
        <f>SUM(E853:E858)</f>
        <v>62.400000000000013</v>
      </c>
      <c r="I858" s="3">
        <f>SUM(I852,H858)</f>
        <v>1222.0000000000005</v>
      </c>
      <c r="J858" s="3"/>
      <c r="K858" s="3"/>
      <c r="L858" s="3"/>
      <c r="M858" s="3"/>
      <c r="N858" s="3"/>
      <c r="O858" s="3"/>
      <c r="P858" s="3"/>
    </row>
    <row r="859" spans="1:42" x14ac:dyDescent="0.25">
      <c r="B859">
        <v>1210</v>
      </c>
      <c r="C859">
        <v>5.7</v>
      </c>
      <c r="D859">
        <v>28.3</v>
      </c>
      <c r="E859">
        <f>SUM(C859:D859)</f>
        <v>34</v>
      </c>
    </row>
    <row r="860" spans="1:42" s="3" customFormat="1" x14ac:dyDescent="0.25">
      <c r="A860"/>
      <c r="B860">
        <v>1220</v>
      </c>
      <c r="C860">
        <v>5.7</v>
      </c>
      <c r="D860">
        <v>0</v>
      </c>
      <c r="E860">
        <f>SUM(C860:D860)</f>
        <v>5.7</v>
      </c>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row>
    <row r="861" spans="1:42" x14ac:dyDescent="0.25">
      <c r="B861">
        <v>1230</v>
      </c>
      <c r="C861">
        <v>5.7</v>
      </c>
      <c r="D861">
        <v>0</v>
      </c>
      <c r="E861">
        <v>5.7</v>
      </c>
    </row>
    <row r="862" spans="1:42" x14ac:dyDescent="0.25">
      <c r="B862">
        <v>1240</v>
      </c>
      <c r="C862">
        <v>5.7</v>
      </c>
      <c r="D862">
        <v>28.3</v>
      </c>
      <c r="E862">
        <f>SUM(C862:D862)</f>
        <v>34</v>
      </c>
    </row>
    <row r="863" spans="1:42" x14ac:dyDescent="0.25">
      <c r="B863">
        <v>1250</v>
      </c>
      <c r="C863">
        <v>5.7</v>
      </c>
      <c r="D863">
        <v>0</v>
      </c>
      <c r="E863">
        <f>SUM(C863:D863)</f>
        <v>5.7</v>
      </c>
    </row>
    <row r="864" spans="1:42" x14ac:dyDescent="0.25">
      <c r="A864" s="3">
        <v>21</v>
      </c>
      <c r="B864" s="3">
        <v>1260</v>
      </c>
      <c r="C864" s="3">
        <v>5.7</v>
      </c>
      <c r="D864" s="3">
        <v>0</v>
      </c>
      <c r="E864" s="3">
        <v>5.7</v>
      </c>
      <c r="F864" s="3"/>
      <c r="G864" s="3"/>
      <c r="H864" s="3">
        <f>SUM(E859:E864)</f>
        <v>90.800000000000011</v>
      </c>
      <c r="I864" s="3">
        <f>SUM(I858,H864)</f>
        <v>1312.8000000000004</v>
      </c>
      <c r="J864" s="3"/>
      <c r="K864" s="3"/>
      <c r="L864" s="3"/>
      <c r="M864" s="3"/>
      <c r="N864" s="3"/>
      <c r="O864" s="3"/>
      <c r="P864" s="3"/>
    </row>
    <row r="865" spans="1:42" x14ac:dyDescent="0.25">
      <c r="B865">
        <v>1270</v>
      </c>
      <c r="C865">
        <v>5.7</v>
      </c>
      <c r="D865">
        <v>0</v>
      </c>
      <c r="E865">
        <v>5.7</v>
      </c>
    </row>
    <row r="866" spans="1:42" s="3" customFormat="1" x14ac:dyDescent="0.25">
      <c r="A866"/>
      <c r="B866">
        <v>1280</v>
      </c>
      <c r="C866">
        <v>5.7</v>
      </c>
      <c r="D866">
        <v>0</v>
      </c>
      <c r="E866">
        <v>5.7</v>
      </c>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row>
    <row r="867" spans="1:42" x14ac:dyDescent="0.25">
      <c r="B867">
        <v>1290</v>
      </c>
      <c r="C867">
        <v>5.7</v>
      </c>
      <c r="D867">
        <v>0</v>
      </c>
      <c r="E867">
        <f>SUM(C867:D867)</f>
        <v>5.7</v>
      </c>
    </row>
    <row r="868" spans="1:42" x14ac:dyDescent="0.25">
      <c r="B868">
        <v>1300</v>
      </c>
      <c r="C868">
        <v>5.7</v>
      </c>
      <c r="D868">
        <v>0</v>
      </c>
      <c r="E868">
        <f>SUM(C868:D868)</f>
        <v>5.7</v>
      </c>
    </row>
    <row r="869" spans="1:42" x14ac:dyDescent="0.25">
      <c r="B869">
        <v>1310</v>
      </c>
      <c r="C869">
        <v>5.7</v>
      </c>
      <c r="D869">
        <v>28.3</v>
      </c>
      <c r="E869">
        <f>SUM(C869:D869)</f>
        <v>34</v>
      </c>
    </row>
    <row r="870" spans="1:42" x14ac:dyDescent="0.25">
      <c r="A870" s="3">
        <v>22</v>
      </c>
      <c r="B870" s="3">
        <v>1320</v>
      </c>
      <c r="C870" s="3">
        <v>5.7</v>
      </c>
      <c r="D870" s="3">
        <v>0</v>
      </c>
      <c r="E870" s="3">
        <f>SUM(C870:D870)</f>
        <v>5.7</v>
      </c>
      <c r="F870" s="3"/>
      <c r="G870" s="3"/>
      <c r="H870" s="3">
        <f>SUM(E865:E870)</f>
        <v>62.5</v>
      </c>
      <c r="I870" s="3">
        <f>SUM(I864,H870)</f>
        <v>1375.3000000000004</v>
      </c>
      <c r="J870" s="3"/>
      <c r="K870" s="3"/>
      <c r="L870" s="3"/>
      <c r="M870" s="3"/>
      <c r="N870" s="3"/>
      <c r="O870" s="3"/>
      <c r="P870" s="3"/>
    </row>
    <row r="871" spans="1:42" x14ac:dyDescent="0.25">
      <c r="B871">
        <v>1330</v>
      </c>
      <c r="C871">
        <v>5.7</v>
      </c>
      <c r="D871">
        <v>0</v>
      </c>
      <c r="E871">
        <v>5.7</v>
      </c>
    </row>
    <row r="872" spans="1:42" s="3" customFormat="1" x14ac:dyDescent="0.25">
      <c r="A872"/>
      <c r="B872">
        <v>1340</v>
      </c>
      <c r="C872">
        <v>5.7</v>
      </c>
      <c r="D872">
        <v>0</v>
      </c>
      <c r="E872">
        <v>5.7</v>
      </c>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row>
    <row r="873" spans="1:42" x14ac:dyDescent="0.25">
      <c r="B873">
        <v>1350</v>
      </c>
      <c r="C873">
        <v>5.7</v>
      </c>
      <c r="D873">
        <v>0</v>
      </c>
      <c r="E873">
        <f>SUM(C873:D873)</f>
        <v>5.7</v>
      </c>
    </row>
    <row r="874" spans="1:42" x14ac:dyDescent="0.25">
      <c r="B874">
        <v>1360</v>
      </c>
      <c r="C874">
        <v>5.7</v>
      </c>
      <c r="D874">
        <v>28.2</v>
      </c>
      <c r="E874">
        <f>SUM(C874:D874)</f>
        <v>33.9</v>
      </c>
    </row>
    <row r="875" spans="1:42" x14ac:dyDescent="0.25">
      <c r="B875">
        <v>1370</v>
      </c>
      <c r="C875">
        <v>5.7</v>
      </c>
      <c r="D875">
        <v>0</v>
      </c>
      <c r="E875">
        <v>5.7</v>
      </c>
    </row>
    <row r="876" spans="1:42" x14ac:dyDescent="0.25">
      <c r="A876" s="3">
        <v>23</v>
      </c>
      <c r="B876" s="3">
        <v>1380</v>
      </c>
      <c r="C876" s="3">
        <v>5.7</v>
      </c>
      <c r="D876" s="3">
        <v>0</v>
      </c>
      <c r="E876" s="3">
        <v>5.7</v>
      </c>
      <c r="F876" s="3"/>
      <c r="G876" s="3"/>
      <c r="H876" s="3">
        <f>SUM(E871:E876)</f>
        <v>62.400000000000006</v>
      </c>
      <c r="I876" s="3">
        <f>SUM(I870,H876)</f>
        <v>1437.7000000000005</v>
      </c>
      <c r="J876" s="3"/>
      <c r="K876" s="3"/>
      <c r="L876" s="3"/>
      <c r="M876" s="3"/>
      <c r="N876" s="3"/>
      <c r="O876" s="3"/>
      <c r="P876" s="3"/>
    </row>
    <row r="877" spans="1:42" x14ac:dyDescent="0.25">
      <c r="B877">
        <v>1390</v>
      </c>
      <c r="C877">
        <v>5.7</v>
      </c>
      <c r="D877">
        <v>0</v>
      </c>
      <c r="E877">
        <f>SUM(C877:D877)</f>
        <v>5.7</v>
      </c>
    </row>
    <row r="878" spans="1:42" s="3" customFormat="1" x14ac:dyDescent="0.25">
      <c r="A878"/>
      <c r="B878">
        <v>1400</v>
      </c>
      <c r="C878">
        <v>5.7</v>
      </c>
      <c r="D878">
        <v>28.3</v>
      </c>
      <c r="E878">
        <f>SUM(C878:D878)</f>
        <v>34</v>
      </c>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row>
    <row r="879" spans="1:42" x14ac:dyDescent="0.25">
      <c r="B879">
        <v>1410</v>
      </c>
      <c r="C879">
        <v>5.7</v>
      </c>
      <c r="D879">
        <v>0</v>
      </c>
      <c r="E879">
        <f>SUM(C879:D879)</f>
        <v>5.7</v>
      </c>
    </row>
    <row r="880" spans="1:42" x14ac:dyDescent="0.25">
      <c r="B880">
        <v>1420</v>
      </c>
      <c r="C880">
        <v>5.7</v>
      </c>
      <c r="D880">
        <v>0</v>
      </c>
      <c r="E880">
        <f>SUM(C880:D880)</f>
        <v>5.7</v>
      </c>
    </row>
    <row r="881" spans="1:42" x14ac:dyDescent="0.25">
      <c r="B881">
        <v>1430</v>
      </c>
      <c r="C881">
        <v>5.7</v>
      </c>
      <c r="D881">
        <v>0</v>
      </c>
      <c r="E881">
        <v>5.7</v>
      </c>
    </row>
    <row r="882" spans="1:42" x14ac:dyDescent="0.25">
      <c r="A882" s="3">
        <v>24</v>
      </c>
      <c r="B882" s="3">
        <v>1440</v>
      </c>
      <c r="C882" s="3">
        <v>5.7</v>
      </c>
      <c r="D882" s="3">
        <v>0</v>
      </c>
      <c r="E882" s="3">
        <v>5.7</v>
      </c>
      <c r="F882" s="3"/>
      <c r="G882" s="3"/>
      <c r="H882" s="3">
        <f>SUM(E877:E882)</f>
        <v>62.500000000000014</v>
      </c>
      <c r="I882" s="3">
        <f>SUM(I876,H882)</f>
        <v>1500.2000000000005</v>
      </c>
      <c r="J882" s="3"/>
      <c r="K882" s="3"/>
      <c r="L882" s="3"/>
      <c r="M882" s="3"/>
      <c r="N882" s="3"/>
      <c r="O882" s="3"/>
      <c r="P882" s="3"/>
    </row>
    <row r="883" spans="1:42" x14ac:dyDescent="0.25">
      <c r="B883">
        <v>1450</v>
      </c>
      <c r="C883">
        <v>5.7</v>
      </c>
      <c r="D883">
        <v>0</v>
      </c>
      <c r="E883">
        <f>SUM(C883:D883)</f>
        <v>5.7</v>
      </c>
    </row>
    <row r="884" spans="1:42" s="3" customFormat="1" x14ac:dyDescent="0.25">
      <c r="A884"/>
      <c r="B884">
        <v>1460</v>
      </c>
      <c r="C884">
        <v>5.7</v>
      </c>
      <c r="D884">
        <v>0</v>
      </c>
      <c r="E884">
        <v>5.7</v>
      </c>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row>
    <row r="885" spans="1:42" x14ac:dyDescent="0.25">
      <c r="B885">
        <v>1470</v>
      </c>
      <c r="C885">
        <v>5.7</v>
      </c>
      <c r="D885">
        <v>28.3</v>
      </c>
      <c r="E885">
        <v>5.7</v>
      </c>
    </row>
    <row r="886" spans="1:42" x14ac:dyDescent="0.25">
      <c r="B886">
        <v>1480</v>
      </c>
      <c r="C886">
        <v>5.8</v>
      </c>
      <c r="D886">
        <v>0</v>
      </c>
      <c r="E886">
        <f>SUM(C886:D886)</f>
        <v>5.8</v>
      </c>
    </row>
    <row r="887" spans="1:42" x14ac:dyDescent="0.25">
      <c r="B887">
        <v>1490</v>
      </c>
      <c r="C887">
        <v>5.7</v>
      </c>
      <c r="D887">
        <v>0</v>
      </c>
      <c r="E887">
        <f>SUM(C887:D887)</f>
        <v>5.7</v>
      </c>
    </row>
    <row r="888" spans="1:42" x14ac:dyDescent="0.25">
      <c r="A888" s="3">
        <v>25</v>
      </c>
      <c r="B888" s="3">
        <v>1500</v>
      </c>
      <c r="C888" s="3">
        <v>5.7</v>
      </c>
      <c r="D888" s="3">
        <v>0</v>
      </c>
      <c r="E888" s="3">
        <v>5.7</v>
      </c>
      <c r="F888" s="3"/>
      <c r="G888" s="3"/>
      <c r="H888" s="3">
        <f>SUM(E883:E888)</f>
        <v>34.300000000000004</v>
      </c>
      <c r="I888" s="3">
        <f>SUM(I882,H888)</f>
        <v>1534.5000000000005</v>
      </c>
      <c r="J888" s="3"/>
      <c r="K888" s="3"/>
      <c r="L888" s="3"/>
      <c r="M888" s="3"/>
      <c r="N888" s="3"/>
      <c r="O888" s="3"/>
      <c r="P888" s="3"/>
    </row>
    <row r="889" spans="1:42" x14ac:dyDescent="0.25">
      <c r="B889">
        <v>1510</v>
      </c>
      <c r="C889">
        <v>5.7</v>
      </c>
      <c r="D889">
        <v>0</v>
      </c>
      <c r="E889">
        <v>5.7</v>
      </c>
    </row>
    <row r="890" spans="1:42" s="3" customFormat="1" x14ac:dyDescent="0.25">
      <c r="A890"/>
      <c r="B890">
        <v>1520</v>
      </c>
      <c r="C890">
        <v>5.8</v>
      </c>
      <c r="D890">
        <v>28.4</v>
      </c>
      <c r="E890">
        <f>SUM(C890:D890)</f>
        <v>34.199999999999996</v>
      </c>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row>
    <row r="891" spans="1:42" x14ac:dyDescent="0.25">
      <c r="B891">
        <v>1530</v>
      </c>
      <c r="C891">
        <v>5.7</v>
      </c>
      <c r="D891">
        <v>0</v>
      </c>
      <c r="E891">
        <f>SUM(C891:D891)</f>
        <v>5.7</v>
      </c>
    </row>
    <row r="892" spans="1:42" x14ac:dyDescent="0.25">
      <c r="B892">
        <v>1540</v>
      </c>
      <c r="C892">
        <v>5.7</v>
      </c>
      <c r="D892">
        <v>0</v>
      </c>
      <c r="E892">
        <v>5.7</v>
      </c>
    </row>
    <row r="893" spans="1:42" x14ac:dyDescent="0.25">
      <c r="B893">
        <v>1550</v>
      </c>
      <c r="C893">
        <v>5.7</v>
      </c>
      <c r="D893">
        <v>0</v>
      </c>
      <c r="E893">
        <v>5.7</v>
      </c>
    </row>
    <row r="894" spans="1:42" x14ac:dyDescent="0.25">
      <c r="A894" s="3">
        <v>26</v>
      </c>
      <c r="B894" s="3">
        <v>1560</v>
      </c>
      <c r="C894" s="3">
        <v>5.7</v>
      </c>
      <c r="D894" s="3">
        <v>0</v>
      </c>
      <c r="E894" s="3">
        <f>SUM(C894:D894)</f>
        <v>5.7</v>
      </c>
      <c r="F894" s="3"/>
      <c r="G894" s="3"/>
      <c r="H894" s="3">
        <f>SUM(E889:E894)</f>
        <v>62.70000000000001</v>
      </c>
      <c r="I894" s="3">
        <f>SUM(I888,H894)</f>
        <v>1597.2000000000005</v>
      </c>
      <c r="J894" s="3"/>
      <c r="K894" s="3"/>
      <c r="L894" s="3"/>
      <c r="M894" s="3"/>
      <c r="N894" s="3"/>
      <c r="O894" s="3"/>
      <c r="P894" s="3"/>
    </row>
    <row r="895" spans="1:42" x14ac:dyDescent="0.25">
      <c r="B895">
        <v>1570</v>
      </c>
      <c r="C895">
        <v>5.7</v>
      </c>
      <c r="D895">
        <v>28.5</v>
      </c>
      <c r="E895">
        <f>SUM(C895:D895)</f>
        <v>34.200000000000003</v>
      </c>
    </row>
    <row r="896" spans="1:42" s="3" customFormat="1" x14ac:dyDescent="0.25">
      <c r="A896"/>
      <c r="B896">
        <v>1580</v>
      </c>
      <c r="C896">
        <v>5.7</v>
      </c>
      <c r="D896">
        <v>28.5</v>
      </c>
      <c r="E896">
        <f>SUM(C896:D896)</f>
        <v>34.200000000000003</v>
      </c>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row>
    <row r="897" spans="1:42" x14ac:dyDescent="0.25">
      <c r="B897">
        <v>1590</v>
      </c>
      <c r="C897">
        <v>5.7</v>
      </c>
      <c r="D897">
        <v>0</v>
      </c>
      <c r="E897">
        <v>5.7</v>
      </c>
    </row>
    <row r="898" spans="1:42" x14ac:dyDescent="0.25">
      <c r="B898">
        <v>1600</v>
      </c>
      <c r="C898">
        <v>5.7</v>
      </c>
      <c r="D898">
        <v>0</v>
      </c>
      <c r="E898">
        <f>SUM(C898:D898)</f>
        <v>5.7</v>
      </c>
    </row>
    <row r="899" spans="1:42" x14ac:dyDescent="0.25">
      <c r="B899">
        <v>1610</v>
      </c>
      <c r="C899">
        <v>5.7</v>
      </c>
      <c r="D899">
        <v>0</v>
      </c>
      <c r="E899">
        <v>5.7</v>
      </c>
    </row>
    <row r="900" spans="1:42" x14ac:dyDescent="0.25">
      <c r="A900" s="3">
        <v>27</v>
      </c>
      <c r="B900" s="3">
        <v>1620</v>
      </c>
      <c r="C900" s="3">
        <v>5.7</v>
      </c>
      <c r="D900" s="3">
        <v>28.4</v>
      </c>
      <c r="E900" s="3">
        <f>SUM(C900:D900)</f>
        <v>34.1</v>
      </c>
      <c r="F900" s="3"/>
      <c r="G900" s="3"/>
      <c r="H900" s="3">
        <f>SUM(E895:E900)</f>
        <v>119.60000000000002</v>
      </c>
      <c r="I900" s="3">
        <f>SUM(I894,H900)</f>
        <v>1716.8000000000006</v>
      </c>
      <c r="J900" s="3"/>
      <c r="K900" s="3"/>
      <c r="L900" s="3"/>
      <c r="M900" s="3"/>
      <c r="N900" s="3"/>
      <c r="O900" s="3"/>
      <c r="P900" s="3"/>
    </row>
    <row r="901" spans="1:42" x14ac:dyDescent="0.25">
      <c r="B901">
        <v>1630</v>
      </c>
      <c r="C901">
        <v>5.7</v>
      </c>
      <c r="D901">
        <v>0</v>
      </c>
      <c r="E901">
        <v>5.7</v>
      </c>
    </row>
    <row r="902" spans="1:42" s="3" customFormat="1" x14ac:dyDescent="0.25">
      <c r="A902"/>
      <c r="B902">
        <v>1640</v>
      </c>
      <c r="C902">
        <v>5.7</v>
      </c>
      <c r="D902">
        <v>0</v>
      </c>
      <c r="E902">
        <v>5.7</v>
      </c>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row>
    <row r="903" spans="1:42" x14ac:dyDescent="0.25">
      <c r="B903">
        <v>1650</v>
      </c>
      <c r="C903">
        <v>5.7</v>
      </c>
      <c r="D903">
        <v>0</v>
      </c>
      <c r="E903">
        <v>5.7</v>
      </c>
    </row>
    <row r="904" spans="1:42" x14ac:dyDescent="0.25">
      <c r="B904">
        <v>1660</v>
      </c>
      <c r="C904">
        <v>5.7</v>
      </c>
      <c r="D904">
        <v>28.4</v>
      </c>
      <c r="E904">
        <f>SUM(C904:D904)</f>
        <v>34.1</v>
      </c>
    </row>
    <row r="905" spans="1:42" x14ac:dyDescent="0.25">
      <c r="B905">
        <v>1670</v>
      </c>
      <c r="C905">
        <v>5.7</v>
      </c>
      <c r="D905">
        <v>28.4</v>
      </c>
      <c r="E905">
        <f>SUM(C905:D905)</f>
        <v>34.1</v>
      </c>
    </row>
    <row r="906" spans="1:42" x14ac:dyDescent="0.25">
      <c r="A906" s="3">
        <v>28</v>
      </c>
      <c r="B906" s="3">
        <v>1680</v>
      </c>
      <c r="C906" s="3">
        <v>5.7</v>
      </c>
      <c r="D906" s="3">
        <v>0</v>
      </c>
      <c r="E906" s="3">
        <v>5.7</v>
      </c>
      <c r="F906" s="3"/>
      <c r="G906" s="3"/>
      <c r="H906" s="3">
        <f>SUM(E901:E906)</f>
        <v>91.000000000000014</v>
      </c>
      <c r="I906" s="3">
        <f>SUM(I900,H906)</f>
        <v>1807.8000000000006</v>
      </c>
      <c r="J906" s="3"/>
      <c r="K906" s="3"/>
      <c r="L906" s="3"/>
      <c r="M906" s="3"/>
      <c r="N906" s="3"/>
      <c r="O906" s="3"/>
      <c r="P906" s="3"/>
    </row>
    <row r="907" spans="1:42" x14ac:dyDescent="0.25">
      <c r="B907">
        <v>1690</v>
      </c>
      <c r="C907">
        <v>5.7</v>
      </c>
      <c r="D907">
        <v>0</v>
      </c>
      <c r="E907">
        <v>5.7</v>
      </c>
    </row>
    <row r="908" spans="1:42" s="3" customFormat="1" x14ac:dyDescent="0.25">
      <c r="A908"/>
      <c r="B908">
        <v>1700</v>
      </c>
      <c r="C908">
        <v>5.7</v>
      </c>
      <c r="D908">
        <v>0</v>
      </c>
      <c r="E908">
        <f>SUM(C908:D908)</f>
        <v>5.7</v>
      </c>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row>
    <row r="909" spans="1:42" x14ac:dyDescent="0.25">
      <c r="B909">
        <v>1710</v>
      </c>
      <c r="C909">
        <v>5.7</v>
      </c>
      <c r="D909">
        <v>0</v>
      </c>
      <c r="E909">
        <v>5.7</v>
      </c>
    </row>
    <row r="910" spans="1:42" x14ac:dyDescent="0.25">
      <c r="B910">
        <v>1720</v>
      </c>
      <c r="C910">
        <v>5.7</v>
      </c>
      <c r="D910">
        <v>28.4</v>
      </c>
      <c r="E910">
        <f>SUM(C910:D910)</f>
        <v>34.1</v>
      </c>
    </row>
    <row r="911" spans="1:42" x14ac:dyDescent="0.25">
      <c r="B911">
        <v>1730</v>
      </c>
      <c r="C911">
        <v>5.7</v>
      </c>
      <c r="D911">
        <v>0</v>
      </c>
      <c r="E911">
        <f>SUM(C911:D911)</f>
        <v>5.7</v>
      </c>
    </row>
    <row r="912" spans="1:42" x14ac:dyDescent="0.25">
      <c r="A912" s="3">
        <v>29</v>
      </c>
      <c r="B912" s="3">
        <v>1740</v>
      </c>
      <c r="C912" s="3">
        <v>5.7</v>
      </c>
      <c r="D912" s="3">
        <v>0</v>
      </c>
      <c r="E912" s="3">
        <v>5.7</v>
      </c>
      <c r="F912" s="3"/>
      <c r="G912" s="3"/>
      <c r="H912" s="3">
        <f>SUM(E907:E912)</f>
        <v>62.600000000000009</v>
      </c>
      <c r="I912" s="3">
        <f>SUM(I906,H912)</f>
        <v>1870.4000000000005</v>
      </c>
      <c r="J912" s="3"/>
      <c r="K912" s="3"/>
      <c r="L912" s="3"/>
      <c r="M912" s="3"/>
      <c r="N912" s="3"/>
      <c r="O912" s="3"/>
      <c r="P912" s="3"/>
    </row>
    <row r="913" spans="1:42" x14ac:dyDescent="0.25">
      <c r="B913">
        <v>1750</v>
      </c>
      <c r="C913">
        <v>5.7</v>
      </c>
      <c r="D913">
        <v>0</v>
      </c>
      <c r="E913">
        <f>SUM(C913:D913)</f>
        <v>5.7</v>
      </c>
    </row>
    <row r="914" spans="1:42" s="3" customFormat="1" x14ac:dyDescent="0.25">
      <c r="A914"/>
      <c r="B914">
        <v>1760</v>
      </c>
      <c r="C914">
        <v>5.7</v>
      </c>
      <c r="D914">
        <v>0</v>
      </c>
      <c r="E914">
        <v>5.7</v>
      </c>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row>
    <row r="915" spans="1:42" x14ac:dyDescent="0.25">
      <c r="B915">
        <v>1770</v>
      </c>
      <c r="C915">
        <v>5.7</v>
      </c>
      <c r="D915">
        <v>0</v>
      </c>
      <c r="E915">
        <f>SUM(C915:D915)</f>
        <v>5.7</v>
      </c>
    </row>
    <row r="916" spans="1:42" x14ac:dyDescent="0.25">
      <c r="B916">
        <v>1780</v>
      </c>
      <c r="C916">
        <v>5.7</v>
      </c>
      <c r="D916">
        <v>28.4</v>
      </c>
      <c r="E916">
        <f>SUM(C916:D916)</f>
        <v>34.1</v>
      </c>
    </row>
    <row r="917" spans="1:42" x14ac:dyDescent="0.25">
      <c r="B917">
        <v>1790</v>
      </c>
      <c r="C917">
        <v>5.8</v>
      </c>
      <c r="D917">
        <v>28.4</v>
      </c>
      <c r="E917">
        <f>SUM(C917:D917)</f>
        <v>34.199999999999996</v>
      </c>
    </row>
    <row r="918" spans="1:42" s="3" customFormat="1" x14ac:dyDescent="0.25">
      <c r="A918" s="3">
        <v>30</v>
      </c>
      <c r="B918" s="3">
        <v>1800</v>
      </c>
      <c r="C918" s="3">
        <v>5.7</v>
      </c>
      <c r="D918" s="3">
        <v>0</v>
      </c>
      <c r="E918" s="3">
        <f>SUM(C918:D918)</f>
        <v>5.7</v>
      </c>
      <c r="H918" s="3">
        <f>SUM(E913:E918)</f>
        <v>91.100000000000009</v>
      </c>
      <c r="I918" s="3">
        <f>SUM(I912,H918)</f>
        <v>1961.5000000000005</v>
      </c>
      <c r="Q918"/>
      <c r="R918"/>
      <c r="S918"/>
      <c r="T918"/>
      <c r="U918"/>
      <c r="V918"/>
      <c r="W918"/>
      <c r="X918"/>
      <c r="Y918"/>
      <c r="Z918"/>
      <c r="AA918"/>
      <c r="AB918"/>
      <c r="AC918"/>
      <c r="AD918"/>
      <c r="AE918"/>
      <c r="AF918"/>
      <c r="AG918"/>
      <c r="AH918"/>
      <c r="AI918"/>
      <c r="AJ918"/>
      <c r="AK918"/>
      <c r="AL918"/>
      <c r="AM918"/>
      <c r="AN918"/>
      <c r="AO918"/>
      <c r="AP918"/>
    </row>
    <row r="920" spans="1:42" x14ac:dyDescent="0.25">
      <c r="A920" s="1">
        <v>1</v>
      </c>
      <c r="B920" s="2" t="s">
        <v>11</v>
      </c>
    </row>
    <row r="921" spans="1:42" x14ac:dyDescent="0.25">
      <c r="A921" t="s">
        <v>1</v>
      </c>
      <c r="B921" t="s">
        <v>2</v>
      </c>
      <c r="C921" t="s">
        <v>3</v>
      </c>
      <c r="D921" t="s">
        <v>4</v>
      </c>
      <c r="E921" t="s">
        <v>5</v>
      </c>
      <c r="F921" t="s">
        <v>6</v>
      </c>
      <c r="G921" t="s">
        <v>7</v>
      </c>
      <c r="H921" t="s">
        <v>8</v>
      </c>
      <c r="I921" t="s">
        <v>15</v>
      </c>
    </row>
    <row r="922" spans="1:42" x14ac:dyDescent="0.25">
      <c r="A922" s="3">
        <v>0</v>
      </c>
      <c r="B922" s="3">
        <v>0</v>
      </c>
      <c r="C922" s="3">
        <v>0</v>
      </c>
      <c r="D922" s="3">
        <v>0</v>
      </c>
      <c r="E922" s="3">
        <v>0</v>
      </c>
      <c r="F922" s="3">
        <v>0</v>
      </c>
      <c r="G922" s="3">
        <f>SUM(H922:H1102)</f>
        <v>1894.6000000000008</v>
      </c>
      <c r="H922" s="3">
        <v>0</v>
      </c>
      <c r="I922" s="3">
        <v>0</v>
      </c>
      <c r="J922" s="3"/>
      <c r="K922" s="3"/>
      <c r="L922" s="3"/>
      <c r="M922" s="3"/>
      <c r="N922" s="3"/>
      <c r="O922" s="3"/>
      <c r="P922" s="3"/>
    </row>
    <row r="923" spans="1:42" x14ac:dyDescent="0.25">
      <c r="B923">
        <v>10</v>
      </c>
      <c r="C923">
        <v>5.7</v>
      </c>
      <c r="D923">
        <v>0</v>
      </c>
      <c r="E923">
        <v>5.6</v>
      </c>
    </row>
    <row r="924" spans="1:42" s="3" customFormat="1" x14ac:dyDescent="0.25">
      <c r="A924"/>
      <c r="B924">
        <v>20</v>
      </c>
      <c r="C924">
        <v>5.7</v>
      </c>
      <c r="D924">
        <v>0</v>
      </c>
      <c r="E924">
        <v>5.6</v>
      </c>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row>
    <row r="925" spans="1:42" x14ac:dyDescent="0.25">
      <c r="B925">
        <v>30</v>
      </c>
      <c r="C925">
        <v>5.7</v>
      </c>
      <c r="D925">
        <v>0</v>
      </c>
      <c r="E925">
        <v>5.6</v>
      </c>
    </row>
    <row r="926" spans="1:42" x14ac:dyDescent="0.25">
      <c r="B926">
        <v>40</v>
      </c>
      <c r="C926">
        <v>5.7</v>
      </c>
      <c r="D926">
        <v>0</v>
      </c>
      <c r="E926">
        <v>5.6</v>
      </c>
    </row>
    <row r="927" spans="1:42" x14ac:dyDescent="0.25">
      <c r="B927">
        <v>50</v>
      </c>
      <c r="C927">
        <v>5.7</v>
      </c>
      <c r="D927">
        <v>0</v>
      </c>
      <c r="E927">
        <v>5.6</v>
      </c>
    </row>
    <row r="928" spans="1:42" x14ac:dyDescent="0.25">
      <c r="A928" s="3">
        <v>1</v>
      </c>
      <c r="B928" s="3">
        <v>60</v>
      </c>
      <c r="C928" s="3">
        <v>5.7</v>
      </c>
      <c r="D928" s="3">
        <v>0</v>
      </c>
      <c r="E928" s="3">
        <v>5.6</v>
      </c>
      <c r="F928" s="3"/>
      <c r="G928" s="3"/>
      <c r="H928" s="3">
        <f>SUM(E922:E928)</f>
        <v>33.6</v>
      </c>
      <c r="I928" s="3">
        <v>33.6</v>
      </c>
      <c r="J928" s="3"/>
      <c r="K928" s="3"/>
      <c r="L928" s="3"/>
      <c r="M928" s="3"/>
      <c r="N928" s="3"/>
      <c r="O928" s="3"/>
      <c r="P928" s="3"/>
    </row>
    <row r="929" spans="1:42" x14ac:dyDescent="0.25">
      <c r="B929">
        <v>70</v>
      </c>
      <c r="C929">
        <v>5.7</v>
      </c>
      <c r="D929">
        <v>0</v>
      </c>
      <c r="E929">
        <v>5.6</v>
      </c>
    </row>
    <row r="930" spans="1:42" s="3" customFormat="1" x14ac:dyDescent="0.25">
      <c r="A930"/>
      <c r="B930">
        <v>80</v>
      </c>
      <c r="C930">
        <v>5.7</v>
      </c>
      <c r="D930">
        <v>0</v>
      </c>
      <c r="E930">
        <v>5.7</v>
      </c>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row>
    <row r="931" spans="1:42" x14ac:dyDescent="0.25">
      <c r="B931">
        <v>90</v>
      </c>
      <c r="C931">
        <v>5.7</v>
      </c>
      <c r="D931">
        <v>0</v>
      </c>
      <c r="E931">
        <v>5.7</v>
      </c>
    </row>
    <row r="932" spans="1:42" x14ac:dyDescent="0.25">
      <c r="B932">
        <v>100</v>
      </c>
      <c r="C932">
        <v>5.7</v>
      </c>
      <c r="D932">
        <v>0</v>
      </c>
      <c r="E932">
        <v>5.7</v>
      </c>
    </row>
    <row r="933" spans="1:42" x14ac:dyDescent="0.25">
      <c r="B933">
        <v>110</v>
      </c>
      <c r="C933">
        <v>5.7</v>
      </c>
      <c r="D933">
        <v>0</v>
      </c>
      <c r="E933">
        <v>5.7</v>
      </c>
    </row>
    <row r="934" spans="1:42" x14ac:dyDescent="0.25">
      <c r="A934" s="3">
        <v>2</v>
      </c>
      <c r="B934" s="3">
        <v>120</v>
      </c>
      <c r="C934" s="3">
        <v>5.7</v>
      </c>
      <c r="D934" s="3">
        <v>0</v>
      </c>
      <c r="E934" s="3">
        <v>5.7</v>
      </c>
      <c r="F934" s="3"/>
      <c r="G934" s="3"/>
      <c r="H934" s="3">
        <f>SUM(E929:E934)</f>
        <v>34.1</v>
      </c>
      <c r="I934" s="3">
        <f>SUM(I928,H934)</f>
        <v>67.7</v>
      </c>
      <c r="J934" s="3"/>
      <c r="K934" s="3"/>
      <c r="L934" s="3"/>
      <c r="M934" s="3"/>
      <c r="N934" s="3"/>
      <c r="O934" s="3"/>
      <c r="P934" s="3"/>
    </row>
    <row r="935" spans="1:42" x14ac:dyDescent="0.25">
      <c r="B935">
        <v>130</v>
      </c>
      <c r="C935">
        <v>5.7</v>
      </c>
      <c r="D935">
        <v>0</v>
      </c>
      <c r="E935">
        <v>5.7</v>
      </c>
    </row>
    <row r="936" spans="1:42" s="3" customFormat="1" x14ac:dyDescent="0.25">
      <c r="A936"/>
      <c r="B936">
        <v>140</v>
      </c>
      <c r="C936">
        <v>5.7</v>
      </c>
      <c r="D936">
        <v>0</v>
      </c>
      <c r="E936">
        <v>5.7</v>
      </c>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row>
    <row r="937" spans="1:42" x14ac:dyDescent="0.25">
      <c r="B937">
        <v>150</v>
      </c>
      <c r="C937">
        <v>5.7</v>
      </c>
      <c r="D937">
        <v>0</v>
      </c>
      <c r="E937">
        <v>5.7</v>
      </c>
    </row>
    <row r="938" spans="1:42" x14ac:dyDescent="0.25">
      <c r="B938">
        <v>160</v>
      </c>
      <c r="C938">
        <v>5.7</v>
      </c>
      <c r="D938">
        <v>0</v>
      </c>
      <c r="E938">
        <v>5.7</v>
      </c>
    </row>
    <row r="939" spans="1:42" x14ac:dyDescent="0.25">
      <c r="B939">
        <v>170</v>
      </c>
      <c r="C939">
        <v>5.7</v>
      </c>
      <c r="D939">
        <v>0</v>
      </c>
      <c r="E939">
        <v>5.7</v>
      </c>
    </row>
    <row r="940" spans="1:42" x14ac:dyDescent="0.25">
      <c r="A940" s="3">
        <v>3</v>
      </c>
      <c r="B940" s="3">
        <v>180</v>
      </c>
      <c r="C940" s="3">
        <v>5.7</v>
      </c>
      <c r="D940" s="3">
        <v>0</v>
      </c>
      <c r="E940" s="3">
        <f>SUM(C940:D940)</f>
        <v>5.7</v>
      </c>
      <c r="F940" s="3"/>
      <c r="G940" s="3"/>
      <c r="H940" s="3">
        <f>SUM(E935:E940)</f>
        <v>34.200000000000003</v>
      </c>
      <c r="I940" s="3">
        <f>SUM(I934,H940)</f>
        <v>101.9</v>
      </c>
      <c r="J940" s="3"/>
      <c r="K940" s="3"/>
      <c r="L940" s="3"/>
      <c r="M940" s="3"/>
      <c r="N940" s="3"/>
      <c r="O940" s="3"/>
      <c r="P940" s="3"/>
    </row>
    <row r="941" spans="1:42" x14ac:dyDescent="0.25">
      <c r="B941">
        <v>190</v>
      </c>
      <c r="C941">
        <v>5.7</v>
      </c>
      <c r="D941">
        <v>0</v>
      </c>
      <c r="E941">
        <v>5.7</v>
      </c>
    </row>
    <row r="942" spans="1:42" s="3" customFormat="1" x14ac:dyDescent="0.25">
      <c r="A942"/>
      <c r="B942">
        <v>200</v>
      </c>
      <c r="C942">
        <v>5.7</v>
      </c>
      <c r="D942">
        <v>0</v>
      </c>
      <c r="E942">
        <f>SUM(C942:D942)</f>
        <v>5.7</v>
      </c>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row>
    <row r="943" spans="1:42" x14ac:dyDescent="0.25">
      <c r="B943">
        <v>210</v>
      </c>
      <c r="C943">
        <v>5.7</v>
      </c>
      <c r="D943">
        <v>37.6</v>
      </c>
      <c r="E943">
        <f>SUM(C943:D943)</f>
        <v>43.300000000000004</v>
      </c>
    </row>
    <row r="944" spans="1:42" x14ac:dyDescent="0.25">
      <c r="B944">
        <v>220</v>
      </c>
      <c r="C944">
        <v>5.7</v>
      </c>
      <c r="D944">
        <v>0</v>
      </c>
      <c r="E944">
        <v>5.7</v>
      </c>
    </row>
    <row r="945" spans="1:42" x14ac:dyDescent="0.25">
      <c r="B945">
        <v>230</v>
      </c>
      <c r="C945">
        <v>5.7</v>
      </c>
      <c r="D945">
        <v>0</v>
      </c>
      <c r="E945">
        <f>SUM(C945:D945)</f>
        <v>5.7</v>
      </c>
    </row>
    <row r="946" spans="1:42" x14ac:dyDescent="0.25">
      <c r="A946" s="3">
        <v>4</v>
      </c>
      <c r="B946" s="3">
        <v>240</v>
      </c>
      <c r="C946" s="3">
        <v>5.7</v>
      </c>
      <c r="D946" s="3">
        <v>0</v>
      </c>
      <c r="E946" s="3">
        <f>SUM(C946:D946)</f>
        <v>5.7</v>
      </c>
      <c r="F946" s="3"/>
      <c r="G946" s="3"/>
      <c r="H946" s="3">
        <f>SUM(E941:E946)</f>
        <v>71.800000000000011</v>
      </c>
      <c r="I946" s="3">
        <f>SUM(I940,H946)</f>
        <v>173.70000000000002</v>
      </c>
      <c r="J946" s="3"/>
      <c r="K946" s="3"/>
      <c r="L946" s="3"/>
      <c r="M946" s="3"/>
      <c r="N946" s="3"/>
      <c r="O946" s="3"/>
      <c r="P946" s="3"/>
    </row>
    <row r="947" spans="1:42" x14ac:dyDescent="0.25">
      <c r="B947">
        <v>250</v>
      </c>
      <c r="C947">
        <v>5.7</v>
      </c>
      <c r="D947">
        <v>0</v>
      </c>
      <c r="E947">
        <v>5.7</v>
      </c>
    </row>
    <row r="948" spans="1:42" s="3" customFormat="1" x14ac:dyDescent="0.25">
      <c r="A948"/>
      <c r="B948">
        <v>260</v>
      </c>
      <c r="C948">
        <v>5.7</v>
      </c>
      <c r="D948">
        <v>0</v>
      </c>
      <c r="E948">
        <v>5.7</v>
      </c>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row>
    <row r="949" spans="1:42" x14ac:dyDescent="0.25">
      <c r="B949">
        <v>270</v>
      </c>
      <c r="C949">
        <v>5.7</v>
      </c>
      <c r="D949">
        <v>37.6</v>
      </c>
      <c r="E949">
        <f>SUM(C949:D949)</f>
        <v>43.300000000000004</v>
      </c>
    </row>
    <row r="950" spans="1:42" x14ac:dyDescent="0.25">
      <c r="B950">
        <v>280</v>
      </c>
      <c r="C950">
        <v>5.7</v>
      </c>
      <c r="D950">
        <v>0</v>
      </c>
      <c r="E950">
        <f>SUM(C950:D950)</f>
        <v>5.7</v>
      </c>
    </row>
    <row r="951" spans="1:42" x14ac:dyDescent="0.25">
      <c r="B951">
        <v>290</v>
      </c>
      <c r="C951">
        <v>5.7</v>
      </c>
      <c r="D951">
        <v>0</v>
      </c>
      <c r="E951">
        <v>5.7</v>
      </c>
    </row>
    <row r="952" spans="1:42" x14ac:dyDescent="0.25">
      <c r="A952" s="3">
        <v>5</v>
      </c>
      <c r="B952" s="3">
        <v>300</v>
      </c>
      <c r="C952" s="3">
        <v>5.7</v>
      </c>
      <c r="D952" s="3">
        <v>0</v>
      </c>
      <c r="E952" s="3">
        <f>SUM(C952:D952)</f>
        <v>5.7</v>
      </c>
      <c r="F952" s="3"/>
      <c r="G952" s="3"/>
      <c r="H952" s="3">
        <f>SUM(E947:E952)</f>
        <v>71.800000000000011</v>
      </c>
      <c r="I952" s="3">
        <f>SUM(I946,H952)</f>
        <v>245.50000000000003</v>
      </c>
      <c r="J952" s="3"/>
      <c r="K952" s="3"/>
      <c r="L952" s="3"/>
      <c r="M952" s="3"/>
      <c r="N952" s="3"/>
      <c r="O952" s="3"/>
      <c r="P952" s="3"/>
    </row>
    <row r="953" spans="1:42" x14ac:dyDescent="0.25">
      <c r="B953">
        <v>310</v>
      </c>
      <c r="C953">
        <v>5.7</v>
      </c>
      <c r="D953">
        <v>0</v>
      </c>
      <c r="E953">
        <v>5.7</v>
      </c>
    </row>
    <row r="954" spans="1:42" s="3" customFormat="1" x14ac:dyDescent="0.25">
      <c r="A954"/>
      <c r="B954">
        <v>320</v>
      </c>
      <c r="C954">
        <v>5.7</v>
      </c>
      <c r="D954">
        <v>0</v>
      </c>
      <c r="E954">
        <f>SUM(C954:D954)</f>
        <v>5.7</v>
      </c>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row>
    <row r="955" spans="1:42" x14ac:dyDescent="0.25">
      <c r="B955">
        <v>330</v>
      </c>
      <c r="C955">
        <v>5.7</v>
      </c>
      <c r="D955">
        <v>0</v>
      </c>
      <c r="E955">
        <f>SUM(C955:D955)</f>
        <v>5.7</v>
      </c>
    </row>
    <row r="956" spans="1:42" x14ac:dyDescent="0.25">
      <c r="B956">
        <v>340</v>
      </c>
      <c r="C956">
        <v>5.7</v>
      </c>
      <c r="D956">
        <v>37.799999999999997</v>
      </c>
      <c r="E956">
        <f>SUM(C956:D956)</f>
        <v>43.5</v>
      </c>
    </row>
    <row r="957" spans="1:42" x14ac:dyDescent="0.25">
      <c r="B957">
        <v>350</v>
      </c>
      <c r="C957">
        <v>5.7</v>
      </c>
      <c r="D957">
        <v>0</v>
      </c>
      <c r="E957">
        <v>5.7</v>
      </c>
    </row>
    <row r="958" spans="1:42" x14ac:dyDescent="0.25">
      <c r="A958" s="3">
        <v>6</v>
      </c>
      <c r="B958" s="3">
        <v>360</v>
      </c>
      <c r="C958" s="3">
        <v>5.7</v>
      </c>
      <c r="D958" s="3">
        <v>0</v>
      </c>
      <c r="E958" s="3">
        <v>5.7</v>
      </c>
      <c r="F958" s="3"/>
      <c r="G958" s="3"/>
      <c r="H958" s="3">
        <f>SUM(E953:E958)</f>
        <v>72</v>
      </c>
      <c r="I958" s="3">
        <f>SUM(I952,H958)</f>
        <v>317.5</v>
      </c>
      <c r="J958" s="3"/>
      <c r="K958" s="3"/>
      <c r="L958" s="3"/>
      <c r="M958" s="3"/>
      <c r="N958" s="3"/>
      <c r="O958" s="3"/>
      <c r="P958" s="3"/>
    </row>
    <row r="959" spans="1:42" x14ac:dyDescent="0.25">
      <c r="B959">
        <v>370</v>
      </c>
      <c r="C959">
        <v>5.7</v>
      </c>
      <c r="D959">
        <v>0</v>
      </c>
      <c r="E959">
        <v>5.7</v>
      </c>
    </row>
    <row r="960" spans="1:42" s="3" customFormat="1" x14ac:dyDescent="0.25">
      <c r="A960"/>
      <c r="B960">
        <v>380</v>
      </c>
      <c r="C960">
        <v>5.7</v>
      </c>
      <c r="D960">
        <v>0</v>
      </c>
      <c r="E960">
        <f>SUM(C960:D960)</f>
        <v>5.7</v>
      </c>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row>
    <row r="961" spans="1:42" x14ac:dyDescent="0.25">
      <c r="B961">
        <v>390</v>
      </c>
      <c r="C961">
        <v>5.7</v>
      </c>
      <c r="D961">
        <v>0</v>
      </c>
      <c r="E961">
        <v>5.7</v>
      </c>
    </row>
    <row r="962" spans="1:42" x14ac:dyDescent="0.25">
      <c r="B962">
        <v>400</v>
      </c>
      <c r="C962">
        <v>5.7</v>
      </c>
      <c r="D962">
        <v>37.799999999999997</v>
      </c>
      <c r="E962">
        <f>SUM(C962:D962)</f>
        <v>43.5</v>
      </c>
    </row>
    <row r="963" spans="1:42" x14ac:dyDescent="0.25">
      <c r="B963">
        <v>410</v>
      </c>
      <c r="C963">
        <v>5.7</v>
      </c>
      <c r="D963">
        <v>0</v>
      </c>
      <c r="E963">
        <f>SUM(C963:D963)</f>
        <v>5.7</v>
      </c>
    </row>
    <row r="964" spans="1:42" x14ac:dyDescent="0.25">
      <c r="A964" s="3">
        <v>7</v>
      </c>
      <c r="B964" s="3">
        <v>420</v>
      </c>
      <c r="C964" s="3">
        <v>5.7</v>
      </c>
      <c r="D964" s="3">
        <v>0</v>
      </c>
      <c r="E964" s="3">
        <f>SUM(C964:D964)</f>
        <v>5.7</v>
      </c>
      <c r="F964" s="3"/>
      <c r="G964" s="3"/>
      <c r="H964" s="3">
        <f>SUM(E959:E964)</f>
        <v>72</v>
      </c>
      <c r="I964" s="3">
        <f>SUM(I958,H964)</f>
        <v>389.5</v>
      </c>
      <c r="J964" s="3"/>
      <c r="K964" s="3"/>
      <c r="L964" s="3"/>
      <c r="M964" s="3"/>
      <c r="N964" s="3"/>
      <c r="O964" s="3"/>
      <c r="P964" s="3"/>
    </row>
    <row r="965" spans="1:42" x14ac:dyDescent="0.25">
      <c r="B965">
        <v>430</v>
      </c>
      <c r="C965">
        <v>5.7</v>
      </c>
      <c r="D965">
        <v>0</v>
      </c>
      <c r="E965">
        <v>5.7</v>
      </c>
    </row>
    <row r="966" spans="1:42" s="3" customFormat="1" x14ac:dyDescent="0.25">
      <c r="A966"/>
      <c r="B966">
        <v>440</v>
      </c>
      <c r="C966">
        <v>5.7</v>
      </c>
      <c r="D966">
        <v>0</v>
      </c>
      <c r="E966">
        <v>5.7</v>
      </c>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row>
    <row r="967" spans="1:42" x14ac:dyDescent="0.25">
      <c r="B967">
        <v>450</v>
      </c>
      <c r="C967">
        <v>5.7</v>
      </c>
      <c r="D967">
        <v>0</v>
      </c>
      <c r="E967">
        <v>5.7</v>
      </c>
    </row>
    <row r="968" spans="1:42" x14ac:dyDescent="0.25">
      <c r="B968">
        <v>460</v>
      </c>
      <c r="C968">
        <v>5.7</v>
      </c>
      <c r="D968">
        <v>0</v>
      </c>
      <c r="E968">
        <f>SUM(C968:D968)</f>
        <v>5.7</v>
      </c>
    </row>
    <row r="969" spans="1:42" x14ac:dyDescent="0.25">
      <c r="B969">
        <v>470</v>
      </c>
      <c r="C969">
        <v>5.7</v>
      </c>
      <c r="D969">
        <v>0</v>
      </c>
      <c r="E969">
        <f>SUM(C969:D969)</f>
        <v>5.7</v>
      </c>
    </row>
    <row r="970" spans="1:42" x14ac:dyDescent="0.25">
      <c r="A970" s="3">
        <v>8</v>
      </c>
      <c r="B970" s="3">
        <v>480</v>
      </c>
      <c r="C970" s="3">
        <v>5.7</v>
      </c>
      <c r="D970" s="3">
        <v>38</v>
      </c>
      <c r="E970" s="3">
        <f>SUM(C970:D970)</f>
        <v>43.7</v>
      </c>
      <c r="F970" s="3"/>
      <c r="G970" s="3"/>
      <c r="H970" s="3">
        <f>SUM(E965:E970)</f>
        <v>72.2</v>
      </c>
      <c r="I970" s="3">
        <f>SUM(I964,H970)</f>
        <v>461.7</v>
      </c>
      <c r="J970" s="3"/>
      <c r="K970" s="3"/>
      <c r="L970" s="3"/>
      <c r="M970" s="3"/>
      <c r="N970" s="3"/>
      <c r="O970" s="3"/>
      <c r="P970" s="3"/>
    </row>
    <row r="971" spans="1:42" x14ac:dyDescent="0.25">
      <c r="B971">
        <v>490</v>
      </c>
      <c r="C971">
        <v>5.7</v>
      </c>
      <c r="D971">
        <v>0</v>
      </c>
      <c r="E971">
        <v>5.7</v>
      </c>
    </row>
    <row r="972" spans="1:42" s="3" customFormat="1" x14ac:dyDescent="0.25">
      <c r="A972"/>
      <c r="B972">
        <v>500</v>
      </c>
      <c r="C972">
        <v>5.7</v>
      </c>
      <c r="D972">
        <v>0</v>
      </c>
      <c r="E972">
        <f>SUM(C972:D972)</f>
        <v>5.7</v>
      </c>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row>
    <row r="973" spans="1:42" x14ac:dyDescent="0.25">
      <c r="B973">
        <v>510</v>
      </c>
      <c r="C973">
        <v>5.8</v>
      </c>
      <c r="D973">
        <v>0</v>
      </c>
      <c r="E973">
        <f>SUM(C973:D973)</f>
        <v>5.8</v>
      </c>
    </row>
    <row r="974" spans="1:42" x14ac:dyDescent="0.25">
      <c r="B974">
        <v>520</v>
      </c>
      <c r="C974">
        <v>5.7</v>
      </c>
      <c r="D974">
        <v>0</v>
      </c>
      <c r="E974">
        <f>SUM(C974:D974)</f>
        <v>5.7</v>
      </c>
    </row>
    <row r="975" spans="1:42" x14ac:dyDescent="0.25">
      <c r="B975">
        <v>530</v>
      </c>
      <c r="C975">
        <v>5.7</v>
      </c>
      <c r="D975">
        <v>0</v>
      </c>
      <c r="E975">
        <v>5.7</v>
      </c>
    </row>
    <row r="976" spans="1:42" x14ac:dyDescent="0.25">
      <c r="A976" s="3">
        <v>9</v>
      </c>
      <c r="B976" s="3">
        <v>540</v>
      </c>
      <c r="C976" s="3">
        <v>5.7</v>
      </c>
      <c r="D976" s="3">
        <v>38</v>
      </c>
      <c r="E976" s="3">
        <f>SUM(C976:D976)</f>
        <v>43.7</v>
      </c>
      <c r="F976" s="3"/>
      <c r="G976" s="3"/>
      <c r="H976" s="3">
        <f>SUM(E971:E976)</f>
        <v>72.3</v>
      </c>
      <c r="I976" s="3">
        <f>SUM(I970,H976)</f>
        <v>534</v>
      </c>
      <c r="J976" s="3"/>
      <c r="K976" s="3"/>
      <c r="L976" s="3"/>
      <c r="M976" s="3"/>
      <c r="N976" s="3"/>
      <c r="O976" s="3"/>
      <c r="P976" s="3"/>
    </row>
    <row r="977" spans="1:42" x14ac:dyDescent="0.25">
      <c r="B977">
        <v>550</v>
      </c>
      <c r="C977">
        <v>5.7</v>
      </c>
      <c r="D977">
        <v>0</v>
      </c>
      <c r="E977">
        <f>SUM(C977:D977)</f>
        <v>5.7</v>
      </c>
    </row>
    <row r="978" spans="1:42" s="3" customFormat="1" x14ac:dyDescent="0.25">
      <c r="A978"/>
      <c r="B978">
        <v>560</v>
      </c>
      <c r="C978">
        <v>5.7</v>
      </c>
      <c r="D978">
        <v>0</v>
      </c>
      <c r="E978">
        <f>SUM(C978:D978)</f>
        <v>5.7</v>
      </c>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row>
    <row r="979" spans="1:42" x14ac:dyDescent="0.25">
      <c r="B979">
        <v>570</v>
      </c>
      <c r="C979">
        <v>5.7</v>
      </c>
      <c r="D979">
        <v>0</v>
      </c>
      <c r="E979">
        <f>SUM(C979:D979)</f>
        <v>5.7</v>
      </c>
    </row>
    <row r="980" spans="1:42" x14ac:dyDescent="0.25">
      <c r="B980">
        <v>580</v>
      </c>
      <c r="C980">
        <v>5.7</v>
      </c>
      <c r="D980">
        <v>0</v>
      </c>
      <c r="E980">
        <v>5.7</v>
      </c>
    </row>
    <row r="981" spans="1:42" x14ac:dyDescent="0.25">
      <c r="B981">
        <v>590</v>
      </c>
      <c r="C981">
        <v>5.7</v>
      </c>
      <c r="D981">
        <v>0</v>
      </c>
      <c r="E981">
        <v>5.7</v>
      </c>
    </row>
    <row r="982" spans="1:42" x14ac:dyDescent="0.25">
      <c r="A982" s="3">
        <v>10</v>
      </c>
      <c r="B982" s="3">
        <v>600</v>
      </c>
      <c r="C982" s="3">
        <v>5.7</v>
      </c>
      <c r="D982" s="3">
        <v>0</v>
      </c>
      <c r="E982" s="3">
        <v>5.7</v>
      </c>
      <c r="F982" s="3"/>
      <c r="G982" s="3"/>
      <c r="H982" s="3">
        <f>SUM(E977:E982)</f>
        <v>34.200000000000003</v>
      </c>
      <c r="I982" s="3">
        <f>SUM(I976,H982)</f>
        <v>568.20000000000005</v>
      </c>
      <c r="J982" s="3"/>
      <c r="K982" s="3"/>
      <c r="L982" s="3"/>
      <c r="M982" s="3"/>
      <c r="N982" s="3"/>
      <c r="O982" s="3"/>
      <c r="P982" s="3"/>
    </row>
    <row r="983" spans="1:42" x14ac:dyDescent="0.25">
      <c r="B983">
        <v>610</v>
      </c>
      <c r="C983">
        <v>5.7</v>
      </c>
      <c r="D983">
        <v>37.9</v>
      </c>
      <c r="E983">
        <f>SUM(C983:D983)</f>
        <v>43.6</v>
      </c>
    </row>
    <row r="984" spans="1:42" s="3" customFormat="1" x14ac:dyDescent="0.25">
      <c r="A984"/>
      <c r="B984">
        <v>620</v>
      </c>
      <c r="C984">
        <v>5.7</v>
      </c>
      <c r="D984">
        <v>0</v>
      </c>
      <c r="E984">
        <f>SUM(C984:D984)</f>
        <v>5.7</v>
      </c>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row>
    <row r="985" spans="1:42" x14ac:dyDescent="0.25">
      <c r="B985">
        <v>630</v>
      </c>
      <c r="C985">
        <v>5.7</v>
      </c>
      <c r="D985">
        <v>0</v>
      </c>
      <c r="E985">
        <f>SUM(C985:D985)</f>
        <v>5.7</v>
      </c>
    </row>
    <row r="986" spans="1:42" x14ac:dyDescent="0.25">
      <c r="B986">
        <v>640</v>
      </c>
      <c r="C986">
        <v>5.7</v>
      </c>
      <c r="D986">
        <v>0</v>
      </c>
      <c r="E986">
        <v>5.7</v>
      </c>
    </row>
    <row r="987" spans="1:42" x14ac:dyDescent="0.25">
      <c r="B987">
        <v>650</v>
      </c>
      <c r="C987">
        <v>5.7</v>
      </c>
      <c r="D987">
        <v>0</v>
      </c>
      <c r="E987">
        <v>5.7</v>
      </c>
    </row>
    <row r="988" spans="1:42" x14ac:dyDescent="0.25">
      <c r="A988" s="3">
        <v>11</v>
      </c>
      <c r="B988" s="3">
        <v>660</v>
      </c>
      <c r="C988" s="3">
        <v>5.7</v>
      </c>
      <c r="D988" s="3">
        <v>0</v>
      </c>
      <c r="E988" s="3">
        <v>5.7</v>
      </c>
      <c r="F988" s="3"/>
      <c r="G988" s="3"/>
      <c r="H988" s="3">
        <f>SUM(E983:E988)</f>
        <v>72.100000000000009</v>
      </c>
      <c r="I988" s="3">
        <f>SUM(I982,H988)</f>
        <v>640.30000000000007</v>
      </c>
      <c r="J988" s="3"/>
      <c r="K988" s="3"/>
      <c r="L988" s="3"/>
      <c r="M988" s="3"/>
      <c r="N988" s="3"/>
      <c r="O988" s="3"/>
      <c r="P988" s="3"/>
    </row>
    <row r="989" spans="1:42" x14ac:dyDescent="0.25">
      <c r="B989">
        <v>670</v>
      </c>
      <c r="C989">
        <v>6.1</v>
      </c>
      <c r="D989">
        <v>37.9</v>
      </c>
      <c r="E989">
        <f>SUM(C989:D989)</f>
        <v>44</v>
      </c>
    </row>
    <row r="990" spans="1:42" s="3" customFormat="1" x14ac:dyDescent="0.25">
      <c r="A990"/>
      <c r="B990">
        <v>680</v>
      </c>
      <c r="C990">
        <v>5.7</v>
      </c>
      <c r="D990">
        <v>0</v>
      </c>
      <c r="E990">
        <f>SUM(C990:D990)</f>
        <v>5.7</v>
      </c>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row>
    <row r="991" spans="1:42" x14ac:dyDescent="0.25">
      <c r="B991">
        <v>690</v>
      </c>
      <c r="C991">
        <v>5.7</v>
      </c>
      <c r="D991">
        <v>0</v>
      </c>
      <c r="E991">
        <v>5.7</v>
      </c>
    </row>
    <row r="992" spans="1:42" x14ac:dyDescent="0.25">
      <c r="B992">
        <v>700</v>
      </c>
      <c r="C992">
        <v>5.7</v>
      </c>
      <c r="D992">
        <v>0</v>
      </c>
      <c r="E992">
        <v>5.7</v>
      </c>
    </row>
    <row r="993" spans="1:42" x14ac:dyDescent="0.25">
      <c r="B993">
        <v>710</v>
      </c>
      <c r="C993">
        <v>5.7</v>
      </c>
      <c r="D993">
        <v>0</v>
      </c>
      <c r="E993">
        <f>SUM(C993:D993)</f>
        <v>5.7</v>
      </c>
    </row>
    <row r="994" spans="1:42" x14ac:dyDescent="0.25">
      <c r="A994" s="3">
        <v>12</v>
      </c>
      <c r="B994" s="3">
        <v>720</v>
      </c>
      <c r="C994" s="3">
        <v>5.7</v>
      </c>
      <c r="D994" s="3">
        <v>0</v>
      </c>
      <c r="E994" s="3">
        <f>SUM(C994:D994)</f>
        <v>5.7</v>
      </c>
      <c r="F994" s="3"/>
      <c r="G994" s="3"/>
      <c r="H994" s="3">
        <f>SUM(E989:E994)</f>
        <v>72.500000000000014</v>
      </c>
      <c r="I994" s="3">
        <f>SUM(I988,H994)</f>
        <v>712.80000000000007</v>
      </c>
      <c r="J994" s="3"/>
      <c r="K994" s="3"/>
      <c r="L994" s="3"/>
      <c r="M994" s="3"/>
      <c r="N994" s="3"/>
      <c r="O994" s="3"/>
      <c r="P994" s="3"/>
    </row>
    <row r="995" spans="1:42" x14ac:dyDescent="0.25">
      <c r="B995">
        <v>730</v>
      </c>
      <c r="C995">
        <v>5.7</v>
      </c>
      <c r="D995">
        <v>38</v>
      </c>
      <c r="E995">
        <f>SUM(C995:D995)</f>
        <v>43.7</v>
      </c>
    </row>
    <row r="996" spans="1:42" s="3" customFormat="1" x14ac:dyDescent="0.25">
      <c r="A996"/>
      <c r="B996">
        <v>740</v>
      </c>
      <c r="C996">
        <v>5.7</v>
      </c>
      <c r="D996">
        <v>0</v>
      </c>
      <c r="E996">
        <f>SUM(C996:D996  )</f>
        <v>5.7</v>
      </c>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row>
    <row r="997" spans="1:42" x14ac:dyDescent="0.25">
      <c r="B997">
        <v>750</v>
      </c>
      <c r="C997">
        <v>5.7</v>
      </c>
      <c r="D997">
        <v>0</v>
      </c>
      <c r="E997">
        <v>5.7</v>
      </c>
    </row>
    <row r="998" spans="1:42" x14ac:dyDescent="0.25">
      <c r="B998">
        <v>760</v>
      </c>
      <c r="C998">
        <v>5.7</v>
      </c>
      <c r="D998">
        <v>0</v>
      </c>
      <c r="E998">
        <f>SUM(C998:D998)</f>
        <v>5.7</v>
      </c>
    </row>
    <row r="999" spans="1:42" x14ac:dyDescent="0.25">
      <c r="B999">
        <v>770</v>
      </c>
      <c r="C999">
        <v>5.7</v>
      </c>
      <c r="D999">
        <v>0</v>
      </c>
      <c r="E999">
        <f>SUM(C999:D999)</f>
        <v>5.7</v>
      </c>
    </row>
    <row r="1000" spans="1:42" x14ac:dyDescent="0.25">
      <c r="A1000" s="3">
        <v>13</v>
      </c>
      <c r="B1000" s="3">
        <v>780</v>
      </c>
      <c r="C1000" s="3">
        <v>5.7</v>
      </c>
      <c r="D1000" s="3">
        <v>0</v>
      </c>
      <c r="E1000" s="3">
        <v>5.7</v>
      </c>
      <c r="F1000" s="3"/>
      <c r="G1000" s="3"/>
      <c r="H1000" s="3">
        <f>SUM(E995:E1000)</f>
        <v>72.200000000000017</v>
      </c>
      <c r="I1000" s="3">
        <f>SUM(I994,H1000)</f>
        <v>785.00000000000011</v>
      </c>
      <c r="J1000" s="3"/>
      <c r="K1000" s="3"/>
      <c r="L1000" s="3"/>
      <c r="M1000" s="3"/>
      <c r="N1000" s="3"/>
      <c r="O1000" s="3"/>
      <c r="P1000" s="3"/>
    </row>
    <row r="1001" spans="1:42" x14ac:dyDescent="0.25">
      <c r="B1001">
        <v>790</v>
      </c>
      <c r="C1001">
        <v>5.7</v>
      </c>
      <c r="D1001">
        <v>0</v>
      </c>
      <c r="E1001">
        <f>SUM(C1001:D1001)</f>
        <v>5.7</v>
      </c>
    </row>
    <row r="1002" spans="1:42" s="3" customFormat="1" x14ac:dyDescent="0.25">
      <c r="A1002"/>
      <c r="B1002">
        <v>800</v>
      </c>
      <c r="C1002">
        <v>5.8</v>
      </c>
      <c r="D1002">
        <v>37.5</v>
      </c>
      <c r="E1002">
        <f>SUM(C1002:D1002)</f>
        <v>43.3</v>
      </c>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row>
    <row r="1003" spans="1:42" x14ac:dyDescent="0.25">
      <c r="B1003">
        <v>810</v>
      </c>
      <c r="C1003">
        <v>5.7</v>
      </c>
      <c r="D1003">
        <v>0</v>
      </c>
      <c r="E1003">
        <f>SUM(C1003:D1003)</f>
        <v>5.7</v>
      </c>
    </row>
    <row r="1004" spans="1:42" x14ac:dyDescent="0.25">
      <c r="B1004">
        <v>820</v>
      </c>
      <c r="C1004">
        <v>5.7</v>
      </c>
      <c r="D1004">
        <v>0</v>
      </c>
      <c r="E1004">
        <v>5.7</v>
      </c>
    </row>
    <row r="1005" spans="1:42" x14ac:dyDescent="0.25">
      <c r="B1005">
        <v>830</v>
      </c>
      <c r="C1005">
        <v>5.7</v>
      </c>
      <c r="D1005">
        <v>0</v>
      </c>
      <c r="E1005">
        <f>SUM(C1005:D1005)</f>
        <v>5.7</v>
      </c>
    </row>
    <row r="1006" spans="1:42" x14ac:dyDescent="0.25">
      <c r="A1006" s="3">
        <v>14</v>
      </c>
      <c r="B1006" s="3">
        <v>840</v>
      </c>
      <c r="C1006" s="3">
        <v>5.7</v>
      </c>
      <c r="D1006" s="3">
        <v>0</v>
      </c>
      <c r="E1006" s="3">
        <v>5.7</v>
      </c>
      <c r="F1006" s="3"/>
      <c r="G1006" s="3"/>
      <c r="H1006" s="3">
        <f>SUM(E1001:E1006)</f>
        <v>71.800000000000011</v>
      </c>
      <c r="I1006" s="3">
        <f>SUM(I1000,H1006)</f>
        <v>856.80000000000018</v>
      </c>
      <c r="J1006" s="3"/>
      <c r="K1006" s="3"/>
      <c r="L1006" s="3"/>
      <c r="M1006" s="3"/>
      <c r="N1006" s="3"/>
      <c r="O1006" s="3"/>
      <c r="P1006" s="3"/>
    </row>
    <row r="1007" spans="1:42" x14ac:dyDescent="0.25">
      <c r="B1007">
        <v>850</v>
      </c>
      <c r="C1007">
        <v>5.8</v>
      </c>
      <c r="D1007">
        <v>0</v>
      </c>
      <c r="E1007">
        <f>SUM(C1007:D1007)</f>
        <v>5.8</v>
      </c>
    </row>
    <row r="1008" spans="1:42" s="3" customFormat="1" x14ac:dyDescent="0.25">
      <c r="A1008"/>
      <c r="B1008">
        <v>860</v>
      </c>
      <c r="C1008">
        <v>5.7</v>
      </c>
      <c r="D1008">
        <v>37.700000000000003</v>
      </c>
      <c r="E1008">
        <f>SUM(C1008:D1008)</f>
        <v>43.400000000000006</v>
      </c>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row>
    <row r="1009" spans="1:42" x14ac:dyDescent="0.25">
      <c r="B1009">
        <v>870</v>
      </c>
      <c r="C1009">
        <v>5.7</v>
      </c>
      <c r="D1009">
        <v>0</v>
      </c>
      <c r="E1009">
        <v>5.7</v>
      </c>
    </row>
    <row r="1010" spans="1:42" x14ac:dyDescent="0.25">
      <c r="B1010">
        <v>880</v>
      </c>
      <c r="C1010">
        <v>5.7</v>
      </c>
      <c r="D1010">
        <v>0</v>
      </c>
      <c r="E1010">
        <v>5.7</v>
      </c>
    </row>
    <row r="1011" spans="1:42" x14ac:dyDescent="0.25">
      <c r="B1011">
        <v>890</v>
      </c>
      <c r="C1011">
        <v>5.7</v>
      </c>
      <c r="D1011">
        <v>0</v>
      </c>
      <c r="E1011">
        <f>SUM(C1011:D1011)</f>
        <v>5.7</v>
      </c>
    </row>
    <row r="1012" spans="1:42" x14ac:dyDescent="0.25">
      <c r="A1012" s="3">
        <v>15</v>
      </c>
      <c r="B1012" s="3">
        <v>900</v>
      </c>
      <c r="C1012" s="3">
        <v>5.7</v>
      </c>
      <c r="D1012" s="3">
        <v>0</v>
      </c>
      <c r="E1012" s="3">
        <v>5.7</v>
      </c>
      <c r="F1012" s="3"/>
      <c r="G1012" s="3"/>
      <c r="H1012" s="3">
        <f>SUM(E1007:E1012)</f>
        <v>72.000000000000014</v>
      </c>
      <c r="I1012" s="3">
        <f>SUM(H1012,I1006)</f>
        <v>928.80000000000018</v>
      </c>
      <c r="J1012" s="3"/>
      <c r="K1012" s="3"/>
      <c r="L1012" s="3"/>
      <c r="M1012" s="3"/>
      <c r="N1012" s="3"/>
      <c r="O1012" s="3"/>
      <c r="P1012" s="3"/>
    </row>
    <row r="1013" spans="1:42" x14ac:dyDescent="0.25">
      <c r="B1013">
        <v>910</v>
      </c>
      <c r="C1013">
        <v>5.7</v>
      </c>
      <c r="D1013">
        <v>37.799999999999997</v>
      </c>
      <c r="E1013">
        <f>SUM(C1013:D1013)</f>
        <v>43.5</v>
      </c>
    </row>
    <row r="1014" spans="1:42" s="3" customFormat="1" x14ac:dyDescent="0.25">
      <c r="A1014"/>
      <c r="B1014">
        <v>920</v>
      </c>
      <c r="C1014">
        <v>5.7</v>
      </c>
      <c r="D1014">
        <v>0</v>
      </c>
      <c r="E1014">
        <v>5.7</v>
      </c>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row>
    <row r="1015" spans="1:42" x14ac:dyDescent="0.25">
      <c r="B1015">
        <v>930</v>
      </c>
      <c r="C1015">
        <v>5.7</v>
      </c>
      <c r="D1015">
        <v>0</v>
      </c>
      <c r="E1015">
        <f>SUM(C1015:D1015)</f>
        <v>5.7</v>
      </c>
    </row>
    <row r="1016" spans="1:42" x14ac:dyDescent="0.25">
      <c r="B1016">
        <v>940</v>
      </c>
      <c r="C1016">
        <v>5.7</v>
      </c>
      <c r="D1016">
        <v>0</v>
      </c>
      <c r="E1016">
        <f>SUM(C1016:D1016)</f>
        <v>5.7</v>
      </c>
    </row>
    <row r="1017" spans="1:42" x14ac:dyDescent="0.25">
      <c r="B1017">
        <v>950</v>
      </c>
      <c r="C1017">
        <v>5.7</v>
      </c>
      <c r="D1017">
        <v>0</v>
      </c>
      <c r="E1017">
        <f>SUM(C1017:D1017)</f>
        <v>5.7</v>
      </c>
    </row>
    <row r="1018" spans="1:42" x14ac:dyDescent="0.25">
      <c r="A1018" s="3">
        <v>16</v>
      </c>
      <c r="B1018" s="3">
        <v>960</v>
      </c>
      <c r="C1018" s="3">
        <v>5.7</v>
      </c>
      <c r="D1018" s="3">
        <v>0</v>
      </c>
      <c r="E1018" s="3">
        <v>5.7</v>
      </c>
      <c r="F1018" s="3"/>
      <c r="G1018" s="3"/>
      <c r="H1018" s="3">
        <f>SUM(E1013:E1018)</f>
        <v>72.000000000000014</v>
      </c>
      <c r="I1018" s="3">
        <f>SUM(I1012,H1018)</f>
        <v>1000.8000000000002</v>
      </c>
      <c r="J1018" s="3"/>
      <c r="K1018" s="3"/>
      <c r="L1018" s="3"/>
      <c r="M1018" s="3"/>
      <c r="N1018" s="3"/>
      <c r="O1018" s="3"/>
      <c r="P1018" s="3"/>
    </row>
    <row r="1019" spans="1:42" x14ac:dyDescent="0.25">
      <c r="B1019">
        <v>970</v>
      </c>
      <c r="C1019">
        <v>5.8</v>
      </c>
      <c r="D1019">
        <v>0</v>
      </c>
      <c r="E1019">
        <v>5.8</v>
      </c>
    </row>
    <row r="1020" spans="1:42" s="3" customFormat="1" x14ac:dyDescent="0.25">
      <c r="A1020"/>
      <c r="B1020">
        <v>980</v>
      </c>
      <c r="C1020">
        <v>5.7</v>
      </c>
      <c r="D1020">
        <v>37.6</v>
      </c>
      <c r="E1020">
        <f>SUM(C1020:D1020)</f>
        <v>43.300000000000004</v>
      </c>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row>
    <row r="1021" spans="1:42" x14ac:dyDescent="0.25">
      <c r="B1021">
        <v>990</v>
      </c>
      <c r="C1021">
        <v>5.7</v>
      </c>
      <c r="D1021">
        <v>0</v>
      </c>
      <c r="E1021">
        <v>5.7</v>
      </c>
    </row>
    <row r="1022" spans="1:42" x14ac:dyDescent="0.25">
      <c r="B1022">
        <v>1000</v>
      </c>
      <c r="C1022">
        <v>5.7</v>
      </c>
      <c r="D1022">
        <v>0</v>
      </c>
      <c r="E1022">
        <f>SUM(C1022:D1022)</f>
        <v>5.7</v>
      </c>
    </row>
    <row r="1023" spans="1:42" x14ac:dyDescent="0.25">
      <c r="B1023">
        <v>1010</v>
      </c>
      <c r="C1023">
        <v>5.7</v>
      </c>
      <c r="D1023">
        <v>0</v>
      </c>
      <c r="E1023">
        <f>SUM(C1023:D1023)</f>
        <v>5.7</v>
      </c>
    </row>
    <row r="1024" spans="1:42" x14ac:dyDescent="0.25">
      <c r="A1024" s="3">
        <v>17</v>
      </c>
      <c r="B1024" s="3">
        <v>1020</v>
      </c>
      <c r="C1024" s="3">
        <v>5.7</v>
      </c>
      <c r="D1024" s="3">
        <v>0</v>
      </c>
      <c r="E1024" s="3">
        <v>5.7</v>
      </c>
      <c r="F1024" s="3"/>
      <c r="G1024" s="3"/>
      <c r="H1024" s="3">
        <f>SUM(E1019:E1024)</f>
        <v>71.900000000000006</v>
      </c>
      <c r="I1024" s="3">
        <f>SUM(I1018,H1024)</f>
        <v>1072.7000000000003</v>
      </c>
      <c r="J1024" s="3"/>
      <c r="K1024" s="3"/>
      <c r="L1024" s="3"/>
      <c r="M1024" s="3"/>
      <c r="N1024" s="3"/>
      <c r="O1024" s="3"/>
      <c r="P1024" s="3"/>
    </row>
    <row r="1025" spans="1:42" x14ac:dyDescent="0.25">
      <c r="B1025">
        <v>1030</v>
      </c>
      <c r="C1025">
        <v>5.7</v>
      </c>
      <c r="D1025">
        <v>0</v>
      </c>
      <c r="E1025">
        <v>5.7</v>
      </c>
    </row>
    <row r="1026" spans="1:42" s="3" customFormat="1" x14ac:dyDescent="0.25">
      <c r="A1026"/>
      <c r="B1026">
        <v>1040</v>
      </c>
      <c r="C1026">
        <v>5.7</v>
      </c>
      <c r="D1026">
        <v>0</v>
      </c>
      <c r="E1026">
        <f>SUM(C1026:D1026)</f>
        <v>5.7</v>
      </c>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row>
    <row r="1027" spans="1:42" x14ac:dyDescent="0.25">
      <c r="B1027">
        <v>1050</v>
      </c>
      <c r="C1027">
        <v>5.7</v>
      </c>
      <c r="D1027">
        <v>0</v>
      </c>
      <c r="E1027">
        <v>5.7</v>
      </c>
    </row>
    <row r="1028" spans="1:42" x14ac:dyDescent="0.25">
      <c r="B1028">
        <v>1060</v>
      </c>
      <c r="C1028">
        <v>5.7</v>
      </c>
      <c r="D1028">
        <v>37.700000000000003</v>
      </c>
      <c r="E1028">
        <f>SUM(C1028:D1028)</f>
        <v>43.400000000000006</v>
      </c>
    </row>
    <row r="1029" spans="1:42" x14ac:dyDescent="0.25">
      <c r="B1029">
        <v>1070</v>
      </c>
      <c r="C1029">
        <v>5.7</v>
      </c>
      <c r="D1029">
        <v>0</v>
      </c>
      <c r="E1029">
        <f>SUM(C1029:D1029)</f>
        <v>5.7</v>
      </c>
    </row>
    <row r="1030" spans="1:42" x14ac:dyDescent="0.25">
      <c r="A1030" s="3">
        <v>18</v>
      </c>
      <c r="B1030" s="3">
        <v>1080</v>
      </c>
      <c r="C1030" s="3">
        <v>5.7</v>
      </c>
      <c r="D1030" s="3">
        <v>0</v>
      </c>
      <c r="E1030" s="3">
        <f>SUM(C1030:D1030)</f>
        <v>5.7</v>
      </c>
      <c r="F1030" s="3"/>
      <c r="G1030" s="3"/>
      <c r="H1030" s="3">
        <f>SUM(E1025:E1030)</f>
        <v>71.900000000000006</v>
      </c>
      <c r="I1030" s="3">
        <f>SUM(I1024,H1030)</f>
        <v>1144.6000000000004</v>
      </c>
      <c r="J1030" s="3"/>
      <c r="K1030" s="3"/>
      <c r="L1030" s="3"/>
      <c r="M1030" s="3"/>
      <c r="N1030" s="3"/>
      <c r="O1030" s="3"/>
      <c r="P1030" s="3"/>
    </row>
    <row r="1031" spans="1:42" x14ac:dyDescent="0.25">
      <c r="B1031">
        <v>1090</v>
      </c>
      <c r="C1031">
        <v>5.7</v>
      </c>
      <c r="D1031">
        <v>0</v>
      </c>
      <c r="E1031">
        <f>SUM(C1031:D1031)</f>
        <v>5.7</v>
      </c>
    </row>
    <row r="1032" spans="1:42" s="3" customFormat="1" x14ac:dyDescent="0.25">
      <c r="A1032"/>
      <c r="B1032">
        <v>1100</v>
      </c>
      <c r="C1032">
        <v>5.7</v>
      </c>
      <c r="D1032">
        <v>0</v>
      </c>
      <c r="E1032">
        <v>5.7</v>
      </c>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row>
    <row r="1033" spans="1:42" x14ac:dyDescent="0.25">
      <c r="B1033">
        <v>1110</v>
      </c>
      <c r="C1033">
        <v>5.7</v>
      </c>
      <c r="D1033">
        <v>0</v>
      </c>
      <c r="E1033">
        <f>SUM(C1033:D1033)</f>
        <v>5.7</v>
      </c>
    </row>
    <row r="1034" spans="1:42" x14ac:dyDescent="0.25">
      <c r="B1034">
        <v>1120</v>
      </c>
      <c r="C1034">
        <v>5.7</v>
      </c>
      <c r="D1034">
        <v>37.700000000000003</v>
      </c>
      <c r="E1034">
        <f>SUM(C1034:D1034)</f>
        <v>43.400000000000006</v>
      </c>
    </row>
    <row r="1035" spans="1:42" x14ac:dyDescent="0.25">
      <c r="B1035">
        <v>1130</v>
      </c>
      <c r="C1035">
        <v>5.7</v>
      </c>
      <c r="D1035">
        <v>0</v>
      </c>
      <c r="E1035">
        <f>SUM(C1035:D1035)</f>
        <v>5.7</v>
      </c>
    </row>
    <row r="1036" spans="1:42" x14ac:dyDescent="0.25">
      <c r="A1036" s="3">
        <v>19</v>
      </c>
      <c r="B1036" s="3">
        <v>1140</v>
      </c>
      <c r="C1036" s="3">
        <v>5.8</v>
      </c>
      <c r="D1036" s="3">
        <v>0</v>
      </c>
      <c r="E1036" s="3">
        <f>SUM(C1036:D1036)</f>
        <v>5.8</v>
      </c>
      <c r="F1036" s="3"/>
      <c r="G1036" s="3"/>
      <c r="H1036" s="3">
        <f>SUM(E1031:E1036)</f>
        <v>72</v>
      </c>
      <c r="I1036" s="3">
        <f>SUM(I1030,H1036)</f>
        <v>1216.6000000000004</v>
      </c>
      <c r="J1036" s="3"/>
      <c r="K1036" s="3"/>
      <c r="L1036" s="3"/>
      <c r="M1036" s="3"/>
      <c r="N1036" s="3"/>
      <c r="O1036" s="3"/>
      <c r="P1036" s="3"/>
    </row>
    <row r="1037" spans="1:42" x14ac:dyDescent="0.25">
      <c r="B1037">
        <v>1150</v>
      </c>
      <c r="C1037">
        <v>5.7</v>
      </c>
      <c r="D1037">
        <v>0</v>
      </c>
      <c r="E1037">
        <f>SUM(C1037:D1037)</f>
        <v>5.7</v>
      </c>
    </row>
    <row r="1038" spans="1:42" s="3" customFormat="1" x14ac:dyDescent="0.25">
      <c r="A1038"/>
      <c r="B1038">
        <v>1160</v>
      </c>
      <c r="C1038">
        <v>5.7</v>
      </c>
      <c r="D1038">
        <v>0</v>
      </c>
      <c r="E1038">
        <v>5.7</v>
      </c>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row>
    <row r="1039" spans="1:42" x14ac:dyDescent="0.25">
      <c r="B1039">
        <v>1170</v>
      </c>
      <c r="C1039">
        <v>5.7</v>
      </c>
      <c r="D1039">
        <v>0</v>
      </c>
      <c r="E1039">
        <v>5.7</v>
      </c>
    </row>
    <row r="1040" spans="1:42" x14ac:dyDescent="0.25">
      <c r="B1040">
        <v>1180</v>
      </c>
      <c r="C1040">
        <v>5.7</v>
      </c>
      <c r="D1040">
        <v>37.799999999999997</v>
      </c>
      <c r="E1040">
        <v>5.7</v>
      </c>
    </row>
    <row r="1041" spans="1:42" x14ac:dyDescent="0.25">
      <c r="B1041">
        <v>1190</v>
      </c>
      <c r="C1041">
        <v>5.7</v>
      </c>
      <c r="D1041">
        <v>0</v>
      </c>
      <c r="E1041">
        <f>SUM(C1041:D1041)</f>
        <v>5.7</v>
      </c>
    </row>
    <row r="1042" spans="1:42" x14ac:dyDescent="0.25">
      <c r="A1042" s="3">
        <v>20</v>
      </c>
      <c r="B1042" s="3">
        <v>1200</v>
      </c>
      <c r="C1042" s="3">
        <v>5.7</v>
      </c>
      <c r="D1042" s="3">
        <v>0</v>
      </c>
      <c r="E1042" s="3">
        <v>5.7</v>
      </c>
      <c r="F1042" s="3"/>
      <c r="G1042" s="3"/>
      <c r="H1042" s="3">
        <f>SUM(E1037:E1042)</f>
        <v>34.200000000000003</v>
      </c>
      <c r="I1042" s="3">
        <f>SUM(I1036,H1042)</f>
        <v>1250.8000000000004</v>
      </c>
      <c r="J1042" s="3"/>
      <c r="K1042" s="3"/>
      <c r="L1042" s="3"/>
      <c r="M1042" s="3"/>
      <c r="N1042" s="3"/>
      <c r="O1042" s="3"/>
      <c r="P1042" s="3"/>
    </row>
    <row r="1043" spans="1:42" x14ac:dyDescent="0.25">
      <c r="B1043">
        <v>1210</v>
      </c>
      <c r="C1043">
        <v>5.7</v>
      </c>
      <c r="D1043">
        <v>0</v>
      </c>
      <c r="E1043">
        <f>SUM(C1043:D1043)</f>
        <v>5.7</v>
      </c>
    </row>
    <row r="1044" spans="1:42" s="3" customFormat="1" x14ac:dyDescent="0.25">
      <c r="A1044"/>
      <c r="B1044">
        <v>1220</v>
      </c>
      <c r="C1044">
        <v>5.7</v>
      </c>
      <c r="D1044">
        <v>0</v>
      </c>
      <c r="E1044">
        <f>SUM(C1044:D1044)</f>
        <v>5.7</v>
      </c>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row>
    <row r="1045" spans="1:42" x14ac:dyDescent="0.25">
      <c r="B1045">
        <v>1230</v>
      </c>
      <c r="C1045">
        <v>5.7</v>
      </c>
      <c r="D1045">
        <v>0</v>
      </c>
      <c r="E1045">
        <v>5.7</v>
      </c>
    </row>
    <row r="1046" spans="1:42" x14ac:dyDescent="0.25">
      <c r="B1046">
        <v>1240</v>
      </c>
      <c r="C1046">
        <v>5.7</v>
      </c>
      <c r="D1046">
        <v>0</v>
      </c>
      <c r="E1046">
        <f>SUM(C1046:D1046)</f>
        <v>5.7</v>
      </c>
    </row>
    <row r="1047" spans="1:42" x14ac:dyDescent="0.25">
      <c r="B1047">
        <v>1250</v>
      </c>
      <c r="C1047">
        <v>5.7</v>
      </c>
      <c r="D1047">
        <v>37.6</v>
      </c>
      <c r="E1047">
        <f>SUM(C1047:D1047)</f>
        <v>43.300000000000004</v>
      </c>
    </row>
    <row r="1048" spans="1:42" x14ac:dyDescent="0.25">
      <c r="A1048" s="3">
        <v>21</v>
      </c>
      <c r="B1048" s="3">
        <v>1260</v>
      </c>
      <c r="C1048" s="3">
        <v>5.7</v>
      </c>
      <c r="D1048" s="3">
        <v>0</v>
      </c>
      <c r="E1048" s="3">
        <v>5.7</v>
      </c>
      <c r="F1048" s="3"/>
      <c r="G1048" s="3"/>
      <c r="H1048" s="3">
        <f>SUM(E1043:E1048)</f>
        <v>71.800000000000011</v>
      </c>
      <c r="I1048" s="3">
        <f>SUM(I1042,H1048)</f>
        <v>1322.6000000000004</v>
      </c>
      <c r="J1048" s="3"/>
      <c r="K1048" s="3"/>
      <c r="L1048" s="3"/>
      <c r="M1048" s="3"/>
      <c r="N1048" s="3"/>
      <c r="O1048" s="3"/>
      <c r="P1048" s="3"/>
    </row>
    <row r="1049" spans="1:42" x14ac:dyDescent="0.25">
      <c r="B1049">
        <v>1270</v>
      </c>
      <c r="C1049">
        <v>5.7</v>
      </c>
      <c r="D1049">
        <v>0</v>
      </c>
      <c r="E1049">
        <v>5.7</v>
      </c>
    </row>
    <row r="1050" spans="1:42" s="3" customFormat="1" x14ac:dyDescent="0.25">
      <c r="A1050"/>
      <c r="B1050">
        <v>1280</v>
      </c>
      <c r="C1050">
        <v>5.7</v>
      </c>
      <c r="D1050">
        <v>0</v>
      </c>
      <c r="E1050">
        <v>5.7</v>
      </c>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row>
    <row r="1051" spans="1:42" x14ac:dyDescent="0.25">
      <c r="B1051">
        <v>1290</v>
      </c>
      <c r="C1051">
        <v>5.7</v>
      </c>
      <c r="D1051">
        <v>0</v>
      </c>
      <c r="E1051">
        <f>SUM(C1051:D1051)</f>
        <v>5.7</v>
      </c>
    </row>
    <row r="1052" spans="1:42" x14ac:dyDescent="0.25">
      <c r="B1052">
        <v>1300</v>
      </c>
      <c r="C1052">
        <v>5.7</v>
      </c>
      <c r="D1052">
        <v>0</v>
      </c>
      <c r="E1052">
        <f>SUM(C1052:D1052)</f>
        <v>5.7</v>
      </c>
    </row>
    <row r="1053" spans="1:42" x14ac:dyDescent="0.25">
      <c r="B1053">
        <v>1310</v>
      </c>
      <c r="C1053">
        <v>5.7</v>
      </c>
      <c r="D1053">
        <v>0</v>
      </c>
      <c r="E1053">
        <f>SUM(C1053:D1053)</f>
        <v>5.7</v>
      </c>
    </row>
    <row r="1054" spans="1:42" x14ac:dyDescent="0.25">
      <c r="A1054" s="3">
        <v>22</v>
      </c>
      <c r="B1054" s="3">
        <v>1320</v>
      </c>
      <c r="C1054" s="3">
        <v>5.7</v>
      </c>
      <c r="D1054" s="3">
        <v>37.700000000000003</v>
      </c>
      <c r="E1054" s="3">
        <f>SUM(C1054:D1054)</f>
        <v>43.400000000000006</v>
      </c>
      <c r="F1054" s="3"/>
      <c r="G1054" s="3"/>
      <c r="H1054" s="3">
        <f>SUM(E1049:E1054)</f>
        <v>71.900000000000006</v>
      </c>
      <c r="I1054" s="3">
        <f>SUM(I1048,H1054)</f>
        <v>1394.5000000000005</v>
      </c>
      <c r="J1054" s="3"/>
      <c r="K1054" s="3"/>
      <c r="L1054" s="3"/>
      <c r="M1054" s="3"/>
      <c r="N1054" s="3"/>
      <c r="O1054" s="3"/>
      <c r="P1054" s="3"/>
    </row>
    <row r="1055" spans="1:42" x14ac:dyDescent="0.25">
      <c r="B1055">
        <v>1330</v>
      </c>
      <c r="C1055">
        <v>5.7</v>
      </c>
      <c r="D1055">
        <v>0</v>
      </c>
      <c r="E1055">
        <v>5.7</v>
      </c>
    </row>
    <row r="1056" spans="1:42" s="3" customFormat="1" x14ac:dyDescent="0.25">
      <c r="A1056"/>
      <c r="B1056">
        <v>1340</v>
      </c>
      <c r="C1056">
        <v>5.7</v>
      </c>
      <c r="D1056">
        <v>0</v>
      </c>
      <c r="E1056">
        <v>5.7</v>
      </c>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row>
    <row r="1057" spans="1:42" x14ac:dyDescent="0.25">
      <c r="B1057">
        <v>1350</v>
      </c>
      <c r="C1057">
        <v>5.7</v>
      </c>
      <c r="D1057">
        <v>0</v>
      </c>
      <c r="E1057">
        <f>SUM(C1057:D1057)</f>
        <v>5.7</v>
      </c>
    </row>
    <row r="1058" spans="1:42" x14ac:dyDescent="0.25">
      <c r="B1058">
        <v>1360</v>
      </c>
      <c r="C1058">
        <v>5.7</v>
      </c>
      <c r="D1058">
        <v>0</v>
      </c>
      <c r="E1058">
        <f>SUM(C1058:D1058)</f>
        <v>5.7</v>
      </c>
    </row>
    <row r="1059" spans="1:42" x14ac:dyDescent="0.25">
      <c r="B1059">
        <v>1370</v>
      </c>
      <c r="C1059">
        <v>5.7</v>
      </c>
      <c r="D1059">
        <v>0</v>
      </c>
      <c r="E1059">
        <v>5.7</v>
      </c>
    </row>
    <row r="1060" spans="1:42" x14ac:dyDescent="0.25">
      <c r="A1060" s="3">
        <v>23</v>
      </c>
      <c r="B1060" s="3">
        <v>1380</v>
      </c>
      <c r="C1060" s="3">
        <v>5.7</v>
      </c>
      <c r="D1060" s="3">
        <v>37.700000000000003</v>
      </c>
      <c r="E1060" s="3">
        <f>SUM(C1060:D1060)</f>
        <v>43.400000000000006</v>
      </c>
      <c r="F1060" s="3"/>
      <c r="G1060" s="3"/>
      <c r="H1060" s="3">
        <f>SUM(E1055:E1060)</f>
        <v>71.900000000000006</v>
      </c>
      <c r="I1060" s="3">
        <f>SUM(I1054,H1060)</f>
        <v>1466.4000000000005</v>
      </c>
      <c r="J1060" s="3"/>
      <c r="K1060" s="3"/>
      <c r="L1060" s="3"/>
      <c r="M1060" s="3"/>
      <c r="N1060" s="3"/>
      <c r="O1060" s="3"/>
      <c r="P1060" s="3"/>
    </row>
    <row r="1061" spans="1:42" x14ac:dyDescent="0.25">
      <c r="B1061">
        <v>1390</v>
      </c>
      <c r="C1061">
        <v>5.7</v>
      </c>
      <c r="D1061">
        <v>0</v>
      </c>
      <c r="E1061">
        <f>SUM(C1061:D1061)</f>
        <v>5.7</v>
      </c>
    </row>
    <row r="1062" spans="1:42" s="3" customFormat="1" x14ac:dyDescent="0.25">
      <c r="A1062"/>
      <c r="B1062">
        <v>1400</v>
      </c>
      <c r="C1062">
        <v>5.7</v>
      </c>
      <c r="D1062">
        <v>0</v>
      </c>
      <c r="E1062">
        <f>SUM(C1062:D1062)</f>
        <v>5.7</v>
      </c>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row>
    <row r="1063" spans="1:42" x14ac:dyDescent="0.25">
      <c r="B1063">
        <v>1410</v>
      </c>
      <c r="C1063">
        <v>5.7</v>
      </c>
      <c r="D1063">
        <v>0</v>
      </c>
      <c r="E1063">
        <f>SUM(C1063:D1063)</f>
        <v>5.7</v>
      </c>
    </row>
    <row r="1064" spans="1:42" x14ac:dyDescent="0.25">
      <c r="B1064">
        <v>1420</v>
      </c>
      <c r="C1064">
        <v>5.7</v>
      </c>
      <c r="D1064">
        <v>0</v>
      </c>
      <c r="E1064">
        <f>SUM(C1064:D1064)</f>
        <v>5.7</v>
      </c>
    </row>
    <row r="1065" spans="1:42" x14ac:dyDescent="0.25">
      <c r="B1065">
        <v>1430</v>
      </c>
      <c r="C1065">
        <v>5.7</v>
      </c>
      <c r="D1065">
        <v>0</v>
      </c>
      <c r="E1065">
        <v>5.7</v>
      </c>
    </row>
    <row r="1066" spans="1:42" x14ac:dyDescent="0.25">
      <c r="A1066" s="3">
        <v>24</v>
      </c>
      <c r="B1066" s="3">
        <v>1440</v>
      </c>
      <c r="C1066" s="3">
        <v>5.7</v>
      </c>
      <c r="D1066" s="3">
        <v>37.700000000000003</v>
      </c>
      <c r="E1066" s="3">
        <f>SUM(C1066:D1066)</f>
        <v>43.400000000000006</v>
      </c>
      <c r="F1066" s="3"/>
      <c r="G1066" s="3"/>
      <c r="H1066" s="3">
        <f>SUM(E1061:E1066)</f>
        <v>71.900000000000006</v>
      </c>
      <c r="I1066" s="3">
        <f>SUM(I1060,H1066)</f>
        <v>1538.3000000000006</v>
      </c>
      <c r="J1066" s="3"/>
      <c r="K1066" s="3"/>
      <c r="L1066" s="3"/>
      <c r="M1066" s="3"/>
      <c r="N1066" s="3"/>
      <c r="O1066" s="3"/>
      <c r="P1066" s="3"/>
    </row>
    <row r="1067" spans="1:42" x14ac:dyDescent="0.25">
      <c r="B1067">
        <v>1450</v>
      </c>
      <c r="C1067">
        <v>5.7</v>
      </c>
      <c r="D1067">
        <v>0</v>
      </c>
      <c r="E1067">
        <f>SUM(C1067:D1067)</f>
        <v>5.7</v>
      </c>
    </row>
    <row r="1068" spans="1:42" s="3" customFormat="1" x14ac:dyDescent="0.25">
      <c r="A1068"/>
      <c r="B1068">
        <v>1460</v>
      </c>
      <c r="C1068">
        <v>5.7</v>
      </c>
      <c r="D1068">
        <v>0</v>
      </c>
      <c r="E1068">
        <v>5.7</v>
      </c>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row>
    <row r="1069" spans="1:42" x14ac:dyDescent="0.25">
      <c r="B1069">
        <v>1470</v>
      </c>
      <c r="C1069">
        <v>5.7</v>
      </c>
      <c r="D1069">
        <v>0</v>
      </c>
      <c r="E1069">
        <v>5.7</v>
      </c>
    </row>
    <row r="1070" spans="1:42" x14ac:dyDescent="0.25">
      <c r="B1070">
        <v>1480</v>
      </c>
      <c r="C1070">
        <v>5.8</v>
      </c>
      <c r="D1070">
        <v>37.6</v>
      </c>
      <c r="E1070">
        <f>SUM(C1070:D1070)</f>
        <v>43.4</v>
      </c>
    </row>
    <row r="1071" spans="1:42" x14ac:dyDescent="0.25">
      <c r="B1071">
        <v>1490</v>
      </c>
      <c r="C1071">
        <v>5.7</v>
      </c>
      <c r="D1071">
        <v>0</v>
      </c>
      <c r="E1071">
        <f>SUM(C1071:D1071)</f>
        <v>5.7</v>
      </c>
    </row>
    <row r="1072" spans="1:42" x14ac:dyDescent="0.25">
      <c r="A1072" s="3">
        <v>25</v>
      </c>
      <c r="B1072" s="3">
        <v>1500</v>
      </c>
      <c r="C1072" s="3">
        <v>5.7</v>
      </c>
      <c r="D1072" s="3">
        <v>0</v>
      </c>
      <c r="E1072" s="3">
        <v>5.7</v>
      </c>
      <c r="F1072" s="3"/>
      <c r="G1072" s="3"/>
      <c r="H1072" s="3">
        <f>SUM(E1067:E1072)</f>
        <v>71.900000000000006</v>
      </c>
      <c r="I1072" s="3">
        <f>SUM(I1066,H1072)</f>
        <v>1610.2000000000007</v>
      </c>
      <c r="J1072" s="3"/>
      <c r="K1072" s="3"/>
      <c r="L1072" s="3"/>
      <c r="M1072" s="3"/>
      <c r="N1072" s="3"/>
      <c r="O1072" s="3"/>
      <c r="P1072" s="3"/>
    </row>
    <row r="1073" spans="1:42" x14ac:dyDescent="0.25">
      <c r="B1073">
        <v>1510</v>
      </c>
      <c r="C1073">
        <v>5.7</v>
      </c>
      <c r="D1073">
        <v>0</v>
      </c>
      <c r="E1073">
        <v>5.7</v>
      </c>
    </row>
    <row r="1074" spans="1:42" s="3" customFormat="1" x14ac:dyDescent="0.25">
      <c r="A1074"/>
      <c r="B1074">
        <v>1520</v>
      </c>
      <c r="C1074">
        <v>5.8</v>
      </c>
      <c r="D1074">
        <v>0</v>
      </c>
      <c r="E1074">
        <f>SUM(C1074:D1074)</f>
        <v>5.8</v>
      </c>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row>
    <row r="1075" spans="1:42" x14ac:dyDescent="0.25">
      <c r="B1075">
        <v>1530</v>
      </c>
      <c r="C1075">
        <v>5.7</v>
      </c>
      <c r="D1075">
        <v>0</v>
      </c>
      <c r="E1075">
        <f>SUM(C1075:D1075)</f>
        <v>5.7</v>
      </c>
    </row>
    <row r="1076" spans="1:42" x14ac:dyDescent="0.25">
      <c r="B1076">
        <v>1540</v>
      </c>
      <c r="C1076">
        <v>5.7</v>
      </c>
      <c r="D1076">
        <v>0</v>
      </c>
      <c r="E1076">
        <v>5.7</v>
      </c>
    </row>
    <row r="1077" spans="1:42" x14ac:dyDescent="0.25">
      <c r="B1077">
        <v>1550</v>
      </c>
      <c r="C1077">
        <v>5.7</v>
      </c>
      <c r="D1077">
        <v>0</v>
      </c>
      <c r="E1077">
        <v>5.7</v>
      </c>
    </row>
    <row r="1078" spans="1:42" x14ac:dyDescent="0.25">
      <c r="A1078" s="3">
        <v>26</v>
      </c>
      <c r="B1078" s="3">
        <v>1560</v>
      </c>
      <c r="C1078" s="3">
        <v>5.7</v>
      </c>
      <c r="D1078" s="3">
        <v>37.700000000000003</v>
      </c>
      <c r="E1078" s="3">
        <f>SUM(C1078:D1078)</f>
        <v>43.400000000000006</v>
      </c>
      <c r="F1078" s="3"/>
      <c r="G1078" s="3"/>
      <c r="H1078" s="3">
        <f>SUM(E1073:E1078)</f>
        <v>72</v>
      </c>
      <c r="I1078" s="3">
        <f>SUM(I1072,H1078)</f>
        <v>1682.2000000000007</v>
      </c>
      <c r="J1078" s="3"/>
      <c r="K1078" s="3"/>
      <c r="L1078" s="3"/>
      <c r="M1078" s="3"/>
      <c r="N1078" s="3"/>
      <c r="O1078" s="3"/>
      <c r="P1078" s="3"/>
    </row>
    <row r="1079" spans="1:42" x14ac:dyDescent="0.25">
      <c r="B1079">
        <v>1570</v>
      </c>
      <c r="C1079">
        <v>5.7</v>
      </c>
      <c r="D1079">
        <v>0</v>
      </c>
      <c r="E1079">
        <f>SUM(C1079:D1079)</f>
        <v>5.7</v>
      </c>
    </row>
    <row r="1080" spans="1:42" s="3" customFormat="1" x14ac:dyDescent="0.25">
      <c r="A1080"/>
      <c r="B1080">
        <v>1580</v>
      </c>
      <c r="C1080">
        <v>5.7</v>
      </c>
      <c r="D1080">
        <v>0</v>
      </c>
      <c r="E1080">
        <f>SUM(C1080:D1080)</f>
        <v>5.7</v>
      </c>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row>
    <row r="1081" spans="1:42" x14ac:dyDescent="0.25">
      <c r="B1081">
        <v>1590</v>
      </c>
      <c r="C1081">
        <v>5.7</v>
      </c>
      <c r="D1081">
        <v>0</v>
      </c>
      <c r="E1081">
        <v>5.7</v>
      </c>
    </row>
    <row r="1082" spans="1:42" x14ac:dyDescent="0.25">
      <c r="B1082">
        <v>1600</v>
      </c>
      <c r="C1082">
        <v>5.7</v>
      </c>
      <c r="D1082">
        <v>0</v>
      </c>
      <c r="E1082">
        <f>SUM(C1082:D1082)</f>
        <v>5.7</v>
      </c>
    </row>
    <row r="1083" spans="1:42" x14ac:dyDescent="0.25">
      <c r="B1083">
        <v>1610</v>
      </c>
      <c r="C1083">
        <v>5.7</v>
      </c>
      <c r="D1083">
        <v>0</v>
      </c>
      <c r="E1083">
        <v>5.7</v>
      </c>
    </row>
    <row r="1084" spans="1:42" x14ac:dyDescent="0.25">
      <c r="A1084" s="3">
        <v>27</v>
      </c>
      <c r="B1084" s="3">
        <v>1620</v>
      </c>
      <c r="C1084" s="3">
        <v>5.7</v>
      </c>
      <c r="D1084" s="3">
        <v>37.6</v>
      </c>
      <c r="E1084" s="3">
        <f>SUM(C1084:D1084)</f>
        <v>43.300000000000004</v>
      </c>
      <c r="F1084" s="3"/>
      <c r="G1084" s="3"/>
      <c r="H1084" s="3">
        <f>SUM(E1079:E1084)</f>
        <v>71.800000000000011</v>
      </c>
      <c r="I1084" s="3">
        <f>SUM(I1078,H1084)</f>
        <v>1754.0000000000007</v>
      </c>
      <c r="J1084" s="3"/>
      <c r="K1084" s="3"/>
      <c r="L1084" s="3"/>
      <c r="M1084" s="3"/>
      <c r="N1084" s="3"/>
      <c r="O1084" s="3"/>
      <c r="P1084" s="3"/>
    </row>
    <row r="1085" spans="1:42" x14ac:dyDescent="0.25">
      <c r="B1085">
        <v>1630</v>
      </c>
      <c r="C1085">
        <v>5.7</v>
      </c>
      <c r="D1085">
        <v>0</v>
      </c>
      <c r="E1085">
        <v>5.7</v>
      </c>
    </row>
    <row r="1086" spans="1:42" s="3" customFormat="1" x14ac:dyDescent="0.25">
      <c r="A1086"/>
      <c r="B1086">
        <v>1640</v>
      </c>
      <c r="C1086">
        <v>5.7</v>
      </c>
      <c r="D1086">
        <v>0</v>
      </c>
      <c r="E1086">
        <v>5.7</v>
      </c>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row>
    <row r="1087" spans="1:42" x14ac:dyDescent="0.25">
      <c r="B1087">
        <v>1650</v>
      </c>
      <c r="C1087">
        <v>5.7</v>
      </c>
      <c r="D1087">
        <v>0</v>
      </c>
      <c r="E1087">
        <v>5.7</v>
      </c>
    </row>
    <row r="1088" spans="1:42" x14ac:dyDescent="0.25">
      <c r="B1088">
        <v>1660</v>
      </c>
      <c r="C1088">
        <v>5.7</v>
      </c>
      <c r="D1088">
        <v>0</v>
      </c>
      <c r="E1088">
        <f>SUM(C1088:D1088)</f>
        <v>5.7</v>
      </c>
    </row>
    <row r="1089" spans="1:42" x14ac:dyDescent="0.25">
      <c r="B1089">
        <v>1670</v>
      </c>
      <c r="C1089">
        <v>5.7</v>
      </c>
      <c r="D1089">
        <v>0</v>
      </c>
      <c r="E1089">
        <f>SUM(C1089:D1089)</f>
        <v>5.7</v>
      </c>
    </row>
    <row r="1090" spans="1:42" x14ac:dyDescent="0.25">
      <c r="A1090" s="3">
        <v>28</v>
      </c>
      <c r="B1090" s="3">
        <v>1680</v>
      </c>
      <c r="C1090" s="3">
        <v>5.7</v>
      </c>
      <c r="D1090" s="3">
        <v>0</v>
      </c>
      <c r="E1090" s="3">
        <v>5.7</v>
      </c>
      <c r="F1090" s="3"/>
      <c r="G1090" s="3"/>
      <c r="H1090" s="3">
        <f>SUM(E1085:E1090)</f>
        <v>34.200000000000003</v>
      </c>
      <c r="I1090" s="3">
        <f>SUM(H1090,I1084)</f>
        <v>1788.2000000000007</v>
      </c>
      <c r="J1090" s="3"/>
      <c r="K1090" s="3"/>
      <c r="L1090" s="3"/>
      <c r="M1090" s="3"/>
      <c r="N1090" s="3"/>
      <c r="O1090" s="3"/>
      <c r="P1090" s="3"/>
    </row>
    <row r="1091" spans="1:42" x14ac:dyDescent="0.25">
      <c r="B1091">
        <v>1690</v>
      </c>
      <c r="C1091">
        <v>5.7</v>
      </c>
      <c r="D1091">
        <v>37.5</v>
      </c>
      <c r="E1091">
        <v>5.7</v>
      </c>
    </row>
    <row r="1092" spans="1:42" s="3" customFormat="1" x14ac:dyDescent="0.25">
      <c r="A1092"/>
      <c r="B1092">
        <v>1700</v>
      </c>
      <c r="C1092">
        <v>5.7</v>
      </c>
      <c r="D1092">
        <v>0</v>
      </c>
      <c r="E1092">
        <f>SUM(C1092:D1092)</f>
        <v>5.7</v>
      </c>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row>
    <row r="1093" spans="1:42" x14ac:dyDescent="0.25">
      <c r="B1093">
        <v>1710</v>
      </c>
      <c r="C1093">
        <v>5.7</v>
      </c>
      <c r="D1093">
        <v>0</v>
      </c>
      <c r="E1093">
        <v>5.7</v>
      </c>
    </row>
    <row r="1094" spans="1:42" x14ac:dyDescent="0.25">
      <c r="B1094">
        <v>1720</v>
      </c>
      <c r="C1094">
        <v>5.7</v>
      </c>
      <c r="D1094">
        <v>0</v>
      </c>
      <c r="E1094">
        <f>SUM(C1094:D1094)</f>
        <v>5.7</v>
      </c>
    </row>
    <row r="1095" spans="1:42" x14ac:dyDescent="0.25">
      <c r="B1095">
        <v>1730</v>
      </c>
      <c r="C1095">
        <v>5.7</v>
      </c>
      <c r="D1095">
        <v>0</v>
      </c>
      <c r="E1095">
        <f>SUM(C1095:D1095)</f>
        <v>5.7</v>
      </c>
    </row>
    <row r="1096" spans="1:42" x14ac:dyDescent="0.25">
      <c r="A1096" s="3">
        <v>29</v>
      </c>
      <c r="B1096" s="3">
        <v>1740</v>
      </c>
      <c r="C1096" s="3">
        <v>5.7</v>
      </c>
      <c r="D1096" s="3">
        <v>0</v>
      </c>
      <c r="E1096" s="3">
        <v>5.7</v>
      </c>
      <c r="F1096" s="3"/>
      <c r="G1096" s="3"/>
      <c r="H1096" s="3">
        <f>SUM(E1091:E1096)</f>
        <v>34.200000000000003</v>
      </c>
      <c r="I1096" s="3">
        <f>SUM(I1090,H1096)</f>
        <v>1822.4000000000008</v>
      </c>
      <c r="J1096" s="3"/>
      <c r="K1096" s="3"/>
      <c r="L1096" s="3"/>
      <c r="M1096" s="3"/>
      <c r="N1096" s="3"/>
      <c r="O1096" s="3"/>
      <c r="P1096" s="3"/>
    </row>
    <row r="1097" spans="1:42" x14ac:dyDescent="0.25">
      <c r="B1097">
        <v>1750</v>
      </c>
      <c r="C1097">
        <v>5.7</v>
      </c>
      <c r="D1097">
        <v>0</v>
      </c>
      <c r="E1097">
        <f t="shared" ref="E1097:E1102" si="5">SUM(C1097:D1097)</f>
        <v>5.7</v>
      </c>
    </row>
    <row r="1098" spans="1:42" s="3" customFormat="1" x14ac:dyDescent="0.25">
      <c r="A1098"/>
      <c r="B1098">
        <v>1760</v>
      </c>
      <c r="C1098">
        <v>5.7</v>
      </c>
      <c r="D1098">
        <v>37.9</v>
      </c>
      <c r="E1098">
        <f t="shared" si="5"/>
        <v>43.6</v>
      </c>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row>
    <row r="1099" spans="1:42" x14ac:dyDescent="0.25">
      <c r="B1099">
        <v>1770</v>
      </c>
      <c r="C1099">
        <v>5.7</v>
      </c>
      <c r="D1099">
        <v>0</v>
      </c>
      <c r="E1099">
        <f t="shared" si="5"/>
        <v>5.7</v>
      </c>
    </row>
    <row r="1100" spans="1:42" x14ac:dyDescent="0.25">
      <c r="B1100">
        <v>1780</v>
      </c>
      <c r="C1100">
        <v>5.7</v>
      </c>
      <c r="D1100">
        <v>0</v>
      </c>
      <c r="E1100">
        <f t="shared" si="5"/>
        <v>5.7</v>
      </c>
    </row>
    <row r="1101" spans="1:42" x14ac:dyDescent="0.25">
      <c r="B1101">
        <v>1790</v>
      </c>
      <c r="C1101">
        <v>5.8</v>
      </c>
      <c r="D1101">
        <v>0</v>
      </c>
      <c r="E1101">
        <f t="shared" si="5"/>
        <v>5.8</v>
      </c>
    </row>
    <row r="1102" spans="1:42" x14ac:dyDescent="0.25">
      <c r="A1102" s="3">
        <v>30</v>
      </c>
      <c r="B1102" s="3">
        <v>1800</v>
      </c>
      <c r="C1102" s="3">
        <v>5.7</v>
      </c>
      <c r="D1102" s="3">
        <v>0</v>
      </c>
      <c r="E1102" s="3">
        <f t="shared" si="5"/>
        <v>5.7</v>
      </c>
      <c r="F1102" s="3"/>
      <c r="G1102" s="3"/>
      <c r="H1102" s="3">
        <f>SUM(E1097:E1102)</f>
        <v>72.200000000000017</v>
      </c>
      <c r="I1102" s="3">
        <f>SUM(I1096,H1102)</f>
        <v>1894.6000000000008</v>
      </c>
      <c r="J1102" s="3"/>
      <c r="K1102" s="3"/>
      <c r="L1102" s="3"/>
      <c r="M1102" s="3"/>
      <c r="N1102" s="3"/>
      <c r="O1102" s="3"/>
      <c r="P1102" s="3"/>
    </row>
    <row r="1104" spans="1:42" x14ac:dyDescent="0.25">
      <c r="A1104" s="1">
        <v>0.33</v>
      </c>
      <c r="B1104" s="2" t="s">
        <v>12</v>
      </c>
    </row>
    <row r="1105" spans="1:16" x14ac:dyDescent="0.25">
      <c r="A1105" t="s">
        <v>1</v>
      </c>
      <c r="B1105" t="s">
        <v>2</v>
      </c>
      <c r="C1105" t="s">
        <v>3</v>
      </c>
      <c r="D1105" t="s">
        <v>4</v>
      </c>
      <c r="E1105" t="s">
        <v>5</v>
      </c>
      <c r="F1105" t="s">
        <v>6</v>
      </c>
      <c r="G1105" t="s">
        <v>7</v>
      </c>
      <c r="H1105" t="s">
        <v>8</v>
      </c>
      <c r="I1105" t="s">
        <v>15</v>
      </c>
    </row>
    <row r="1106" spans="1:16" x14ac:dyDescent="0.25">
      <c r="A1106" s="3">
        <v>0</v>
      </c>
      <c r="B1106" s="3">
        <v>0</v>
      </c>
      <c r="C1106" s="3">
        <v>0</v>
      </c>
      <c r="D1106" s="3">
        <v>0</v>
      </c>
      <c r="E1106" s="3">
        <v>0</v>
      </c>
      <c r="F1106" s="3">
        <v>36</v>
      </c>
      <c r="G1106" s="3">
        <f>SUM(H1106:H1286)</f>
        <v>2574.4000000000005</v>
      </c>
      <c r="H1106" s="3">
        <v>0</v>
      </c>
      <c r="I1106" s="3">
        <v>0</v>
      </c>
      <c r="J1106" s="3"/>
      <c r="K1106" s="3"/>
      <c r="L1106" s="3"/>
      <c r="M1106" s="3"/>
      <c r="N1106" s="3"/>
      <c r="O1106" s="3"/>
      <c r="P1106" s="3"/>
    </row>
    <row r="1107" spans="1:16" x14ac:dyDescent="0.25">
      <c r="B1107">
        <v>10</v>
      </c>
      <c r="C1107">
        <v>5.5</v>
      </c>
      <c r="D1107">
        <v>0</v>
      </c>
      <c r="E1107">
        <v>5.5</v>
      </c>
    </row>
    <row r="1108" spans="1:16" x14ac:dyDescent="0.25">
      <c r="B1108">
        <v>20</v>
      </c>
      <c r="C1108">
        <v>5.6</v>
      </c>
      <c r="D1108">
        <v>0</v>
      </c>
      <c r="E1108">
        <v>5.6</v>
      </c>
    </row>
    <row r="1109" spans="1:16" x14ac:dyDescent="0.25">
      <c r="B1109">
        <v>30</v>
      </c>
      <c r="C1109">
        <v>5.6</v>
      </c>
      <c r="D1109">
        <v>0</v>
      </c>
      <c r="E1109">
        <v>5.6</v>
      </c>
    </row>
    <row r="1110" spans="1:16" x14ac:dyDescent="0.25">
      <c r="B1110">
        <v>40</v>
      </c>
      <c r="C1110">
        <v>5.6</v>
      </c>
      <c r="D1110">
        <v>0</v>
      </c>
      <c r="E1110">
        <v>5.6</v>
      </c>
    </row>
    <row r="1111" spans="1:16" x14ac:dyDescent="0.25">
      <c r="B1111">
        <v>50</v>
      </c>
      <c r="C1111">
        <v>5.6</v>
      </c>
      <c r="D1111">
        <v>0</v>
      </c>
      <c r="E1111">
        <v>5.6</v>
      </c>
    </row>
    <row r="1112" spans="1:16" x14ac:dyDescent="0.25">
      <c r="A1112" s="3">
        <v>1</v>
      </c>
      <c r="B1112" s="3">
        <v>60</v>
      </c>
      <c r="C1112" s="3">
        <v>5.6</v>
      </c>
      <c r="D1112" s="3">
        <v>0</v>
      </c>
      <c r="E1112" s="3">
        <v>5.6</v>
      </c>
      <c r="F1112" s="3"/>
      <c r="G1112" s="3"/>
      <c r="H1112" s="3">
        <f>SUM(E1106:E1112)</f>
        <v>33.5</v>
      </c>
      <c r="I1112" s="3">
        <v>33.5</v>
      </c>
      <c r="J1112" s="3"/>
      <c r="K1112" s="3"/>
      <c r="L1112" s="3"/>
      <c r="M1112" s="3"/>
      <c r="N1112" s="3"/>
      <c r="O1112" s="3"/>
      <c r="P1112" s="3"/>
    </row>
    <row r="1113" spans="1:16" x14ac:dyDescent="0.25">
      <c r="B1113">
        <v>70</v>
      </c>
      <c r="C1113">
        <v>5.6</v>
      </c>
      <c r="D1113">
        <v>0</v>
      </c>
      <c r="E1113">
        <v>5.6</v>
      </c>
    </row>
    <row r="1114" spans="1:16" x14ac:dyDescent="0.25">
      <c r="B1114">
        <v>80</v>
      </c>
      <c r="C1114">
        <v>5.6</v>
      </c>
      <c r="D1114">
        <v>0</v>
      </c>
      <c r="E1114">
        <v>5.6</v>
      </c>
    </row>
    <row r="1115" spans="1:16" x14ac:dyDescent="0.25">
      <c r="B1115">
        <v>90</v>
      </c>
      <c r="C1115">
        <v>5.6</v>
      </c>
      <c r="D1115">
        <v>0</v>
      </c>
      <c r="E1115">
        <v>5.6</v>
      </c>
    </row>
    <row r="1116" spans="1:16" x14ac:dyDescent="0.25">
      <c r="B1116">
        <v>100</v>
      </c>
      <c r="C1116">
        <v>5.6</v>
      </c>
      <c r="D1116">
        <v>0</v>
      </c>
      <c r="E1116">
        <v>5.6</v>
      </c>
    </row>
    <row r="1117" spans="1:16" x14ac:dyDescent="0.25">
      <c r="B1117">
        <v>110</v>
      </c>
      <c r="C1117">
        <v>5.6</v>
      </c>
      <c r="D1117">
        <v>0</v>
      </c>
      <c r="E1117">
        <v>5.6</v>
      </c>
    </row>
    <row r="1118" spans="1:16" x14ac:dyDescent="0.25">
      <c r="A1118" s="3">
        <v>2</v>
      </c>
      <c r="B1118" s="3">
        <v>120</v>
      </c>
      <c r="C1118" s="3">
        <v>5.6</v>
      </c>
      <c r="D1118" s="3">
        <v>0</v>
      </c>
      <c r="E1118" s="3">
        <v>5.6</v>
      </c>
      <c r="F1118" s="3"/>
      <c r="G1118" s="3"/>
      <c r="H1118" s="3">
        <f>SUM(E1113:E1118)</f>
        <v>33.6</v>
      </c>
      <c r="I1118" s="3">
        <f>SUM(I1112,H1118)</f>
        <v>67.099999999999994</v>
      </c>
      <c r="J1118" s="3"/>
      <c r="K1118" s="3"/>
      <c r="L1118" s="3"/>
      <c r="M1118" s="3"/>
      <c r="N1118" s="3"/>
      <c r="O1118" s="3"/>
      <c r="P1118" s="3"/>
    </row>
    <row r="1119" spans="1:16" x14ac:dyDescent="0.25">
      <c r="B1119">
        <v>130</v>
      </c>
      <c r="C1119">
        <v>5.6</v>
      </c>
      <c r="D1119">
        <v>0</v>
      </c>
      <c r="E1119">
        <v>5.6</v>
      </c>
    </row>
    <row r="1120" spans="1:16" x14ac:dyDescent="0.25">
      <c r="B1120">
        <v>140</v>
      </c>
      <c r="C1120">
        <v>5.6</v>
      </c>
      <c r="D1120">
        <v>0</v>
      </c>
      <c r="E1120">
        <v>5.6</v>
      </c>
    </row>
    <row r="1121" spans="1:16" x14ac:dyDescent="0.25">
      <c r="B1121">
        <v>150</v>
      </c>
      <c r="C1121">
        <v>5.6</v>
      </c>
      <c r="D1121">
        <v>0</v>
      </c>
      <c r="E1121">
        <v>5.6</v>
      </c>
    </row>
    <row r="1122" spans="1:16" x14ac:dyDescent="0.25">
      <c r="B1122">
        <v>160</v>
      </c>
      <c r="C1122">
        <v>5.6</v>
      </c>
      <c r="D1122">
        <v>0</v>
      </c>
      <c r="E1122">
        <v>5.6</v>
      </c>
    </row>
    <row r="1123" spans="1:16" x14ac:dyDescent="0.25">
      <c r="B1123">
        <v>170</v>
      </c>
      <c r="C1123">
        <v>5.6</v>
      </c>
      <c r="D1123">
        <v>0</v>
      </c>
      <c r="E1123">
        <v>5.6</v>
      </c>
    </row>
    <row r="1124" spans="1:16" x14ac:dyDescent="0.25">
      <c r="A1124" s="3">
        <v>3</v>
      </c>
      <c r="B1124" s="3">
        <v>180</v>
      </c>
      <c r="C1124" s="3">
        <v>5.8</v>
      </c>
      <c r="D1124" s="3">
        <v>20</v>
      </c>
      <c r="E1124" s="3">
        <f>SUM(C1124:D1124)</f>
        <v>25.8</v>
      </c>
      <c r="F1124" s="3"/>
      <c r="G1124" s="3"/>
      <c r="H1124" s="3">
        <f>SUM(E1119:E1124)</f>
        <v>53.8</v>
      </c>
      <c r="I1124" s="3">
        <f>SUM(I1118,H1124)</f>
        <v>120.89999999999999</v>
      </c>
      <c r="J1124" s="3"/>
      <c r="K1124" s="3"/>
      <c r="L1124" s="3"/>
      <c r="M1124" s="3"/>
      <c r="N1124" s="3"/>
      <c r="O1124" s="3"/>
      <c r="P1124" s="3"/>
    </row>
    <row r="1125" spans="1:16" x14ac:dyDescent="0.25">
      <c r="B1125">
        <v>190</v>
      </c>
      <c r="C1125">
        <v>5.6</v>
      </c>
      <c r="D1125">
        <v>0</v>
      </c>
      <c r="E1125">
        <v>5.6</v>
      </c>
    </row>
    <row r="1126" spans="1:16" x14ac:dyDescent="0.25">
      <c r="B1126">
        <v>200</v>
      </c>
      <c r="C1126">
        <v>5.6</v>
      </c>
      <c r="D1126">
        <v>0</v>
      </c>
      <c r="E1126">
        <f>SUM(C1126:D1126)</f>
        <v>5.6</v>
      </c>
    </row>
    <row r="1127" spans="1:16" x14ac:dyDescent="0.25">
      <c r="B1127">
        <v>210</v>
      </c>
      <c r="C1127">
        <v>5.6</v>
      </c>
      <c r="D1127">
        <v>0</v>
      </c>
      <c r="E1127">
        <f>SUM(C1127:D1127)</f>
        <v>5.6</v>
      </c>
    </row>
    <row r="1128" spans="1:16" x14ac:dyDescent="0.25">
      <c r="B1128">
        <v>220</v>
      </c>
      <c r="C1128">
        <v>5.6</v>
      </c>
      <c r="D1128">
        <v>0</v>
      </c>
      <c r="E1128">
        <v>5.6</v>
      </c>
    </row>
    <row r="1129" spans="1:16" x14ac:dyDescent="0.25">
      <c r="B1129">
        <v>230</v>
      </c>
      <c r="C1129">
        <v>5.6</v>
      </c>
      <c r="D1129">
        <v>0</v>
      </c>
      <c r="E1129">
        <f>SUM(C1129:D1129)</f>
        <v>5.6</v>
      </c>
    </row>
    <row r="1130" spans="1:16" x14ac:dyDescent="0.25">
      <c r="A1130" s="3">
        <v>4</v>
      </c>
      <c r="B1130" s="3">
        <v>240</v>
      </c>
      <c r="C1130" s="3">
        <v>5.7</v>
      </c>
      <c r="D1130" s="3">
        <v>20</v>
      </c>
      <c r="E1130" s="3">
        <f>SUM(C1130:D1130)</f>
        <v>25.7</v>
      </c>
      <c r="F1130" s="3"/>
      <c r="G1130" s="3"/>
      <c r="H1130" s="3">
        <f>SUM(E1125:E1130)</f>
        <v>53.7</v>
      </c>
      <c r="I1130" s="3">
        <f>SUM(I1124,H1130)</f>
        <v>174.6</v>
      </c>
      <c r="J1130" s="3"/>
      <c r="K1130" s="3"/>
      <c r="L1130" s="3"/>
      <c r="M1130" s="3"/>
      <c r="N1130" s="3"/>
      <c r="O1130" s="3"/>
      <c r="P1130" s="3"/>
    </row>
    <row r="1131" spans="1:16" x14ac:dyDescent="0.25">
      <c r="B1131">
        <v>250</v>
      </c>
      <c r="C1131">
        <v>5.7</v>
      </c>
      <c r="D1131">
        <v>0</v>
      </c>
      <c r="E1131">
        <v>5.7</v>
      </c>
    </row>
    <row r="1132" spans="1:16" x14ac:dyDescent="0.25">
      <c r="B1132">
        <v>260</v>
      </c>
      <c r="C1132">
        <v>5.7</v>
      </c>
      <c r="D1132">
        <v>0</v>
      </c>
      <c r="E1132">
        <v>5.7</v>
      </c>
    </row>
    <row r="1133" spans="1:16" x14ac:dyDescent="0.25">
      <c r="B1133">
        <v>270</v>
      </c>
      <c r="C1133">
        <v>5.7</v>
      </c>
      <c r="D1133">
        <v>0</v>
      </c>
      <c r="E1133">
        <v>5.7</v>
      </c>
    </row>
    <row r="1134" spans="1:16" x14ac:dyDescent="0.25">
      <c r="B1134">
        <v>280</v>
      </c>
      <c r="C1134">
        <v>5.7</v>
      </c>
      <c r="D1134">
        <v>20</v>
      </c>
      <c r="E1134">
        <f>SUM(C1134:D1134)</f>
        <v>25.7</v>
      </c>
    </row>
    <row r="1135" spans="1:16" x14ac:dyDescent="0.25">
      <c r="B1135">
        <v>290</v>
      </c>
      <c r="C1135">
        <v>5.7</v>
      </c>
      <c r="D1135">
        <v>20</v>
      </c>
      <c r="E1135">
        <v>25.7</v>
      </c>
    </row>
    <row r="1136" spans="1:16" x14ac:dyDescent="0.25">
      <c r="A1136" s="3">
        <v>5</v>
      </c>
      <c r="B1136" s="3">
        <v>300</v>
      </c>
      <c r="C1136" s="3">
        <v>5.7</v>
      </c>
      <c r="D1136" s="3">
        <v>0</v>
      </c>
      <c r="E1136" s="3">
        <f>SUM(C1136:D1136)</f>
        <v>5.7</v>
      </c>
      <c r="F1136" s="3"/>
      <c r="G1136" s="3"/>
      <c r="H1136" s="3">
        <f>SUM(E1131:E1136)</f>
        <v>74.2</v>
      </c>
      <c r="I1136" s="3">
        <f>SUM(I1130,H1136)</f>
        <v>248.8</v>
      </c>
      <c r="J1136" s="3"/>
      <c r="K1136" s="3"/>
      <c r="L1136" s="3"/>
      <c r="M1136" s="3"/>
      <c r="N1136" s="3"/>
      <c r="O1136" s="3"/>
      <c r="P1136" s="3"/>
    </row>
    <row r="1137" spans="1:16" x14ac:dyDescent="0.25">
      <c r="B1137">
        <v>310</v>
      </c>
      <c r="C1137">
        <v>5.7</v>
      </c>
      <c r="D1137">
        <v>0</v>
      </c>
      <c r="E1137">
        <v>5.7</v>
      </c>
    </row>
    <row r="1138" spans="1:16" x14ac:dyDescent="0.25">
      <c r="B1138">
        <v>320</v>
      </c>
      <c r="C1138">
        <v>5.7</v>
      </c>
      <c r="D1138">
        <v>20</v>
      </c>
      <c r="E1138">
        <f>SUM(C1138:D1138)</f>
        <v>25.7</v>
      </c>
    </row>
    <row r="1139" spans="1:16" x14ac:dyDescent="0.25">
      <c r="B1139">
        <v>330</v>
      </c>
      <c r="C1139">
        <v>5.7</v>
      </c>
      <c r="D1139">
        <v>20</v>
      </c>
      <c r="E1139">
        <f>SUM(C1139:D1139)</f>
        <v>25.7</v>
      </c>
    </row>
    <row r="1140" spans="1:16" x14ac:dyDescent="0.25">
      <c r="B1140">
        <v>340</v>
      </c>
      <c r="C1140">
        <v>5.7</v>
      </c>
      <c r="D1140">
        <v>20</v>
      </c>
      <c r="E1140">
        <f>SUM(C1140:D1140)</f>
        <v>25.7</v>
      </c>
    </row>
    <row r="1141" spans="1:16" x14ac:dyDescent="0.25">
      <c r="B1141">
        <v>350</v>
      </c>
      <c r="C1141">
        <v>5.7</v>
      </c>
      <c r="D1141">
        <v>0</v>
      </c>
      <c r="E1141">
        <v>5.7</v>
      </c>
    </row>
    <row r="1142" spans="1:16" x14ac:dyDescent="0.25">
      <c r="A1142" s="3">
        <v>6</v>
      </c>
      <c r="B1142" s="3">
        <v>360</v>
      </c>
      <c r="C1142" s="3">
        <v>5.7</v>
      </c>
      <c r="D1142" s="3">
        <v>0</v>
      </c>
      <c r="E1142" s="3">
        <v>5.7</v>
      </c>
      <c r="F1142" s="3"/>
      <c r="G1142" s="3"/>
      <c r="H1142" s="3">
        <f>SUM(E1137:E1142)</f>
        <v>94.2</v>
      </c>
      <c r="I1142" s="3">
        <f>SUM(I1136,H1142)</f>
        <v>343</v>
      </c>
      <c r="J1142" s="3"/>
      <c r="K1142" s="3"/>
      <c r="L1142" s="3"/>
      <c r="M1142" s="3"/>
      <c r="N1142" s="3"/>
      <c r="O1142" s="3"/>
      <c r="P1142" s="3"/>
    </row>
    <row r="1143" spans="1:16" x14ac:dyDescent="0.25">
      <c r="B1143">
        <v>370</v>
      </c>
      <c r="C1143">
        <v>5.7</v>
      </c>
      <c r="D1143">
        <v>0</v>
      </c>
      <c r="E1143">
        <v>5.7</v>
      </c>
    </row>
    <row r="1144" spans="1:16" x14ac:dyDescent="0.25">
      <c r="B1144">
        <v>380</v>
      </c>
      <c r="C1144">
        <v>5.7</v>
      </c>
      <c r="D1144">
        <v>0</v>
      </c>
      <c r="E1144">
        <f>SUM(C1144:D1144)</f>
        <v>5.7</v>
      </c>
    </row>
    <row r="1145" spans="1:16" x14ac:dyDescent="0.25">
      <c r="B1145">
        <v>390</v>
      </c>
      <c r="C1145">
        <v>5.7</v>
      </c>
      <c r="D1145">
        <v>0</v>
      </c>
      <c r="E1145">
        <v>5.7</v>
      </c>
    </row>
    <row r="1146" spans="1:16" x14ac:dyDescent="0.25">
      <c r="B1146">
        <v>400</v>
      </c>
      <c r="C1146">
        <v>5.7</v>
      </c>
      <c r="D1146">
        <v>20</v>
      </c>
      <c r="E1146">
        <f>SUM(C1146:D1146)</f>
        <v>25.7</v>
      </c>
    </row>
    <row r="1147" spans="1:16" x14ac:dyDescent="0.25">
      <c r="B1147">
        <v>410</v>
      </c>
      <c r="C1147">
        <v>5.7</v>
      </c>
      <c r="D1147">
        <v>20</v>
      </c>
      <c r="E1147">
        <f>SUM(C1147:D1147)</f>
        <v>25.7</v>
      </c>
    </row>
    <row r="1148" spans="1:16" x14ac:dyDescent="0.25">
      <c r="A1148" s="3">
        <v>7</v>
      </c>
      <c r="B1148" s="3">
        <v>420</v>
      </c>
      <c r="C1148" s="3">
        <v>5.7</v>
      </c>
      <c r="D1148" s="3">
        <v>20</v>
      </c>
      <c r="E1148" s="3">
        <f>SUM(C1148:D1148)</f>
        <v>25.7</v>
      </c>
      <c r="F1148" s="3"/>
      <c r="G1148" s="3"/>
      <c r="H1148" s="3">
        <f>SUM(E1143:E1148)</f>
        <v>94.2</v>
      </c>
      <c r="I1148" s="3">
        <f>SUM(I1142,H1148)</f>
        <v>437.2</v>
      </c>
      <c r="J1148" s="3"/>
      <c r="K1148" s="3"/>
      <c r="L1148" s="3"/>
      <c r="M1148" s="3"/>
      <c r="N1148" s="3"/>
      <c r="O1148" s="3"/>
      <c r="P1148" s="3"/>
    </row>
    <row r="1149" spans="1:16" x14ac:dyDescent="0.25">
      <c r="B1149">
        <v>430</v>
      </c>
      <c r="C1149">
        <v>5.7</v>
      </c>
      <c r="D1149">
        <v>0</v>
      </c>
      <c r="E1149">
        <v>5.7</v>
      </c>
    </row>
    <row r="1150" spans="1:16" x14ac:dyDescent="0.25">
      <c r="B1150">
        <v>440</v>
      </c>
      <c r="C1150">
        <v>5.7</v>
      </c>
      <c r="D1150">
        <v>0</v>
      </c>
      <c r="E1150">
        <v>5.7</v>
      </c>
    </row>
    <row r="1151" spans="1:16" x14ac:dyDescent="0.25">
      <c r="B1151">
        <v>450</v>
      </c>
      <c r="C1151">
        <v>5.7</v>
      </c>
      <c r="D1151">
        <v>20.100000000000001</v>
      </c>
      <c r="E1151">
        <v>25.8</v>
      </c>
    </row>
    <row r="1152" spans="1:16" x14ac:dyDescent="0.25">
      <c r="B1152">
        <v>460</v>
      </c>
      <c r="C1152">
        <v>5.7</v>
      </c>
      <c r="D1152">
        <v>20</v>
      </c>
      <c r="E1152">
        <f>SUM(C1152:D1152)</f>
        <v>25.7</v>
      </c>
    </row>
    <row r="1153" spans="1:16" x14ac:dyDescent="0.25">
      <c r="B1153">
        <v>470</v>
      </c>
      <c r="C1153">
        <v>5.7</v>
      </c>
      <c r="D1153">
        <v>0</v>
      </c>
      <c r="E1153">
        <f>SUM(C1153:D1153)</f>
        <v>5.7</v>
      </c>
    </row>
    <row r="1154" spans="1:16" x14ac:dyDescent="0.25">
      <c r="A1154" s="3">
        <v>8</v>
      </c>
      <c r="B1154" s="3">
        <v>480</v>
      </c>
      <c r="C1154" s="3">
        <v>5.7</v>
      </c>
      <c r="D1154" s="3">
        <v>0</v>
      </c>
      <c r="E1154" s="3">
        <f>SUM(C1154:D1154)</f>
        <v>5.7</v>
      </c>
      <c r="F1154" s="3"/>
      <c r="G1154" s="3"/>
      <c r="H1154" s="3">
        <f>SUM(E1149:E1154)</f>
        <v>74.300000000000011</v>
      </c>
      <c r="I1154" s="3">
        <f>SUM(I1148,H1154)</f>
        <v>511.5</v>
      </c>
      <c r="J1154" s="3"/>
      <c r="K1154" s="3"/>
      <c r="L1154" s="3"/>
      <c r="M1154" s="3"/>
      <c r="N1154" s="3"/>
      <c r="O1154" s="3"/>
      <c r="P1154" s="3"/>
    </row>
    <row r="1155" spans="1:16" x14ac:dyDescent="0.25">
      <c r="B1155">
        <v>490</v>
      </c>
      <c r="C1155">
        <v>5.7</v>
      </c>
      <c r="D1155">
        <v>0</v>
      </c>
      <c r="E1155">
        <v>5.7</v>
      </c>
    </row>
    <row r="1156" spans="1:16" x14ac:dyDescent="0.25">
      <c r="B1156">
        <v>500</v>
      </c>
      <c r="C1156">
        <v>5.7</v>
      </c>
      <c r="D1156">
        <v>20</v>
      </c>
      <c r="E1156">
        <f>SUM(C1156:D1156)</f>
        <v>25.7</v>
      </c>
    </row>
    <row r="1157" spans="1:16" x14ac:dyDescent="0.25">
      <c r="B1157">
        <v>510</v>
      </c>
      <c r="C1157">
        <v>5.8</v>
      </c>
      <c r="D1157">
        <v>20</v>
      </c>
      <c r="E1157">
        <f>SUM(C1157:D1157)</f>
        <v>25.8</v>
      </c>
    </row>
    <row r="1158" spans="1:16" x14ac:dyDescent="0.25">
      <c r="B1158">
        <v>520</v>
      </c>
      <c r="C1158">
        <v>5.7</v>
      </c>
      <c r="D1158">
        <v>20</v>
      </c>
      <c r="E1158">
        <f>SUM(C1158:D1158)</f>
        <v>25.7</v>
      </c>
    </row>
    <row r="1159" spans="1:16" x14ac:dyDescent="0.25">
      <c r="B1159">
        <v>530</v>
      </c>
      <c r="C1159">
        <v>5.7</v>
      </c>
      <c r="D1159">
        <v>0</v>
      </c>
      <c r="E1159">
        <v>5.7</v>
      </c>
    </row>
    <row r="1160" spans="1:16" x14ac:dyDescent="0.25">
      <c r="A1160" s="3">
        <v>9</v>
      </c>
      <c r="B1160" s="3">
        <v>540</v>
      </c>
      <c r="C1160" s="3">
        <v>5.7</v>
      </c>
      <c r="D1160" s="3">
        <v>0</v>
      </c>
      <c r="E1160" s="3">
        <f>SUM(C1160:D1160)</f>
        <v>5.7</v>
      </c>
      <c r="F1160" s="3"/>
      <c r="G1160" s="3"/>
      <c r="H1160" s="3">
        <f>SUM(E1155:E1160)</f>
        <v>94.300000000000011</v>
      </c>
      <c r="I1160" s="3">
        <f>SUM(I1154,H1160)</f>
        <v>605.79999999999995</v>
      </c>
      <c r="J1160" s="3"/>
      <c r="K1160" s="3"/>
      <c r="L1160" s="3"/>
      <c r="M1160" s="3"/>
      <c r="N1160" s="3"/>
      <c r="O1160" s="3"/>
      <c r="P1160" s="3"/>
    </row>
    <row r="1161" spans="1:16" x14ac:dyDescent="0.25">
      <c r="B1161">
        <v>550</v>
      </c>
      <c r="C1161">
        <v>5.7</v>
      </c>
      <c r="D1161">
        <v>0</v>
      </c>
      <c r="E1161">
        <f>SUM(C1161:D1161)</f>
        <v>5.7</v>
      </c>
    </row>
    <row r="1162" spans="1:16" x14ac:dyDescent="0.25">
      <c r="B1162">
        <v>560</v>
      </c>
      <c r="C1162">
        <v>5.7</v>
      </c>
      <c r="D1162">
        <v>20</v>
      </c>
      <c r="E1162">
        <f>SUM(C1162:D1162)</f>
        <v>25.7</v>
      </c>
    </row>
    <row r="1163" spans="1:16" x14ac:dyDescent="0.25">
      <c r="B1163">
        <v>570</v>
      </c>
      <c r="C1163">
        <v>5.7</v>
      </c>
      <c r="D1163">
        <v>20</v>
      </c>
      <c r="E1163">
        <f>SUM(C1163:D1163)</f>
        <v>25.7</v>
      </c>
    </row>
    <row r="1164" spans="1:16" x14ac:dyDescent="0.25">
      <c r="B1164">
        <v>580</v>
      </c>
      <c r="C1164">
        <v>5.7</v>
      </c>
      <c r="D1164">
        <v>0</v>
      </c>
      <c r="E1164">
        <v>5.7</v>
      </c>
    </row>
    <row r="1165" spans="1:16" x14ac:dyDescent="0.25">
      <c r="B1165">
        <v>590</v>
      </c>
      <c r="C1165">
        <v>5.7</v>
      </c>
      <c r="D1165">
        <v>20.100000000000001</v>
      </c>
      <c r="E1165">
        <v>25.8</v>
      </c>
    </row>
    <row r="1166" spans="1:16" x14ac:dyDescent="0.25">
      <c r="A1166" s="3">
        <v>10</v>
      </c>
      <c r="B1166" s="3">
        <v>600</v>
      </c>
      <c r="C1166" s="3">
        <v>5.7</v>
      </c>
      <c r="D1166" s="3">
        <v>20</v>
      </c>
      <c r="E1166" s="3">
        <v>25.7</v>
      </c>
      <c r="F1166" s="3"/>
      <c r="G1166" s="3"/>
      <c r="H1166" s="3">
        <f>SUM(E1161:E1166)</f>
        <v>114.3</v>
      </c>
      <c r="I1166" s="3">
        <f>SUM(I1160,H1166)</f>
        <v>720.09999999999991</v>
      </c>
      <c r="J1166" s="3"/>
      <c r="K1166" s="3"/>
      <c r="L1166" s="3"/>
      <c r="M1166" s="3"/>
      <c r="N1166" s="3"/>
      <c r="O1166" s="3"/>
      <c r="P1166" s="3"/>
    </row>
    <row r="1167" spans="1:16" x14ac:dyDescent="0.25">
      <c r="B1167">
        <v>610</v>
      </c>
      <c r="C1167">
        <v>5.7</v>
      </c>
      <c r="D1167">
        <v>0</v>
      </c>
      <c r="E1167">
        <f>SUM(C1167:D1167)</f>
        <v>5.7</v>
      </c>
    </row>
    <row r="1168" spans="1:16" x14ac:dyDescent="0.25">
      <c r="B1168">
        <v>620</v>
      </c>
      <c r="C1168">
        <v>5.7</v>
      </c>
      <c r="D1168">
        <v>0</v>
      </c>
      <c r="E1168">
        <f>SUM(C1168:D1168)</f>
        <v>5.7</v>
      </c>
    </row>
    <row r="1169" spans="1:16" x14ac:dyDescent="0.25">
      <c r="B1169">
        <v>630</v>
      </c>
      <c r="C1169">
        <v>5.7</v>
      </c>
      <c r="D1169">
        <v>20</v>
      </c>
      <c r="E1169">
        <f>SUM(C1169:D1169)</f>
        <v>25.7</v>
      </c>
    </row>
    <row r="1170" spans="1:16" x14ac:dyDescent="0.25">
      <c r="B1170">
        <v>640</v>
      </c>
      <c r="C1170">
        <v>5.7</v>
      </c>
      <c r="D1170">
        <v>20</v>
      </c>
      <c r="E1170">
        <v>25.7</v>
      </c>
    </row>
    <row r="1171" spans="1:16" x14ac:dyDescent="0.25">
      <c r="B1171">
        <v>650</v>
      </c>
      <c r="C1171">
        <v>5.7</v>
      </c>
      <c r="D1171">
        <v>0</v>
      </c>
      <c r="E1171">
        <v>5.7</v>
      </c>
    </row>
    <row r="1172" spans="1:16" x14ac:dyDescent="0.25">
      <c r="A1172" s="3">
        <v>11</v>
      </c>
      <c r="B1172" s="3">
        <v>660</v>
      </c>
      <c r="C1172" s="3">
        <v>5.7</v>
      </c>
      <c r="D1172" s="3">
        <v>20.100000000000001</v>
      </c>
      <c r="E1172" s="3">
        <v>25.8</v>
      </c>
      <c r="F1172" s="3"/>
      <c r="G1172" s="3"/>
      <c r="H1172" s="3">
        <f>SUM(E1167:E1172)</f>
        <v>94.3</v>
      </c>
      <c r="I1172" s="3">
        <f>SUM(I1166,H1172)</f>
        <v>814.39999999999986</v>
      </c>
      <c r="J1172" s="3"/>
      <c r="K1172" s="3"/>
      <c r="L1172" s="3"/>
      <c r="M1172" s="3"/>
      <c r="N1172" s="3"/>
      <c r="O1172" s="3"/>
      <c r="P1172" s="3"/>
    </row>
    <row r="1173" spans="1:16" x14ac:dyDescent="0.25">
      <c r="B1173">
        <v>670</v>
      </c>
      <c r="C1173">
        <v>6.1</v>
      </c>
      <c r="D1173">
        <v>20</v>
      </c>
      <c r="E1173">
        <f>SUM(C1173:D1173)</f>
        <v>26.1</v>
      </c>
    </row>
    <row r="1174" spans="1:16" x14ac:dyDescent="0.25">
      <c r="B1174">
        <v>680</v>
      </c>
      <c r="C1174">
        <v>5.7</v>
      </c>
      <c r="D1174">
        <v>0</v>
      </c>
      <c r="E1174">
        <f>SUM(C1174:D1174)</f>
        <v>5.7</v>
      </c>
    </row>
    <row r="1175" spans="1:16" x14ac:dyDescent="0.25">
      <c r="B1175">
        <v>690</v>
      </c>
      <c r="C1175">
        <v>5.7</v>
      </c>
      <c r="D1175">
        <v>0</v>
      </c>
      <c r="E1175">
        <v>5.7</v>
      </c>
    </row>
    <row r="1176" spans="1:16" x14ac:dyDescent="0.25">
      <c r="B1176">
        <v>700</v>
      </c>
      <c r="C1176">
        <v>5.7</v>
      </c>
      <c r="D1176">
        <v>20.100000000000001</v>
      </c>
      <c r="E1176">
        <v>25.8</v>
      </c>
    </row>
    <row r="1177" spans="1:16" x14ac:dyDescent="0.25">
      <c r="B1177">
        <v>710</v>
      </c>
      <c r="C1177">
        <v>5.7</v>
      </c>
      <c r="D1177">
        <v>20</v>
      </c>
      <c r="E1177">
        <f>SUM(C1177:D1177)</f>
        <v>25.7</v>
      </c>
    </row>
    <row r="1178" spans="1:16" x14ac:dyDescent="0.25">
      <c r="A1178" s="3">
        <v>12</v>
      </c>
      <c r="B1178" s="3">
        <v>720</v>
      </c>
      <c r="C1178" s="3">
        <v>5.7</v>
      </c>
      <c r="D1178" s="3">
        <v>0</v>
      </c>
      <c r="E1178" s="3">
        <f>SUM(C1178:D1178)</f>
        <v>5.7</v>
      </c>
      <c r="F1178" s="3"/>
      <c r="G1178" s="3"/>
      <c r="H1178" s="3">
        <f>SUM(E1173:E1178)</f>
        <v>94.7</v>
      </c>
      <c r="I1178" s="3">
        <f>SUM(I1172,H1178)</f>
        <v>909.09999999999991</v>
      </c>
      <c r="J1178" s="3"/>
      <c r="K1178" s="3"/>
      <c r="L1178" s="3"/>
      <c r="M1178" s="3"/>
      <c r="N1178" s="3"/>
      <c r="O1178" s="3"/>
      <c r="P1178" s="3"/>
    </row>
    <row r="1179" spans="1:16" x14ac:dyDescent="0.25">
      <c r="B1179">
        <v>730</v>
      </c>
      <c r="C1179">
        <v>5.7</v>
      </c>
      <c r="D1179">
        <v>20</v>
      </c>
      <c r="E1179">
        <f>SUM(C1179:D1179)</f>
        <v>25.7</v>
      </c>
    </row>
    <row r="1180" spans="1:16" x14ac:dyDescent="0.25">
      <c r="B1180">
        <v>740</v>
      </c>
      <c r="C1180">
        <v>5.7</v>
      </c>
      <c r="D1180">
        <v>20</v>
      </c>
      <c r="E1180">
        <f>SUM(C1180:D1180  )</f>
        <v>25.7</v>
      </c>
    </row>
    <row r="1181" spans="1:16" x14ac:dyDescent="0.25">
      <c r="B1181">
        <v>750</v>
      </c>
      <c r="C1181">
        <v>5.7</v>
      </c>
      <c r="D1181">
        <v>0</v>
      </c>
      <c r="E1181">
        <v>5.7</v>
      </c>
    </row>
    <row r="1182" spans="1:16" x14ac:dyDescent="0.25">
      <c r="B1182">
        <v>760</v>
      </c>
      <c r="C1182">
        <v>5.7</v>
      </c>
      <c r="D1182">
        <v>20</v>
      </c>
      <c r="E1182">
        <f>SUM(C1182:D1182)</f>
        <v>25.7</v>
      </c>
    </row>
    <row r="1183" spans="1:16" x14ac:dyDescent="0.25">
      <c r="B1183">
        <v>770</v>
      </c>
      <c r="C1183">
        <v>5.7</v>
      </c>
      <c r="D1183">
        <v>20</v>
      </c>
      <c r="E1183">
        <f>SUM(C1183:D1183)</f>
        <v>25.7</v>
      </c>
    </row>
    <row r="1184" spans="1:16" x14ac:dyDescent="0.25">
      <c r="A1184" s="3">
        <v>13</v>
      </c>
      <c r="B1184" s="3">
        <v>780</v>
      </c>
      <c r="C1184" s="3">
        <v>5.7</v>
      </c>
      <c r="D1184" s="3">
        <v>20</v>
      </c>
      <c r="E1184" s="3">
        <v>25.7</v>
      </c>
      <c r="F1184" s="3"/>
      <c r="G1184" s="3"/>
      <c r="H1184" s="3">
        <f>SUM(E1179:E1184)</f>
        <v>134.19999999999999</v>
      </c>
      <c r="I1184" s="3">
        <f>SUM(I1178,H1184)</f>
        <v>1043.3</v>
      </c>
      <c r="J1184" s="3"/>
      <c r="K1184" s="3"/>
      <c r="L1184" s="3"/>
      <c r="M1184" s="3"/>
      <c r="N1184" s="3"/>
      <c r="O1184" s="3"/>
      <c r="P1184" s="3"/>
    </row>
    <row r="1185" spans="1:16" x14ac:dyDescent="0.25">
      <c r="B1185">
        <v>790</v>
      </c>
      <c r="C1185">
        <v>5.7</v>
      </c>
      <c r="D1185">
        <v>0</v>
      </c>
      <c r="E1185">
        <f>SUM(C1185:D1185)</f>
        <v>5.7</v>
      </c>
    </row>
    <row r="1186" spans="1:16" x14ac:dyDescent="0.25">
      <c r="B1186">
        <v>800</v>
      </c>
      <c r="C1186">
        <v>5.8</v>
      </c>
      <c r="D1186">
        <v>0</v>
      </c>
      <c r="E1186">
        <f>SUM(C1186:D1186)</f>
        <v>5.8</v>
      </c>
    </row>
    <row r="1187" spans="1:16" x14ac:dyDescent="0.25">
      <c r="B1187">
        <v>810</v>
      </c>
      <c r="C1187">
        <v>5.7</v>
      </c>
      <c r="D1187">
        <v>20.2</v>
      </c>
      <c r="E1187">
        <f>SUM(C1187:D1187)</f>
        <v>25.9</v>
      </c>
    </row>
    <row r="1188" spans="1:16" x14ac:dyDescent="0.25">
      <c r="B1188">
        <v>820</v>
      </c>
      <c r="C1188">
        <v>5.7</v>
      </c>
      <c r="D1188">
        <v>20</v>
      </c>
      <c r="E1188">
        <v>25.7</v>
      </c>
    </row>
    <row r="1189" spans="1:16" x14ac:dyDescent="0.25">
      <c r="B1189">
        <v>830</v>
      </c>
      <c r="C1189">
        <v>5.7</v>
      </c>
      <c r="D1189">
        <v>0</v>
      </c>
      <c r="E1189">
        <f>SUM(C1189:D1189)</f>
        <v>5.7</v>
      </c>
    </row>
    <row r="1190" spans="1:16" x14ac:dyDescent="0.25">
      <c r="A1190" s="3">
        <v>14</v>
      </c>
      <c r="B1190" s="3">
        <v>840</v>
      </c>
      <c r="C1190" s="3">
        <v>5.7</v>
      </c>
      <c r="D1190" s="3">
        <v>0</v>
      </c>
      <c r="E1190" s="3">
        <v>5.7</v>
      </c>
      <c r="F1190" s="3"/>
      <c r="G1190" s="3"/>
      <c r="H1190" s="3">
        <f>SUM(E1185:E1190)</f>
        <v>74.5</v>
      </c>
      <c r="I1190" s="3">
        <f>SUM(I1184,H1190)</f>
        <v>1117.8</v>
      </c>
      <c r="J1190" s="3"/>
      <c r="K1190" s="3"/>
      <c r="L1190" s="3"/>
      <c r="M1190" s="3"/>
      <c r="N1190" s="3"/>
      <c r="O1190" s="3"/>
      <c r="P1190" s="3"/>
    </row>
    <row r="1191" spans="1:16" x14ac:dyDescent="0.25">
      <c r="B1191">
        <v>850</v>
      </c>
      <c r="C1191">
        <v>5.8</v>
      </c>
      <c r="D1191">
        <v>20</v>
      </c>
      <c r="E1191">
        <f>SUM(C1191:D1191)</f>
        <v>25.8</v>
      </c>
    </row>
    <row r="1192" spans="1:16" x14ac:dyDescent="0.25">
      <c r="B1192">
        <v>860</v>
      </c>
      <c r="C1192">
        <v>5.7</v>
      </c>
      <c r="D1192">
        <v>20</v>
      </c>
      <c r="E1192">
        <f>SUM(C1192:D1192)</f>
        <v>25.7</v>
      </c>
    </row>
    <row r="1193" spans="1:16" x14ac:dyDescent="0.25">
      <c r="B1193">
        <v>870</v>
      </c>
      <c r="C1193">
        <v>5.7</v>
      </c>
      <c r="D1193">
        <v>0</v>
      </c>
      <c r="E1193">
        <v>5.7</v>
      </c>
    </row>
    <row r="1194" spans="1:16" x14ac:dyDescent="0.25">
      <c r="B1194">
        <v>880</v>
      </c>
      <c r="C1194">
        <v>5.7</v>
      </c>
      <c r="D1194">
        <v>20.100000000000001</v>
      </c>
      <c r="E1194">
        <v>25.8</v>
      </c>
    </row>
    <row r="1195" spans="1:16" x14ac:dyDescent="0.25">
      <c r="B1195">
        <v>890</v>
      </c>
      <c r="C1195">
        <v>5.7</v>
      </c>
      <c r="D1195">
        <v>20</v>
      </c>
      <c r="E1195">
        <f>SUM(C1195:D1195)</f>
        <v>25.7</v>
      </c>
    </row>
    <row r="1196" spans="1:16" x14ac:dyDescent="0.25">
      <c r="A1196" s="3">
        <v>15</v>
      </c>
      <c r="B1196" s="3">
        <v>900</v>
      </c>
      <c r="C1196" s="3">
        <v>5.7</v>
      </c>
      <c r="D1196" s="3">
        <v>0</v>
      </c>
      <c r="E1196" s="3">
        <v>5.7</v>
      </c>
      <c r="F1196" s="3"/>
      <c r="G1196" s="3"/>
      <c r="H1196" s="3">
        <f>SUM(E1191:E1196)</f>
        <v>114.4</v>
      </c>
      <c r="I1196" s="3">
        <f>SUM(I1190,H1196)</f>
        <v>1232.2</v>
      </c>
      <c r="J1196" s="3"/>
      <c r="K1196" s="3"/>
      <c r="L1196" s="3"/>
      <c r="M1196" s="3"/>
      <c r="N1196" s="3"/>
      <c r="O1196" s="3"/>
      <c r="P1196" s="3"/>
    </row>
    <row r="1197" spans="1:16" x14ac:dyDescent="0.25">
      <c r="B1197">
        <v>910</v>
      </c>
      <c r="C1197">
        <v>5.7</v>
      </c>
      <c r="D1197">
        <v>0</v>
      </c>
      <c r="E1197">
        <f>SUM(C1197:D1197)</f>
        <v>5.7</v>
      </c>
    </row>
    <row r="1198" spans="1:16" x14ac:dyDescent="0.25">
      <c r="B1198">
        <v>920</v>
      </c>
      <c r="C1198">
        <v>5.7</v>
      </c>
      <c r="D1198">
        <v>20</v>
      </c>
      <c r="E1198">
        <v>25.7</v>
      </c>
    </row>
    <row r="1199" spans="1:16" x14ac:dyDescent="0.25">
      <c r="B1199">
        <v>930</v>
      </c>
      <c r="C1199">
        <v>5.7</v>
      </c>
      <c r="D1199">
        <v>20</v>
      </c>
      <c r="E1199">
        <f>SUM(C1199:D1199)</f>
        <v>25.7</v>
      </c>
    </row>
    <row r="1200" spans="1:16" x14ac:dyDescent="0.25">
      <c r="B1200">
        <v>940</v>
      </c>
      <c r="C1200">
        <v>5.7</v>
      </c>
      <c r="D1200">
        <v>0</v>
      </c>
      <c r="E1200">
        <f>SUM(C1200:D1200)</f>
        <v>5.7</v>
      </c>
    </row>
    <row r="1201" spans="1:16" x14ac:dyDescent="0.25">
      <c r="B1201">
        <v>950</v>
      </c>
      <c r="C1201">
        <v>5.7</v>
      </c>
      <c r="D1201">
        <v>19.899999999999999</v>
      </c>
      <c r="E1201">
        <f>SUM(C1201:D1201)</f>
        <v>25.599999999999998</v>
      </c>
    </row>
    <row r="1202" spans="1:16" x14ac:dyDescent="0.25">
      <c r="A1202" s="3">
        <v>16</v>
      </c>
      <c r="B1202" s="3">
        <v>960</v>
      </c>
      <c r="C1202" s="3">
        <v>5.7</v>
      </c>
      <c r="D1202" s="3">
        <v>20</v>
      </c>
      <c r="E1202" s="3">
        <v>25.7</v>
      </c>
      <c r="F1202" s="3"/>
      <c r="G1202" s="3"/>
      <c r="H1202" s="3">
        <f>SUM(E1197:E1202)</f>
        <v>114.1</v>
      </c>
      <c r="I1202" s="3">
        <f>SUM(I1196,H1202)</f>
        <v>1346.3</v>
      </c>
      <c r="J1202" s="3"/>
      <c r="K1202" s="3"/>
      <c r="L1202" s="3"/>
      <c r="M1202" s="3"/>
      <c r="N1202" s="3"/>
      <c r="O1202" s="3"/>
      <c r="P1202" s="3"/>
    </row>
    <row r="1203" spans="1:16" x14ac:dyDescent="0.25">
      <c r="B1203">
        <v>970</v>
      </c>
      <c r="C1203">
        <v>5.8</v>
      </c>
      <c r="D1203">
        <v>0</v>
      </c>
      <c r="E1203">
        <v>5.8</v>
      </c>
    </row>
    <row r="1204" spans="1:16" x14ac:dyDescent="0.25">
      <c r="B1204">
        <v>980</v>
      </c>
      <c r="C1204">
        <v>5.7</v>
      </c>
      <c r="D1204">
        <v>20</v>
      </c>
      <c r="E1204">
        <f>SUM(C1204:D1204)</f>
        <v>25.7</v>
      </c>
    </row>
    <row r="1205" spans="1:16" x14ac:dyDescent="0.25">
      <c r="B1205">
        <v>990</v>
      </c>
      <c r="C1205">
        <v>5.7</v>
      </c>
      <c r="D1205">
        <v>20</v>
      </c>
      <c r="E1205">
        <v>25.7</v>
      </c>
    </row>
    <row r="1206" spans="1:16" x14ac:dyDescent="0.25">
      <c r="B1206">
        <v>1000</v>
      </c>
      <c r="C1206">
        <v>5.7</v>
      </c>
      <c r="D1206">
        <v>0</v>
      </c>
      <c r="E1206">
        <f>SUM(C1206:D1206)</f>
        <v>5.7</v>
      </c>
    </row>
    <row r="1207" spans="1:16" x14ac:dyDescent="0.25">
      <c r="B1207">
        <v>1010</v>
      </c>
      <c r="C1207">
        <v>5.7</v>
      </c>
      <c r="D1207">
        <v>20</v>
      </c>
      <c r="E1207">
        <f>SUM(C1207:D1207)</f>
        <v>25.7</v>
      </c>
    </row>
    <row r="1208" spans="1:16" x14ac:dyDescent="0.25">
      <c r="A1208" s="3">
        <v>17</v>
      </c>
      <c r="B1208" s="3">
        <v>1020</v>
      </c>
      <c r="C1208" s="3">
        <v>5.7</v>
      </c>
      <c r="D1208" s="3">
        <v>20</v>
      </c>
      <c r="E1208" s="3">
        <f>SUM(C1203:C1208)</f>
        <v>34.299999999999997</v>
      </c>
      <c r="F1208" s="3"/>
      <c r="G1208" s="3"/>
      <c r="H1208" s="3">
        <f>SUM(E1203:E1208)</f>
        <v>122.9</v>
      </c>
      <c r="I1208" s="3">
        <f>SUM(I1202,H1208)</f>
        <v>1469.2</v>
      </c>
      <c r="J1208" s="3"/>
      <c r="K1208" s="3"/>
      <c r="L1208" s="3"/>
      <c r="M1208" s="3"/>
      <c r="N1208" s="3"/>
      <c r="O1208" s="3"/>
      <c r="P1208" s="3"/>
    </row>
    <row r="1209" spans="1:16" x14ac:dyDescent="0.25">
      <c r="B1209">
        <v>1030</v>
      </c>
      <c r="C1209">
        <v>5.7</v>
      </c>
      <c r="D1209">
        <v>20</v>
      </c>
      <c r="E1209">
        <v>25.7</v>
      </c>
    </row>
    <row r="1210" spans="1:16" x14ac:dyDescent="0.25">
      <c r="B1210">
        <v>1040</v>
      </c>
      <c r="C1210">
        <v>5.7</v>
      </c>
      <c r="D1210">
        <v>0</v>
      </c>
      <c r="E1210">
        <f>SUM(C1210:D1210)</f>
        <v>5.7</v>
      </c>
    </row>
    <row r="1211" spans="1:16" x14ac:dyDescent="0.25">
      <c r="B1211">
        <v>1050</v>
      </c>
      <c r="C1211">
        <v>5.7</v>
      </c>
      <c r="D1211">
        <v>0</v>
      </c>
      <c r="E1211">
        <v>5.7</v>
      </c>
    </row>
    <row r="1212" spans="1:16" x14ac:dyDescent="0.25">
      <c r="B1212">
        <v>1060</v>
      </c>
      <c r="C1212">
        <v>5.7</v>
      </c>
      <c r="D1212">
        <v>0</v>
      </c>
      <c r="E1212">
        <f>SUM(C1212:D1212)</f>
        <v>5.7</v>
      </c>
    </row>
    <row r="1213" spans="1:16" x14ac:dyDescent="0.25">
      <c r="B1213">
        <v>1070</v>
      </c>
      <c r="C1213">
        <v>5.7</v>
      </c>
      <c r="D1213">
        <v>0</v>
      </c>
      <c r="E1213">
        <f>SUM(C1213:D1213)</f>
        <v>5.7</v>
      </c>
    </row>
    <row r="1214" spans="1:16" x14ac:dyDescent="0.25">
      <c r="A1214" s="3">
        <v>18</v>
      </c>
      <c r="B1214" s="3">
        <v>1080</v>
      </c>
      <c r="C1214" s="3">
        <v>5.7</v>
      </c>
      <c r="D1214" s="3">
        <v>0</v>
      </c>
      <c r="E1214" s="3">
        <f>SUM(C1214:D1214)</f>
        <v>5.7</v>
      </c>
      <c r="F1214" s="3"/>
      <c r="G1214" s="3"/>
      <c r="H1214" s="3">
        <f>SUM(E1209:E1214)</f>
        <v>54.20000000000001</v>
      </c>
      <c r="I1214" s="3">
        <f>SUM(I1208,H1214)</f>
        <v>1523.4</v>
      </c>
      <c r="J1214" s="3"/>
      <c r="K1214" s="3"/>
      <c r="L1214" s="3"/>
      <c r="M1214" s="3"/>
      <c r="N1214" s="3"/>
      <c r="O1214" s="3"/>
      <c r="P1214" s="3"/>
    </row>
    <row r="1215" spans="1:16" x14ac:dyDescent="0.25">
      <c r="B1215">
        <v>1090</v>
      </c>
      <c r="C1215">
        <v>5.7</v>
      </c>
      <c r="D1215">
        <v>20</v>
      </c>
      <c r="E1215">
        <f>SUM(C1215:D1215)</f>
        <v>25.7</v>
      </c>
    </row>
    <row r="1216" spans="1:16" x14ac:dyDescent="0.25">
      <c r="B1216">
        <v>1100</v>
      </c>
      <c r="C1216">
        <v>5.7</v>
      </c>
      <c r="D1216">
        <v>20</v>
      </c>
      <c r="E1216">
        <v>5.7</v>
      </c>
    </row>
    <row r="1217" spans="1:16" x14ac:dyDescent="0.25">
      <c r="B1217">
        <v>1110</v>
      </c>
      <c r="C1217">
        <v>5.7</v>
      </c>
      <c r="D1217">
        <v>20</v>
      </c>
      <c r="E1217">
        <f>SUM(C1217:D1217)</f>
        <v>25.7</v>
      </c>
    </row>
    <row r="1218" spans="1:16" x14ac:dyDescent="0.25">
      <c r="B1218">
        <v>1120</v>
      </c>
      <c r="C1218">
        <v>5.7</v>
      </c>
      <c r="D1218">
        <v>0</v>
      </c>
      <c r="E1218">
        <f>SUM(C1218:D1218)</f>
        <v>5.7</v>
      </c>
    </row>
    <row r="1219" spans="1:16" x14ac:dyDescent="0.25">
      <c r="B1219">
        <v>1130</v>
      </c>
      <c r="C1219">
        <v>5.7</v>
      </c>
      <c r="D1219">
        <v>0</v>
      </c>
      <c r="E1219">
        <f>SUM(C1219:D1219)</f>
        <v>5.7</v>
      </c>
    </row>
    <row r="1220" spans="1:16" x14ac:dyDescent="0.25">
      <c r="A1220" s="3">
        <v>19</v>
      </c>
      <c r="B1220" s="3">
        <v>1140</v>
      </c>
      <c r="C1220" s="3">
        <v>5.8</v>
      </c>
      <c r="D1220" s="3">
        <v>0</v>
      </c>
      <c r="E1220" s="3">
        <f>SUM(C1220:D1220)</f>
        <v>5.8</v>
      </c>
      <c r="F1220" s="3"/>
      <c r="G1220" s="3"/>
      <c r="H1220" s="3">
        <f>SUM(E1215:E1220)</f>
        <v>74.3</v>
      </c>
      <c r="I1220" s="3">
        <f>SUM(I1214,H1220)</f>
        <v>1597.7</v>
      </c>
      <c r="J1220" s="3"/>
      <c r="K1220" s="3"/>
      <c r="L1220" s="3"/>
      <c r="M1220" s="3"/>
      <c r="N1220" s="3"/>
      <c r="O1220" s="3"/>
      <c r="P1220" s="3"/>
    </row>
    <row r="1221" spans="1:16" x14ac:dyDescent="0.25">
      <c r="B1221">
        <v>1150</v>
      </c>
      <c r="C1221">
        <v>5.7</v>
      </c>
      <c r="D1221">
        <v>20</v>
      </c>
      <c r="E1221">
        <f>SUM(C1221:D1221)</f>
        <v>25.7</v>
      </c>
    </row>
    <row r="1222" spans="1:16" x14ac:dyDescent="0.25">
      <c r="B1222">
        <v>1160</v>
      </c>
      <c r="C1222">
        <v>5.7</v>
      </c>
      <c r="D1222">
        <v>20</v>
      </c>
      <c r="E1222">
        <v>25.7</v>
      </c>
    </row>
    <row r="1223" spans="1:16" x14ac:dyDescent="0.25">
      <c r="B1223">
        <v>1170</v>
      </c>
      <c r="C1223">
        <v>5.7</v>
      </c>
      <c r="D1223">
        <v>20</v>
      </c>
      <c r="E1223">
        <v>25.7</v>
      </c>
    </row>
    <row r="1224" spans="1:16" x14ac:dyDescent="0.25">
      <c r="B1224">
        <v>1180</v>
      </c>
      <c r="C1224">
        <v>5.7</v>
      </c>
      <c r="D1224">
        <v>0</v>
      </c>
      <c r="E1224">
        <v>5.7</v>
      </c>
    </row>
    <row r="1225" spans="1:16" x14ac:dyDescent="0.25">
      <c r="B1225">
        <v>1190</v>
      </c>
      <c r="C1225">
        <v>5.7</v>
      </c>
      <c r="D1225">
        <v>20</v>
      </c>
      <c r="E1225">
        <f>SUM(C1225:D1225)</f>
        <v>25.7</v>
      </c>
    </row>
    <row r="1226" spans="1:16" x14ac:dyDescent="0.25">
      <c r="A1226" s="3">
        <v>20</v>
      </c>
      <c r="B1226" s="3">
        <v>1200</v>
      </c>
      <c r="C1226" s="3">
        <v>5.7</v>
      </c>
      <c r="D1226" s="3">
        <v>20</v>
      </c>
      <c r="E1226" s="3">
        <v>5.7</v>
      </c>
      <c r="F1226" s="3"/>
      <c r="G1226" s="3"/>
      <c r="H1226" s="3">
        <f>SUM(E1221:E1226)</f>
        <v>114.2</v>
      </c>
      <c r="I1226" s="3">
        <f>SUM(I1220,H1226)</f>
        <v>1711.9</v>
      </c>
      <c r="J1226" s="3"/>
      <c r="K1226" s="3"/>
      <c r="L1226" s="3"/>
      <c r="M1226" s="3"/>
      <c r="N1226" s="3"/>
      <c r="O1226" s="3"/>
      <c r="P1226" s="3"/>
    </row>
    <row r="1227" spans="1:16" x14ac:dyDescent="0.25">
      <c r="B1227">
        <v>1210</v>
      </c>
      <c r="C1227">
        <v>5.7</v>
      </c>
      <c r="D1227">
        <v>0</v>
      </c>
      <c r="E1227">
        <f>SUM(C1227:D1227)</f>
        <v>5.7</v>
      </c>
    </row>
    <row r="1228" spans="1:16" x14ac:dyDescent="0.25">
      <c r="B1228">
        <v>1220</v>
      </c>
      <c r="C1228">
        <v>5.7</v>
      </c>
      <c r="D1228">
        <v>0</v>
      </c>
      <c r="E1228">
        <f>SUM(C1228:D1228)</f>
        <v>5.7</v>
      </c>
    </row>
    <row r="1229" spans="1:16" x14ac:dyDescent="0.25">
      <c r="B1229">
        <v>1230</v>
      </c>
      <c r="C1229">
        <v>5.7</v>
      </c>
      <c r="D1229">
        <v>20</v>
      </c>
      <c r="E1229">
        <v>25.7</v>
      </c>
    </row>
    <row r="1230" spans="1:16" x14ac:dyDescent="0.25">
      <c r="B1230">
        <v>1240</v>
      </c>
      <c r="C1230">
        <v>5.7</v>
      </c>
      <c r="D1230">
        <v>20</v>
      </c>
      <c r="E1230">
        <f>SUM(C1230:D1230)</f>
        <v>25.7</v>
      </c>
    </row>
    <row r="1231" spans="1:16" x14ac:dyDescent="0.25">
      <c r="B1231">
        <v>1250</v>
      </c>
      <c r="C1231">
        <v>5.7</v>
      </c>
      <c r="D1231">
        <v>0</v>
      </c>
      <c r="E1231">
        <f>SUM(C1231:D1231)</f>
        <v>5.7</v>
      </c>
    </row>
    <row r="1232" spans="1:16" x14ac:dyDescent="0.25">
      <c r="A1232" s="3">
        <v>21</v>
      </c>
      <c r="B1232" s="3">
        <v>1260</v>
      </c>
      <c r="C1232" s="3">
        <v>5.7</v>
      </c>
      <c r="D1232" s="3">
        <v>20</v>
      </c>
      <c r="E1232" s="3">
        <v>5.7</v>
      </c>
      <c r="F1232" s="3"/>
      <c r="G1232" s="3"/>
      <c r="H1232" s="3">
        <f>SUM(E1227:E1232)</f>
        <v>74.2</v>
      </c>
      <c r="I1232" s="3">
        <f>SUM(I1226,H1232)</f>
        <v>1786.1000000000001</v>
      </c>
      <c r="J1232" s="3"/>
      <c r="K1232" s="3"/>
      <c r="L1232" s="3"/>
      <c r="M1232" s="3"/>
      <c r="N1232" s="3"/>
      <c r="O1232" s="3"/>
      <c r="P1232" s="3"/>
    </row>
    <row r="1233" spans="1:16" x14ac:dyDescent="0.25">
      <c r="B1233">
        <v>1270</v>
      </c>
      <c r="C1233">
        <v>5.7</v>
      </c>
      <c r="D1233">
        <v>20</v>
      </c>
      <c r="E1233">
        <v>5.7</v>
      </c>
    </row>
    <row r="1234" spans="1:16" x14ac:dyDescent="0.25">
      <c r="B1234">
        <v>1280</v>
      </c>
      <c r="C1234">
        <v>5.7</v>
      </c>
      <c r="D1234">
        <v>0</v>
      </c>
      <c r="E1234">
        <v>5.7</v>
      </c>
    </row>
    <row r="1235" spans="1:16" x14ac:dyDescent="0.25">
      <c r="B1235">
        <v>1290</v>
      </c>
      <c r="C1235">
        <v>5.7</v>
      </c>
      <c r="D1235">
        <v>0</v>
      </c>
      <c r="E1235">
        <f>SUM(C1235:D1235)</f>
        <v>5.7</v>
      </c>
    </row>
    <row r="1236" spans="1:16" x14ac:dyDescent="0.25">
      <c r="B1236">
        <v>1300</v>
      </c>
      <c r="C1236">
        <v>5.7</v>
      </c>
      <c r="D1236">
        <v>20</v>
      </c>
      <c r="E1236">
        <f>SUM(C1236:D1236)</f>
        <v>25.7</v>
      </c>
    </row>
    <row r="1237" spans="1:16" x14ac:dyDescent="0.25">
      <c r="B1237">
        <v>1310</v>
      </c>
      <c r="C1237">
        <v>5.7</v>
      </c>
      <c r="D1237">
        <v>20</v>
      </c>
      <c r="E1237">
        <f>SUM(C1237:D1237)</f>
        <v>25.7</v>
      </c>
    </row>
    <row r="1238" spans="1:16" x14ac:dyDescent="0.25">
      <c r="A1238" s="3">
        <v>22</v>
      </c>
      <c r="B1238" s="3">
        <v>1320</v>
      </c>
      <c r="C1238" s="3">
        <v>5.7</v>
      </c>
      <c r="D1238" s="3">
        <v>0</v>
      </c>
      <c r="E1238" s="3">
        <f>SUM(C1238:D1238)</f>
        <v>5.7</v>
      </c>
      <c r="F1238" s="3"/>
      <c r="G1238" s="3"/>
      <c r="H1238" s="3">
        <f>SUM(E1233:E1238)</f>
        <v>74.2</v>
      </c>
      <c r="I1238" s="3">
        <f>SUM(I1232,H1238)</f>
        <v>1860.3000000000002</v>
      </c>
      <c r="J1238" s="3"/>
      <c r="K1238" s="3"/>
      <c r="L1238" s="3"/>
      <c r="M1238" s="3"/>
      <c r="N1238" s="3"/>
      <c r="O1238" s="3"/>
      <c r="P1238" s="3"/>
    </row>
    <row r="1239" spans="1:16" x14ac:dyDescent="0.25">
      <c r="B1239">
        <v>1330</v>
      </c>
      <c r="C1239">
        <v>5.7</v>
      </c>
      <c r="D1239">
        <v>0</v>
      </c>
      <c r="E1239">
        <v>5.7</v>
      </c>
    </row>
    <row r="1240" spans="1:16" x14ac:dyDescent="0.25">
      <c r="B1240">
        <v>1340</v>
      </c>
      <c r="C1240">
        <v>5.7</v>
      </c>
      <c r="D1240">
        <v>20</v>
      </c>
      <c r="E1240">
        <v>25.7</v>
      </c>
    </row>
    <row r="1241" spans="1:16" x14ac:dyDescent="0.25">
      <c r="B1241">
        <v>1350</v>
      </c>
      <c r="C1241">
        <v>5.7</v>
      </c>
      <c r="D1241">
        <v>20</v>
      </c>
      <c r="E1241">
        <f>SUM(C1241:D1241)</f>
        <v>25.7</v>
      </c>
    </row>
    <row r="1242" spans="1:16" x14ac:dyDescent="0.25">
      <c r="B1242">
        <v>1360</v>
      </c>
      <c r="C1242">
        <v>5.7</v>
      </c>
      <c r="D1242">
        <v>0</v>
      </c>
      <c r="E1242">
        <f>SUM(C1242:D1242)</f>
        <v>5.7</v>
      </c>
    </row>
    <row r="1243" spans="1:16" x14ac:dyDescent="0.25">
      <c r="B1243">
        <v>1370</v>
      </c>
      <c r="C1243">
        <v>5.7</v>
      </c>
      <c r="D1243">
        <v>0</v>
      </c>
      <c r="E1243">
        <v>5.7</v>
      </c>
    </row>
    <row r="1244" spans="1:16" x14ac:dyDescent="0.25">
      <c r="A1244" s="3">
        <v>23</v>
      </c>
      <c r="B1244" s="3">
        <v>1380</v>
      </c>
      <c r="C1244" s="3">
        <v>5.7</v>
      </c>
      <c r="D1244" s="3">
        <v>20</v>
      </c>
      <c r="E1244" s="3">
        <f>SUM(C1244:D1244)</f>
        <v>25.7</v>
      </c>
      <c r="F1244" s="3"/>
      <c r="G1244" s="3"/>
      <c r="H1244" s="3">
        <f>SUM(E1239:E1244)</f>
        <v>94.2</v>
      </c>
      <c r="I1244" s="3">
        <f>SUM(I1238,H1244)</f>
        <v>1954.5000000000002</v>
      </c>
      <c r="J1244" s="3"/>
      <c r="K1244" s="3"/>
      <c r="L1244" s="3"/>
      <c r="M1244" s="3"/>
      <c r="N1244" s="3"/>
      <c r="O1244" s="3"/>
      <c r="P1244" s="3"/>
    </row>
    <row r="1245" spans="1:16" x14ac:dyDescent="0.25">
      <c r="B1245">
        <v>1390</v>
      </c>
      <c r="C1245">
        <v>5.7</v>
      </c>
      <c r="D1245">
        <v>20</v>
      </c>
      <c r="E1245">
        <f>SUM(C1245:D1245)</f>
        <v>25.7</v>
      </c>
    </row>
    <row r="1246" spans="1:16" x14ac:dyDescent="0.25">
      <c r="B1246">
        <v>1400</v>
      </c>
      <c r="C1246">
        <v>5.7</v>
      </c>
      <c r="D1246">
        <v>20</v>
      </c>
      <c r="E1246">
        <f>SUM(C1246:D1246)</f>
        <v>25.7</v>
      </c>
    </row>
    <row r="1247" spans="1:16" x14ac:dyDescent="0.25">
      <c r="B1247">
        <v>1410</v>
      </c>
      <c r="C1247">
        <v>5.7</v>
      </c>
      <c r="D1247">
        <v>0</v>
      </c>
      <c r="E1247">
        <f>SUM(C1247:D1247)</f>
        <v>5.7</v>
      </c>
    </row>
    <row r="1248" spans="1:16" x14ac:dyDescent="0.25">
      <c r="B1248">
        <v>1420</v>
      </c>
      <c r="C1248">
        <v>5.7</v>
      </c>
      <c r="D1248">
        <v>0</v>
      </c>
      <c r="E1248">
        <f>SUM(C1248:D1248)</f>
        <v>5.7</v>
      </c>
    </row>
    <row r="1249" spans="1:16" x14ac:dyDescent="0.25">
      <c r="B1249">
        <v>1430</v>
      </c>
      <c r="C1249">
        <v>5.7</v>
      </c>
      <c r="D1249">
        <v>20</v>
      </c>
      <c r="E1249">
        <v>25.7</v>
      </c>
    </row>
    <row r="1250" spans="1:16" x14ac:dyDescent="0.25">
      <c r="A1250" s="3">
        <v>24</v>
      </c>
      <c r="B1250" s="3">
        <v>1440</v>
      </c>
      <c r="C1250" s="3">
        <v>5.7</v>
      </c>
      <c r="D1250" s="3">
        <v>20</v>
      </c>
      <c r="E1250" s="3">
        <f>SUM(C1250:D1250)</f>
        <v>25.7</v>
      </c>
      <c r="F1250" s="3"/>
      <c r="G1250" s="3"/>
      <c r="H1250" s="3">
        <f>SUM(E1245:E1250)</f>
        <v>114.2</v>
      </c>
      <c r="I1250" s="3">
        <f>SUM(I1244,H1250)</f>
        <v>2068.7000000000003</v>
      </c>
      <c r="J1250" s="3"/>
      <c r="K1250" s="3"/>
      <c r="L1250" s="3"/>
      <c r="M1250" s="3"/>
      <c r="N1250" s="3"/>
      <c r="O1250" s="3"/>
      <c r="P1250" s="3"/>
    </row>
    <row r="1251" spans="1:16" x14ac:dyDescent="0.25">
      <c r="B1251">
        <v>1450</v>
      </c>
      <c r="C1251">
        <v>5.7</v>
      </c>
      <c r="D1251">
        <v>20</v>
      </c>
      <c r="E1251">
        <f>SUM(C1251:D1251)</f>
        <v>25.7</v>
      </c>
    </row>
    <row r="1252" spans="1:16" x14ac:dyDescent="0.25">
      <c r="B1252">
        <v>1460</v>
      </c>
      <c r="C1252">
        <v>5.7</v>
      </c>
      <c r="D1252">
        <v>0</v>
      </c>
      <c r="E1252">
        <v>5.7</v>
      </c>
    </row>
    <row r="1253" spans="1:16" x14ac:dyDescent="0.25">
      <c r="B1253">
        <v>1470</v>
      </c>
      <c r="C1253">
        <v>5.7</v>
      </c>
      <c r="D1253">
        <v>0</v>
      </c>
      <c r="E1253">
        <v>5.7</v>
      </c>
    </row>
    <row r="1254" spans="1:16" x14ac:dyDescent="0.25">
      <c r="B1254">
        <v>1480</v>
      </c>
      <c r="C1254">
        <v>5.8</v>
      </c>
      <c r="D1254">
        <v>0</v>
      </c>
      <c r="E1254">
        <f>SUM(C1254:D1254)</f>
        <v>5.8</v>
      </c>
    </row>
    <row r="1255" spans="1:16" x14ac:dyDescent="0.25">
      <c r="B1255">
        <v>1490</v>
      </c>
      <c r="C1255">
        <v>5.7</v>
      </c>
      <c r="D1255">
        <v>20.100000000000001</v>
      </c>
      <c r="E1255">
        <f>SUM(C1255:D1255)</f>
        <v>25.8</v>
      </c>
    </row>
    <row r="1256" spans="1:16" x14ac:dyDescent="0.25">
      <c r="A1256" s="3">
        <v>25</v>
      </c>
      <c r="B1256" s="3">
        <v>1500</v>
      </c>
      <c r="C1256" s="3">
        <v>5.7</v>
      </c>
      <c r="D1256" s="3">
        <v>20</v>
      </c>
      <c r="E1256" s="3">
        <v>5.7</v>
      </c>
      <c r="F1256" s="3"/>
      <c r="G1256" s="3"/>
      <c r="H1256" s="3">
        <f>SUM(E1251:E1256)</f>
        <v>74.400000000000006</v>
      </c>
      <c r="I1256" s="3">
        <f>SUM(I1250,H1256)</f>
        <v>2143.1000000000004</v>
      </c>
      <c r="J1256" s="3"/>
      <c r="K1256" s="3"/>
      <c r="L1256" s="3"/>
      <c r="M1256" s="3"/>
      <c r="N1256" s="3"/>
      <c r="O1256" s="3"/>
      <c r="P1256" s="3"/>
    </row>
    <row r="1257" spans="1:16" x14ac:dyDescent="0.25">
      <c r="B1257">
        <v>1510</v>
      </c>
      <c r="C1257">
        <v>5.7</v>
      </c>
      <c r="D1257">
        <v>0</v>
      </c>
      <c r="E1257">
        <v>5.7</v>
      </c>
    </row>
    <row r="1258" spans="1:16" x14ac:dyDescent="0.25">
      <c r="B1258">
        <v>1520</v>
      </c>
      <c r="C1258">
        <v>5.8</v>
      </c>
      <c r="D1258">
        <v>0</v>
      </c>
      <c r="E1258">
        <f>SUM(C1258:D1258)</f>
        <v>5.8</v>
      </c>
    </row>
    <row r="1259" spans="1:16" x14ac:dyDescent="0.25">
      <c r="B1259">
        <v>1530</v>
      </c>
      <c r="C1259">
        <v>5.7</v>
      </c>
      <c r="D1259">
        <v>20</v>
      </c>
      <c r="E1259">
        <f>SUM(C1259:D1259)</f>
        <v>25.7</v>
      </c>
    </row>
    <row r="1260" spans="1:16" x14ac:dyDescent="0.25">
      <c r="B1260">
        <v>1540</v>
      </c>
      <c r="C1260">
        <v>5.7</v>
      </c>
      <c r="D1260">
        <v>20</v>
      </c>
      <c r="E1260">
        <v>5.7</v>
      </c>
    </row>
    <row r="1261" spans="1:16" x14ac:dyDescent="0.25">
      <c r="B1261">
        <v>1550</v>
      </c>
      <c r="C1261">
        <v>5.7</v>
      </c>
      <c r="D1261">
        <v>0</v>
      </c>
      <c r="E1261">
        <v>5.7</v>
      </c>
    </row>
    <row r="1262" spans="1:16" x14ac:dyDescent="0.25">
      <c r="A1262" s="3">
        <v>26</v>
      </c>
      <c r="B1262" s="3">
        <v>1560</v>
      </c>
      <c r="C1262" s="3">
        <v>5.7</v>
      </c>
      <c r="D1262" s="3">
        <v>0</v>
      </c>
      <c r="E1262" s="3">
        <f>SUM(C1262:D1262)</f>
        <v>5.7</v>
      </c>
      <c r="F1262" s="3"/>
      <c r="G1262" s="3"/>
      <c r="H1262" s="3">
        <f>SUM(E1257:E1262)</f>
        <v>54.300000000000011</v>
      </c>
      <c r="I1262" s="3">
        <f>SUM(I1256,H1262)</f>
        <v>2197.4000000000005</v>
      </c>
      <c r="J1262" s="3"/>
      <c r="K1262" s="3"/>
      <c r="L1262" s="3"/>
      <c r="M1262" s="3"/>
      <c r="N1262" s="3"/>
      <c r="O1262" s="3"/>
      <c r="P1262" s="3"/>
    </row>
    <row r="1263" spans="1:16" x14ac:dyDescent="0.25">
      <c r="B1263">
        <v>1570</v>
      </c>
      <c r="C1263">
        <v>5.7</v>
      </c>
      <c r="D1263">
        <v>0</v>
      </c>
      <c r="E1263">
        <f>SUM(C1263:D1263)</f>
        <v>5.7</v>
      </c>
    </row>
    <row r="1264" spans="1:16" x14ac:dyDescent="0.25">
      <c r="B1264">
        <v>1580</v>
      </c>
      <c r="C1264">
        <v>5.7</v>
      </c>
      <c r="D1264">
        <v>20</v>
      </c>
      <c r="E1264">
        <f>SUM(C1264:D1264)</f>
        <v>25.7</v>
      </c>
    </row>
    <row r="1265" spans="1:16" x14ac:dyDescent="0.25">
      <c r="B1265">
        <v>1590</v>
      </c>
      <c r="C1265">
        <v>5.7</v>
      </c>
      <c r="D1265">
        <v>20</v>
      </c>
      <c r="E1265">
        <v>25.7</v>
      </c>
    </row>
    <row r="1266" spans="1:16" x14ac:dyDescent="0.25">
      <c r="B1266">
        <v>1600</v>
      </c>
      <c r="C1266">
        <v>5.7</v>
      </c>
      <c r="D1266">
        <v>20.100000000000001</v>
      </c>
      <c r="E1266">
        <f>SUM(C1266:D1266)</f>
        <v>25.8</v>
      </c>
    </row>
    <row r="1267" spans="1:16" x14ac:dyDescent="0.25">
      <c r="B1267">
        <v>1610</v>
      </c>
      <c r="C1267">
        <v>5.7</v>
      </c>
      <c r="D1267">
        <v>20</v>
      </c>
      <c r="E1267">
        <v>5.7</v>
      </c>
    </row>
    <row r="1268" spans="1:16" x14ac:dyDescent="0.25">
      <c r="A1268" s="3">
        <v>27</v>
      </c>
      <c r="B1268" s="3">
        <v>1620</v>
      </c>
      <c r="C1268" s="3">
        <v>5.7</v>
      </c>
      <c r="D1268" s="3">
        <v>0</v>
      </c>
      <c r="E1268" s="3">
        <f>SUM(C1268:D1268)</f>
        <v>5.7</v>
      </c>
      <c r="F1268" s="3"/>
      <c r="G1268" s="3"/>
      <c r="H1268" s="3">
        <f>SUM(E1263:E1268)</f>
        <v>94.3</v>
      </c>
      <c r="I1268" s="3">
        <f>SUM(I1262,H1268)</f>
        <v>2291.7000000000007</v>
      </c>
      <c r="J1268" s="3"/>
      <c r="K1268" s="3"/>
      <c r="L1268" s="3"/>
      <c r="M1268" s="3"/>
      <c r="N1268" s="3"/>
      <c r="O1268" s="3"/>
      <c r="P1268" s="3"/>
    </row>
    <row r="1269" spans="1:16" x14ac:dyDescent="0.25">
      <c r="B1269">
        <v>1630</v>
      </c>
      <c r="C1269">
        <v>5.7</v>
      </c>
      <c r="D1269">
        <v>0</v>
      </c>
      <c r="E1269">
        <v>5.7</v>
      </c>
    </row>
    <row r="1270" spans="1:16" x14ac:dyDescent="0.25">
      <c r="B1270">
        <v>1640</v>
      </c>
      <c r="C1270">
        <v>5.7</v>
      </c>
      <c r="D1270">
        <v>0</v>
      </c>
      <c r="E1270">
        <v>5.7</v>
      </c>
    </row>
    <row r="1271" spans="1:16" x14ac:dyDescent="0.25">
      <c r="B1271">
        <v>1650</v>
      </c>
      <c r="C1271">
        <v>5.7</v>
      </c>
      <c r="D1271">
        <v>20</v>
      </c>
      <c r="E1271">
        <v>25.7</v>
      </c>
    </row>
    <row r="1272" spans="1:16" x14ac:dyDescent="0.25">
      <c r="B1272">
        <v>1660</v>
      </c>
      <c r="C1272">
        <v>5.7</v>
      </c>
      <c r="D1272">
        <v>20</v>
      </c>
      <c r="E1272">
        <f>SUM(C1272:D1272)</f>
        <v>25.7</v>
      </c>
    </row>
    <row r="1273" spans="1:16" x14ac:dyDescent="0.25">
      <c r="B1273">
        <v>1670</v>
      </c>
      <c r="C1273">
        <v>5.7</v>
      </c>
      <c r="D1273">
        <v>20</v>
      </c>
      <c r="E1273">
        <f>SUM(C1273:D1273)</f>
        <v>25.7</v>
      </c>
    </row>
    <row r="1274" spans="1:16" x14ac:dyDescent="0.25">
      <c r="A1274" s="3">
        <v>28</v>
      </c>
      <c r="B1274" s="3">
        <v>1680</v>
      </c>
      <c r="C1274" s="3">
        <v>5.7</v>
      </c>
      <c r="D1274" s="3">
        <v>0</v>
      </c>
      <c r="E1274" s="3">
        <v>5.7</v>
      </c>
      <c r="F1274" s="3"/>
      <c r="G1274" s="3"/>
      <c r="H1274" s="3">
        <f>SUM(E1269:E1274)</f>
        <v>94.2</v>
      </c>
      <c r="I1274" s="3">
        <f>SUM(I1268,H1274)</f>
        <v>2385.9000000000005</v>
      </c>
      <c r="J1274" s="3"/>
      <c r="K1274" s="3"/>
      <c r="L1274" s="3"/>
      <c r="M1274" s="3"/>
      <c r="N1274" s="3"/>
      <c r="O1274" s="3"/>
      <c r="P1274" s="3"/>
    </row>
    <row r="1275" spans="1:16" x14ac:dyDescent="0.25">
      <c r="B1275">
        <v>1690</v>
      </c>
      <c r="C1275">
        <v>5.7</v>
      </c>
      <c r="D1275">
        <v>0</v>
      </c>
      <c r="E1275">
        <v>5.7</v>
      </c>
    </row>
    <row r="1276" spans="1:16" x14ac:dyDescent="0.25">
      <c r="B1276">
        <v>1700</v>
      </c>
      <c r="C1276">
        <v>5.7</v>
      </c>
      <c r="D1276">
        <v>0</v>
      </c>
      <c r="E1276">
        <f>SUM(C1276:D1276)</f>
        <v>5.7</v>
      </c>
    </row>
    <row r="1277" spans="1:16" x14ac:dyDescent="0.25">
      <c r="B1277">
        <v>1710</v>
      </c>
      <c r="C1277">
        <v>5.7</v>
      </c>
      <c r="D1277">
        <v>20.100000000000001</v>
      </c>
      <c r="E1277">
        <v>25.7</v>
      </c>
    </row>
    <row r="1278" spans="1:16" x14ac:dyDescent="0.25">
      <c r="B1278">
        <v>1720</v>
      </c>
      <c r="C1278">
        <v>5.7</v>
      </c>
      <c r="D1278">
        <v>20</v>
      </c>
      <c r="E1278">
        <f>SUM(C1278:D1278)</f>
        <v>25.7</v>
      </c>
    </row>
    <row r="1279" spans="1:16" x14ac:dyDescent="0.25">
      <c r="B1279">
        <v>1730</v>
      </c>
      <c r="C1279">
        <v>5.7</v>
      </c>
      <c r="D1279">
        <v>20</v>
      </c>
      <c r="E1279">
        <f>SUM(C1279:D1279)</f>
        <v>25.7</v>
      </c>
    </row>
    <row r="1280" spans="1:16" x14ac:dyDescent="0.25">
      <c r="A1280" s="3">
        <v>29</v>
      </c>
      <c r="B1280" s="3">
        <v>1740</v>
      </c>
      <c r="C1280" s="3">
        <v>5.7</v>
      </c>
      <c r="D1280" s="3">
        <v>20</v>
      </c>
      <c r="E1280" s="3">
        <v>25.7</v>
      </c>
      <c r="F1280" s="3"/>
      <c r="G1280" s="3"/>
      <c r="H1280" s="3">
        <f>SUM(E1275:E1280)</f>
        <v>114.2</v>
      </c>
      <c r="I1280" s="3">
        <f>SUM(I1274,H1280)</f>
        <v>2500.1000000000004</v>
      </c>
      <c r="J1280" s="3"/>
      <c r="K1280" s="3"/>
      <c r="L1280" s="3"/>
      <c r="M1280" s="3"/>
      <c r="N1280" s="3"/>
      <c r="O1280" s="3"/>
      <c r="P1280" s="3"/>
    </row>
    <row r="1281" spans="1:16" x14ac:dyDescent="0.25">
      <c r="B1281">
        <v>1750</v>
      </c>
      <c r="C1281">
        <v>5.7</v>
      </c>
      <c r="D1281">
        <v>0</v>
      </c>
      <c r="E1281">
        <f t="shared" ref="E1281:E1286" si="6">SUM(C1281:D1281)</f>
        <v>5.7</v>
      </c>
    </row>
    <row r="1282" spans="1:16" x14ac:dyDescent="0.25">
      <c r="B1282">
        <v>1760</v>
      </c>
      <c r="C1282">
        <v>5.7</v>
      </c>
      <c r="D1282">
        <v>0</v>
      </c>
      <c r="E1282">
        <f t="shared" si="6"/>
        <v>5.7</v>
      </c>
    </row>
    <row r="1283" spans="1:16" x14ac:dyDescent="0.25">
      <c r="B1283">
        <v>1770</v>
      </c>
      <c r="C1283">
        <v>5.7</v>
      </c>
      <c r="D1283">
        <v>20</v>
      </c>
      <c r="E1283">
        <f t="shared" si="6"/>
        <v>25.7</v>
      </c>
    </row>
    <row r="1284" spans="1:16" x14ac:dyDescent="0.25">
      <c r="B1284">
        <v>1780</v>
      </c>
      <c r="C1284">
        <v>5.7</v>
      </c>
      <c r="D1284">
        <v>20</v>
      </c>
      <c r="E1284">
        <f t="shared" si="6"/>
        <v>25.7</v>
      </c>
    </row>
    <row r="1285" spans="1:16" x14ac:dyDescent="0.25">
      <c r="B1285">
        <v>1790</v>
      </c>
      <c r="C1285">
        <v>5.8</v>
      </c>
      <c r="D1285">
        <v>0</v>
      </c>
      <c r="E1285">
        <f t="shared" si="6"/>
        <v>5.8</v>
      </c>
    </row>
    <row r="1286" spans="1:16" x14ac:dyDescent="0.25">
      <c r="A1286" s="3">
        <v>30</v>
      </c>
      <c r="B1286" s="3">
        <v>1800</v>
      </c>
      <c r="C1286" s="3">
        <v>5.7</v>
      </c>
      <c r="D1286" s="3">
        <v>0</v>
      </c>
      <c r="E1286" s="3">
        <f t="shared" si="6"/>
        <v>5.7</v>
      </c>
      <c r="F1286" s="3"/>
      <c r="G1286" s="3"/>
      <c r="H1286" s="3">
        <f>SUM(E1281:E1286)</f>
        <v>74.3</v>
      </c>
      <c r="I1286" s="3">
        <f>SUM(I1280,H1286)</f>
        <v>2574.4000000000005</v>
      </c>
      <c r="J1286" s="3"/>
      <c r="K1286" s="3"/>
      <c r="L1286" s="3"/>
      <c r="M1286" s="3"/>
      <c r="N1286" s="3"/>
      <c r="O1286" s="3"/>
      <c r="P1286" s="3"/>
    </row>
    <row r="1288" spans="1:16" x14ac:dyDescent="0.25">
      <c r="A1288" s="1">
        <v>0.66</v>
      </c>
      <c r="B1288" s="2" t="s">
        <v>12</v>
      </c>
    </row>
    <row r="1289" spans="1:16" x14ac:dyDescent="0.25">
      <c r="A1289" t="s">
        <v>1</v>
      </c>
      <c r="B1289" t="s">
        <v>2</v>
      </c>
      <c r="C1289" t="s">
        <v>3</v>
      </c>
      <c r="D1289" t="s">
        <v>4</v>
      </c>
      <c r="E1289" t="s">
        <v>5</v>
      </c>
      <c r="F1289" t="s">
        <v>6</v>
      </c>
      <c r="G1289" t="s">
        <v>7</v>
      </c>
      <c r="H1289" t="s">
        <v>8</v>
      </c>
      <c r="I1289" t="s">
        <v>15</v>
      </c>
    </row>
    <row r="1290" spans="1:16" x14ac:dyDescent="0.25">
      <c r="A1290" s="3">
        <v>0</v>
      </c>
      <c r="B1290" s="3">
        <v>0</v>
      </c>
      <c r="C1290" s="3">
        <v>0</v>
      </c>
      <c r="D1290" s="3">
        <v>0</v>
      </c>
      <c r="E1290" s="3">
        <v>0</v>
      </c>
      <c r="F1290" s="3">
        <v>0</v>
      </c>
      <c r="G1290" s="3">
        <v>0</v>
      </c>
      <c r="H1290" s="3">
        <v>0</v>
      </c>
      <c r="I1290" s="3">
        <f>SUM(H1290)</f>
        <v>0</v>
      </c>
      <c r="J1290" s="3"/>
      <c r="K1290" s="3"/>
      <c r="L1290" s="3"/>
      <c r="M1290" s="3"/>
      <c r="N1290" s="3"/>
      <c r="O1290" s="3"/>
      <c r="P1290" s="3"/>
    </row>
    <row r="1291" spans="1:16" x14ac:dyDescent="0.25">
      <c r="B1291">
        <v>10</v>
      </c>
      <c r="C1291">
        <v>6</v>
      </c>
      <c r="D1291">
        <v>0</v>
      </c>
      <c r="E1291">
        <v>6</v>
      </c>
    </row>
    <row r="1292" spans="1:16" x14ac:dyDescent="0.25">
      <c r="B1292">
        <v>20</v>
      </c>
      <c r="C1292">
        <v>5.6</v>
      </c>
      <c r="D1292">
        <v>0</v>
      </c>
      <c r="E1292">
        <v>5.6</v>
      </c>
    </row>
    <row r="1293" spans="1:16" x14ac:dyDescent="0.25">
      <c r="B1293">
        <v>30</v>
      </c>
      <c r="C1293">
        <v>5.6</v>
      </c>
      <c r="D1293">
        <v>0</v>
      </c>
      <c r="E1293">
        <v>5.6</v>
      </c>
    </row>
    <row r="1294" spans="1:16" x14ac:dyDescent="0.25">
      <c r="B1294">
        <v>40</v>
      </c>
      <c r="C1294">
        <v>5.6</v>
      </c>
      <c r="D1294">
        <v>0</v>
      </c>
      <c r="E1294">
        <v>5.6</v>
      </c>
    </row>
    <row r="1295" spans="1:16" x14ac:dyDescent="0.25">
      <c r="B1295">
        <v>50</v>
      </c>
      <c r="C1295">
        <v>5.6</v>
      </c>
      <c r="D1295">
        <v>0</v>
      </c>
      <c r="E1295">
        <v>5.6</v>
      </c>
    </row>
    <row r="1296" spans="1:16" x14ac:dyDescent="0.25">
      <c r="A1296" s="3">
        <v>1</v>
      </c>
      <c r="B1296" s="3">
        <v>60</v>
      </c>
      <c r="C1296">
        <v>5.6</v>
      </c>
      <c r="D1296" s="3">
        <v>0</v>
      </c>
      <c r="E1296" s="3">
        <v>5.6</v>
      </c>
      <c r="F1296" s="3"/>
      <c r="G1296" s="3"/>
      <c r="H1296" s="3">
        <f>SUM(E1290:E1296)</f>
        <v>34</v>
      </c>
      <c r="I1296" s="3">
        <f>SUM(H1296)</f>
        <v>34</v>
      </c>
      <c r="J1296" s="3"/>
      <c r="K1296" s="3"/>
      <c r="L1296" s="3"/>
      <c r="M1296" s="3"/>
      <c r="N1296" s="3"/>
      <c r="O1296" s="3"/>
      <c r="P1296" s="3"/>
    </row>
    <row r="1297" spans="1:16" x14ac:dyDescent="0.25">
      <c r="B1297">
        <v>70</v>
      </c>
      <c r="C1297">
        <v>5.6</v>
      </c>
      <c r="D1297">
        <v>0</v>
      </c>
      <c r="E1297">
        <v>5.6</v>
      </c>
    </row>
    <row r="1298" spans="1:16" x14ac:dyDescent="0.25">
      <c r="B1298">
        <v>80</v>
      </c>
      <c r="C1298">
        <v>5.6</v>
      </c>
      <c r="D1298">
        <v>0</v>
      </c>
      <c r="E1298">
        <v>5.6</v>
      </c>
    </row>
    <row r="1299" spans="1:16" x14ac:dyDescent="0.25">
      <c r="B1299">
        <v>90</v>
      </c>
      <c r="C1299">
        <v>5.6</v>
      </c>
      <c r="D1299">
        <v>0</v>
      </c>
      <c r="E1299">
        <v>5.6</v>
      </c>
    </row>
    <row r="1300" spans="1:16" x14ac:dyDescent="0.25">
      <c r="B1300">
        <v>100</v>
      </c>
      <c r="C1300">
        <v>5.6</v>
      </c>
      <c r="D1300">
        <v>0</v>
      </c>
      <c r="E1300">
        <v>5.6</v>
      </c>
    </row>
    <row r="1301" spans="1:16" x14ac:dyDescent="0.25">
      <c r="B1301">
        <v>110</v>
      </c>
      <c r="C1301">
        <v>5.6</v>
      </c>
      <c r="D1301">
        <v>0</v>
      </c>
      <c r="E1301">
        <v>5.6</v>
      </c>
    </row>
    <row r="1302" spans="1:16" x14ac:dyDescent="0.25">
      <c r="A1302" s="3">
        <v>2</v>
      </c>
      <c r="B1302" s="3">
        <v>120</v>
      </c>
      <c r="C1302">
        <v>5.6</v>
      </c>
      <c r="D1302" s="3">
        <v>0</v>
      </c>
      <c r="E1302">
        <v>5.6</v>
      </c>
      <c r="F1302" s="3"/>
      <c r="G1302" s="3"/>
      <c r="H1302" s="3">
        <f>SUM(E1297:E1302)</f>
        <v>33.6</v>
      </c>
      <c r="I1302" s="3">
        <f>SUM(I1296,H1302)</f>
        <v>67.599999999999994</v>
      </c>
      <c r="J1302" s="3"/>
      <c r="K1302" s="3"/>
      <c r="L1302" s="3"/>
      <c r="M1302" s="3"/>
      <c r="N1302" s="3"/>
      <c r="O1302" s="3"/>
      <c r="P1302" s="3"/>
    </row>
    <row r="1303" spans="1:16" x14ac:dyDescent="0.25">
      <c r="B1303">
        <v>130</v>
      </c>
      <c r="C1303">
        <v>5.7</v>
      </c>
      <c r="D1303">
        <v>0</v>
      </c>
      <c r="E1303">
        <v>5.7</v>
      </c>
    </row>
    <row r="1304" spans="1:16" x14ac:dyDescent="0.25">
      <c r="B1304">
        <v>140</v>
      </c>
      <c r="C1304">
        <v>5.7</v>
      </c>
      <c r="D1304">
        <v>0</v>
      </c>
      <c r="E1304">
        <v>5.7</v>
      </c>
    </row>
    <row r="1305" spans="1:16" x14ac:dyDescent="0.25">
      <c r="B1305">
        <v>150</v>
      </c>
      <c r="C1305">
        <v>5.7</v>
      </c>
      <c r="D1305">
        <v>28.4</v>
      </c>
      <c r="E1305">
        <f>SUM(C1305:D1305)</f>
        <v>34.1</v>
      </c>
    </row>
    <row r="1306" spans="1:16" x14ac:dyDescent="0.25">
      <c r="B1306">
        <v>160</v>
      </c>
      <c r="C1306">
        <v>5.7</v>
      </c>
      <c r="D1306">
        <v>0</v>
      </c>
      <c r="E1306">
        <v>5.7</v>
      </c>
    </row>
    <row r="1307" spans="1:16" x14ac:dyDescent="0.25">
      <c r="B1307">
        <v>170</v>
      </c>
      <c r="C1307">
        <v>5.7</v>
      </c>
      <c r="D1307">
        <v>0</v>
      </c>
      <c r="E1307">
        <v>5.7</v>
      </c>
    </row>
    <row r="1308" spans="1:16" x14ac:dyDescent="0.25">
      <c r="A1308" s="3">
        <v>3</v>
      </c>
      <c r="B1308" s="3">
        <v>180</v>
      </c>
      <c r="C1308" s="3">
        <v>5.7</v>
      </c>
      <c r="D1308" s="3">
        <v>0</v>
      </c>
      <c r="E1308" s="3">
        <f>SUM(C1308:D1308)</f>
        <v>5.7</v>
      </c>
      <c r="F1308" s="3"/>
      <c r="G1308" s="3"/>
      <c r="H1308" s="3">
        <f>SUM(E1303:E1308)</f>
        <v>62.600000000000009</v>
      </c>
      <c r="I1308" s="3">
        <f>SUM(I1302,H1308)</f>
        <v>130.19999999999999</v>
      </c>
      <c r="J1308" s="3"/>
      <c r="K1308" s="3"/>
      <c r="L1308" s="3"/>
      <c r="M1308" s="3"/>
      <c r="N1308" s="3"/>
      <c r="O1308" s="3"/>
      <c r="P1308" s="3"/>
    </row>
    <row r="1309" spans="1:16" x14ac:dyDescent="0.25">
      <c r="B1309">
        <v>190</v>
      </c>
      <c r="C1309">
        <v>5.7</v>
      </c>
      <c r="D1309">
        <v>28.4</v>
      </c>
      <c r="E1309">
        <f>SUM(C1309:D1309)</f>
        <v>34.1</v>
      </c>
    </row>
    <row r="1310" spans="1:16" x14ac:dyDescent="0.25">
      <c r="B1310">
        <v>200</v>
      </c>
      <c r="C1310">
        <v>5.7</v>
      </c>
      <c r="D1310">
        <v>28.4</v>
      </c>
      <c r="E1310">
        <f>SUM(C1310:D1310)</f>
        <v>34.1</v>
      </c>
    </row>
    <row r="1311" spans="1:16" x14ac:dyDescent="0.25">
      <c r="B1311">
        <v>210</v>
      </c>
      <c r="C1311">
        <v>5.7</v>
      </c>
      <c r="D1311">
        <v>0</v>
      </c>
      <c r="E1311">
        <f>SUM(C1311:D1311)</f>
        <v>5.7</v>
      </c>
    </row>
    <row r="1312" spans="1:16" x14ac:dyDescent="0.25">
      <c r="B1312">
        <v>220</v>
      </c>
      <c r="C1312">
        <v>5.7</v>
      </c>
      <c r="D1312">
        <v>0</v>
      </c>
      <c r="E1312">
        <v>5.7</v>
      </c>
    </row>
    <row r="1313" spans="1:16" x14ac:dyDescent="0.25">
      <c r="B1313">
        <v>230</v>
      </c>
      <c r="C1313">
        <v>5.7</v>
      </c>
      <c r="D1313">
        <v>0</v>
      </c>
      <c r="E1313">
        <f>SUM(C1313:D1313)</f>
        <v>5.7</v>
      </c>
    </row>
    <row r="1314" spans="1:16" x14ac:dyDescent="0.25">
      <c r="A1314" s="3">
        <v>4</v>
      </c>
      <c r="B1314" s="3">
        <v>240</v>
      </c>
      <c r="C1314" s="3">
        <v>5.7</v>
      </c>
      <c r="D1314" s="3">
        <v>0</v>
      </c>
      <c r="E1314" s="3">
        <f>SUM(C1314:D1314)</f>
        <v>5.7</v>
      </c>
      <c r="F1314" s="3"/>
      <c r="G1314" s="3"/>
      <c r="H1314" s="3">
        <f>SUM(E1309:E1314)</f>
        <v>91.000000000000014</v>
      </c>
      <c r="I1314" s="3">
        <f>SUM(I1308,H1314)</f>
        <v>221.2</v>
      </c>
      <c r="J1314" s="3"/>
      <c r="K1314" s="3"/>
      <c r="L1314" s="3"/>
      <c r="M1314" s="3"/>
      <c r="N1314" s="3"/>
      <c r="O1314" s="3"/>
      <c r="P1314" s="3"/>
    </row>
    <row r="1315" spans="1:16" x14ac:dyDescent="0.25">
      <c r="B1315">
        <v>250</v>
      </c>
      <c r="C1315">
        <v>5.7</v>
      </c>
      <c r="D1315">
        <v>28.4</v>
      </c>
      <c r="E1315">
        <v>5.7</v>
      </c>
    </row>
    <row r="1316" spans="1:16" x14ac:dyDescent="0.25">
      <c r="B1316">
        <v>260</v>
      </c>
      <c r="C1316">
        <v>5.7</v>
      </c>
      <c r="D1316">
        <v>28.5</v>
      </c>
      <c r="E1316">
        <f>SUM(C1316:D1316)</f>
        <v>34.200000000000003</v>
      </c>
    </row>
    <row r="1317" spans="1:16" x14ac:dyDescent="0.25">
      <c r="B1317">
        <v>270</v>
      </c>
      <c r="C1317">
        <v>5.7</v>
      </c>
      <c r="D1317">
        <v>28.4</v>
      </c>
      <c r="E1317">
        <f>SUM(C1317:D1317)</f>
        <v>34.1</v>
      </c>
    </row>
    <row r="1318" spans="1:16" x14ac:dyDescent="0.25">
      <c r="B1318">
        <v>280</v>
      </c>
      <c r="C1318">
        <v>5.7</v>
      </c>
      <c r="D1318">
        <v>0</v>
      </c>
      <c r="E1318">
        <f>SUM(C1318:D1318)</f>
        <v>5.7</v>
      </c>
    </row>
    <row r="1319" spans="1:16" x14ac:dyDescent="0.25">
      <c r="B1319">
        <v>290</v>
      </c>
      <c r="C1319">
        <v>5.7</v>
      </c>
      <c r="D1319">
        <v>0</v>
      </c>
      <c r="E1319">
        <v>5.7</v>
      </c>
    </row>
    <row r="1320" spans="1:16" x14ac:dyDescent="0.25">
      <c r="A1320" s="3">
        <v>5</v>
      </c>
      <c r="B1320" s="3">
        <v>300</v>
      </c>
      <c r="C1320" s="3">
        <v>5.7</v>
      </c>
      <c r="D1320" s="3">
        <v>0</v>
      </c>
      <c r="E1320" s="3">
        <f t="shared" ref="E1320:E1333" si="7">SUM(C1320:D1320)</f>
        <v>5.7</v>
      </c>
      <c r="F1320" s="3"/>
      <c r="G1320" s="3"/>
      <c r="H1320" s="3">
        <f>SUM(E1315:E1320)</f>
        <v>91.100000000000009</v>
      </c>
      <c r="I1320" s="3">
        <f>SUM(I1314,H1320)</f>
        <v>312.3</v>
      </c>
      <c r="J1320" s="3"/>
      <c r="K1320" s="3"/>
      <c r="L1320" s="3"/>
      <c r="M1320" s="3"/>
      <c r="N1320" s="3"/>
      <c r="O1320" s="3"/>
      <c r="P1320" s="3"/>
    </row>
    <row r="1321" spans="1:16" x14ac:dyDescent="0.25">
      <c r="B1321">
        <v>310</v>
      </c>
      <c r="C1321">
        <v>5.7</v>
      </c>
      <c r="D1321">
        <v>28.5</v>
      </c>
      <c r="E1321">
        <f t="shared" si="7"/>
        <v>34.200000000000003</v>
      </c>
    </row>
    <row r="1322" spans="1:16" x14ac:dyDescent="0.25">
      <c r="B1322">
        <v>320</v>
      </c>
      <c r="C1322">
        <v>5.7</v>
      </c>
      <c r="D1322">
        <v>28.4</v>
      </c>
      <c r="E1322">
        <f t="shared" si="7"/>
        <v>34.1</v>
      </c>
    </row>
    <row r="1323" spans="1:16" x14ac:dyDescent="0.25">
      <c r="B1323">
        <v>330</v>
      </c>
      <c r="C1323">
        <v>5.7</v>
      </c>
      <c r="D1323">
        <v>0</v>
      </c>
      <c r="E1323">
        <f t="shared" si="7"/>
        <v>5.7</v>
      </c>
    </row>
    <row r="1324" spans="1:16" x14ac:dyDescent="0.25">
      <c r="B1324">
        <v>340</v>
      </c>
      <c r="C1324">
        <v>5.7</v>
      </c>
      <c r="D1324">
        <v>0</v>
      </c>
      <c r="E1324">
        <f t="shared" si="7"/>
        <v>5.7</v>
      </c>
    </row>
    <row r="1325" spans="1:16" x14ac:dyDescent="0.25">
      <c r="B1325">
        <v>350</v>
      </c>
      <c r="C1325">
        <v>5.7</v>
      </c>
      <c r="D1325">
        <v>0</v>
      </c>
      <c r="E1325">
        <f t="shared" si="7"/>
        <v>5.7</v>
      </c>
    </row>
    <row r="1326" spans="1:16" x14ac:dyDescent="0.25">
      <c r="A1326" s="3">
        <v>6</v>
      </c>
      <c r="B1326" s="3">
        <v>360</v>
      </c>
      <c r="C1326" s="3">
        <v>5.7</v>
      </c>
      <c r="D1326" s="3">
        <v>28.1</v>
      </c>
      <c r="E1326" s="3">
        <f t="shared" si="7"/>
        <v>33.800000000000004</v>
      </c>
      <c r="F1326" s="3"/>
      <c r="G1326" s="3"/>
      <c r="H1326" s="3">
        <f>SUM(E1321:E1326)</f>
        <v>119.20000000000002</v>
      </c>
      <c r="I1326" s="3">
        <f>SUM(I1320,H1326)</f>
        <v>431.5</v>
      </c>
      <c r="J1326" s="3"/>
      <c r="K1326" s="3"/>
      <c r="L1326" s="3"/>
      <c r="M1326" s="3"/>
      <c r="N1326" s="3"/>
      <c r="O1326" s="3"/>
      <c r="P1326" s="3"/>
    </row>
    <row r="1327" spans="1:16" x14ac:dyDescent="0.25">
      <c r="B1327">
        <v>370</v>
      </c>
      <c r="C1327">
        <v>5.7</v>
      </c>
      <c r="D1327">
        <v>28.1</v>
      </c>
      <c r="E1327">
        <f t="shared" si="7"/>
        <v>33.800000000000004</v>
      </c>
    </row>
    <row r="1328" spans="1:16" x14ac:dyDescent="0.25">
      <c r="B1328">
        <v>380</v>
      </c>
      <c r="C1328">
        <v>5.7</v>
      </c>
      <c r="D1328">
        <v>0</v>
      </c>
      <c r="E1328">
        <f t="shared" si="7"/>
        <v>5.7</v>
      </c>
    </row>
    <row r="1329" spans="1:16" x14ac:dyDescent="0.25">
      <c r="B1329">
        <v>390</v>
      </c>
      <c r="C1329">
        <v>5.7</v>
      </c>
      <c r="D1329">
        <v>28</v>
      </c>
      <c r="E1329">
        <f t="shared" si="7"/>
        <v>33.700000000000003</v>
      </c>
    </row>
    <row r="1330" spans="1:16" x14ac:dyDescent="0.25">
      <c r="B1330">
        <v>400</v>
      </c>
      <c r="C1330">
        <v>5.7</v>
      </c>
      <c r="D1330">
        <v>28</v>
      </c>
      <c r="E1330">
        <f t="shared" si="7"/>
        <v>33.700000000000003</v>
      </c>
    </row>
    <row r="1331" spans="1:16" x14ac:dyDescent="0.25">
      <c r="B1331">
        <v>410</v>
      </c>
      <c r="C1331">
        <v>5.7</v>
      </c>
      <c r="D1331">
        <v>0</v>
      </c>
      <c r="E1331">
        <f t="shared" si="7"/>
        <v>5.7</v>
      </c>
    </row>
    <row r="1332" spans="1:16" x14ac:dyDescent="0.25">
      <c r="A1332" s="3">
        <v>7</v>
      </c>
      <c r="B1332" s="3">
        <v>420</v>
      </c>
      <c r="C1332" s="3">
        <v>5.7</v>
      </c>
      <c r="D1332" s="3">
        <v>28</v>
      </c>
      <c r="E1332" s="3">
        <f t="shared" si="7"/>
        <v>33.700000000000003</v>
      </c>
      <c r="F1332" s="3"/>
      <c r="G1332" s="3"/>
      <c r="H1332" s="3">
        <f>SUM(E1327:E1332)</f>
        <v>146.30000000000001</v>
      </c>
      <c r="I1332" s="3">
        <f>SUM(I1326,H1332)</f>
        <v>577.79999999999995</v>
      </c>
      <c r="J1332" s="3"/>
      <c r="K1332" s="3"/>
      <c r="L1332" s="3"/>
      <c r="M1332" s="3"/>
      <c r="N1332" s="3"/>
      <c r="O1332" s="3"/>
      <c r="P1332" s="3"/>
    </row>
    <row r="1333" spans="1:16" x14ac:dyDescent="0.25">
      <c r="B1333">
        <v>430</v>
      </c>
      <c r="C1333">
        <v>5.7</v>
      </c>
      <c r="D1333">
        <v>28</v>
      </c>
      <c r="E1333">
        <f t="shared" si="7"/>
        <v>33.700000000000003</v>
      </c>
    </row>
    <row r="1334" spans="1:16" x14ac:dyDescent="0.25">
      <c r="B1334">
        <v>440</v>
      </c>
      <c r="C1334">
        <v>5.7</v>
      </c>
      <c r="D1334">
        <v>0</v>
      </c>
      <c r="E1334">
        <v>5.7</v>
      </c>
    </row>
    <row r="1335" spans="1:16" x14ac:dyDescent="0.25">
      <c r="B1335">
        <v>450</v>
      </c>
      <c r="C1335">
        <v>5.7</v>
      </c>
      <c r="D1335">
        <v>0</v>
      </c>
      <c r="E1335">
        <v>5.7</v>
      </c>
    </row>
    <row r="1336" spans="1:16" x14ac:dyDescent="0.25">
      <c r="B1336">
        <v>460</v>
      </c>
      <c r="C1336">
        <v>5.7</v>
      </c>
      <c r="D1336">
        <v>0</v>
      </c>
      <c r="E1336">
        <f>SUM(C1336:D1336)</f>
        <v>5.7</v>
      </c>
    </row>
    <row r="1337" spans="1:16" x14ac:dyDescent="0.25">
      <c r="B1337">
        <v>470</v>
      </c>
      <c r="C1337">
        <v>5.7</v>
      </c>
      <c r="D1337">
        <v>0</v>
      </c>
      <c r="E1337">
        <f>SUM(C1337:D1337)</f>
        <v>5.7</v>
      </c>
    </row>
    <row r="1338" spans="1:16" x14ac:dyDescent="0.25">
      <c r="A1338" s="3">
        <v>8</v>
      </c>
      <c r="B1338" s="3">
        <v>480</v>
      </c>
      <c r="C1338" s="3">
        <v>5.7</v>
      </c>
      <c r="D1338" s="3">
        <v>28.1</v>
      </c>
      <c r="E1338" s="3">
        <f>SUM(C1338:D1338)</f>
        <v>33.800000000000004</v>
      </c>
      <c r="F1338" s="3"/>
      <c r="G1338" s="3"/>
      <c r="H1338" s="3">
        <f>SUM(E1333:E1338)</f>
        <v>90.300000000000011</v>
      </c>
      <c r="I1338" s="3">
        <f>SUM(I1332,H1338)</f>
        <v>668.09999999999991</v>
      </c>
      <c r="J1338" s="3"/>
      <c r="K1338" s="3"/>
      <c r="L1338" s="3"/>
      <c r="M1338" s="3"/>
      <c r="N1338" s="3"/>
      <c r="O1338" s="3"/>
      <c r="P1338" s="3"/>
    </row>
    <row r="1339" spans="1:16" x14ac:dyDescent="0.25">
      <c r="B1339">
        <v>490</v>
      </c>
      <c r="C1339">
        <v>5.7</v>
      </c>
      <c r="D1339">
        <v>0</v>
      </c>
      <c r="E1339">
        <v>5.7</v>
      </c>
    </row>
    <row r="1340" spans="1:16" x14ac:dyDescent="0.25">
      <c r="B1340">
        <v>500</v>
      </c>
      <c r="C1340">
        <v>5.7</v>
      </c>
      <c r="D1340">
        <v>0</v>
      </c>
      <c r="E1340">
        <f t="shared" ref="E1340:E1348" si="8">SUM(C1340:D1340)</f>
        <v>5.7</v>
      </c>
    </row>
    <row r="1341" spans="1:16" x14ac:dyDescent="0.25">
      <c r="B1341">
        <v>510</v>
      </c>
      <c r="C1341">
        <v>5.8</v>
      </c>
      <c r="D1341">
        <v>0</v>
      </c>
      <c r="E1341">
        <f t="shared" si="8"/>
        <v>5.8</v>
      </c>
    </row>
    <row r="1342" spans="1:16" x14ac:dyDescent="0.25">
      <c r="B1342">
        <v>520</v>
      </c>
      <c r="C1342">
        <v>5.7</v>
      </c>
      <c r="D1342">
        <v>28.2</v>
      </c>
      <c r="E1342">
        <f t="shared" si="8"/>
        <v>33.9</v>
      </c>
    </row>
    <row r="1343" spans="1:16" x14ac:dyDescent="0.25">
      <c r="B1343">
        <v>530</v>
      </c>
      <c r="C1343">
        <v>5.7</v>
      </c>
      <c r="D1343">
        <v>28</v>
      </c>
      <c r="E1343">
        <f t="shared" si="8"/>
        <v>33.700000000000003</v>
      </c>
    </row>
    <row r="1344" spans="1:16" x14ac:dyDescent="0.25">
      <c r="A1344" s="3">
        <v>9</v>
      </c>
      <c r="B1344" s="3">
        <v>540</v>
      </c>
      <c r="C1344" s="3">
        <v>5.7</v>
      </c>
      <c r="D1344" s="3">
        <v>0</v>
      </c>
      <c r="E1344" s="3">
        <f t="shared" si="8"/>
        <v>5.7</v>
      </c>
      <c r="F1344" s="3"/>
      <c r="G1344" s="3"/>
      <c r="H1344" s="3">
        <f>SUM(E1339:E1344)</f>
        <v>90.5</v>
      </c>
      <c r="I1344" s="3">
        <f>SUM(I1338,H1344)</f>
        <v>758.59999999999991</v>
      </c>
      <c r="J1344" s="3"/>
      <c r="K1344" s="3"/>
      <c r="L1344" s="3"/>
      <c r="M1344" s="3"/>
      <c r="N1344" s="3"/>
      <c r="O1344" s="3"/>
      <c r="P1344" s="3"/>
    </row>
    <row r="1345" spans="1:16" x14ac:dyDescent="0.25">
      <c r="B1345">
        <v>550</v>
      </c>
      <c r="C1345">
        <v>5.7</v>
      </c>
      <c r="D1345">
        <v>0</v>
      </c>
      <c r="E1345">
        <f t="shared" si="8"/>
        <v>5.7</v>
      </c>
    </row>
    <row r="1346" spans="1:16" x14ac:dyDescent="0.25">
      <c r="B1346">
        <v>560</v>
      </c>
      <c r="C1346">
        <v>5.7</v>
      </c>
      <c r="D1346">
        <v>28</v>
      </c>
      <c r="E1346">
        <f t="shared" si="8"/>
        <v>33.700000000000003</v>
      </c>
    </row>
    <row r="1347" spans="1:16" x14ac:dyDescent="0.25">
      <c r="B1347">
        <v>570</v>
      </c>
      <c r="C1347">
        <v>5.7</v>
      </c>
      <c r="D1347">
        <v>0</v>
      </c>
      <c r="E1347">
        <f t="shared" si="8"/>
        <v>5.7</v>
      </c>
    </row>
    <row r="1348" spans="1:16" x14ac:dyDescent="0.25">
      <c r="B1348">
        <v>580</v>
      </c>
      <c r="C1348">
        <v>5.7</v>
      </c>
      <c r="D1348">
        <v>28</v>
      </c>
      <c r="E1348">
        <f t="shared" si="8"/>
        <v>33.700000000000003</v>
      </c>
    </row>
    <row r="1349" spans="1:16" x14ac:dyDescent="0.25">
      <c r="B1349">
        <v>590</v>
      </c>
      <c r="C1349">
        <v>5.7</v>
      </c>
      <c r="D1349">
        <v>0</v>
      </c>
      <c r="E1349">
        <v>5.7</v>
      </c>
    </row>
    <row r="1350" spans="1:16" x14ac:dyDescent="0.25">
      <c r="A1350" s="3">
        <v>10</v>
      </c>
      <c r="B1350" s="3">
        <v>600</v>
      </c>
      <c r="C1350" s="3">
        <v>5.7</v>
      </c>
      <c r="D1350" s="3">
        <v>0</v>
      </c>
      <c r="E1350" s="3">
        <v>5.7</v>
      </c>
      <c r="F1350" s="3"/>
      <c r="G1350" s="3"/>
      <c r="H1350" s="3">
        <f>SUM(E1345:E1350)</f>
        <v>90.200000000000017</v>
      </c>
      <c r="I1350" s="3">
        <f>SUM(I1344,H1350)</f>
        <v>848.8</v>
      </c>
      <c r="J1350" s="3"/>
      <c r="K1350" s="3"/>
      <c r="L1350" s="3"/>
      <c r="M1350" s="3"/>
      <c r="N1350" s="3"/>
      <c r="O1350" s="3"/>
      <c r="P1350" s="3"/>
    </row>
    <row r="1351" spans="1:16" x14ac:dyDescent="0.25">
      <c r="B1351">
        <v>610</v>
      </c>
      <c r="C1351">
        <v>5.7</v>
      </c>
      <c r="D1351">
        <v>28.1</v>
      </c>
      <c r="E1351">
        <f>SUM(C1351:D1351)</f>
        <v>33.800000000000004</v>
      </c>
    </row>
    <row r="1352" spans="1:16" x14ac:dyDescent="0.25">
      <c r="B1352">
        <v>620</v>
      </c>
      <c r="C1352">
        <v>5.7</v>
      </c>
      <c r="D1352">
        <v>28.1</v>
      </c>
      <c r="E1352">
        <f>SUM(C1352:D1352)</f>
        <v>33.800000000000004</v>
      </c>
    </row>
    <row r="1353" spans="1:16" x14ac:dyDescent="0.25">
      <c r="B1353">
        <v>630</v>
      </c>
      <c r="C1353">
        <v>5.7</v>
      </c>
      <c r="D1353">
        <v>28</v>
      </c>
      <c r="E1353">
        <f>SUM(C1353:D1353)</f>
        <v>33.700000000000003</v>
      </c>
    </row>
    <row r="1354" spans="1:16" x14ac:dyDescent="0.25">
      <c r="B1354">
        <v>640</v>
      </c>
      <c r="C1354">
        <v>5.7</v>
      </c>
      <c r="D1354">
        <v>0</v>
      </c>
      <c r="E1354">
        <v>5.7</v>
      </c>
    </row>
    <row r="1355" spans="1:16" x14ac:dyDescent="0.25">
      <c r="B1355">
        <v>650</v>
      </c>
      <c r="C1355">
        <v>5.7</v>
      </c>
      <c r="D1355">
        <v>0</v>
      </c>
      <c r="E1355">
        <v>5.7</v>
      </c>
    </row>
    <row r="1356" spans="1:16" x14ac:dyDescent="0.25">
      <c r="A1356" s="3">
        <v>11</v>
      </c>
      <c r="B1356" s="3">
        <v>660</v>
      </c>
      <c r="C1356" s="3">
        <v>5.7</v>
      </c>
      <c r="D1356" s="3">
        <v>0</v>
      </c>
      <c r="E1356" s="3">
        <v>5.7</v>
      </c>
      <c r="F1356" s="3"/>
      <c r="G1356" s="3"/>
      <c r="H1356" s="3">
        <f>SUM(E1351:E1356)</f>
        <v>118.40000000000002</v>
      </c>
      <c r="I1356" s="3">
        <f>SUM(I1350,H1356)</f>
        <v>967.19999999999993</v>
      </c>
      <c r="J1356" s="3"/>
      <c r="K1356" s="3"/>
      <c r="L1356" s="3"/>
      <c r="M1356" s="3"/>
      <c r="N1356" s="3"/>
      <c r="O1356" s="3"/>
      <c r="P1356" s="3"/>
    </row>
    <row r="1357" spans="1:16" x14ac:dyDescent="0.25">
      <c r="B1357">
        <v>670</v>
      </c>
      <c r="C1357">
        <v>6.1</v>
      </c>
      <c r="D1357">
        <v>0</v>
      </c>
      <c r="E1357">
        <f>SUM(C1357:D1357)</f>
        <v>6.1</v>
      </c>
    </row>
    <row r="1358" spans="1:16" x14ac:dyDescent="0.25">
      <c r="B1358">
        <v>680</v>
      </c>
      <c r="C1358">
        <v>5.7</v>
      </c>
      <c r="D1358">
        <v>0</v>
      </c>
      <c r="E1358">
        <f>SUM(C1358:D1358)</f>
        <v>5.7</v>
      </c>
    </row>
    <row r="1359" spans="1:16" x14ac:dyDescent="0.25">
      <c r="B1359">
        <v>690</v>
      </c>
      <c r="C1359">
        <v>5.7</v>
      </c>
      <c r="D1359">
        <v>0</v>
      </c>
      <c r="E1359">
        <v>5.7</v>
      </c>
    </row>
    <row r="1360" spans="1:16" x14ac:dyDescent="0.25">
      <c r="B1360">
        <v>700</v>
      </c>
      <c r="C1360">
        <v>5.7</v>
      </c>
      <c r="D1360">
        <v>28.3</v>
      </c>
      <c r="E1360">
        <f>SUM(C1360:D1360)</f>
        <v>34</v>
      </c>
    </row>
    <row r="1361" spans="1:16" x14ac:dyDescent="0.25">
      <c r="B1361">
        <v>710</v>
      </c>
      <c r="C1361">
        <v>5.7</v>
      </c>
      <c r="D1361">
        <v>28</v>
      </c>
      <c r="E1361">
        <f>SUM(C1361:D1361)</f>
        <v>33.700000000000003</v>
      </c>
    </row>
    <row r="1362" spans="1:16" x14ac:dyDescent="0.25">
      <c r="A1362" s="3">
        <v>12</v>
      </c>
      <c r="B1362" s="3">
        <v>720</v>
      </c>
      <c r="C1362" s="3">
        <v>5.7</v>
      </c>
      <c r="D1362" s="3">
        <v>0</v>
      </c>
      <c r="E1362" s="3">
        <f>SUM(C1362:D1362)</f>
        <v>5.7</v>
      </c>
      <c r="F1362" s="3"/>
      <c r="G1362" s="3"/>
      <c r="H1362" s="3">
        <f>SUM(E1357:E1362)</f>
        <v>90.9</v>
      </c>
      <c r="I1362" s="3">
        <f>SUM(I1356,H1362)</f>
        <v>1058.0999999999999</v>
      </c>
      <c r="J1362" s="3"/>
      <c r="K1362" s="3"/>
      <c r="L1362" s="3"/>
      <c r="M1362" s="3"/>
      <c r="N1362" s="3"/>
      <c r="O1362" s="3"/>
      <c r="P1362" s="3"/>
    </row>
    <row r="1363" spans="1:16" x14ac:dyDescent="0.25">
      <c r="B1363">
        <v>730</v>
      </c>
      <c r="C1363">
        <v>5.7</v>
      </c>
      <c r="D1363">
        <v>0</v>
      </c>
      <c r="E1363">
        <f>SUM(C1363:D1363)</f>
        <v>5.7</v>
      </c>
    </row>
    <row r="1364" spans="1:16" x14ac:dyDescent="0.25">
      <c r="B1364">
        <v>740</v>
      </c>
      <c r="C1364">
        <v>5.7</v>
      </c>
      <c r="D1364">
        <v>0</v>
      </c>
      <c r="E1364">
        <f>SUM(C1364:D1364  )</f>
        <v>5.7</v>
      </c>
    </row>
    <row r="1365" spans="1:16" x14ac:dyDescent="0.25">
      <c r="B1365">
        <v>750</v>
      </c>
      <c r="C1365">
        <v>5.7</v>
      </c>
      <c r="D1365">
        <v>0</v>
      </c>
      <c r="E1365">
        <v>5.7</v>
      </c>
    </row>
    <row r="1366" spans="1:16" x14ac:dyDescent="0.25">
      <c r="B1366">
        <v>760</v>
      </c>
      <c r="C1366">
        <v>5.7</v>
      </c>
      <c r="D1366">
        <v>0</v>
      </c>
      <c r="E1366">
        <f>SUM(C1366:D1366)</f>
        <v>5.7</v>
      </c>
    </row>
    <row r="1367" spans="1:16" x14ac:dyDescent="0.25">
      <c r="B1367">
        <v>770</v>
      </c>
      <c r="C1367">
        <v>5.7</v>
      </c>
      <c r="D1367">
        <v>0</v>
      </c>
      <c r="E1367">
        <f>SUM(C1367:D1367)</f>
        <v>5.7</v>
      </c>
    </row>
    <row r="1368" spans="1:16" x14ac:dyDescent="0.25">
      <c r="A1368" s="3">
        <v>13</v>
      </c>
      <c r="B1368" s="3">
        <v>780</v>
      </c>
      <c r="C1368" s="3">
        <v>5.7</v>
      </c>
      <c r="D1368" s="3">
        <v>28.3</v>
      </c>
      <c r="E1368" s="3">
        <v>5.7</v>
      </c>
      <c r="F1368" s="3"/>
      <c r="G1368" s="3"/>
      <c r="H1368" s="3">
        <f>SUM(E1363:E1368)</f>
        <v>34.200000000000003</v>
      </c>
      <c r="I1368" s="3">
        <f>SUM(I1362,H1368)</f>
        <v>1092.3</v>
      </c>
      <c r="J1368" s="3"/>
      <c r="K1368" s="3"/>
      <c r="L1368" s="3"/>
      <c r="M1368" s="3"/>
      <c r="N1368" s="3"/>
      <c r="O1368" s="3"/>
      <c r="P1368" s="3"/>
    </row>
    <row r="1369" spans="1:16" x14ac:dyDescent="0.25">
      <c r="B1369">
        <v>790</v>
      </c>
      <c r="C1369">
        <v>5.7</v>
      </c>
      <c r="D1369">
        <v>28</v>
      </c>
      <c r="E1369">
        <f>SUM(C1369:D1369)</f>
        <v>33.700000000000003</v>
      </c>
    </row>
    <row r="1370" spans="1:16" x14ac:dyDescent="0.25">
      <c r="B1370">
        <v>800</v>
      </c>
      <c r="C1370">
        <v>5.8</v>
      </c>
      <c r="D1370">
        <v>0</v>
      </c>
      <c r="E1370">
        <f>SUM(C1370:D1370)</f>
        <v>5.8</v>
      </c>
    </row>
    <row r="1371" spans="1:16" x14ac:dyDescent="0.25">
      <c r="B1371">
        <v>810</v>
      </c>
      <c r="C1371">
        <v>5.7</v>
      </c>
      <c r="D1371">
        <v>0</v>
      </c>
      <c r="E1371">
        <f>SUM(C1371:D1371)</f>
        <v>5.7</v>
      </c>
    </row>
    <row r="1372" spans="1:16" x14ac:dyDescent="0.25">
      <c r="B1372">
        <v>820</v>
      </c>
      <c r="C1372">
        <v>5.7</v>
      </c>
      <c r="D1372">
        <v>0</v>
      </c>
      <c r="E1372">
        <v>5.7</v>
      </c>
    </row>
    <row r="1373" spans="1:16" x14ac:dyDescent="0.25">
      <c r="B1373">
        <v>830</v>
      </c>
      <c r="C1373">
        <v>5.7</v>
      </c>
      <c r="D1373">
        <v>28</v>
      </c>
      <c r="E1373">
        <f>SUM(C1373:D1373)</f>
        <v>33.700000000000003</v>
      </c>
    </row>
    <row r="1374" spans="1:16" x14ac:dyDescent="0.25">
      <c r="A1374" s="3">
        <v>14</v>
      </c>
      <c r="B1374" s="3">
        <v>840</v>
      </c>
      <c r="C1374" s="3">
        <v>5.7</v>
      </c>
      <c r="D1374" s="3">
        <v>28</v>
      </c>
      <c r="E1374" s="3">
        <f>SUM(C1374:D1374)</f>
        <v>33.700000000000003</v>
      </c>
      <c r="F1374" s="3"/>
      <c r="G1374" s="3"/>
      <c r="H1374" s="3">
        <f>SUM(E1369:E1374)</f>
        <v>118.30000000000001</v>
      </c>
      <c r="I1374" s="3">
        <f>SUM(I1368,H1374)</f>
        <v>1210.5999999999999</v>
      </c>
      <c r="J1374" s="3"/>
      <c r="K1374" s="3"/>
      <c r="L1374" s="3"/>
      <c r="M1374" s="3"/>
      <c r="N1374" s="3"/>
      <c r="O1374" s="3"/>
      <c r="P1374" s="3"/>
    </row>
    <row r="1375" spans="1:16" x14ac:dyDescent="0.25">
      <c r="B1375">
        <v>850</v>
      </c>
      <c r="C1375">
        <v>5.8</v>
      </c>
      <c r="D1375">
        <v>0</v>
      </c>
      <c r="E1375">
        <f>SUM(C1375:D1375)</f>
        <v>5.8</v>
      </c>
    </row>
    <row r="1376" spans="1:16" x14ac:dyDescent="0.25">
      <c r="B1376">
        <v>860</v>
      </c>
      <c r="C1376">
        <v>5.7</v>
      </c>
      <c r="D1376">
        <v>0</v>
      </c>
      <c r="E1376">
        <f>SUM(C1376:D1376)</f>
        <v>5.7</v>
      </c>
    </row>
    <row r="1377" spans="1:16" x14ac:dyDescent="0.25">
      <c r="B1377">
        <v>870</v>
      </c>
      <c r="C1377">
        <v>5.7</v>
      </c>
      <c r="D1377">
        <v>0</v>
      </c>
      <c r="E1377">
        <v>5.7</v>
      </c>
    </row>
    <row r="1378" spans="1:16" x14ac:dyDescent="0.25">
      <c r="B1378">
        <v>880</v>
      </c>
      <c r="C1378">
        <v>5.7</v>
      </c>
      <c r="D1378">
        <v>0</v>
      </c>
      <c r="E1378">
        <v>5.7</v>
      </c>
    </row>
    <row r="1379" spans="1:16" x14ac:dyDescent="0.25">
      <c r="B1379">
        <v>890</v>
      </c>
      <c r="C1379">
        <v>5.7</v>
      </c>
      <c r="D1379">
        <v>0</v>
      </c>
      <c r="E1379">
        <f>SUM(C1379:D1379)</f>
        <v>5.7</v>
      </c>
    </row>
    <row r="1380" spans="1:16" x14ac:dyDescent="0.25">
      <c r="A1380" s="3">
        <v>15</v>
      </c>
      <c r="B1380" s="3">
        <v>900</v>
      </c>
      <c r="C1380" s="3">
        <v>5.7</v>
      </c>
      <c r="D1380" s="3">
        <v>28.5</v>
      </c>
      <c r="E1380" s="3">
        <f>SUM(C1380:D1380)</f>
        <v>34.200000000000003</v>
      </c>
      <c r="F1380" s="3"/>
      <c r="G1380" s="3"/>
      <c r="H1380" s="3">
        <f>SUM(E1375:E1380)</f>
        <v>62.8</v>
      </c>
      <c r="I1380" s="3">
        <f>SUM(I1374,H1380)</f>
        <v>1273.3999999999999</v>
      </c>
      <c r="J1380" s="3"/>
      <c r="K1380" s="3"/>
      <c r="L1380" s="3"/>
      <c r="M1380" s="3"/>
      <c r="N1380" s="3"/>
      <c r="O1380" s="3"/>
      <c r="P1380" s="3"/>
    </row>
    <row r="1381" spans="1:16" x14ac:dyDescent="0.25">
      <c r="B1381">
        <v>910</v>
      </c>
      <c r="C1381">
        <v>5.7</v>
      </c>
      <c r="D1381">
        <v>28.3</v>
      </c>
      <c r="E1381">
        <f>SUM(C1381:D1381)</f>
        <v>34</v>
      </c>
    </row>
    <row r="1382" spans="1:16" x14ac:dyDescent="0.25">
      <c r="B1382">
        <v>920</v>
      </c>
      <c r="C1382">
        <v>5.7</v>
      </c>
      <c r="D1382">
        <v>0</v>
      </c>
      <c r="E1382">
        <v>5.7</v>
      </c>
    </row>
    <row r="1383" spans="1:16" x14ac:dyDescent="0.25">
      <c r="B1383">
        <v>930</v>
      </c>
      <c r="C1383">
        <v>5.7</v>
      </c>
      <c r="D1383">
        <v>0</v>
      </c>
      <c r="E1383">
        <f>SUM(C1383:D1383)</f>
        <v>5.7</v>
      </c>
    </row>
    <row r="1384" spans="1:16" x14ac:dyDescent="0.25">
      <c r="B1384">
        <v>940</v>
      </c>
      <c r="C1384">
        <v>5.7</v>
      </c>
      <c r="D1384">
        <v>0</v>
      </c>
      <c r="E1384">
        <f>SUM(C1384:D1384)</f>
        <v>5.7</v>
      </c>
    </row>
    <row r="1385" spans="1:16" x14ac:dyDescent="0.25">
      <c r="B1385">
        <v>950</v>
      </c>
      <c r="C1385">
        <v>5.7</v>
      </c>
      <c r="D1385">
        <v>28.3</v>
      </c>
      <c r="E1385">
        <f>SUM(C1385:D1385)</f>
        <v>34</v>
      </c>
    </row>
    <row r="1386" spans="1:16" x14ac:dyDescent="0.25">
      <c r="A1386" s="3">
        <v>16</v>
      </c>
      <c r="B1386" s="3">
        <v>960</v>
      </c>
      <c r="C1386" s="3">
        <v>5.7</v>
      </c>
      <c r="D1386" s="3">
        <v>28</v>
      </c>
      <c r="E1386" s="3">
        <f>SUM(C1386:D1386)</f>
        <v>33.700000000000003</v>
      </c>
      <c r="F1386" s="3"/>
      <c r="G1386" s="3"/>
      <c r="H1386" s="3">
        <f>SUM(E1381:E1386)</f>
        <v>118.80000000000001</v>
      </c>
      <c r="I1386" s="3">
        <f>SUM(I1380,H1386)</f>
        <v>1392.1999999999998</v>
      </c>
      <c r="J1386" s="3"/>
      <c r="K1386" s="3"/>
      <c r="L1386" s="3"/>
      <c r="M1386" s="3"/>
      <c r="N1386" s="3"/>
      <c r="O1386" s="3"/>
      <c r="P1386" s="3"/>
    </row>
    <row r="1387" spans="1:16" x14ac:dyDescent="0.25">
      <c r="B1387">
        <v>970</v>
      </c>
      <c r="C1387">
        <v>5.8</v>
      </c>
      <c r="D1387">
        <v>0</v>
      </c>
      <c r="E1387">
        <v>5.8</v>
      </c>
    </row>
    <row r="1388" spans="1:16" x14ac:dyDescent="0.25">
      <c r="B1388">
        <v>980</v>
      </c>
      <c r="C1388">
        <v>5.7</v>
      </c>
      <c r="D1388">
        <v>0</v>
      </c>
      <c r="E1388">
        <f>SUM(C1388:D1388)</f>
        <v>5.7</v>
      </c>
    </row>
    <row r="1389" spans="1:16" x14ac:dyDescent="0.25">
      <c r="B1389">
        <v>990</v>
      </c>
      <c r="C1389">
        <v>5.7</v>
      </c>
      <c r="D1389">
        <v>0</v>
      </c>
      <c r="E1389">
        <v>5.7</v>
      </c>
    </row>
    <row r="1390" spans="1:16" x14ac:dyDescent="0.25">
      <c r="B1390">
        <v>1000</v>
      </c>
      <c r="C1390">
        <v>5.7</v>
      </c>
      <c r="D1390">
        <v>28.4</v>
      </c>
      <c r="E1390">
        <f>SUM(C1390:D1390)</f>
        <v>34.1</v>
      </c>
    </row>
    <row r="1391" spans="1:16" x14ac:dyDescent="0.25">
      <c r="B1391">
        <v>1010</v>
      </c>
      <c r="C1391">
        <v>5.7</v>
      </c>
      <c r="D1391">
        <v>0</v>
      </c>
      <c r="E1391">
        <f>SUM(C1391:D1391)</f>
        <v>5.7</v>
      </c>
    </row>
    <row r="1392" spans="1:16" x14ac:dyDescent="0.25">
      <c r="A1392" s="3">
        <v>17</v>
      </c>
      <c r="B1392" s="3">
        <v>1020</v>
      </c>
      <c r="C1392" s="3">
        <v>5.7</v>
      </c>
      <c r="D1392" s="3">
        <v>0</v>
      </c>
      <c r="E1392" s="3">
        <v>5.7</v>
      </c>
      <c r="F1392" s="3"/>
      <c r="G1392" s="3"/>
      <c r="H1392" s="3">
        <f>SUM(E1387:E1392)</f>
        <v>62.7</v>
      </c>
      <c r="I1392" s="3">
        <f>SUM(I1386,H1392)</f>
        <v>1454.8999999999999</v>
      </c>
      <c r="J1392" s="3"/>
      <c r="K1392" s="3"/>
      <c r="L1392" s="3"/>
      <c r="M1392" s="3"/>
      <c r="N1392" s="3"/>
      <c r="O1392" s="3"/>
      <c r="P1392" s="3"/>
    </row>
    <row r="1393" spans="1:16" x14ac:dyDescent="0.25">
      <c r="B1393">
        <v>1030</v>
      </c>
      <c r="C1393">
        <v>5.7</v>
      </c>
      <c r="D1393">
        <v>0</v>
      </c>
      <c r="E1393">
        <v>5.7</v>
      </c>
    </row>
    <row r="1394" spans="1:16" x14ac:dyDescent="0.25">
      <c r="B1394">
        <v>1040</v>
      </c>
      <c r="C1394">
        <v>5.7</v>
      </c>
      <c r="D1394">
        <v>0</v>
      </c>
      <c r="E1394">
        <f>SUM(C1394:D1394)</f>
        <v>5.7</v>
      </c>
    </row>
    <row r="1395" spans="1:16" x14ac:dyDescent="0.25">
      <c r="B1395">
        <v>1050</v>
      </c>
      <c r="C1395">
        <v>5.7</v>
      </c>
      <c r="D1395">
        <v>0</v>
      </c>
      <c r="E1395">
        <v>5.7</v>
      </c>
    </row>
    <row r="1396" spans="1:16" x14ac:dyDescent="0.25">
      <c r="B1396">
        <v>1060</v>
      </c>
      <c r="C1396">
        <v>5.7</v>
      </c>
      <c r="D1396">
        <v>0</v>
      </c>
      <c r="E1396">
        <f t="shared" ref="E1396:E1405" si="9">SUM(C1396:D1396)</f>
        <v>5.7</v>
      </c>
    </row>
    <row r="1397" spans="1:16" x14ac:dyDescent="0.25">
      <c r="B1397">
        <v>1070</v>
      </c>
      <c r="C1397">
        <v>5.7</v>
      </c>
      <c r="D1397">
        <v>0</v>
      </c>
      <c r="E1397">
        <f t="shared" si="9"/>
        <v>5.7</v>
      </c>
    </row>
    <row r="1398" spans="1:16" x14ac:dyDescent="0.25">
      <c r="A1398" s="3">
        <v>18</v>
      </c>
      <c r="B1398" s="3">
        <v>1080</v>
      </c>
      <c r="C1398" s="3">
        <v>5.7</v>
      </c>
      <c r="D1398" s="3">
        <v>28.3</v>
      </c>
      <c r="E1398" s="3">
        <f t="shared" si="9"/>
        <v>34</v>
      </c>
      <c r="F1398" s="3"/>
      <c r="G1398" s="3"/>
      <c r="H1398" s="3">
        <f>SUM(E1393:E1398)</f>
        <v>62.5</v>
      </c>
      <c r="I1398" s="3">
        <f>SUM(H1398,I1392)</f>
        <v>1517.3999999999999</v>
      </c>
      <c r="J1398" s="3"/>
      <c r="K1398" s="3"/>
      <c r="L1398" s="3"/>
      <c r="M1398" s="3"/>
      <c r="N1398" s="3"/>
      <c r="O1398" s="3"/>
      <c r="P1398" s="3"/>
    </row>
    <row r="1399" spans="1:16" x14ac:dyDescent="0.25">
      <c r="B1399">
        <v>1090</v>
      </c>
      <c r="C1399">
        <v>5.7</v>
      </c>
      <c r="D1399">
        <v>28</v>
      </c>
      <c r="E1399">
        <f t="shared" si="9"/>
        <v>33.700000000000003</v>
      </c>
    </row>
    <row r="1400" spans="1:16" x14ac:dyDescent="0.25">
      <c r="B1400">
        <v>1100</v>
      </c>
      <c r="C1400">
        <v>5.7</v>
      </c>
      <c r="D1400">
        <v>28</v>
      </c>
      <c r="E1400">
        <f t="shared" si="9"/>
        <v>33.700000000000003</v>
      </c>
    </row>
    <row r="1401" spans="1:16" x14ac:dyDescent="0.25">
      <c r="B1401">
        <v>1110</v>
      </c>
      <c r="C1401">
        <v>5.7</v>
      </c>
      <c r="D1401">
        <v>0</v>
      </c>
      <c r="E1401">
        <f t="shared" si="9"/>
        <v>5.7</v>
      </c>
    </row>
    <row r="1402" spans="1:16" x14ac:dyDescent="0.25">
      <c r="B1402">
        <v>1120</v>
      </c>
      <c r="C1402">
        <v>5.7</v>
      </c>
      <c r="D1402">
        <v>0</v>
      </c>
      <c r="E1402">
        <f t="shared" si="9"/>
        <v>5.7</v>
      </c>
    </row>
    <row r="1403" spans="1:16" x14ac:dyDescent="0.25">
      <c r="B1403">
        <v>1130</v>
      </c>
      <c r="C1403">
        <v>5.7</v>
      </c>
      <c r="D1403">
        <v>0</v>
      </c>
      <c r="E1403">
        <f t="shared" si="9"/>
        <v>5.7</v>
      </c>
    </row>
    <row r="1404" spans="1:16" x14ac:dyDescent="0.25">
      <c r="A1404" s="3">
        <v>19</v>
      </c>
      <c r="B1404" s="3">
        <v>1140</v>
      </c>
      <c r="C1404" s="3">
        <v>5.8</v>
      </c>
      <c r="D1404" s="3">
        <v>0</v>
      </c>
      <c r="E1404" s="3">
        <f t="shared" si="9"/>
        <v>5.8</v>
      </c>
      <c r="F1404" s="3"/>
      <c r="G1404" s="3"/>
      <c r="H1404" s="3">
        <f>SUM(E1399:E1404)</f>
        <v>90.300000000000011</v>
      </c>
      <c r="I1404" s="3">
        <f>SUM(I1398,H1404)</f>
        <v>1607.6999999999998</v>
      </c>
      <c r="J1404" s="3"/>
      <c r="K1404" s="3"/>
      <c r="L1404" s="3"/>
      <c r="M1404" s="3"/>
      <c r="N1404" s="3"/>
      <c r="O1404" s="3"/>
      <c r="P1404" s="3"/>
    </row>
    <row r="1405" spans="1:16" x14ac:dyDescent="0.25">
      <c r="B1405">
        <v>1150</v>
      </c>
      <c r="C1405">
        <v>5.7</v>
      </c>
      <c r="D1405">
        <v>0</v>
      </c>
      <c r="E1405">
        <f t="shared" si="9"/>
        <v>5.7</v>
      </c>
    </row>
    <row r="1406" spans="1:16" x14ac:dyDescent="0.25">
      <c r="B1406">
        <v>1160</v>
      </c>
      <c r="C1406">
        <v>5.7</v>
      </c>
      <c r="D1406">
        <v>0</v>
      </c>
      <c r="E1406">
        <v>5.7</v>
      </c>
    </row>
    <row r="1407" spans="1:16" x14ac:dyDescent="0.25">
      <c r="B1407">
        <v>1170</v>
      </c>
      <c r="C1407">
        <v>5.7</v>
      </c>
      <c r="D1407">
        <v>28.5</v>
      </c>
      <c r="E1407">
        <f>SUM(C1407:D1407)</f>
        <v>34.200000000000003</v>
      </c>
    </row>
    <row r="1408" spans="1:16" x14ac:dyDescent="0.25">
      <c r="B1408">
        <v>1180</v>
      </c>
      <c r="C1408">
        <v>5.7</v>
      </c>
      <c r="D1408">
        <v>28</v>
      </c>
      <c r="E1408">
        <v>5.7</v>
      </c>
    </row>
    <row r="1409" spans="1:16" x14ac:dyDescent="0.25">
      <c r="B1409">
        <v>1190</v>
      </c>
      <c r="C1409">
        <v>5.7</v>
      </c>
      <c r="D1409">
        <v>0</v>
      </c>
      <c r="E1409">
        <f>SUM(C1409:D1409)</f>
        <v>5.7</v>
      </c>
    </row>
    <row r="1410" spans="1:16" x14ac:dyDescent="0.25">
      <c r="A1410" s="3">
        <v>20</v>
      </c>
      <c r="B1410" s="3">
        <v>1200</v>
      </c>
      <c r="C1410" s="3">
        <v>5.7</v>
      </c>
      <c r="D1410" s="3">
        <v>0</v>
      </c>
      <c r="E1410" s="3">
        <v>5.7</v>
      </c>
      <c r="F1410" s="3"/>
      <c r="G1410" s="3"/>
      <c r="H1410" s="3">
        <f>SUM(E1405:E1410)</f>
        <v>62.70000000000001</v>
      </c>
      <c r="I1410" s="3">
        <f>SUM(I1404,H1410)</f>
        <v>1670.3999999999999</v>
      </c>
      <c r="J1410" s="3"/>
      <c r="K1410" s="3"/>
      <c r="L1410" s="3"/>
      <c r="M1410" s="3"/>
      <c r="N1410" s="3"/>
      <c r="O1410" s="3"/>
      <c r="P1410" s="3"/>
    </row>
    <row r="1411" spans="1:16" x14ac:dyDescent="0.25">
      <c r="B1411">
        <v>1210</v>
      </c>
      <c r="C1411">
        <v>5.7</v>
      </c>
      <c r="D1411">
        <v>28.5</v>
      </c>
      <c r="E1411">
        <f>SUM(C1411:D1411)</f>
        <v>34.200000000000003</v>
      </c>
    </row>
    <row r="1412" spans="1:16" x14ac:dyDescent="0.25">
      <c r="B1412">
        <v>1220</v>
      </c>
      <c r="C1412">
        <v>5.7</v>
      </c>
      <c r="D1412">
        <v>28.5</v>
      </c>
      <c r="E1412">
        <f>SUM(C1412:D1412)</f>
        <v>34.200000000000003</v>
      </c>
    </row>
    <row r="1413" spans="1:16" x14ac:dyDescent="0.25">
      <c r="B1413">
        <v>1230</v>
      </c>
      <c r="C1413">
        <v>5.7</v>
      </c>
      <c r="D1413">
        <v>0</v>
      </c>
      <c r="E1413">
        <v>5.7</v>
      </c>
    </row>
    <row r="1414" spans="1:16" x14ac:dyDescent="0.25">
      <c r="B1414">
        <v>1240</v>
      </c>
      <c r="C1414">
        <v>5.7</v>
      </c>
      <c r="D1414">
        <v>0</v>
      </c>
      <c r="E1414">
        <f>SUM(C1414:D1414)</f>
        <v>5.7</v>
      </c>
    </row>
    <row r="1415" spans="1:16" x14ac:dyDescent="0.25">
      <c r="B1415">
        <v>1250</v>
      </c>
      <c r="C1415">
        <v>5.7</v>
      </c>
      <c r="D1415">
        <v>0</v>
      </c>
      <c r="E1415">
        <f>SUM(C1415:D1415)</f>
        <v>5.7</v>
      </c>
    </row>
    <row r="1416" spans="1:16" x14ac:dyDescent="0.25">
      <c r="A1416" s="3">
        <v>21</v>
      </c>
      <c r="B1416" s="3">
        <v>1260</v>
      </c>
      <c r="C1416" s="3">
        <v>5.7</v>
      </c>
      <c r="D1416" s="3">
        <v>0</v>
      </c>
      <c r="E1416" s="3">
        <v>5.7</v>
      </c>
      <c r="F1416" s="3"/>
      <c r="G1416" s="3"/>
      <c r="H1416" s="3">
        <f>SUM(E1411:E1416)</f>
        <v>91.200000000000017</v>
      </c>
      <c r="I1416" s="3">
        <f>SUM(I1410,H1416)</f>
        <v>1761.6</v>
      </c>
      <c r="J1416" s="3"/>
      <c r="K1416" s="3"/>
      <c r="L1416" s="3"/>
      <c r="M1416" s="3"/>
      <c r="N1416" s="3"/>
      <c r="O1416" s="3"/>
      <c r="P1416" s="3"/>
    </row>
    <row r="1417" spans="1:16" x14ac:dyDescent="0.25">
      <c r="B1417">
        <v>1270</v>
      </c>
      <c r="C1417">
        <v>5.7</v>
      </c>
      <c r="D1417">
        <v>0</v>
      </c>
      <c r="E1417">
        <v>5.7</v>
      </c>
    </row>
    <row r="1418" spans="1:16" x14ac:dyDescent="0.25">
      <c r="B1418">
        <v>1280</v>
      </c>
      <c r="C1418">
        <v>5.7</v>
      </c>
      <c r="D1418">
        <v>28.5</v>
      </c>
      <c r="E1418">
        <f>SUM(C1418:D1418)</f>
        <v>34.200000000000003</v>
      </c>
    </row>
    <row r="1419" spans="1:16" x14ac:dyDescent="0.25">
      <c r="B1419">
        <v>1290</v>
      </c>
      <c r="C1419">
        <v>5.7</v>
      </c>
      <c r="D1419">
        <v>28.5</v>
      </c>
      <c r="E1419">
        <f>SUM(C1419:D1419)</f>
        <v>34.200000000000003</v>
      </c>
    </row>
    <row r="1420" spans="1:16" x14ac:dyDescent="0.25">
      <c r="B1420">
        <v>1300</v>
      </c>
      <c r="C1420">
        <v>5.7</v>
      </c>
      <c r="D1420">
        <v>0</v>
      </c>
      <c r="E1420">
        <f>SUM(C1420:D1420)</f>
        <v>5.7</v>
      </c>
    </row>
    <row r="1421" spans="1:16" x14ac:dyDescent="0.25">
      <c r="B1421">
        <v>1310</v>
      </c>
      <c r="C1421">
        <v>5.7</v>
      </c>
      <c r="D1421">
        <v>0</v>
      </c>
      <c r="E1421">
        <f>SUM(C1421:D1421)</f>
        <v>5.7</v>
      </c>
    </row>
    <row r="1422" spans="1:16" x14ac:dyDescent="0.25">
      <c r="A1422" s="3">
        <v>22</v>
      </c>
      <c r="B1422" s="3">
        <v>1320</v>
      </c>
      <c r="C1422" s="3">
        <v>5.7</v>
      </c>
      <c r="D1422" s="3">
        <v>0</v>
      </c>
      <c r="E1422" s="3">
        <f>SUM(C1422:D1422)</f>
        <v>5.7</v>
      </c>
      <c r="F1422" s="3"/>
      <c r="G1422" s="3"/>
      <c r="H1422" s="3">
        <f>SUM(E1417:E1422)</f>
        <v>91.200000000000017</v>
      </c>
      <c r="I1422" s="3">
        <f>SUM(H1422,I1416)</f>
        <v>1852.8</v>
      </c>
      <c r="J1422" s="3"/>
      <c r="K1422" s="3"/>
      <c r="L1422" s="3"/>
      <c r="M1422" s="3"/>
      <c r="N1422" s="3"/>
      <c r="O1422" s="3"/>
      <c r="P1422" s="3"/>
    </row>
    <row r="1423" spans="1:16" x14ac:dyDescent="0.25">
      <c r="B1423">
        <v>1330</v>
      </c>
      <c r="C1423">
        <v>5.7</v>
      </c>
      <c r="D1423">
        <v>0</v>
      </c>
      <c r="E1423">
        <v>5.7</v>
      </c>
    </row>
    <row r="1424" spans="1:16" x14ac:dyDescent="0.25">
      <c r="B1424">
        <v>1340</v>
      </c>
      <c r="C1424">
        <v>5.7</v>
      </c>
      <c r="D1424">
        <v>28</v>
      </c>
      <c r="E1424">
        <f>SUM(C1424:D1424)</f>
        <v>33.700000000000003</v>
      </c>
    </row>
    <row r="1425" spans="1:16" x14ac:dyDescent="0.25">
      <c r="B1425">
        <v>1350</v>
      </c>
      <c r="C1425">
        <v>5.7</v>
      </c>
      <c r="D1425">
        <v>28</v>
      </c>
      <c r="E1425">
        <f>SUM(C1425:D1425)</f>
        <v>33.700000000000003</v>
      </c>
    </row>
    <row r="1426" spans="1:16" x14ac:dyDescent="0.25">
      <c r="B1426">
        <v>1360</v>
      </c>
      <c r="C1426">
        <v>5.7</v>
      </c>
      <c r="D1426">
        <v>0</v>
      </c>
      <c r="E1426">
        <f>SUM(C1426:D1426)</f>
        <v>5.7</v>
      </c>
    </row>
    <row r="1427" spans="1:16" x14ac:dyDescent="0.25">
      <c r="B1427">
        <v>1370</v>
      </c>
      <c r="C1427">
        <v>5.7</v>
      </c>
      <c r="D1427">
        <v>0</v>
      </c>
      <c r="E1427">
        <v>5.7</v>
      </c>
    </row>
    <row r="1428" spans="1:16" x14ac:dyDescent="0.25">
      <c r="A1428" s="3">
        <v>23</v>
      </c>
      <c r="B1428" s="3">
        <v>1380</v>
      </c>
      <c r="C1428" s="3">
        <v>5.7</v>
      </c>
      <c r="D1428" s="3">
        <v>0</v>
      </c>
      <c r="E1428" s="3">
        <f>SUM(C1428:D1428)</f>
        <v>5.7</v>
      </c>
      <c r="F1428" s="3"/>
      <c r="G1428" s="3"/>
      <c r="H1428" s="3">
        <f>SUM(E1423:E1428)</f>
        <v>90.200000000000017</v>
      </c>
      <c r="I1428" s="3">
        <f>SUM(I1422,H1428)</f>
        <v>1943</v>
      </c>
      <c r="J1428" s="3"/>
      <c r="K1428" s="3"/>
      <c r="L1428" s="3"/>
      <c r="M1428" s="3"/>
      <c r="N1428" s="3"/>
      <c r="O1428" s="3"/>
      <c r="P1428" s="3"/>
    </row>
    <row r="1429" spans="1:16" x14ac:dyDescent="0.25">
      <c r="B1429">
        <v>1390</v>
      </c>
      <c r="C1429">
        <v>5.7</v>
      </c>
      <c r="D1429">
        <v>0</v>
      </c>
      <c r="E1429">
        <f>SUM(C1429:D1429)</f>
        <v>5.7</v>
      </c>
    </row>
    <row r="1430" spans="1:16" x14ac:dyDescent="0.25">
      <c r="B1430">
        <v>1400</v>
      </c>
      <c r="C1430">
        <v>5.7</v>
      </c>
      <c r="D1430">
        <v>28.5</v>
      </c>
      <c r="E1430">
        <f>SUM(C1430:D1430)</f>
        <v>34.200000000000003</v>
      </c>
    </row>
    <row r="1431" spans="1:16" x14ac:dyDescent="0.25">
      <c r="B1431">
        <v>1410</v>
      </c>
      <c r="C1431">
        <v>5.7</v>
      </c>
      <c r="D1431">
        <v>0</v>
      </c>
      <c r="E1431">
        <f>SUM(C1431:D1431)</f>
        <v>5.7</v>
      </c>
    </row>
    <row r="1432" spans="1:16" x14ac:dyDescent="0.25">
      <c r="B1432">
        <v>1420</v>
      </c>
      <c r="C1432">
        <v>5.7</v>
      </c>
      <c r="D1432">
        <v>0</v>
      </c>
      <c r="E1432">
        <f>SUM(C1432:D1432)</f>
        <v>5.7</v>
      </c>
    </row>
    <row r="1433" spans="1:16" x14ac:dyDescent="0.25">
      <c r="B1433">
        <v>1430</v>
      </c>
      <c r="C1433">
        <v>5.7</v>
      </c>
      <c r="D1433">
        <v>0</v>
      </c>
      <c r="E1433">
        <v>5.7</v>
      </c>
    </row>
    <row r="1434" spans="1:16" x14ac:dyDescent="0.25">
      <c r="A1434" s="3">
        <v>24</v>
      </c>
      <c r="B1434" s="3">
        <v>1440</v>
      </c>
      <c r="C1434" s="3">
        <v>5.7</v>
      </c>
      <c r="D1434" s="3">
        <v>0</v>
      </c>
      <c r="E1434" s="3">
        <f>SUM(C1434:D1434)</f>
        <v>5.7</v>
      </c>
      <c r="F1434" s="3"/>
      <c r="G1434" s="3"/>
      <c r="H1434" s="3">
        <f>SUM(E1429:E1434)</f>
        <v>62.700000000000017</v>
      </c>
      <c r="I1434" s="3">
        <f>SUM(I1428,H1434)</f>
        <v>2005.7</v>
      </c>
      <c r="J1434" s="3"/>
      <c r="K1434" s="3"/>
      <c r="L1434" s="3"/>
      <c r="M1434" s="3"/>
      <c r="N1434" s="3"/>
      <c r="O1434" s="3"/>
      <c r="P1434" s="3"/>
    </row>
    <row r="1435" spans="1:16" x14ac:dyDescent="0.25">
      <c r="B1435">
        <v>1450</v>
      </c>
      <c r="C1435">
        <v>5.7</v>
      </c>
      <c r="D1435">
        <v>0</v>
      </c>
      <c r="E1435">
        <f>SUM(C1435:D1435)</f>
        <v>5.7</v>
      </c>
    </row>
    <row r="1436" spans="1:16" x14ac:dyDescent="0.25">
      <c r="B1436">
        <v>1460</v>
      </c>
      <c r="C1436">
        <v>5.7</v>
      </c>
      <c r="D1436">
        <v>28.5</v>
      </c>
      <c r="E1436">
        <v>5.7</v>
      </c>
    </row>
    <row r="1437" spans="1:16" x14ac:dyDescent="0.25">
      <c r="B1437">
        <v>1470</v>
      </c>
      <c r="C1437">
        <v>5.7</v>
      </c>
      <c r="D1437">
        <v>28</v>
      </c>
      <c r="E1437">
        <v>5.7</v>
      </c>
    </row>
    <row r="1438" spans="1:16" x14ac:dyDescent="0.25">
      <c r="B1438">
        <v>1480</v>
      </c>
      <c r="C1438">
        <v>5.8</v>
      </c>
      <c r="D1438">
        <v>0</v>
      </c>
      <c r="E1438">
        <f>SUM(C1438:D1438)</f>
        <v>5.8</v>
      </c>
    </row>
    <row r="1439" spans="1:16" x14ac:dyDescent="0.25">
      <c r="B1439">
        <v>1490</v>
      </c>
      <c r="C1439">
        <v>5.7</v>
      </c>
      <c r="D1439">
        <v>0</v>
      </c>
      <c r="E1439">
        <f>SUM(C1439:D1439)</f>
        <v>5.7</v>
      </c>
    </row>
    <row r="1440" spans="1:16" x14ac:dyDescent="0.25">
      <c r="A1440" s="3">
        <v>25</v>
      </c>
      <c r="B1440" s="3">
        <v>1500</v>
      </c>
      <c r="C1440" s="3">
        <v>5.7</v>
      </c>
      <c r="D1440" s="3">
        <v>0</v>
      </c>
      <c r="E1440" s="3">
        <v>5.7</v>
      </c>
      <c r="F1440" s="3"/>
      <c r="G1440" s="3"/>
      <c r="H1440" s="3">
        <f>SUM(E1435:E1440)</f>
        <v>34.300000000000004</v>
      </c>
      <c r="I1440" s="3">
        <f>SUM(I1434,H1440)</f>
        <v>2040</v>
      </c>
      <c r="J1440" s="3"/>
      <c r="K1440" s="3"/>
      <c r="L1440" s="3"/>
      <c r="M1440" s="3"/>
      <c r="N1440" s="3"/>
      <c r="O1440" s="3"/>
      <c r="P1440" s="3"/>
    </row>
    <row r="1441" spans="1:16" x14ac:dyDescent="0.25">
      <c r="B1441">
        <v>1510</v>
      </c>
      <c r="C1441">
        <v>5.7</v>
      </c>
      <c r="D1441">
        <v>28</v>
      </c>
      <c r="E1441">
        <f>SUM(C1441:D1441)</f>
        <v>33.700000000000003</v>
      </c>
    </row>
    <row r="1442" spans="1:16" x14ac:dyDescent="0.25">
      <c r="B1442">
        <v>1520</v>
      </c>
      <c r="C1442">
        <v>5.8</v>
      </c>
      <c r="D1442">
        <v>28.7</v>
      </c>
      <c r="E1442">
        <f>SUM(C1442:D1442)</f>
        <v>34.5</v>
      </c>
    </row>
    <row r="1443" spans="1:16" x14ac:dyDescent="0.25">
      <c r="B1443">
        <v>1530</v>
      </c>
      <c r="C1443">
        <v>5.7</v>
      </c>
      <c r="D1443">
        <v>0</v>
      </c>
      <c r="E1443">
        <f>SUM(C1443:D1443)</f>
        <v>5.7</v>
      </c>
    </row>
    <row r="1444" spans="1:16" x14ac:dyDescent="0.25">
      <c r="B1444">
        <v>1540</v>
      </c>
      <c r="C1444">
        <v>5.7</v>
      </c>
      <c r="D1444">
        <v>0</v>
      </c>
      <c r="E1444">
        <v>5.7</v>
      </c>
    </row>
    <row r="1445" spans="1:16" x14ac:dyDescent="0.25">
      <c r="B1445">
        <v>1550</v>
      </c>
      <c r="C1445">
        <v>5.7</v>
      </c>
      <c r="D1445">
        <v>0</v>
      </c>
      <c r="E1445">
        <v>5.7</v>
      </c>
    </row>
    <row r="1446" spans="1:16" x14ac:dyDescent="0.25">
      <c r="A1446" s="3">
        <v>26</v>
      </c>
      <c r="B1446" s="3">
        <v>1560</v>
      </c>
      <c r="C1446" s="3">
        <v>5.7</v>
      </c>
      <c r="D1446" s="3">
        <v>0</v>
      </c>
      <c r="E1446" s="3">
        <f>SUM(C1446:D1446)</f>
        <v>5.7</v>
      </c>
      <c r="F1446" s="3"/>
      <c r="G1446" s="3"/>
      <c r="H1446" s="3">
        <f>SUM(E1441:E1446)</f>
        <v>91.000000000000014</v>
      </c>
      <c r="I1446" s="3">
        <f>SUM(I1440,H1446)</f>
        <v>2131</v>
      </c>
      <c r="J1446" s="3"/>
      <c r="K1446" s="3"/>
      <c r="L1446" s="3"/>
      <c r="M1446" s="3"/>
      <c r="N1446" s="3"/>
      <c r="O1446" s="3"/>
      <c r="P1446" s="3"/>
    </row>
    <row r="1447" spans="1:16" x14ac:dyDescent="0.25">
      <c r="B1447">
        <v>1570</v>
      </c>
      <c r="C1447">
        <v>5.7</v>
      </c>
      <c r="D1447">
        <v>28.5</v>
      </c>
      <c r="E1447">
        <f>SUM(C1447:D1447)</f>
        <v>34.200000000000003</v>
      </c>
    </row>
    <row r="1448" spans="1:16" x14ac:dyDescent="0.25">
      <c r="B1448">
        <v>1580</v>
      </c>
      <c r="C1448">
        <v>5.7</v>
      </c>
      <c r="D1448">
        <v>28</v>
      </c>
      <c r="E1448">
        <f>SUM(C1448:D1448)</f>
        <v>33.700000000000003</v>
      </c>
    </row>
    <row r="1449" spans="1:16" x14ac:dyDescent="0.25">
      <c r="B1449">
        <v>1590</v>
      </c>
      <c r="C1449">
        <v>5.7</v>
      </c>
      <c r="D1449">
        <v>0</v>
      </c>
      <c r="E1449">
        <v>5.7</v>
      </c>
    </row>
    <row r="1450" spans="1:16" x14ac:dyDescent="0.25">
      <c r="B1450">
        <v>1600</v>
      </c>
      <c r="C1450">
        <v>5.7</v>
      </c>
      <c r="D1450">
        <v>0</v>
      </c>
      <c r="E1450">
        <f>SUM(C1450:D1450)</f>
        <v>5.7</v>
      </c>
    </row>
    <row r="1451" spans="1:16" x14ac:dyDescent="0.25">
      <c r="B1451">
        <v>1610</v>
      </c>
      <c r="C1451">
        <v>5.7</v>
      </c>
      <c r="D1451">
        <v>0</v>
      </c>
      <c r="E1451">
        <v>5.7</v>
      </c>
    </row>
    <row r="1452" spans="1:16" x14ac:dyDescent="0.25">
      <c r="A1452" s="3">
        <v>27</v>
      </c>
      <c r="B1452" s="3">
        <v>1620</v>
      </c>
      <c r="C1452" s="3">
        <v>5.7</v>
      </c>
      <c r="D1452" s="3">
        <v>0</v>
      </c>
      <c r="E1452" s="3">
        <f>SUM(C1452:D1452)</f>
        <v>5.7</v>
      </c>
      <c r="F1452" s="3"/>
      <c r="G1452" s="3"/>
      <c r="H1452" s="3">
        <f>SUM(E1447:E1452)</f>
        <v>90.700000000000017</v>
      </c>
      <c r="I1452" s="3">
        <f>SUM(I1446,H1452)</f>
        <v>2221.6999999999998</v>
      </c>
      <c r="J1452" s="3"/>
      <c r="K1452" s="3"/>
      <c r="L1452" s="3"/>
      <c r="M1452" s="3"/>
      <c r="N1452" s="3"/>
      <c r="O1452" s="3"/>
      <c r="P1452" s="3"/>
    </row>
    <row r="1453" spans="1:16" x14ac:dyDescent="0.25">
      <c r="B1453">
        <v>1630</v>
      </c>
      <c r="C1453">
        <v>5.7</v>
      </c>
      <c r="D1453">
        <v>28.6</v>
      </c>
      <c r="E1453">
        <f>SUM(C1453:D1453)</f>
        <v>34.300000000000004</v>
      </c>
    </row>
    <row r="1454" spans="1:16" x14ac:dyDescent="0.25">
      <c r="B1454">
        <v>1640</v>
      </c>
      <c r="C1454">
        <v>5.7</v>
      </c>
      <c r="D1454">
        <v>28</v>
      </c>
      <c r="E1454">
        <f>SUM(C1454:D1454)</f>
        <v>33.700000000000003</v>
      </c>
    </row>
    <row r="1455" spans="1:16" x14ac:dyDescent="0.25">
      <c r="B1455">
        <v>1650</v>
      </c>
      <c r="C1455">
        <v>5.7</v>
      </c>
      <c r="D1455">
        <v>0</v>
      </c>
      <c r="E1455">
        <v>5.7</v>
      </c>
    </row>
    <row r="1456" spans="1:16" x14ac:dyDescent="0.25">
      <c r="B1456">
        <v>1660</v>
      </c>
      <c r="C1456">
        <v>5.7</v>
      </c>
      <c r="D1456">
        <v>0</v>
      </c>
      <c r="E1456">
        <f>SUM(C1456:D1456)</f>
        <v>5.7</v>
      </c>
    </row>
    <row r="1457" spans="1:16" x14ac:dyDescent="0.25">
      <c r="B1457">
        <v>1670</v>
      </c>
      <c r="C1457">
        <v>5.7</v>
      </c>
      <c r="D1457">
        <v>28.6</v>
      </c>
      <c r="E1457">
        <f>SUM(C1457:D1457)</f>
        <v>34.300000000000004</v>
      </c>
    </row>
    <row r="1458" spans="1:16" x14ac:dyDescent="0.25">
      <c r="A1458" s="3">
        <v>28</v>
      </c>
      <c r="B1458" s="3">
        <v>1680</v>
      </c>
      <c r="C1458" s="3">
        <v>5.7</v>
      </c>
      <c r="D1458" s="3">
        <v>28</v>
      </c>
      <c r="E1458" s="3">
        <f>SUM(C1458:D1458)</f>
        <v>33.700000000000003</v>
      </c>
      <c r="F1458" s="3"/>
      <c r="G1458" s="3"/>
      <c r="H1458" s="3">
        <f>SUM(E1453:E1458)</f>
        <v>147.40000000000003</v>
      </c>
      <c r="I1458" s="3">
        <f>SUM(I1452,H1458)</f>
        <v>2369.1</v>
      </c>
      <c r="J1458" s="3"/>
      <c r="K1458" s="3"/>
      <c r="L1458" s="3"/>
      <c r="M1458" s="3"/>
      <c r="N1458" s="3"/>
      <c r="O1458" s="3"/>
      <c r="P1458" s="3"/>
    </row>
    <row r="1459" spans="1:16" x14ac:dyDescent="0.25">
      <c r="B1459">
        <v>1690</v>
      </c>
      <c r="C1459">
        <v>5.7</v>
      </c>
      <c r="D1459">
        <v>0</v>
      </c>
      <c r="E1459">
        <v>5.7</v>
      </c>
    </row>
    <row r="1460" spans="1:16" x14ac:dyDescent="0.25">
      <c r="B1460">
        <v>1700</v>
      </c>
      <c r="C1460">
        <v>5.7</v>
      </c>
      <c r="D1460">
        <v>0</v>
      </c>
      <c r="E1460">
        <f>SUM(C1460:D1460)</f>
        <v>5.7</v>
      </c>
    </row>
    <row r="1461" spans="1:16" x14ac:dyDescent="0.25">
      <c r="B1461">
        <v>1710</v>
      </c>
      <c r="C1461">
        <v>5.7</v>
      </c>
      <c r="D1461">
        <v>0</v>
      </c>
      <c r="E1461">
        <v>5.7</v>
      </c>
    </row>
    <row r="1462" spans="1:16" x14ac:dyDescent="0.25">
      <c r="B1462">
        <v>1720</v>
      </c>
      <c r="C1462">
        <v>5.7</v>
      </c>
      <c r="D1462">
        <v>0</v>
      </c>
      <c r="E1462">
        <f>SUM(C1462:D1462)</f>
        <v>5.7</v>
      </c>
    </row>
    <row r="1463" spans="1:16" x14ac:dyDescent="0.25">
      <c r="B1463">
        <v>1730</v>
      </c>
      <c r="C1463">
        <v>5.7</v>
      </c>
      <c r="D1463">
        <v>0</v>
      </c>
      <c r="E1463">
        <f>SUM(C1463:D1463)</f>
        <v>5.7</v>
      </c>
    </row>
    <row r="1464" spans="1:16" x14ac:dyDescent="0.25">
      <c r="A1464" s="3">
        <v>29</v>
      </c>
      <c r="B1464" s="3">
        <v>1740</v>
      </c>
      <c r="C1464" s="3">
        <v>5.7</v>
      </c>
      <c r="D1464" s="3">
        <v>0</v>
      </c>
      <c r="E1464" s="3">
        <v>5.7</v>
      </c>
      <c r="F1464" s="3"/>
      <c r="G1464" s="3"/>
      <c r="H1464" s="3">
        <f>SUM(E1459:E1464)</f>
        <v>34.200000000000003</v>
      </c>
      <c r="I1464" s="3">
        <f>SUM(I1458,H1464)</f>
        <v>2403.2999999999997</v>
      </c>
      <c r="J1464" s="3"/>
      <c r="K1464" s="3"/>
      <c r="L1464" s="3"/>
      <c r="M1464" s="3"/>
      <c r="N1464" s="3"/>
      <c r="O1464" s="3"/>
      <c r="P1464" s="3"/>
    </row>
    <row r="1465" spans="1:16" x14ac:dyDescent="0.25">
      <c r="B1465">
        <v>1750</v>
      </c>
      <c r="C1465">
        <v>5.7</v>
      </c>
      <c r="D1465">
        <v>0</v>
      </c>
      <c r="E1465">
        <f t="shared" ref="E1465:E1470" si="10">SUM(C1465:D1465)</f>
        <v>5.7</v>
      </c>
    </row>
    <row r="1466" spans="1:16" x14ac:dyDescent="0.25">
      <c r="B1466">
        <v>1760</v>
      </c>
      <c r="C1466">
        <v>5.7</v>
      </c>
      <c r="D1466">
        <v>28</v>
      </c>
      <c r="E1466">
        <f t="shared" si="10"/>
        <v>33.700000000000003</v>
      </c>
    </row>
    <row r="1467" spans="1:16" x14ac:dyDescent="0.25">
      <c r="B1467">
        <v>1770</v>
      </c>
      <c r="C1467">
        <v>5.7</v>
      </c>
      <c r="D1467">
        <v>28.7</v>
      </c>
      <c r="E1467">
        <f t="shared" si="10"/>
        <v>34.4</v>
      </c>
    </row>
    <row r="1468" spans="1:16" x14ac:dyDescent="0.25">
      <c r="B1468">
        <v>1780</v>
      </c>
      <c r="C1468">
        <v>5.7</v>
      </c>
      <c r="D1468">
        <v>28</v>
      </c>
      <c r="E1468">
        <f t="shared" si="10"/>
        <v>33.700000000000003</v>
      </c>
    </row>
    <row r="1469" spans="1:16" x14ac:dyDescent="0.25">
      <c r="B1469">
        <v>1790</v>
      </c>
      <c r="C1469">
        <v>5.8</v>
      </c>
      <c r="D1469">
        <v>0</v>
      </c>
      <c r="E1469">
        <f t="shared" si="10"/>
        <v>5.8</v>
      </c>
    </row>
    <row r="1470" spans="1:16" x14ac:dyDescent="0.25">
      <c r="A1470" s="3">
        <v>30</v>
      </c>
      <c r="B1470" s="3">
        <v>1800</v>
      </c>
      <c r="C1470" s="3">
        <v>5.7</v>
      </c>
      <c r="D1470" s="3">
        <v>0</v>
      </c>
      <c r="E1470" s="3">
        <f t="shared" si="10"/>
        <v>5.7</v>
      </c>
      <c r="F1470" s="3"/>
      <c r="G1470" s="3"/>
      <c r="H1470" s="3">
        <f>SUM(E1465:E1470)</f>
        <v>119.00000000000001</v>
      </c>
      <c r="I1470" s="3">
        <f>SUM(I1464,H1470)</f>
        <v>2522.2999999999997</v>
      </c>
      <c r="J1470" s="3"/>
      <c r="K1470" s="3"/>
      <c r="L1470" s="3"/>
      <c r="M1470" s="3"/>
      <c r="N1470" s="3"/>
      <c r="O1470" s="3"/>
      <c r="P1470" s="3"/>
    </row>
    <row r="1472" spans="1:16" x14ac:dyDescent="0.25">
      <c r="A1472" s="1">
        <v>1</v>
      </c>
      <c r="B1472" s="2" t="s">
        <v>12</v>
      </c>
    </row>
    <row r="1473" spans="1:16" x14ac:dyDescent="0.25">
      <c r="A1473" t="s">
        <v>1</v>
      </c>
      <c r="B1473" t="s">
        <v>2</v>
      </c>
      <c r="C1473" t="s">
        <v>3</v>
      </c>
      <c r="D1473" t="s">
        <v>4</v>
      </c>
      <c r="E1473" t="s">
        <v>5</v>
      </c>
      <c r="F1473" t="s">
        <v>6</v>
      </c>
      <c r="G1473" t="s">
        <v>7</v>
      </c>
      <c r="H1473" t="s">
        <v>8</v>
      </c>
      <c r="I1473" t="s">
        <v>15</v>
      </c>
    </row>
    <row r="1474" spans="1:16" x14ac:dyDescent="0.25">
      <c r="A1474" s="3">
        <v>0</v>
      </c>
      <c r="B1474" s="3">
        <v>0</v>
      </c>
      <c r="C1474" s="3">
        <v>0</v>
      </c>
      <c r="D1474" s="3">
        <v>0</v>
      </c>
      <c r="E1474" s="3">
        <v>0</v>
      </c>
      <c r="F1474" s="3">
        <v>0</v>
      </c>
      <c r="G1474" s="3">
        <v>0</v>
      </c>
      <c r="H1474" s="3">
        <v>0</v>
      </c>
      <c r="I1474" s="3">
        <v>0</v>
      </c>
      <c r="J1474" s="3"/>
      <c r="K1474" s="3"/>
      <c r="L1474" s="3"/>
      <c r="M1474" s="3"/>
      <c r="N1474" s="3"/>
      <c r="O1474" s="3"/>
      <c r="P1474" s="3"/>
    </row>
    <row r="1475" spans="1:16" x14ac:dyDescent="0.25">
      <c r="B1475">
        <v>10</v>
      </c>
      <c r="C1475">
        <v>5.7</v>
      </c>
      <c r="D1475">
        <v>0</v>
      </c>
      <c r="E1475">
        <v>5.6</v>
      </c>
    </row>
    <row r="1476" spans="1:16" x14ac:dyDescent="0.25">
      <c r="B1476">
        <v>20</v>
      </c>
      <c r="C1476">
        <v>5.7</v>
      </c>
      <c r="D1476">
        <v>0</v>
      </c>
      <c r="E1476">
        <v>5.6</v>
      </c>
    </row>
    <row r="1477" spans="1:16" x14ac:dyDescent="0.25">
      <c r="B1477">
        <v>30</v>
      </c>
      <c r="C1477">
        <v>5.7</v>
      </c>
      <c r="D1477">
        <v>0</v>
      </c>
      <c r="E1477">
        <v>5.6</v>
      </c>
    </row>
    <row r="1478" spans="1:16" x14ac:dyDescent="0.25">
      <c r="B1478">
        <v>40</v>
      </c>
      <c r="C1478">
        <v>5.7</v>
      </c>
      <c r="D1478">
        <v>0</v>
      </c>
      <c r="E1478">
        <v>5.6</v>
      </c>
    </row>
    <row r="1479" spans="1:16" x14ac:dyDescent="0.25">
      <c r="B1479">
        <v>50</v>
      </c>
      <c r="C1479">
        <v>5.7</v>
      </c>
      <c r="D1479">
        <v>0</v>
      </c>
      <c r="E1479">
        <v>5.6</v>
      </c>
    </row>
    <row r="1480" spans="1:16" x14ac:dyDescent="0.25">
      <c r="A1480" s="3">
        <v>1</v>
      </c>
      <c r="B1480" s="3">
        <v>60</v>
      </c>
      <c r="C1480" s="3">
        <v>5.7</v>
      </c>
      <c r="D1480" s="3">
        <v>0</v>
      </c>
      <c r="E1480" s="3">
        <v>5.6</v>
      </c>
      <c r="F1480" s="3"/>
      <c r="G1480" s="3"/>
      <c r="H1480" s="3">
        <f>SUM(E1474:E1480)</f>
        <v>33.6</v>
      </c>
      <c r="I1480" s="3">
        <v>33.6</v>
      </c>
      <c r="J1480" s="3"/>
      <c r="K1480" s="3"/>
      <c r="L1480" s="3"/>
      <c r="M1480" s="3"/>
      <c r="N1480" s="3"/>
      <c r="O1480" s="3"/>
      <c r="P1480" s="3"/>
    </row>
    <row r="1481" spans="1:16" x14ac:dyDescent="0.25">
      <c r="B1481">
        <v>70</v>
      </c>
      <c r="C1481">
        <v>5.7</v>
      </c>
      <c r="D1481">
        <v>0</v>
      </c>
      <c r="E1481">
        <v>5.6</v>
      </c>
    </row>
    <row r="1482" spans="1:16" x14ac:dyDescent="0.25">
      <c r="B1482">
        <v>80</v>
      </c>
      <c r="C1482">
        <v>5.7</v>
      </c>
      <c r="D1482">
        <v>0</v>
      </c>
      <c r="E1482">
        <v>5.7</v>
      </c>
    </row>
    <row r="1483" spans="1:16" x14ac:dyDescent="0.25">
      <c r="B1483">
        <v>90</v>
      </c>
      <c r="C1483">
        <v>5.7</v>
      </c>
      <c r="D1483">
        <v>0</v>
      </c>
      <c r="E1483">
        <v>5.7</v>
      </c>
    </row>
    <row r="1484" spans="1:16" x14ac:dyDescent="0.25">
      <c r="B1484">
        <v>100</v>
      </c>
      <c r="C1484">
        <v>5.7</v>
      </c>
      <c r="D1484">
        <v>0</v>
      </c>
      <c r="E1484">
        <v>5.7</v>
      </c>
    </row>
    <row r="1485" spans="1:16" x14ac:dyDescent="0.25">
      <c r="B1485">
        <v>110</v>
      </c>
      <c r="C1485">
        <v>5.7</v>
      </c>
      <c r="D1485">
        <v>0</v>
      </c>
      <c r="E1485">
        <v>5.7</v>
      </c>
    </row>
    <row r="1486" spans="1:16" x14ac:dyDescent="0.25">
      <c r="A1486" s="3">
        <v>2</v>
      </c>
      <c r="B1486" s="3">
        <v>120</v>
      </c>
      <c r="C1486" s="3">
        <v>5.7</v>
      </c>
      <c r="D1486" s="3">
        <v>0</v>
      </c>
      <c r="E1486" s="3">
        <v>5.7</v>
      </c>
      <c r="F1486" s="3"/>
      <c r="G1486" s="3"/>
      <c r="H1486" s="3">
        <f>SUM(E1481:E1486)</f>
        <v>34.1</v>
      </c>
      <c r="I1486" s="3">
        <f>SUM(H1486,I1480)</f>
        <v>67.7</v>
      </c>
      <c r="J1486" s="3"/>
      <c r="K1486" s="3"/>
      <c r="L1486" s="3"/>
      <c r="M1486" s="3"/>
      <c r="N1486" s="3"/>
      <c r="O1486" s="3"/>
      <c r="P1486" s="3"/>
    </row>
    <row r="1487" spans="1:16" x14ac:dyDescent="0.25">
      <c r="B1487">
        <v>130</v>
      </c>
      <c r="C1487">
        <v>5.7</v>
      </c>
      <c r="D1487">
        <v>0</v>
      </c>
      <c r="E1487">
        <v>5.7</v>
      </c>
    </row>
    <row r="1488" spans="1:16" x14ac:dyDescent="0.25">
      <c r="B1488">
        <v>140</v>
      </c>
      <c r="C1488">
        <v>5.7</v>
      </c>
      <c r="D1488">
        <v>0</v>
      </c>
      <c r="E1488">
        <v>5.7</v>
      </c>
    </row>
    <row r="1489" spans="1:16" x14ac:dyDescent="0.25">
      <c r="B1489">
        <v>150</v>
      </c>
      <c r="C1489">
        <v>5.7</v>
      </c>
      <c r="D1489">
        <v>0</v>
      </c>
      <c r="E1489">
        <v>5.7</v>
      </c>
    </row>
    <row r="1490" spans="1:16" x14ac:dyDescent="0.25">
      <c r="B1490">
        <v>160</v>
      </c>
      <c r="C1490">
        <v>5.7</v>
      </c>
      <c r="D1490">
        <v>0</v>
      </c>
      <c r="E1490">
        <v>5.7</v>
      </c>
    </row>
    <row r="1491" spans="1:16" x14ac:dyDescent="0.25">
      <c r="B1491">
        <v>170</v>
      </c>
      <c r="C1491">
        <v>5.7</v>
      </c>
      <c r="D1491">
        <v>0</v>
      </c>
      <c r="E1491">
        <v>5.7</v>
      </c>
    </row>
    <row r="1492" spans="1:16" x14ac:dyDescent="0.25">
      <c r="A1492" s="3">
        <v>3</v>
      </c>
      <c r="B1492" s="3">
        <v>180</v>
      </c>
      <c r="C1492" s="3">
        <v>5.7</v>
      </c>
      <c r="D1492" s="3">
        <v>0</v>
      </c>
      <c r="E1492" s="3">
        <f>SUM(C1492:D1492)</f>
        <v>5.7</v>
      </c>
      <c r="F1492" s="3"/>
      <c r="G1492" s="3"/>
      <c r="H1492" s="3">
        <f>SUM(E1487:E1492)</f>
        <v>34.200000000000003</v>
      </c>
      <c r="I1492" s="3">
        <f>SUM(I1486,H1492)</f>
        <v>101.9</v>
      </c>
      <c r="J1492" s="3"/>
      <c r="K1492" s="3"/>
      <c r="L1492" s="3"/>
      <c r="M1492" s="3"/>
      <c r="N1492" s="3"/>
      <c r="O1492" s="3"/>
      <c r="P1492" s="3"/>
    </row>
    <row r="1493" spans="1:16" x14ac:dyDescent="0.25">
      <c r="B1493">
        <v>190</v>
      </c>
      <c r="C1493">
        <v>5.7</v>
      </c>
      <c r="D1493">
        <v>0</v>
      </c>
      <c r="E1493">
        <v>5.7</v>
      </c>
    </row>
    <row r="1494" spans="1:16" x14ac:dyDescent="0.25">
      <c r="B1494">
        <v>200</v>
      </c>
      <c r="C1494">
        <v>5.7</v>
      </c>
      <c r="D1494">
        <v>0</v>
      </c>
      <c r="E1494">
        <f>SUM(C1494:D1494)</f>
        <v>5.7</v>
      </c>
    </row>
    <row r="1495" spans="1:16" x14ac:dyDescent="0.25">
      <c r="B1495">
        <v>210</v>
      </c>
      <c r="C1495">
        <v>5.7</v>
      </c>
      <c r="D1495">
        <v>0</v>
      </c>
      <c r="E1495">
        <f>SUM(C1495:D1495)</f>
        <v>5.7</v>
      </c>
    </row>
    <row r="1496" spans="1:16" x14ac:dyDescent="0.25">
      <c r="B1496">
        <v>220</v>
      </c>
      <c r="C1496">
        <v>5.7</v>
      </c>
      <c r="D1496">
        <v>0</v>
      </c>
      <c r="E1496">
        <v>5.7</v>
      </c>
    </row>
    <row r="1497" spans="1:16" x14ac:dyDescent="0.25">
      <c r="B1497">
        <v>230</v>
      </c>
      <c r="C1497">
        <v>5.7</v>
      </c>
      <c r="D1497">
        <v>0</v>
      </c>
      <c r="E1497">
        <f>SUM(C1497:D1497)</f>
        <v>5.7</v>
      </c>
    </row>
    <row r="1498" spans="1:16" x14ac:dyDescent="0.25">
      <c r="A1498" s="3">
        <v>4</v>
      </c>
      <c r="B1498" s="3">
        <v>240</v>
      </c>
      <c r="C1498" s="3">
        <v>5.7</v>
      </c>
      <c r="D1498" s="3">
        <v>0</v>
      </c>
      <c r="E1498" s="3">
        <f>SUM(C1498:D1498)</f>
        <v>5.7</v>
      </c>
      <c r="F1498" s="3"/>
      <c r="G1498" s="3"/>
      <c r="H1498" s="3">
        <f>SUM(E1493:E1498)</f>
        <v>34.200000000000003</v>
      </c>
      <c r="I1498" s="3">
        <f>SUM(I1492,H1498)</f>
        <v>136.10000000000002</v>
      </c>
      <c r="J1498" s="3"/>
      <c r="K1498" s="3"/>
      <c r="L1498" s="3"/>
      <c r="M1498" s="3"/>
      <c r="N1498" s="3"/>
      <c r="O1498" s="3"/>
      <c r="P1498" s="3"/>
    </row>
    <row r="1499" spans="1:16" x14ac:dyDescent="0.25">
      <c r="B1499">
        <v>250</v>
      </c>
      <c r="C1499">
        <v>5.7</v>
      </c>
      <c r="D1499">
        <v>0</v>
      </c>
      <c r="E1499">
        <v>5.7</v>
      </c>
    </row>
    <row r="1500" spans="1:16" x14ac:dyDescent="0.25">
      <c r="B1500">
        <v>260</v>
      </c>
      <c r="C1500">
        <v>5.7</v>
      </c>
      <c r="D1500">
        <v>0</v>
      </c>
      <c r="E1500">
        <v>5.7</v>
      </c>
    </row>
    <row r="1501" spans="1:16" x14ac:dyDescent="0.25">
      <c r="B1501">
        <v>270</v>
      </c>
      <c r="C1501">
        <v>5.7</v>
      </c>
      <c r="D1501">
        <v>0</v>
      </c>
      <c r="E1501">
        <f>SUM(C1501:D1501)</f>
        <v>5.7</v>
      </c>
    </row>
    <row r="1502" spans="1:16" x14ac:dyDescent="0.25">
      <c r="B1502">
        <v>280</v>
      </c>
      <c r="C1502">
        <v>5.7</v>
      </c>
      <c r="D1502">
        <v>0</v>
      </c>
      <c r="E1502">
        <f>SUM(C1502:D1502)</f>
        <v>5.7</v>
      </c>
    </row>
    <row r="1503" spans="1:16" x14ac:dyDescent="0.25">
      <c r="B1503">
        <v>290</v>
      </c>
      <c r="C1503">
        <v>5.7</v>
      </c>
      <c r="D1503">
        <v>0</v>
      </c>
      <c r="E1503">
        <v>5.7</v>
      </c>
    </row>
    <row r="1504" spans="1:16" x14ac:dyDescent="0.25">
      <c r="A1504" s="3">
        <v>5</v>
      </c>
      <c r="B1504" s="3">
        <v>300</v>
      </c>
      <c r="C1504" s="3">
        <v>5.7</v>
      </c>
      <c r="D1504" s="3">
        <v>0</v>
      </c>
      <c r="E1504" s="3">
        <f>SUM(C1504:D1504)</f>
        <v>5.7</v>
      </c>
      <c r="F1504" s="3"/>
      <c r="G1504" s="3"/>
      <c r="H1504" s="3">
        <f>SUM(E1499:E1504)</f>
        <v>34.200000000000003</v>
      </c>
      <c r="I1504" s="3">
        <f>SUM(I1498,H1504)</f>
        <v>170.3</v>
      </c>
      <c r="J1504" s="3"/>
      <c r="K1504" s="3"/>
      <c r="L1504" s="3"/>
      <c r="M1504" s="3"/>
      <c r="N1504" s="3"/>
      <c r="O1504" s="3"/>
      <c r="P1504" s="3"/>
    </row>
    <row r="1505" spans="1:16" x14ac:dyDescent="0.25">
      <c r="B1505">
        <v>310</v>
      </c>
      <c r="C1505">
        <v>5.7</v>
      </c>
      <c r="D1505">
        <v>38</v>
      </c>
      <c r="E1505">
        <f>SUM(C1505:D1505)</f>
        <v>43.7</v>
      </c>
    </row>
    <row r="1506" spans="1:16" x14ac:dyDescent="0.25">
      <c r="B1506">
        <v>320</v>
      </c>
      <c r="C1506">
        <v>5.7</v>
      </c>
      <c r="D1506">
        <v>38</v>
      </c>
      <c r="E1506">
        <f>SUM(C1506:D1506)</f>
        <v>43.7</v>
      </c>
    </row>
    <row r="1507" spans="1:16" x14ac:dyDescent="0.25">
      <c r="B1507">
        <v>330</v>
      </c>
      <c r="C1507">
        <v>5.7</v>
      </c>
      <c r="D1507">
        <v>0</v>
      </c>
      <c r="E1507">
        <f>SUM(C1507:D1507)</f>
        <v>5.7</v>
      </c>
    </row>
    <row r="1508" spans="1:16" x14ac:dyDescent="0.25">
      <c r="B1508">
        <v>340</v>
      </c>
      <c r="C1508">
        <v>5.7</v>
      </c>
      <c r="D1508">
        <v>0</v>
      </c>
      <c r="E1508">
        <f>SUM(C1508:D1508)</f>
        <v>5.7</v>
      </c>
    </row>
    <row r="1509" spans="1:16" x14ac:dyDescent="0.25">
      <c r="B1509">
        <v>350</v>
      </c>
      <c r="C1509">
        <v>5.7</v>
      </c>
      <c r="D1509">
        <v>0</v>
      </c>
      <c r="E1509">
        <v>5.7</v>
      </c>
    </row>
    <row r="1510" spans="1:16" x14ac:dyDescent="0.25">
      <c r="A1510" s="3">
        <v>6</v>
      </c>
      <c r="B1510" s="3">
        <v>360</v>
      </c>
      <c r="C1510" s="3">
        <v>5.7</v>
      </c>
      <c r="D1510" s="3">
        <v>0</v>
      </c>
      <c r="E1510" s="3">
        <v>5.7</v>
      </c>
      <c r="F1510" s="3"/>
      <c r="G1510" s="3"/>
      <c r="H1510" s="3">
        <f>SUM(E1505:E1510)</f>
        <v>110.20000000000002</v>
      </c>
      <c r="I1510" s="3">
        <f>SUM(I1504,H1510)</f>
        <v>280.5</v>
      </c>
      <c r="J1510" s="3"/>
      <c r="K1510" s="3"/>
      <c r="L1510" s="3"/>
      <c r="M1510" s="3"/>
      <c r="N1510" s="3"/>
      <c r="O1510" s="3"/>
      <c r="P1510" s="3"/>
    </row>
    <row r="1511" spans="1:16" x14ac:dyDescent="0.25">
      <c r="B1511">
        <v>370</v>
      </c>
      <c r="C1511">
        <v>5.7</v>
      </c>
      <c r="D1511">
        <v>0</v>
      </c>
      <c r="E1511">
        <v>5.7</v>
      </c>
    </row>
    <row r="1512" spans="1:16" x14ac:dyDescent="0.25">
      <c r="B1512">
        <v>380</v>
      </c>
      <c r="C1512">
        <v>5.7</v>
      </c>
      <c r="D1512">
        <v>0</v>
      </c>
      <c r="E1512">
        <f>SUM(C1512:D1512)</f>
        <v>5.7</v>
      </c>
    </row>
    <row r="1513" spans="1:16" x14ac:dyDescent="0.25">
      <c r="B1513">
        <v>390</v>
      </c>
      <c r="C1513">
        <v>5.7</v>
      </c>
      <c r="D1513">
        <v>38</v>
      </c>
      <c r="E1513">
        <f>SUM(C1513:D1513)</f>
        <v>43.7</v>
      </c>
    </row>
    <row r="1514" spans="1:16" x14ac:dyDescent="0.25">
      <c r="B1514">
        <v>400</v>
      </c>
      <c r="C1514">
        <v>5.7</v>
      </c>
      <c r="D1514">
        <v>38</v>
      </c>
      <c r="E1514">
        <f>SUM(C1514:D1514)</f>
        <v>43.7</v>
      </c>
    </row>
    <row r="1515" spans="1:16" x14ac:dyDescent="0.25">
      <c r="B1515">
        <v>410</v>
      </c>
      <c r="C1515">
        <v>5.7</v>
      </c>
      <c r="D1515">
        <v>0</v>
      </c>
      <c r="E1515">
        <f>SUM(C1515:D1515)</f>
        <v>5.7</v>
      </c>
    </row>
    <row r="1516" spans="1:16" x14ac:dyDescent="0.25">
      <c r="A1516" s="3">
        <v>7</v>
      </c>
      <c r="B1516" s="3">
        <v>420</v>
      </c>
      <c r="C1516" s="3">
        <v>5.7</v>
      </c>
      <c r="D1516" s="3">
        <v>0</v>
      </c>
      <c r="E1516" s="3">
        <f>SUM(C1516:D1516)</f>
        <v>5.7</v>
      </c>
      <c r="F1516" s="3"/>
      <c r="G1516" s="3"/>
      <c r="H1516" s="3">
        <f>SUM(E1511:E1516)</f>
        <v>110.20000000000002</v>
      </c>
      <c r="I1516" s="3">
        <f>SUM(I1510,H1516)</f>
        <v>390.70000000000005</v>
      </c>
      <c r="J1516" s="3"/>
      <c r="K1516" s="3"/>
      <c r="L1516" s="3"/>
      <c r="M1516" s="3"/>
      <c r="N1516" s="3"/>
      <c r="O1516" s="3"/>
      <c r="P1516" s="3"/>
    </row>
    <row r="1517" spans="1:16" x14ac:dyDescent="0.25">
      <c r="B1517">
        <v>430</v>
      </c>
      <c r="C1517">
        <v>5.7</v>
      </c>
      <c r="D1517">
        <v>0</v>
      </c>
      <c r="E1517">
        <v>5.7</v>
      </c>
    </row>
    <row r="1518" spans="1:16" x14ac:dyDescent="0.25">
      <c r="B1518">
        <v>440</v>
      </c>
      <c r="C1518">
        <v>5.7</v>
      </c>
      <c r="D1518">
        <v>38</v>
      </c>
      <c r="E1518">
        <f>SUM(C1518:D1518)</f>
        <v>43.7</v>
      </c>
    </row>
    <row r="1519" spans="1:16" x14ac:dyDescent="0.25">
      <c r="B1519">
        <v>450</v>
      </c>
      <c r="C1519">
        <v>5.7</v>
      </c>
      <c r="D1519">
        <v>38</v>
      </c>
      <c r="E1519">
        <f>SUM(C1519:D1519)</f>
        <v>43.7</v>
      </c>
    </row>
    <row r="1520" spans="1:16" x14ac:dyDescent="0.25">
      <c r="B1520">
        <v>460</v>
      </c>
      <c r="C1520">
        <v>5.7</v>
      </c>
      <c r="D1520">
        <v>0</v>
      </c>
      <c r="E1520">
        <f>SUM(C1520:D1520)</f>
        <v>5.7</v>
      </c>
    </row>
    <row r="1521" spans="1:16" x14ac:dyDescent="0.25">
      <c r="B1521">
        <v>470</v>
      </c>
      <c r="C1521">
        <v>5.7</v>
      </c>
      <c r="D1521">
        <v>0</v>
      </c>
      <c r="E1521">
        <f>SUM(C1521:D1521)</f>
        <v>5.7</v>
      </c>
    </row>
    <row r="1522" spans="1:16" x14ac:dyDescent="0.25">
      <c r="A1522" s="3">
        <v>8</v>
      </c>
      <c r="B1522" s="3">
        <v>480</v>
      </c>
      <c r="C1522" s="3">
        <v>5.7</v>
      </c>
      <c r="D1522" s="3">
        <v>0</v>
      </c>
      <c r="E1522" s="3">
        <f>SUM(C1522:D1522)</f>
        <v>5.7</v>
      </c>
      <c r="F1522" s="3"/>
      <c r="G1522" s="3"/>
      <c r="H1522" s="3">
        <f>SUM(E1517:E1522)</f>
        <v>110.20000000000002</v>
      </c>
      <c r="I1522" s="3">
        <f>SUM(I1516,H1522)</f>
        <v>500.90000000000009</v>
      </c>
      <c r="J1522" s="3"/>
      <c r="K1522" s="3"/>
      <c r="L1522" s="3"/>
      <c r="M1522" s="3"/>
      <c r="N1522" s="3"/>
      <c r="O1522" s="3"/>
      <c r="P1522" s="3"/>
    </row>
    <row r="1523" spans="1:16" x14ac:dyDescent="0.25">
      <c r="B1523">
        <v>490</v>
      </c>
      <c r="C1523">
        <v>5.7</v>
      </c>
      <c r="D1523">
        <v>0</v>
      </c>
      <c r="E1523">
        <v>5.7</v>
      </c>
    </row>
    <row r="1524" spans="1:16" x14ac:dyDescent="0.25">
      <c r="B1524">
        <v>500</v>
      </c>
      <c r="C1524">
        <v>5.7</v>
      </c>
      <c r="D1524">
        <v>0</v>
      </c>
      <c r="E1524">
        <f>SUM(C1524:D1524)</f>
        <v>5.7</v>
      </c>
    </row>
    <row r="1525" spans="1:16" x14ac:dyDescent="0.25">
      <c r="B1525">
        <v>510</v>
      </c>
      <c r="C1525">
        <v>5.8</v>
      </c>
      <c r="D1525">
        <v>38</v>
      </c>
      <c r="E1525">
        <f>SUM(C1525:D1525)</f>
        <v>43.8</v>
      </c>
    </row>
    <row r="1526" spans="1:16" x14ac:dyDescent="0.25">
      <c r="B1526">
        <v>520</v>
      </c>
      <c r="C1526">
        <v>5.7</v>
      </c>
      <c r="D1526">
        <v>38</v>
      </c>
      <c r="E1526">
        <f>SUM(C1526:D1526)</f>
        <v>43.7</v>
      </c>
    </row>
    <row r="1527" spans="1:16" x14ac:dyDescent="0.25">
      <c r="B1527">
        <v>530</v>
      </c>
      <c r="C1527">
        <v>5.7</v>
      </c>
      <c r="D1527">
        <v>0</v>
      </c>
      <c r="E1527">
        <v>5.7</v>
      </c>
    </row>
    <row r="1528" spans="1:16" x14ac:dyDescent="0.25">
      <c r="A1528" s="3">
        <v>9</v>
      </c>
      <c r="B1528" s="3">
        <v>540</v>
      </c>
      <c r="C1528" s="3">
        <v>5.7</v>
      </c>
      <c r="D1528" s="3">
        <v>0</v>
      </c>
      <c r="E1528" s="3">
        <f>SUM(C1528:D1528)</f>
        <v>5.7</v>
      </c>
      <c r="F1528" s="3"/>
      <c r="G1528" s="3"/>
      <c r="H1528" s="3">
        <f>SUM(E1523:E1528)</f>
        <v>110.30000000000001</v>
      </c>
      <c r="I1528" s="3">
        <f>SUM(I1522,H1528)</f>
        <v>611.20000000000005</v>
      </c>
      <c r="J1528" s="3"/>
      <c r="K1528" s="3"/>
      <c r="L1528" s="3"/>
      <c r="M1528" s="3"/>
      <c r="N1528" s="3"/>
      <c r="O1528" s="3"/>
      <c r="P1528" s="3"/>
    </row>
    <row r="1529" spans="1:16" x14ac:dyDescent="0.25">
      <c r="B1529">
        <v>550</v>
      </c>
      <c r="C1529">
        <v>5.7</v>
      </c>
      <c r="D1529">
        <v>0</v>
      </c>
      <c r="E1529">
        <f>SUM(C1529:D1529)</f>
        <v>5.7</v>
      </c>
    </row>
    <row r="1530" spans="1:16" x14ac:dyDescent="0.25">
      <c r="B1530">
        <v>560</v>
      </c>
      <c r="C1530">
        <v>5.7</v>
      </c>
      <c r="D1530">
        <v>0</v>
      </c>
      <c r="E1530">
        <f>SUM(C1530:D1530)</f>
        <v>5.7</v>
      </c>
    </row>
    <row r="1531" spans="1:16" x14ac:dyDescent="0.25">
      <c r="B1531">
        <v>570</v>
      </c>
      <c r="C1531">
        <v>5.7</v>
      </c>
      <c r="D1531">
        <v>0</v>
      </c>
      <c r="E1531">
        <f>SUM(C1531:D1531)</f>
        <v>5.7</v>
      </c>
    </row>
    <row r="1532" spans="1:16" x14ac:dyDescent="0.25">
      <c r="B1532">
        <v>580</v>
      </c>
      <c r="C1532">
        <v>5.7</v>
      </c>
      <c r="D1532">
        <v>38</v>
      </c>
      <c r="E1532">
        <f>SUM(C1532:D1532)</f>
        <v>43.7</v>
      </c>
    </row>
    <row r="1533" spans="1:16" x14ac:dyDescent="0.25">
      <c r="B1533">
        <v>590</v>
      </c>
      <c r="C1533">
        <v>5.7</v>
      </c>
      <c r="D1533">
        <v>0</v>
      </c>
      <c r="E1533">
        <v>5.7</v>
      </c>
    </row>
    <row r="1534" spans="1:16" x14ac:dyDescent="0.25">
      <c r="A1534" s="3">
        <v>10</v>
      </c>
      <c r="B1534" s="3">
        <v>600</v>
      </c>
      <c r="C1534" s="3">
        <v>5.7</v>
      </c>
      <c r="D1534" s="3">
        <v>0</v>
      </c>
      <c r="E1534" s="3">
        <v>5.7</v>
      </c>
      <c r="F1534" s="3"/>
      <c r="G1534" s="3"/>
      <c r="H1534" s="3">
        <f>SUM(E1529:E1534)</f>
        <v>72.2</v>
      </c>
      <c r="I1534" s="3">
        <f>SUM(I1528,H1534)</f>
        <v>683.40000000000009</v>
      </c>
      <c r="J1534" s="3"/>
      <c r="K1534" s="3"/>
      <c r="L1534" s="3"/>
      <c r="M1534" s="3"/>
      <c r="N1534" s="3"/>
      <c r="O1534" s="3"/>
      <c r="P1534" s="3"/>
    </row>
    <row r="1535" spans="1:16" x14ac:dyDescent="0.25">
      <c r="B1535">
        <v>610</v>
      </c>
      <c r="C1535">
        <v>5.7</v>
      </c>
      <c r="D1535">
        <v>0</v>
      </c>
      <c r="E1535">
        <f>SUM(C1535:D1535)</f>
        <v>5.7</v>
      </c>
    </row>
    <row r="1536" spans="1:16" x14ac:dyDescent="0.25">
      <c r="B1536">
        <v>620</v>
      </c>
      <c r="C1536">
        <v>5.7</v>
      </c>
      <c r="D1536">
        <v>0</v>
      </c>
      <c r="E1536">
        <f>SUM(C1536:D1536)</f>
        <v>5.7</v>
      </c>
    </row>
    <row r="1537" spans="1:16" x14ac:dyDescent="0.25">
      <c r="B1537">
        <v>630</v>
      </c>
      <c r="C1537">
        <v>5.7</v>
      </c>
      <c r="D1537">
        <v>37.799999999999997</v>
      </c>
      <c r="E1537">
        <f>SUM(C1537:D1537)</f>
        <v>43.5</v>
      </c>
    </row>
    <row r="1538" spans="1:16" x14ac:dyDescent="0.25">
      <c r="B1538">
        <v>640</v>
      </c>
      <c r="C1538">
        <v>5.7</v>
      </c>
      <c r="D1538">
        <v>38</v>
      </c>
      <c r="E1538">
        <f>SUM(C1538:D1538)</f>
        <v>43.7</v>
      </c>
    </row>
    <row r="1539" spans="1:16" x14ac:dyDescent="0.25">
      <c r="B1539">
        <v>650</v>
      </c>
      <c r="C1539">
        <v>5.7</v>
      </c>
      <c r="D1539">
        <v>38</v>
      </c>
      <c r="E1539">
        <f>SUM(C1539:D1539)</f>
        <v>43.7</v>
      </c>
    </row>
    <row r="1540" spans="1:16" x14ac:dyDescent="0.25">
      <c r="A1540" s="3">
        <v>11</v>
      </c>
      <c r="B1540" s="3">
        <v>660</v>
      </c>
      <c r="C1540" s="3">
        <v>5.7</v>
      </c>
      <c r="D1540" s="3">
        <v>0</v>
      </c>
      <c r="E1540" s="3">
        <v>5.7</v>
      </c>
      <c r="F1540" s="3"/>
      <c r="G1540" s="3"/>
      <c r="H1540" s="3">
        <f>SUM(E1535:E1540)</f>
        <v>148</v>
      </c>
      <c r="I1540" s="3">
        <f>SUM(I1534,H1540)</f>
        <v>831.40000000000009</v>
      </c>
      <c r="J1540" s="3"/>
      <c r="K1540" s="3"/>
      <c r="L1540" s="3"/>
      <c r="M1540" s="3"/>
      <c r="N1540" s="3"/>
      <c r="O1540" s="3"/>
      <c r="P1540" s="3"/>
    </row>
    <row r="1541" spans="1:16" x14ac:dyDescent="0.25">
      <c r="B1541">
        <v>670</v>
      </c>
      <c r="C1541">
        <v>6.1</v>
      </c>
      <c r="D1541">
        <v>0</v>
      </c>
      <c r="E1541">
        <f t="shared" ref="E1541:E1547" si="11">SUM(C1541:D1541)</f>
        <v>6.1</v>
      </c>
    </row>
    <row r="1542" spans="1:16" x14ac:dyDescent="0.25">
      <c r="B1542">
        <v>680</v>
      </c>
      <c r="C1542">
        <v>5.7</v>
      </c>
      <c r="D1542">
        <v>0</v>
      </c>
      <c r="E1542">
        <f t="shared" si="11"/>
        <v>5.7</v>
      </c>
    </row>
    <row r="1543" spans="1:16" x14ac:dyDescent="0.25">
      <c r="B1543">
        <v>690</v>
      </c>
      <c r="C1543">
        <v>5.7</v>
      </c>
      <c r="D1543">
        <v>38</v>
      </c>
      <c r="E1543">
        <f t="shared" si="11"/>
        <v>43.7</v>
      </c>
    </row>
    <row r="1544" spans="1:16" x14ac:dyDescent="0.25">
      <c r="B1544">
        <v>700</v>
      </c>
      <c r="C1544">
        <v>5.7</v>
      </c>
      <c r="D1544">
        <v>38</v>
      </c>
      <c r="E1544">
        <f t="shared" si="11"/>
        <v>43.7</v>
      </c>
    </row>
    <row r="1545" spans="1:16" x14ac:dyDescent="0.25">
      <c r="B1545">
        <v>710</v>
      </c>
      <c r="C1545">
        <v>5.7</v>
      </c>
      <c r="D1545">
        <v>38</v>
      </c>
      <c r="E1545">
        <f t="shared" si="11"/>
        <v>43.7</v>
      </c>
    </row>
    <row r="1546" spans="1:16" x14ac:dyDescent="0.25">
      <c r="A1546" s="3">
        <v>12</v>
      </c>
      <c r="B1546" s="3">
        <v>720</v>
      </c>
      <c r="C1546" s="3">
        <v>5.7</v>
      </c>
      <c r="D1546" s="3">
        <v>0</v>
      </c>
      <c r="E1546" s="3">
        <f t="shared" si="11"/>
        <v>5.7</v>
      </c>
      <c r="F1546" s="3"/>
      <c r="G1546" s="3"/>
      <c r="H1546" s="3">
        <f>SUM(E1541:E1546)</f>
        <v>148.6</v>
      </c>
      <c r="I1546" s="3">
        <f>SUM(I1540,H1546)</f>
        <v>980.00000000000011</v>
      </c>
      <c r="J1546" s="3"/>
      <c r="K1546" s="3"/>
      <c r="L1546" s="3"/>
      <c r="M1546" s="3"/>
      <c r="N1546" s="3"/>
      <c r="O1546" s="3"/>
      <c r="P1546" s="3"/>
    </row>
    <row r="1547" spans="1:16" x14ac:dyDescent="0.25">
      <c r="B1547">
        <v>730</v>
      </c>
      <c r="C1547">
        <v>5.7</v>
      </c>
      <c r="D1547">
        <v>0</v>
      </c>
      <c r="E1547">
        <f t="shared" si="11"/>
        <v>5.7</v>
      </c>
    </row>
    <row r="1548" spans="1:16" x14ac:dyDescent="0.25">
      <c r="B1548">
        <v>740</v>
      </c>
      <c r="C1548">
        <v>5.7</v>
      </c>
      <c r="D1548">
        <v>0</v>
      </c>
      <c r="E1548">
        <f>SUM(C1548:D1548  )</f>
        <v>5.7</v>
      </c>
    </row>
    <row r="1549" spans="1:16" x14ac:dyDescent="0.25">
      <c r="B1549">
        <v>750</v>
      </c>
      <c r="C1549">
        <v>5.7</v>
      </c>
      <c r="D1549">
        <v>0</v>
      </c>
      <c r="E1549">
        <v>5.7</v>
      </c>
    </row>
    <row r="1550" spans="1:16" x14ac:dyDescent="0.25">
      <c r="B1550">
        <v>760</v>
      </c>
      <c r="C1550">
        <v>5.7</v>
      </c>
      <c r="D1550">
        <v>0</v>
      </c>
      <c r="E1550">
        <f>SUM(C1550:D1550)</f>
        <v>5.7</v>
      </c>
    </row>
    <row r="1551" spans="1:16" x14ac:dyDescent="0.25">
      <c r="B1551">
        <v>770</v>
      </c>
      <c r="C1551">
        <v>5.7</v>
      </c>
      <c r="D1551">
        <v>38</v>
      </c>
      <c r="E1551">
        <f>SUM(C1551:D1551)</f>
        <v>43.7</v>
      </c>
    </row>
    <row r="1552" spans="1:16" x14ac:dyDescent="0.25">
      <c r="A1552" s="3">
        <v>13</v>
      </c>
      <c r="B1552" s="3">
        <v>780</v>
      </c>
      <c r="C1552" s="3">
        <v>5.7</v>
      </c>
      <c r="D1552" s="3">
        <v>0</v>
      </c>
      <c r="E1552" s="3">
        <v>5.7</v>
      </c>
      <c r="F1552" s="3"/>
      <c r="G1552" s="3"/>
      <c r="H1552" s="3">
        <f>SUM(E1547:E1552)</f>
        <v>72.2</v>
      </c>
      <c r="I1552" s="3">
        <f>SUM(I1546,H1552)</f>
        <v>1052.2</v>
      </c>
      <c r="J1552" s="3"/>
      <c r="K1552" s="3"/>
      <c r="L1552" s="3"/>
      <c r="M1552" s="3"/>
      <c r="N1552" s="3"/>
      <c r="O1552" s="3"/>
      <c r="P1552" s="3"/>
    </row>
    <row r="1553" spans="1:16" x14ac:dyDescent="0.25">
      <c r="B1553">
        <v>790</v>
      </c>
      <c r="C1553">
        <v>5.7</v>
      </c>
      <c r="D1553">
        <v>38</v>
      </c>
      <c r="E1553">
        <f>SUM(C1553:D1553)</f>
        <v>43.7</v>
      </c>
    </row>
    <row r="1554" spans="1:16" x14ac:dyDescent="0.25">
      <c r="B1554">
        <v>800</v>
      </c>
      <c r="C1554">
        <v>5.8</v>
      </c>
      <c r="D1554">
        <v>0</v>
      </c>
      <c r="E1554">
        <f>SUM(C1554:D1554)</f>
        <v>5.8</v>
      </c>
    </row>
    <row r="1555" spans="1:16" x14ac:dyDescent="0.25">
      <c r="B1555">
        <v>810</v>
      </c>
      <c r="C1555">
        <v>5.7</v>
      </c>
      <c r="D1555">
        <v>0</v>
      </c>
      <c r="E1555">
        <f>SUM(C1555:D1555)</f>
        <v>5.7</v>
      </c>
    </row>
    <row r="1556" spans="1:16" x14ac:dyDescent="0.25">
      <c r="B1556">
        <v>820</v>
      </c>
      <c r="C1556">
        <v>5.7</v>
      </c>
      <c r="D1556">
        <v>38</v>
      </c>
      <c r="E1556">
        <f>SUM(C1556:D1556)</f>
        <v>43.7</v>
      </c>
    </row>
    <row r="1557" spans="1:16" x14ac:dyDescent="0.25">
      <c r="B1557">
        <v>830</v>
      </c>
      <c r="C1557">
        <v>5.7</v>
      </c>
      <c r="D1557">
        <v>38</v>
      </c>
      <c r="E1557">
        <f>SUM(C1557:D1557)</f>
        <v>43.7</v>
      </c>
    </row>
    <row r="1558" spans="1:16" x14ac:dyDescent="0.25">
      <c r="A1558" s="3">
        <v>14</v>
      </c>
      <c r="B1558" s="3">
        <v>840</v>
      </c>
      <c r="C1558" s="3">
        <v>5.7</v>
      </c>
      <c r="D1558" s="3">
        <v>0</v>
      </c>
      <c r="E1558" s="3">
        <v>5.7</v>
      </c>
      <c r="F1558" s="3"/>
      <c r="G1558" s="3"/>
      <c r="H1558" s="3">
        <f>SUM(E1553:E1558)</f>
        <v>148.30000000000001</v>
      </c>
      <c r="I1558" s="3">
        <f>SUM(I1552,H1558)</f>
        <v>1200.5</v>
      </c>
      <c r="J1558" s="3"/>
      <c r="K1558" s="3"/>
      <c r="L1558" s="3"/>
      <c r="M1558" s="3"/>
      <c r="N1558" s="3"/>
      <c r="O1558" s="3"/>
      <c r="P1558" s="3"/>
    </row>
    <row r="1559" spans="1:16" x14ac:dyDescent="0.25">
      <c r="B1559">
        <v>850</v>
      </c>
      <c r="C1559">
        <v>5.8</v>
      </c>
      <c r="D1559">
        <v>0</v>
      </c>
      <c r="E1559">
        <f>SUM(C1559:D1559)</f>
        <v>5.8</v>
      </c>
    </row>
    <row r="1560" spans="1:16" x14ac:dyDescent="0.25">
      <c r="B1560">
        <v>860</v>
      </c>
      <c r="C1560">
        <v>5.7</v>
      </c>
      <c r="D1560">
        <v>0</v>
      </c>
      <c r="E1560">
        <f>SUM(C1560:D1560)</f>
        <v>5.7</v>
      </c>
    </row>
    <row r="1561" spans="1:16" x14ac:dyDescent="0.25">
      <c r="B1561">
        <v>870</v>
      </c>
      <c r="C1561">
        <v>5.7</v>
      </c>
      <c r="D1561">
        <v>0</v>
      </c>
      <c r="E1561">
        <v>5.7</v>
      </c>
    </row>
    <row r="1562" spans="1:16" x14ac:dyDescent="0.25">
      <c r="B1562">
        <v>880</v>
      </c>
      <c r="C1562">
        <v>5.7</v>
      </c>
      <c r="D1562">
        <v>38</v>
      </c>
      <c r="E1562">
        <f>SUM(C1562:D1562)</f>
        <v>43.7</v>
      </c>
    </row>
    <row r="1563" spans="1:16" x14ac:dyDescent="0.25">
      <c r="B1563">
        <v>890</v>
      </c>
      <c r="C1563">
        <v>5.7</v>
      </c>
      <c r="D1563">
        <v>38</v>
      </c>
      <c r="E1563">
        <f>SUM(C1563:D1563)</f>
        <v>43.7</v>
      </c>
    </row>
    <row r="1564" spans="1:16" x14ac:dyDescent="0.25">
      <c r="A1564" s="3">
        <v>15</v>
      </c>
      <c r="B1564" s="3">
        <v>900</v>
      </c>
      <c r="C1564" s="3">
        <v>5.7</v>
      </c>
      <c r="D1564" s="3">
        <v>0</v>
      </c>
      <c r="E1564" s="3">
        <v>5.7</v>
      </c>
      <c r="F1564" s="3"/>
      <c r="G1564" s="3"/>
      <c r="H1564" s="3">
        <f>SUM(E1559:E1564)</f>
        <v>110.30000000000001</v>
      </c>
      <c r="I1564" s="3">
        <f>SUM(I1558,H1564)</f>
        <v>1310.8</v>
      </c>
      <c r="J1564" s="3"/>
      <c r="K1564" s="3"/>
      <c r="L1564" s="3"/>
      <c r="M1564" s="3"/>
      <c r="N1564" s="3"/>
      <c r="O1564" s="3"/>
      <c r="P1564" s="3"/>
    </row>
    <row r="1565" spans="1:16" x14ac:dyDescent="0.25">
      <c r="B1565">
        <v>910</v>
      </c>
      <c r="C1565">
        <v>5.7</v>
      </c>
      <c r="D1565">
        <v>37.799999999999997</v>
      </c>
      <c r="E1565">
        <f>SUM(C1565:D1565)</f>
        <v>43.5</v>
      </c>
    </row>
    <row r="1566" spans="1:16" x14ac:dyDescent="0.25">
      <c r="B1566">
        <v>920</v>
      </c>
      <c r="C1566">
        <v>5.7</v>
      </c>
      <c r="D1566">
        <v>0</v>
      </c>
      <c r="E1566">
        <v>5.7</v>
      </c>
    </row>
    <row r="1567" spans="1:16" x14ac:dyDescent="0.25">
      <c r="B1567">
        <v>930</v>
      </c>
      <c r="C1567">
        <v>5.7</v>
      </c>
      <c r="D1567">
        <v>0</v>
      </c>
      <c r="E1567">
        <f>SUM(C1567:D1567)</f>
        <v>5.7</v>
      </c>
    </row>
    <row r="1568" spans="1:16" x14ac:dyDescent="0.25">
      <c r="B1568">
        <v>940</v>
      </c>
      <c r="C1568">
        <v>5.7</v>
      </c>
      <c r="D1568">
        <v>0</v>
      </c>
      <c r="E1568">
        <f>SUM(C1568:D1568)</f>
        <v>5.7</v>
      </c>
    </row>
    <row r="1569" spans="1:16" x14ac:dyDescent="0.25">
      <c r="B1569">
        <v>950</v>
      </c>
      <c r="C1569">
        <v>5.7</v>
      </c>
      <c r="D1569">
        <v>37.9</v>
      </c>
      <c r="E1569">
        <f>SUM(C1569:D1569)</f>
        <v>43.6</v>
      </c>
    </row>
    <row r="1570" spans="1:16" x14ac:dyDescent="0.25">
      <c r="A1570" s="3">
        <v>16</v>
      </c>
      <c r="B1570" s="3">
        <v>960</v>
      </c>
      <c r="C1570" s="3">
        <v>5.7</v>
      </c>
      <c r="D1570" s="3">
        <v>38</v>
      </c>
      <c r="E1570" s="3">
        <v>5.7</v>
      </c>
      <c r="F1570" s="3"/>
      <c r="G1570" s="3"/>
      <c r="H1570" s="3">
        <f>SUM(E1565:E1570)</f>
        <v>109.90000000000002</v>
      </c>
      <c r="I1570" s="3">
        <f>SUM(I1564,H1570)</f>
        <v>1420.7</v>
      </c>
      <c r="J1570" s="3"/>
      <c r="K1570" s="3"/>
      <c r="L1570" s="3"/>
      <c r="M1570" s="3"/>
      <c r="N1570" s="3"/>
      <c r="O1570" s="3"/>
      <c r="P1570" s="3"/>
    </row>
    <row r="1571" spans="1:16" x14ac:dyDescent="0.25">
      <c r="B1571">
        <v>970</v>
      </c>
      <c r="C1571">
        <v>5.8</v>
      </c>
      <c r="D1571">
        <v>0</v>
      </c>
      <c r="E1571">
        <v>5.8</v>
      </c>
    </row>
    <row r="1572" spans="1:16" x14ac:dyDescent="0.25">
      <c r="B1572">
        <v>980</v>
      </c>
      <c r="C1572">
        <v>5.7</v>
      </c>
      <c r="D1572">
        <v>37.6</v>
      </c>
      <c r="E1572">
        <f>SUM(C1572:D1572)</f>
        <v>43.300000000000004</v>
      </c>
    </row>
    <row r="1573" spans="1:16" x14ac:dyDescent="0.25">
      <c r="B1573">
        <v>990</v>
      </c>
      <c r="C1573">
        <v>5.7</v>
      </c>
      <c r="D1573">
        <v>0</v>
      </c>
      <c r="E1573">
        <v>5.7</v>
      </c>
    </row>
    <row r="1574" spans="1:16" x14ac:dyDescent="0.25">
      <c r="B1574">
        <v>1000</v>
      </c>
      <c r="C1574">
        <v>5.7</v>
      </c>
      <c r="D1574">
        <v>0</v>
      </c>
      <c r="E1574">
        <f>SUM(C1574:D1574)</f>
        <v>5.7</v>
      </c>
    </row>
    <row r="1575" spans="1:16" x14ac:dyDescent="0.25">
      <c r="B1575">
        <v>1010</v>
      </c>
      <c r="C1575">
        <v>5.7</v>
      </c>
      <c r="D1575">
        <v>38</v>
      </c>
      <c r="E1575">
        <f>SUM(C1575:D1575)</f>
        <v>43.7</v>
      </c>
    </row>
    <row r="1576" spans="1:16" x14ac:dyDescent="0.25">
      <c r="A1576" s="3">
        <v>17</v>
      </c>
      <c r="B1576" s="3">
        <v>1020</v>
      </c>
      <c r="C1576" s="3">
        <v>5.7</v>
      </c>
      <c r="D1576" s="3">
        <v>38</v>
      </c>
      <c r="E1576" s="3">
        <f>SUM(C1576:D1576)</f>
        <v>43.7</v>
      </c>
      <c r="F1576" s="3"/>
      <c r="G1576" s="3"/>
      <c r="H1576" s="3">
        <f>SUM(E1571:E1576)</f>
        <v>147.90000000000003</v>
      </c>
      <c r="I1576" s="3">
        <f>SUM(I1570,H1576)</f>
        <v>1568.6000000000001</v>
      </c>
      <c r="J1576" s="3"/>
      <c r="K1576" s="3"/>
      <c r="L1576" s="3"/>
      <c r="M1576" s="3"/>
      <c r="N1576" s="3"/>
      <c r="O1576" s="3"/>
      <c r="P1576" s="3"/>
    </row>
    <row r="1577" spans="1:16" x14ac:dyDescent="0.25">
      <c r="B1577">
        <v>1030</v>
      </c>
      <c r="C1577">
        <v>5.7</v>
      </c>
      <c r="D1577">
        <v>0</v>
      </c>
      <c r="E1577">
        <v>5.7</v>
      </c>
    </row>
    <row r="1578" spans="1:16" x14ac:dyDescent="0.25">
      <c r="B1578">
        <v>1040</v>
      </c>
      <c r="C1578">
        <v>5.7</v>
      </c>
      <c r="D1578">
        <v>0</v>
      </c>
      <c r="E1578">
        <f>SUM(C1578:D1578)</f>
        <v>5.7</v>
      </c>
    </row>
    <row r="1579" spans="1:16" x14ac:dyDescent="0.25">
      <c r="B1579">
        <v>1050</v>
      </c>
      <c r="C1579">
        <v>5.7</v>
      </c>
      <c r="D1579">
        <v>0</v>
      </c>
      <c r="E1579">
        <v>5.7</v>
      </c>
    </row>
    <row r="1580" spans="1:16" x14ac:dyDescent="0.25">
      <c r="B1580">
        <v>1060</v>
      </c>
      <c r="C1580">
        <v>5.7</v>
      </c>
      <c r="D1580">
        <v>0</v>
      </c>
      <c r="E1580">
        <f>SUM(C1580:D1580)</f>
        <v>5.7</v>
      </c>
    </row>
    <row r="1581" spans="1:16" x14ac:dyDescent="0.25">
      <c r="B1581">
        <v>1070</v>
      </c>
      <c r="C1581">
        <v>5.7</v>
      </c>
      <c r="D1581">
        <v>0</v>
      </c>
      <c r="E1581">
        <f>SUM(C1581:D1581)</f>
        <v>5.7</v>
      </c>
    </row>
    <row r="1582" spans="1:16" x14ac:dyDescent="0.25">
      <c r="A1582" s="3">
        <v>18</v>
      </c>
      <c r="B1582" s="3">
        <v>1080</v>
      </c>
      <c r="C1582" s="3">
        <v>5.7</v>
      </c>
      <c r="D1582" s="3">
        <v>38</v>
      </c>
      <c r="E1582" s="3">
        <f>SUM(C1582:D1582)</f>
        <v>43.7</v>
      </c>
      <c r="F1582" s="3"/>
      <c r="G1582" s="3"/>
      <c r="H1582" s="3">
        <f>SUM(E1577:E1582)</f>
        <v>72.2</v>
      </c>
      <c r="I1582" s="3">
        <f>SUM(I1576,H1582)</f>
        <v>1640.8000000000002</v>
      </c>
      <c r="J1582" s="3"/>
      <c r="K1582" s="3"/>
      <c r="L1582" s="3"/>
      <c r="M1582" s="3"/>
      <c r="N1582" s="3"/>
      <c r="O1582" s="3"/>
      <c r="P1582" s="3"/>
    </row>
    <row r="1583" spans="1:16" x14ac:dyDescent="0.25">
      <c r="B1583">
        <v>1090</v>
      </c>
      <c r="C1583">
        <v>5.7</v>
      </c>
      <c r="D1583">
        <v>38</v>
      </c>
      <c r="E1583">
        <f>SUM(C1583:D1583)</f>
        <v>43.7</v>
      </c>
    </row>
    <row r="1584" spans="1:16" x14ac:dyDescent="0.25">
      <c r="B1584">
        <v>1100</v>
      </c>
      <c r="C1584">
        <v>5.7</v>
      </c>
      <c r="D1584">
        <v>0</v>
      </c>
      <c r="E1584">
        <v>5.7</v>
      </c>
    </row>
    <row r="1585" spans="1:16" x14ac:dyDescent="0.25">
      <c r="B1585">
        <v>1110</v>
      </c>
      <c r="C1585">
        <v>5.7</v>
      </c>
      <c r="D1585">
        <v>0</v>
      </c>
      <c r="E1585">
        <f>SUM(C1585:D1585)</f>
        <v>5.7</v>
      </c>
    </row>
    <row r="1586" spans="1:16" x14ac:dyDescent="0.25">
      <c r="B1586">
        <v>1120</v>
      </c>
      <c r="C1586">
        <v>5.7</v>
      </c>
      <c r="D1586">
        <v>0</v>
      </c>
      <c r="E1586">
        <f>SUM(C1586:D1586)</f>
        <v>5.7</v>
      </c>
    </row>
    <row r="1587" spans="1:16" x14ac:dyDescent="0.25">
      <c r="B1587">
        <v>1130</v>
      </c>
      <c r="C1587">
        <v>5.7</v>
      </c>
      <c r="D1587">
        <v>38</v>
      </c>
      <c r="E1587">
        <f>SUM(C1587:D1587)</f>
        <v>43.7</v>
      </c>
    </row>
    <row r="1588" spans="1:16" x14ac:dyDescent="0.25">
      <c r="A1588" s="3">
        <v>19</v>
      </c>
      <c r="B1588" s="3">
        <v>1140</v>
      </c>
      <c r="C1588" s="3">
        <v>5.8</v>
      </c>
      <c r="D1588" s="3">
        <v>0</v>
      </c>
      <c r="E1588" s="3">
        <f>SUM(C1588:D1588)</f>
        <v>5.8</v>
      </c>
      <c r="F1588" s="3"/>
      <c r="G1588" s="3"/>
      <c r="H1588" s="3">
        <f>SUM(E1583:E1588)</f>
        <v>110.30000000000001</v>
      </c>
      <c r="I1588" s="3">
        <f>SUM(H1588,I1582)</f>
        <v>1751.1000000000001</v>
      </c>
      <c r="J1588" s="3"/>
      <c r="K1588" s="3"/>
      <c r="L1588" s="3"/>
      <c r="M1588" s="3"/>
      <c r="N1588" s="3"/>
      <c r="O1588" s="3"/>
      <c r="P1588" s="3"/>
    </row>
    <row r="1589" spans="1:16" x14ac:dyDescent="0.25">
      <c r="B1589">
        <v>1150</v>
      </c>
      <c r="C1589">
        <v>5.7</v>
      </c>
      <c r="D1589">
        <v>0</v>
      </c>
      <c r="E1589">
        <f>SUM(C1589:D1589)</f>
        <v>5.7</v>
      </c>
    </row>
    <row r="1590" spans="1:16" x14ac:dyDescent="0.25">
      <c r="B1590">
        <v>1160</v>
      </c>
      <c r="C1590">
        <v>5.7</v>
      </c>
      <c r="D1590">
        <v>0</v>
      </c>
      <c r="E1590">
        <v>5.7</v>
      </c>
    </row>
    <row r="1591" spans="1:16" x14ac:dyDescent="0.25">
      <c r="B1591">
        <v>1170</v>
      </c>
      <c r="C1591">
        <v>5.7</v>
      </c>
      <c r="D1591">
        <v>0</v>
      </c>
      <c r="E1591">
        <v>5.7</v>
      </c>
    </row>
    <row r="1592" spans="1:16" x14ac:dyDescent="0.25">
      <c r="B1592">
        <v>1180</v>
      </c>
      <c r="C1592">
        <v>5.7</v>
      </c>
      <c r="D1592">
        <v>0</v>
      </c>
      <c r="E1592">
        <v>5.7</v>
      </c>
    </row>
    <row r="1593" spans="1:16" x14ac:dyDescent="0.25">
      <c r="B1593">
        <v>1190</v>
      </c>
      <c r="C1593">
        <v>5.7</v>
      </c>
      <c r="D1593">
        <v>0</v>
      </c>
      <c r="E1593">
        <f>SUM(C1593:D1593)</f>
        <v>5.7</v>
      </c>
    </row>
    <row r="1594" spans="1:16" x14ac:dyDescent="0.25">
      <c r="A1594" s="3">
        <v>20</v>
      </c>
      <c r="B1594" s="3">
        <v>1200</v>
      </c>
      <c r="C1594" s="3">
        <v>5.7</v>
      </c>
      <c r="D1594" s="3">
        <v>38</v>
      </c>
      <c r="E1594" s="3">
        <f>SUM(C1594:D1594)</f>
        <v>43.7</v>
      </c>
      <c r="F1594" s="3"/>
      <c r="G1594" s="3"/>
      <c r="H1594" s="3">
        <f>SUM(E1589:E1594)</f>
        <v>72.2</v>
      </c>
      <c r="I1594" s="3">
        <f>SUM(I1588,H1594)</f>
        <v>1823.3000000000002</v>
      </c>
      <c r="J1594" s="3"/>
      <c r="K1594" s="3"/>
      <c r="L1594" s="3"/>
      <c r="M1594" s="3"/>
      <c r="N1594" s="3"/>
      <c r="O1594" s="3"/>
      <c r="P1594" s="3"/>
    </row>
    <row r="1595" spans="1:16" x14ac:dyDescent="0.25">
      <c r="B1595">
        <v>1210</v>
      </c>
      <c r="C1595">
        <v>5.7</v>
      </c>
      <c r="D1595">
        <v>0</v>
      </c>
      <c r="E1595">
        <f>SUM(C1595:D1595)</f>
        <v>5.7</v>
      </c>
    </row>
    <row r="1596" spans="1:16" x14ac:dyDescent="0.25">
      <c r="B1596">
        <v>1220</v>
      </c>
      <c r="C1596">
        <v>5.7</v>
      </c>
      <c r="D1596">
        <v>0</v>
      </c>
      <c r="E1596">
        <f>SUM(C1596:D1596)</f>
        <v>5.7</v>
      </c>
    </row>
    <row r="1597" spans="1:16" x14ac:dyDescent="0.25">
      <c r="B1597">
        <v>1230</v>
      </c>
      <c r="C1597">
        <v>5.7</v>
      </c>
      <c r="D1597">
        <v>0</v>
      </c>
      <c r="E1597">
        <v>5.7</v>
      </c>
    </row>
    <row r="1598" spans="1:16" x14ac:dyDescent="0.25">
      <c r="B1598">
        <v>1240</v>
      </c>
      <c r="C1598">
        <v>5.7</v>
      </c>
      <c r="D1598">
        <v>0</v>
      </c>
      <c r="E1598">
        <f>SUM(C1598:D1598)</f>
        <v>5.7</v>
      </c>
    </row>
    <row r="1599" spans="1:16" x14ac:dyDescent="0.25">
      <c r="B1599">
        <v>1250</v>
      </c>
      <c r="C1599">
        <v>5.7</v>
      </c>
      <c r="D1599">
        <v>0</v>
      </c>
      <c r="E1599">
        <f>SUM(C1599:D1599)</f>
        <v>5.7</v>
      </c>
    </row>
    <row r="1600" spans="1:16" x14ac:dyDescent="0.25">
      <c r="A1600" s="3">
        <v>21</v>
      </c>
      <c r="B1600" s="3">
        <v>1260</v>
      </c>
      <c r="C1600" s="3">
        <v>5.7</v>
      </c>
      <c r="D1600" s="3">
        <v>0</v>
      </c>
      <c r="E1600" s="3">
        <v>5.7</v>
      </c>
      <c r="F1600" s="3"/>
      <c r="G1600" s="3"/>
      <c r="H1600" s="3">
        <f>SUM(E1595:E1600)</f>
        <v>34.200000000000003</v>
      </c>
      <c r="I1600" s="3">
        <f>SUM(I1594,H1600)</f>
        <v>1857.5000000000002</v>
      </c>
      <c r="J1600" s="3"/>
      <c r="K1600" s="3"/>
      <c r="L1600" s="3"/>
      <c r="M1600" s="3"/>
      <c r="N1600" s="3"/>
      <c r="O1600" s="3"/>
      <c r="P1600" s="3"/>
    </row>
    <row r="1601" spans="1:16" x14ac:dyDescent="0.25">
      <c r="B1601">
        <v>1270</v>
      </c>
      <c r="C1601">
        <v>5.7</v>
      </c>
      <c r="D1601">
        <v>38</v>
      </c>
      <c r="E1601">
        <f t="shared" ref="E1601:E1606" si="12">SUM(C1601:D1601)</f>
        <v>43.7</v>
      </c>
    </row>
    <row r="1602" spans="1:16" x14ac:dyDescent="0.25">
      <c r="B1602">
        <v>1280</v>
      </c>
      <c r="C1602">
        <v>5.7</v>
      </c>
      <c r="D1602">
        <v>38</v>
      </c>
      <c r="E1602">
        <f t="shared" si="12"/>
        <v>43.7</v>
      </c>
    </row>
    <row r="1603" spans="1:16" x14ac:dyDescent="0.25">
      <c r="B1603">
        <v>1290</v>
      </c>
      <c r="C1603">
        <v>5.7</v>
      </c>
      <c r="D1603">
        <v>38</v>
      </c>
      <c r="E1603">
        <f t="shared" si="12"/>
        <v>43.7</v>
      </c>
    </row>
    <row r="1604" spans="1:16" x14ac:dyDescent="0.25">
      <c r="B1604">
        <v>1300</v>
      </c>
      <c r="C1604">
        <v>5.7</v>
      </c>
      <c r="D1604">
        <v>0</v>
      </c>
      <c r="E1604">
        <f t="shared" si="12"/>
        <v>5.7</v>
      </c>
    </row>
    <row r="1605" spans="1:16" x14ac:dyDescent="0.25">
      <c r="B1605">
        <v>1310</v>
      </c>
      <c r="C1605">
        <v>5.7</v>
      </c>
      <c r="D1605">
        <v>0</v>
      </c>
      <c r="E1605">
        <f t="shared" si="12"/>
        <v>5.7</v>
      </c>
    </row>
    <row r="1606" spans="1:16" x14ac:dyDescent="0.25">
      <c r="A1606" s="3">
        <v>22</v>
      </c>
      <c r="B1606" s="3">
        <v>1320</v>
      </c>
      <c r="C1606" s="3">
        <v>5.7</v>
      </c>
      <c r="D1606" s="3">
        <v>0</v>
      </c>
      <c r="E1606" s="3">
        <f t="shared" si="12"/>
        <v>5.7</v>
      </c>
      <c r="F1606" s="3"/>
      <c r="G1606" s="3"/>
      <c r="H1606" s="3">
        <f>SUM(E1601:E1606)</f>
        <v>148.19999999999999</v>
      </c>
      <c r="I1606" s="3">
        <f>SUM(I1600,H1606)</f>
        <v>2005.7000000000003</v>
      </c>
      <c r="J1606" s="3"/>
      <c r="K1606" s="3"/>
      <c r="L1606" s="3"/>
      <c r="M1606" s="3"/>
      <c r="N1606" s="3"/>
      <c r="O1606" s="3"/>
      <c r="P1606" s="3"/>
    </row>
    <row r="1607" spans="1:16" x14ac:dyDescent="0.25">
      <c r="B1607">
        <v>1330</v>
      </c>
      <c r="C1607">
        <v>5.7</v>
      </c>
      <c r="D1607">
        <v>0</v>
      </c>
      <c r="E1607">
        <v>5.7</v>
      </c>
    </row>
    <row r="1608" spans="1:16" x14ac:dyDescent="0.25">
      <c r="B1608">
        <v>1340</v>
      </c>
      <c r="C1608">
        <v>5.7</v>
      </c>
      <c r="D1608">
        <v>38</v>
      </c>
      <c r="E1608">
        <f>SUM(C1608:D1608)</f>
        <v>43.7</v>
      </c>
    </row>
    <row r="1609" spans="1:16" x14ac:dyDescent="0.25">
      <c r="B1609">
        <v>1350</v>
      </c>
      <c r="C1609">
        <v>5.7</v>
      </c>
      <c r="D1609">
        <v>38</v>
      </c>
      <c r="E1609">
        <f>SUM(C1609:D1609)</f>
        <v>43.7</v>
      </c>
    </row>
    <row r="1610" spans="1:16" x14ac:dyDescent="0.25">
      <c r="B1610">
        <v>1360</v>
      </c>
      <c r="C1610">
        <v>5.7</v>
      </c>
      <c r="D1610">
        <v>0</v>
      </c>
      <c r="E1610">
        <f>SUM(C1610:D1610)</f>
        <v>5.7</v>
      </c>
    </row>
    <row r="1611" spans="1:16" x14ac:dyDescent="0.25">
      <c r="B1611">
        <v>1370</v>
      </c>
      <c r="C1611">
        <v>5.7</v>
      </c>
      <c r="D1611">
        <v>0</v>
      </c>
      <c r="E1611">
        <v>5.7</v>
      </c>
    </row>
    <row r="1612" spans="1:16" x14ac:dyDescent="0.25">
      <c r="A1612" s="3">
        <v>23</v>
      </c>
      <c r="B1612" s="3">
        <v>1380</v>
      </c>
      <c r="C1612" s="3">
        <v>5.7</v>
      </c>
      <c r="D1612" s="3">
        <v>0</v>
      </c>
      <c r="E1612" s="3">
        <f>SUM(C1612:D1612)</f>
        <v>5.7</v>
      </c>
      <c r="F1612" s="3"/>
      <c r="G1612" s="3"/>
      <c r="H1612" s="3">
        <f>SUM(E1607:E1612)</f>
        <v>110.20000000000002</v>
      </c>
      <c r="I1612" s="3">
        <f>SUM(I1606,H1612)</f>
        <v>2115.9</v>
      </c>
      <c r="J1612" s="3"/>
      <c r="K1612" s="3"/>
      <c r="L1612" s="3"/>
      <c r="M1612" s="3"/>
      <c r="N1612" s="3"/>
      <c r="O1612" s="3"/>
      <c r="P1612" s="3"/>
    </row>
    <row r="1613" spans="1:16" x14ac:dyDescent="0.25">
      <c r="B1613">
        <v>1390</v>
      </c>
      <c r="C1613">
        <v>5.7</v>
      </c>
      <c r="D1613">
        <v>0</v>
      </c>
      <c r="E1613">
        <f>SUM(C1613:D1613)</f>
        <v>5.7</v>
      </c>
    </row>
    <row r="1614" spans="1:16" x14ac:dyDescent="0.25">
      <c r="B1614">
        <v>1400</v>
      </c>
      <c r="C1614">
        <v>5.7</v>
      </c>
      <c r="D1614">
        <v>0</v>
      </c>
      <c r="E1614">
        <f>SUM(C1614:D1614)</f>
        <v>5.7</v>
      </c>
    </row>
    <row r="1615" spans="1:16" x14ac:dyDescent="0.25">
      <c r="B1615">
        <v>1410</v>
      </c>
      <c r="C1615">
        <v>5.7</v>
      </c>
      <c r="D1615">
        <v>38</v>
      </c>
      <c r="E1615">
        <f>SUM(C1615:D1615)</f>
        <v>43.7</v>
      </c>
    </row>
    <row r="1616" spans="1:16" x14ac:dyDescent="0.25">
      <c r="B1616">
        <v>1420</v>
      </c>
      <c r="C1616">
        <v>5.7</v>
      </c>
      <c r="D1616">
        <v>38</v>
      </c>
      <c r="E1616">
        <f>SUM(C1616:D1616)</f>
        <v>43.7</v>
      </c>
    </row>
    <row r="1617" spans="1:16" x14ac:dyDescent="0.25">
      <c r="B1617">
        <v>1430</v>
      </c>
      <c r="C1617">
        <v>5.7</v>
      </c>
      <c r="D1617">
        <v>0</v>
      </c>
      <c r="E1617">
        <v>5.7</v>
      </c>
    </row>
    <row r="1618" spans="1:16" x14ac:dyDescent="0.25">
      <c r="A1618" s="3">
        <v>24</v>
      </c>
      <c r="B1618" s="3">
        <v>1440</v>
      </c>
      <c r="C1618" s="3">
        <v>5.7</v>
      </c>
      <c r="D1618" s="3">
        <v>0</v>
      </c>
      <c r="E1618" s="3">
        <f>SUM(C1618:D1618)</f>
        <v>5.7</v>
      </c>
      <c r="F1618" s="3"/>
      <c r="G1618" s="3"/>
      <c r="H1618" s="3">
        <f>SUM(E1613:E1618)</f>
        <v>110.20000000000002</v>
      </c>
      <c r="I1618" s="3">
        <f>SUM(I1612,H1618)</f>
        <v>2226.1</v>
      </c>
      <c r="J1618" s="3"/>
      <c r="K1618" s="3"/>
      <c r="L1618" s="3"/>
      <c r="M1618" s="3"/>
      <c r="N1618" s="3"/>
      <c r="O1618" s="3"/>
      <c r="P1618" s="3"/>
    </row>
    <row r="1619" spans="1:16" x14ac:dyDescent="0.25">
      <c r="B1619">
        <v>1450</v>
      </c>
      <c r="C1619">
        <v>5.7</v>
      </c>
      <c r="D1619">
        <v>0</v>
      </c>
      <c r="E1619">
        <f>SUM(C1619:D1619)</f>
        <v>5.7</v>
      </c>
    </row>
    <row r="1620" spans="1:16" x14ac:dyDescent="0.25">
      <c r="B1620">
        <v>1460</v>
      </c>
      <c r="C1620">
        <v>5.7</v>
      </c>
      <c r="D1620">
        <v>0</v>
      </c>
      <c r="E1620">
        <v>5.7</v>
      </c>
    </row>
    <row r="1621" spans="1:16" x14ac:dyDescent="0.25">
      <c r="B1621">
        <v>1470</v>
      </c>
      <c r="C1621">
        <v>5.7</v>
      </c>
      <c r="D1621">
        <v>0</v>
      </c>
      <c r="E1621">
        <v>5.7</v>
      </c>
    </row>
    <row r="1622" spans="1:16" x14ac:dyDescent="0.25">
      <c r="B1622">
        <v>1480</v>
      </c>
      <c r="C1622">
        <v>5.8</v>
      </c>
      <c r="D1622">
        <v>38</v>
      </c>
      <c r="E1622">
        <f>SUM(C1622:D1622)</f>
        <v>43.8</v>
      </c>
    </row>
    <row r="1623" spans="1:16" x14ac:dyDescent="0.25">
      <c r="B1623">
        <v>1490</v>
      </c>
      <c r="C1623">
        <v>5.7</v>
      </c>
      <c r="D1623">
        <v>38</v>
      </c>
      <c r="E1623">
        <f>SUM(C1623:D1623)</f>
        <v>43.7</v>
      </c>
    </row>
    <row r="1624" spans="1:16" x14ac:dyDescent="0.25">
      <c r="A1624" s="3">
        <v>25</v>
      </c>
      <c r="B1624" s="3">
        <v>1500</v>
      </c>
      <c r="C1624" s="3">
        <v>5.7</v>
      </c>
      <c r="D1624" s="3">
        <v>0</v>
      </c>
      <c r="E1624" s="3">
        <v>5.7</v>
      </c>
      <c r="F1624" s="3"/>
      <c r="G1624" s="3"/>
      <c r="H1624" s="3">
        <f>SUM(E1619:E1624)</f>
        <v>110.3</v>
      </c>
      <c r="I1624" s="3">
        <f>SUM(H1624,I1618)</f>
        <v>2336.4</v>
      </c>
      <c r="J1624" s="3"/>
      <c r="K1624" s="3"/>
      <c r="L1624" s="3"/>
      <c r="M1624" s="3"/>
      <c r="N1624" s="3"/>
      <c r="O1624" s="3"/>
      <c r="P1624" s="3"/>
    </row>
    <row r="1625" spans="1:16" x14ac:dyDescent="0.25">
      <c r="B1625">
        <v>1510</v>
      </c>
      <c r="C1625">
        <v>5.7</v>
      </c>
      <c r="D1625">
        <v>0</v>
      </c>
      <c r="E1625">
        <v>5.7</v>
      </c>
    </row>
    <row r="1626" spans="1:16" x14ac:dyDescent="0.25">
      <c r="B1626">
        <v>1520</v>
      </c>
      <c r="C1626">
        <v>5.8</v>
      </c>
      <c r="D1626">
        <v>0</v>
      </c>
      <c r="E1626">
        <f>SUM(C1626:D1626)</f>
        <v>5.8</v>
      </c>
    </row>
    <row r="1627" spans="1:16" x14ac:dyDescent="0.25">
      <c r="B1627">
        <v>1530</v>
      </c>
      <c r="C1627">
        <v>5.7</v>
      </c>
      <c r="D1627">
        <v>0</v>
      </c>
      <c r="E1627">
        <f>SUM(C1627:D1627)</f>
        <v>5.7</v>
      </c>
    </row>
    <row r="1628" spans="1:16" x14ac:dyDescent="0.25">
      <c r="B1628">
        <v>1540</v>
      </c>
      <c r="C1628">
        <v>5.7</v>
      </c>
      <c r="D1628">
        <v>38</v>
      </c>
      <c r="E1628">
        <f>SUM(C1628:D1628)</f>
        <v>43.7</v>
      </c>
    </row>
    <row r="1629" spans="1:16" x14ac:dyDescent="0.25">
      <c r="B1629">
        <v>1550</v>
      </c>
      <c r="C1629">
        <v>5.7</v>
      </c>
      <c r="D1629">
        <v>38</v>
      </c>
      <c r="E1629">
        <v>5.7</v>
      </c>
    </row>
    <row r="1630" spans="1:16" x14ac:dyDescent="0.25">
      <c r="A1630" s="3">
        <v>26</v>
      </c>
      <c r="B1630" s="3">
        <v>1560</v>
      </c>
      <c r="C1630" s="3">
        <v>5.7</v>
      </c>
      <c r="D1630" s="3">
        <v>0</v>
      </c>
      <c r="E1630" s="3">
        <f>SUM(C1630:D1630)</f>
        <v>5.7</v>
      </c>
      <c r="F1630" s="3"/>
      <c r="G1630" s="3"/>
      <c r="H1630" s="3">
        <f>SUM(E1625:E1630)</f>
        <v>72.300000000000011</v>
      </c>
      <c r="I1630" s="3">
        <f>SUM(I1624,H1630)</f>
        <v>2408.7000000000003</v>
      </c>
      <c r="J1630" s="3"/>
      <c r="K1630" s="3"/>
      <c r="L1630" s="3"/>
      <c r="M1630" s="3"/>
      <c r="N1630" s="3"/>
      <c r="O1630" s="3"/>
      <c r="P1630" s="3"/>
    </row>
    <row r="1631" spans="1:16" x14ac:dyDescent="0.25">
      <c r="B1631">
        <v>1570</v>
      </c>
      <c r="C1631">
        <v>5.7</v>
      </c>
      <c r="D1631">
        <v>0</v>
      </c>
      <c r="E1631">
        <f>SUM(C1631:D1631)</f>
        <v>5.7</v>
      </c>
    </row>
    <row r="1632" spans="1:16" x14ac:dyDescent="0.25">
      <c r="B1632">
        <v>1580</v>
      </c>
      <c r="C1632">
        <v>5.7</v>
      </c>
      <c r="D1632">
        <v>0</v>
      </c>
      <c r="E1632">
        <f>SUM(C1632:D1632)</f>
        <v>5.7</v>
      </c>
    </row>
    <row r="1633" spans="1:16" x14ac:dyDescent="0.25">
      <c r="B1633">
        <v>1590</v>
      </c>
      <c r="C1633">
        <v>5.7</v>
      </c>
      <c r="D1633">
        <v>0</v>
      </c>
      <c r="E1633">
        <v>5.7</v>
      </c>
    </row>
    <row r="1634" spans="1:16" x14ac:dyDescent="0.25">
      <c r="B1634">
        <v>1600</v>
      </c>
      <c r="C1634">
        <v>5.7</v>
      </c>
      <c r="D1634">
        <v>0</v>
      </c>
      <c r="E1634">
        <f>SUM(C1634:D1634)</f>
        <v>5.7</v>
      </c>
    </row>
    <row r="1635" spans="1:16" x14ac:dyDescent="0.25">
      <c r="B1635">
        <v>1610</v>
      </c>
      <c r="C1635">
        <v>5.7</v>
      </c>
      <c r="D1635">
        <v>0</v>
      </c>
      <c r="E1635">
        <v>5.7</v>
      </c>
    </row>
    <row r="1636" spans="1:16" x14ac:dyDescent="0.25">
      <c r="A1636" s="3">
        <v>27</v>
      </c>
      <c r="B1636" s="3">
        <v>1620</v>
      </c>
      <c r="C1636" s="3">
        <v>5.7</v>
      </c>
      <c r="D1636" s="3">
        <v>0</v>
      </c>
      <c r="E1636" s="3">
        <f>SUM(C1636:D1636)</f>
        <v>5.7</v>
      </c>
      <c r="F1636" s="3"/>
      <c r="G1636" s="3"/>
      <c r="H1636" s="3">
        <f>SUM(E1631:E1636)</f>
        <v>34.200000000000003</v>
      </c>
      <c r="I1636" s="3">
        <f>SUM(H1636,I1630)</f>
        <v>2442.9</v>
      </c>
      <c r="J1636" s="3"/>
      <c r="K1636" s="3"/>
      <c r="L1636" s="3"/>
      <c r="M1636" s="3"/>
      <c r="N1636" s="3"/>
      <c r="O1636" s="3"/>
      <c r="P1636" s="3"/>
    </row>
    <row r="1637" spans="1:16" x14ac:dyDescent="0.25">
      <c r="B1637">
        <v>1630</v>
      </c>
      <c r="C1637">
        <v>5.7</v>
      </c>
      <c r="D1637">
        <v>0</v>
      </c>
      <c r="E1637">
        <v>5.7</v>
      </c>
    </row>
    <row r="1638" spans="1:16" x14ac:dyDescent="0.25">
      <c r="B1638">
        <v>1640</v>
      </c>
      <c r="C1638">
        <v>5.7</v>
      </c>
      <c r="D1638">
        <v>38</v>
      </c>
      <c r="E1638">
        <f>SUM(C1638:D1638)</f>
        <v>43.7</v>
      </c>
    </row>
    <row r="1639" spans="1:16" x14ac:dyDescent="0.25">
      <c r="B1639">
        <v>1650</v>
      </c>
      <c r="C1639">
        <v>5.7</v>
      </c>
      <c r="D1639">
        <v>38</v>
      </c>
      <c r="E1639">
        <f>SUM(C1639:D1639)</f>
        <v>43.7</v>
      </c>
    </row>
    <row r="1640" spans="1:16" x14ac:dyDescent="0.25">
      <c r="B1640">
        <v>1660</v>
      </c>
      <c r="C1640">
        <v>5.7</v>
      </c>
      <c r="D1640">
        <v>0</v>
      </c>
      <c r="E1640">
        <f>SUM(C1640:D1640)</f>
        <v>5.7</v>
      </c>
    </row>
    <row r="1641" spans="1:16" x14ac:dyDescent="0.25">
      <c r="B1641">
        <v>1670</v>
      </c>
      <c r="C1641">
        <v>5.7</v>
      </c>
      <c r="D1641">
        <v>0</v>
      </c>
      <c r="E1641">
        <f>SUM(C1641:D1641)</f>
        <v>5.7</v>
      </c>
    </row>
    <row r="1642" spans="1:16" x14ac:dyDescent="0.25">
      <c r="A1642" s="3">
        <v>28</v>
      </c>
      <c r="B1642" s="3">
        <v>1680</v>
      </c>
      <c r="C1642" s="3">
        <v>5.7</v>
      </c>
      <c r="D1642" s="3">
        <v>0</v>
      </c>
      <c r="E1642" s="3">
        <v>5.7</v>
      </c>
      <c r="F1642" s="3"/>
      <c r="G1642" s="3"/>
      <c r="H1642" s="3">
        <f>SUM(E1637:E1642)</f>
        <v>110.20000000000002</v>
      </c>
      <c r="I1642" s="3">
        <f>SUM(I1636,H1642)</f>
        <v>2553.1</v>
      </c>
      <c r="J1642" s="3"/>
      <c r="K1642" s="3"/>
      <c r="L1642" s="3"/>
      <c r="M1642" s="3"/>
      <c r="N1642" s="3"/>
      <c r="O1642" s="3"/>
      <c r="P1642" s="3"/>
    </row>
    <row r="1643" spans="1:16" x14ac:dyDescent="0.25">
      <c r="B1643">
        <v>1690</v>
      </c>
      <c r="C1643">
        <v>5.7</v>
      </c>
      <c r="D1643">
        <v>0</v>
      </c>
      <c r="E1643">
        <v>5.7</v>
      </c>
    </row>
    <row r="1644" spans="1:16" x14ac:dyDescent="0.25">
      <c r="B1644">
        <v>1700</v>
      </c>
      <c r="C1644">
        <v>5.7</v>
      </c>
      <c r="D1644">
        <v>38</v>
      </c>
      <c r="E1644">
        <f>SUM(C1644:D1644)</f>
        <v>43.7</v>
      </c>
    </row>
    <row r="1645" spans="1:16" x14ac:dyDescent="0.25">
      <c r="B1645">
        <v>1710</v>
      </c>
      <c r="C1645">
        <v>5.7</v>
      </c>
      <c r="D1645">
        <v>38</v>
      </c>
      <c r="E1645">
        <f>SUM(C1645:D1645)</f>
        <v>43.7</v>
      </c>
    </row>
    <row r="1646" spans="1:16" x14ac:dyDescent="0.25">
      <c r="B1646">
        <v>1720</v>
      </c>
      <c r="C1646">
        <v>5.7</v>
      </c>
      <c r="D1646">
        <v>0</v>
      </c>
      <c r="E1646">
        <f>SUM(C1646:D1646)</f>
        <v>5.7</v>
      </c>
    </row>
    <row r="1647" spans="1:16" x14ac:dyDescent="0.25">
      <c r="B1647">
        <v>1730</v>
      </c>
      <c r="C1647">
        <v>5.7</v>
      </c>
      <c r="D1647">
        <v>0</v>
      </c>
      <c r="E1647">
        <f>SUM(C1647:D1647)</f>
        <v>5.7</v>
      </c>
    </row>
    <row r="1648" spans="1:16" x14ac:dyDescent="0.25">
      <c r="A1648" s="3">
        <v>29</v>
      </c>
      <c r="B1648" s="3">
        <v>1740</v>
      </c>
      <c r="C1648" s="3">
        <v>5.7</v>
      </c>
      <c r="D1648" s="3">
        <v>0</v>
      </c>
      <c r="E1648" s="3">
        <v>5.7</v>
      </c>
      <c r="F1648" s="3"/>
      <c r="G1648" s="3"/>
      <c r="H1648" s="3">
        <f>SUM(E1643:E1648)</f>
        <v>110.20000000000002</v>
      </c>
      <c r="I1648" s="3">
        <f>SUM(I1642,H1648)</f>
        <v>2663.2999999999997</v>
      </c>
      <c r="J1648" s="3"/>
      <c r="K1648" s="3"/>
      <c r="L1648" s="3"/>
      <c r="M1648" s="3"/>
      <c r="N1648" s="3"/>
      <c r="O1648" s="3"/>
      <c r="P1648" s="3"/>
    </row>
    <row r="1649" spans="1:16" x14ac:dyDescent="0.25">
      <c r="B1649">
        <v>1750</v>
      </c>
      <c r="C1649">
        <v>5.7</v>
      </c>
      <c r="D1649">
        <v>0</v>
      </c>
      <c r="E1649">
        <f t="shared" ref="E1649:E1654" si="13">SUM(C1649:D1649)</f>
        <v>5.7</v>
      </c>
    </row>
    <row r="1650" spans="1:16" x14ac:dyDescent="0.25">
      <c r="B1650">
        <v>1760</v>
      </c>
      <c r="C1650">
        <v>5.7</v>
      </c>
      <c r="D1650">
        <v>0</v>
      </c>
      <c r="E1650">
        <f t="shared" si="13"/>
        <v>5.7</v>
      </c>
    </row>
    <row r="1651" spans="1:16" x14ac:dyDescent="0.25">
      <c r="B1651">
        <v>1770</v>
      </c>
      <c r="C1651">
        <v>5.7</v>
      </c>
      <c r="D1651">
        <v>0</v>
      </c>
      <c r="E1651">
        <f t="shared" si="13"/>
        <v>5.7</v>
      </c>
    </row>
    <row r="1652" spans="1:16" x14ac:dyDescent="0.25">
      <c r="B1652">
        <v>1780</v>
      </c>
      <c r="C1652">
        <v>5.7</v>
      </c>
      <c r="D1652">
        <v>0</v>
      </c>
      <c r="E1652">
        <f t="shared" si="13"/>
        <v>5.7</v>
      </c>
    </row>
    <row r="1653" spans="1:16" x14ac:dyDescent="0.25">
      <c r="B1653">
        <v>1790</v>
      </c>
      <c r="C1653">
        <v>5.8</v>
      </c>
      <c r="D1653">
        <v>38</v>
      </c>
      <c r="E1653">
        <f t="shared" si="13"/>
        <v>43.8</v>
      </c>
    </row>
    <row r="1654" spans="1:16" x14ac:dyDescent="0.25">
      <c r="A1654" s="3">
        <v>30</v>
      </c>
      <c r="B1654" s="3">
        <v>1800</v>
      </c>
      <c r="C1654" s="3">
        <v>5.7</v>
      </c>
      <c r="D1654" s="3">
        <v>38</v>
      </c>
      <c r="E1654" s="3">
        <f t="shared" si="13"/>
        <v>43.7</v>
      </c>
      <c r="F1654" s="3"/>
      <c r="G1654" s="3"/>
      <c r="H1654" s="3">
        <f>SUM(E1649:E1654)</f>
        <v>110.3</v>
      </c>
      <c r="I1654" s="3">
        <f>SUM(I1648,H1654)</f>
        <v>2773.6</v>
      </c>
      <c r="J1654" s="3"/>
      <c r="K1654" s="3"/>
      <c r="L1654" s="3"/>
      <c r="M1654" s="3"/>
      <c r="N1654" s="3"/>
      <c r="O1654" s="3"/>
      <c r="P1654" s="3"/>
    </row>
    <row r="1656" spans="1:16" x14ac:dyDescent="0.25">
      <c r="A1656" t="s">
        <v>16</v>
      </c>
      <c r="B1656" t="s">
        <v>17</v>
      </c>
    </row>
    <row r="1657" spans="1:16" x14ac:dyDescent="0.25">
      <c r="A1657" t="s">
        <v>1</v>
      </c>
      <c r="B1657" t="s">
        <v>2</v>
      </c>
      <c r="C1657" t="s">
        <v>3</v>
      </c>
      <c r="D1657" t="s">
        <v>4</v>
      </c>
      <c r="E1657" t="s">
        <v>5</v>
      </c>
      <c r="F1657" t="s">
        <v>6</v>
      </c>
      <c r="G1657" t="s">
        <v>7</v>
      </c>
      <c r="H1657" t="s">
        <v>8</v>
      </c>
      <c r="I1657" t="s">
        <v>15</v>
      </c>
    </row>
    <row r="1658" spans="1:16" x14ac:dyDescent="0.25">
      <c r="A1658" s="3">
        <v>0</v>
      </c>
      <c r="B1658" s="3">
        <v>0</v>
      </c>
      <c r="C1658" s="3">
        <v>0</v>
      </c>
      <c r="D1658" s="3">
        <v>0</v>
      </c>
      <c r="E1658" s="3">
        <v>0</v>
      </c>
      <c r="F1658" s="3">
        <v>0</v>
      </c>
      <c r="G1658" s="3">
        <v>0</v>
      </c>
      <c r="H1658" s="3">
        <v>0</v>
      </c>
      <c r="I1658" s="3">
        <v>0</v>
      </c>
    </row>
    <row r="1659" spans="1:16" x14ac:dyDescent="0.25">
      <c r="B1659">
        <v>10</v>
      </c>
      <c r="C1659">
        <v>5.7</v>
      </c>
      <c r="D1659">
        <v>0</v>
      </c>
      <c r="E1659">
        <v>5.6</v>
      </c>
    </row>
    <row r="1660" spans="1:16" x14ac:dyDescent="0.25">
      <c r="B1660">
        <v>20</v>
      </c>
      <c r="C1660">
        <v>5.7</v>
      </c>
      <c r="D1660">
        <v>0</v>
      </c>
      <c r="E1660">
        <v>5.6</v>
      </c>
    </row>
    <row r="1661" spans="1:16" x14ac:dyDescent="0.25">
      <c r="B1661">
        <v>30</v>
      </c>
      <c r="C1661">
        <v>5.7</v>
      </c>
      <c r="D1661">
        <v>0</v>
      </c>
      <c r="E1661">
        <v>5.6</v>
      </c>
    </row>
    <row r="1662" spans="1:16" x14ac:dyDescent="0.25">
      <c r="B1662">
        <v>40</v>
      </c>
      <c r="C1662">
        <v>5.7</v>
      </c>
      <c r="D1662">
        <v>0</v>
      </c>
      <c r="E1662">
        <v>5.6</v>
      </c>
    </row>
    <row r="1663" spans="1:16" x14ac:dyDescent="0.25">
      <c r="B1663">
        <v>50</v>
      </c>
      <c r="C1663">
        <v>5.7</v>
      </c>
      <c r="D1663">
        <v>0</v>
      </c>
      <c r="E1663">
        <v>5.6</v>
      </c>
    </row>
    <row r="1664" spans="1:16" x14ac:dyDescent="0.25">
      <c r="A1664" s="3">
        <v>1</v>
      </c>
      <c r="B1664" s="3">
        <v>60</v>
      </c>
      <c r="C1664" s="3">
        <v>5.7</v>
      </c>
      <c r="D1664" s="3">
        <v>0</v>
      </c>
      <c r="E1664" s="3">
        <v>5.6</v>
      </c>
      <c r="F1664" s="3"/>
      <c r="G1664" s="3"/>
      <c r="H1664" s="3">
        <f>SUM(E1658:E1664)</f>
        <v>33.6</v>
      </c>
      <c r="I1664" s="3">
        <v>33.6</v>
      </c>
    </row>
    <row r="1665" spans="1:9" x14ac:dyDescent="0.25">
      <c r="B1665">
        <v>70</v>
      </c>
      <c r="C1665">
        <v>5.7</v>
      </c>
      <c r="D1665">
        <v>0</v>
      </c>
      <c r="E1665">
        <v>5.6</v>
      </c>
    </row>
    <row r="1666" spans="1:9" x14ac:dyDescent="0.25">
      <c r="B1666">
        <v>80</v>
      </c>
      <c r="C1666">
        <v>5.7</v>
      </c>
      <c r="D1666">
        <v>0</v>
      </c>
      <c r="E1666">
        <v>5.7</v>
      </c>
    </row>
    <row r="1667" spans="1:9" x14ac:dyDescent="0.25">
      <c r="B1667">
        <v>90</v>
      </c>
      <c r="C1667">
        <v>5.7</v>
      </c>
      <c r="D1667">
        <v>0</v>
      </c>
      <c r="E1667">
        <v>5.7</v>
      </c>
    </row>
    <row r="1668" spans="1:9" x14ac:dyDescent="0.25">
      <c r="B1668">
        <v>100</v>
      </c>
      <c r="C1668">
        <v>5.7</v>
      </c>
      <c r="D1668">
        <v>0</v>
      </c>
      <c r="E1668">
        <v>5.7</v>
      </c>
    </row>
    <row r="1669" spans="1:9" x14ac:dyDescent="0.25">
      <c r="B1669">
        <v>110</v>
      </c>
      <c r="C1669">
        <v>5.7</v>
      </c>
      <c r="D1669">
        <v>0</v>
      </c>
      <c r="E1669">
        <v>5.7</v>
      </c>
    </row>
    <row r="1670" spans="1:9" x14ac:dyDescent="0.25">
      <c r="A1670" s="3">
        <v>2</v>
      </c>
      <c r="B1670" s="3">
        <v>120</v>
      </c>
      <c r="C1670" s="3">
        <v>5.7</v>
      </c>
      <c r="D1670" s="3">
        <v>0</v>
      </c>
      <c r="E1670" s="3">
        <v>5.7</v>
      </c>
      <c r="F1670" s="3"/>
      <c r="G1670" s="3"/>
      <c r="H1670" s="3">
        <f>SUM(E1665:E1670)</f>
        <v>34.1</v>
      </c>
      <c r="I1670" s="3">
        <f>SUM(H1670,I1664)</f>
        <v>67.7</v>
      </c>
    </row>
    <row r="1671" spans="1:9" x14ac:dyDescent="0.25">
      <c r="B1671">
        <v>130</v>
      </c>
      <c r="C1671">
        <v>5.7</v>
      </c>
      <c r="D1671">
        <v>0</v>
      </c>
      <c r="E1671">
        <v>5.7</v>
      </c>
    </row>
    <row r="1672" spans="1:9" x14ac:dyDescent="0.25">
      <c r="B1672">
        <v>140</v>
      </c>
      <c r="C1672">
        <v>5.7</v>
      </c>
      <c r="D1672">
        <v>0</v>
      </c>
      <c r="E1672">
        <v>5.7</v>
      </c>
    </row>
    <row r="1673" spans="1:9" x14ac:dyDescent="0.25">
      <c r="B1673">
        <v>150</v>
      </c>
      <c r="C1673">
        <v>5.7</v>
      </c>
      <c r="D1673">
        <v>0</v>
      </c>
      <c r="E1673">
        <v>5.7</v>
      </c>
    </row>
    <row r="1674" spans="1:9" x14ac:dyDescent="0.25">
      <c r="B1674">
        <v>160</v>
      </c>
      <c r="C1674">
        <v>5.7</v>
      </c>
      <c r="D1674">
        <v>0</v>
      </c>
      <c r="E1674">
        <v>5.7</v>
      </c>
    </row>
    <row r="1675" spans="1:9" x14ac:dyDescent="0.25">
      <c r="B1675">
        <v>170</v>
      </c>
      <c r="C1675">
        <v>5.7</v>
      </c>
      <c r="D1675">
        <v>0</v>
      </c>
      <c r="E1675">
        <v>5.7</v>
      </c>
    </row>
    <row r="1676" spans="1:9" x14ac:dyDescent="0.25">
      <c r="A1676" s="3">
        <v>3</v>
      </c>
      <c r="B1676" s="3">
        <v>180</v>
      </c>
      <c r="C1676" s="3">
        <v>5.7</v>
      </c>
      <c r="D1676" s="3">
        <v>0</v>
      </c>
      <c r="E1676" s="3">
        <f>SUM(C1676:D1676)</f>
        <v>5.7</v>
      </c>
      <c r="F1676" s="3"/>
      <c r="G1676" s="3"/>
      <c r="H1676" s="3">
        <f>SUM(E1671:E1676)</f>
        <v>34.200000000000003</v>
      </c>
      <c r="I1676" s="3">
        <f>SUM(H1676,I1670)</f>
        <v>101.9</v>
      </c>
    </row>
    <row r="1677" spans="1:9" x14ac:dyDescent="0.25">
      <c r="B1677">
        <v>190</v>
      </c>
      <c r="C1677">
        <v>5.7</v>
      </c>
      <c r="D1677">
        <v>0</v>
      </c>
      <c r="E1677">
        <v>5.7</v>
      </c>
    </row>
    <row r="1678" spans="1:9" x14ac:dyDescent="0.25">
      <c r="B1678">
        <v>200</v>
      </c>
      <c r="C1678">
        <v>5.7</v>
      </c>
      <c r="D1678">
        <v>0</v>
      </c>
      <c r="E1678">
        <f>SUM(C1678:D1678)</f>
        <v>5.7</v>
      </c>
    </row>
    <row r="1679" spans="1:9" x14ac:dyDescent="0.25">
      <c r="B1679">
        <v>210</v>
      </c>
      <c r="C1679">
        <v>5.7</v>
      </c>
      <c r="D1679">
        <v>0</v>
      </c>
      <c r="E1679">
        <f>SUM(C1679:D1679)</f>
        <v>5.7</v>
      </c>
    </row>
    <row r="1680" spans="1:9" x14ac:dyDescent="0.25">
      <c r="B1680">
        <v>220</v>
      </c>
      <c r="C1680">
        <v>5.7</v>
      </c>
      <c r="D1680">
        <v>0</v>
      </c>
      <c r="E1680">
        <v>5.7</v>
      </c>
    </row>
    <row r="1681" spans="1:9" x14ac:dyDescent="0.25">
      <c r="B1681">
        <v>230</v>
      </c>
      <c r="C1681">
        <v>5.7</v>
      </c>
      <c r="D1681">
        <v>0</v>
      </c>
      <c r="E1681">
        <f>SUM(C1681:D1681)</f>
        <v>5.7</v>
      </c>
    </row>
    <row r="1682" spans="1:9" x14ac:dyDescent="0.25">
      <c r="A1682" s="3">
        <v>4</v>
      </c>
      <c r="B1682" s="3">
        <v>240</v>
      </c>
      <c r="C1682" s="3">
        <v>5.7</v>
      </c>
      <c r="D1682" s="3">
        <v>0</v>
      </c>
      <c r="E1682" s="3">
        <f>SUM(C1682:D1682)</f>
        <v>5.7</v>
      </c>
      <c r="F1682" s="3"/>
      <c r="G1682" s="3"/>
      <c r="H1682" s="3">
        <f>SUM(E1677:E1682)</f>
        <v>34.200000000000003</v>
      </c>
      <c r="I1682" s="3">
        <f>SUM(I1676,H1682)</f>
        <v>136.10000000000002</v>
      </c>
    </row>
    <row r="1683" spans="1:9" x14ac:dyDescent="0.25">
      <c r="B1683">
        <v>250</v>
      </c>
      <c r="C1683">
        <v>5.7</v>
      </c>
      <c r="D1683">
        <v>0</v>
      </c>
      <c r="E1683">
        <v>5.7</v>
      </c>
    </row>
    <row r="1684" spans="1:9" x14ac:dyDescent="0.25">
      <c r="B1684">
        <v>260</v>
      </c>
      <c r="C1684">
        <v>5.7</v>
      </c>
      <c r="D1684">
        <v>0</v>
      </c>
      <c r="E1684">
        <v>5.7</v>
      </c>
    </row>
    <row r="1685" spans="1:9" x14ac:dyDescent="0.25">
      <c r="B1685">
        <v>270</v>
      </c>
      <c r="C1685">
        <v>5.7</v>
      </c>
      <c r="D1685">
        <v>0</v>
      </c>
      <c r="E1685">
        <f>SUM(C1685:D1685)</f>
        <v>5.7</v>
      </c>
    </row>
    <row r="1686" spans="1:9" x14ac:dyDescent="0.25">
      <c r="B1686">
        <v>280</v>
      </c>
      <c r="C1686">
        <v>5.7</v>
      </c>
      <c r="D1686">
        <v>0</v>
      </c>
      <c r="E1686">
        <f>SUM(C1686:D1686)</f>
        <v>5.7</v>
      </c>
    </row>
    <row r="1687" spans="1:9" x14ac:dyDescent="0.25">
      <c r="B1687">
        <v>290</v>
      </c>
      <c r="C1687">
        <v>5.7</v>
      </c>
      <c r="D1687">
        <v>0</v>
      </c>
      <c r="E1687">
        <v>5.7</v>
      </c>
    </row>
    <row r="1688" spans="1:9" x14ac:dyDescent="0.25">
      <c r="A1688" s="3">
        <v>5</v>
      </c>
      <c r="B1688" s="3">
        <v>300</v>
      </c>
      <c r="C1688" s="3">
        <v>5.7</v>
      </c>
      <c r="D1688" s="3">
        <v>0</v>
      </c>
      <c r="E1688" s="3">
        <f>SUM(C1688:D1688)</f>
        <v>5.7</v>
      </c>
      <c r="F1688" s="3"/>
      <c r="G1688" s="3"/>
      <c r="H1688" s="3">
        <f>SUM(E1683:E1688)</f>
        <v>34.200000000000003</v>
      </c>
      <c r="I1688" s="3">
        <f>SUM(I1682,H1688)</f>
        <v>170.3</v>
      </c>
    </row>
    <row r="1689" spans="1:9" x14ac:dyDescent="0.25">
      <c r="B1689">
        <v>310</v>
      </c>
      <c r="C1689">
        <v>5.7</v>
      </c>
      <c r="D1689">
        <v>0</v>
      </c>
      <c r="E1689">
        <v>5.7</v>
      </c>
    </row>
    <row r="1690" spans="1:9" x14ac:dyDescent="0.25">
      <c r="B1690">
        <v>320</v>
      </c>
      <c r="C1690">
        <v>5.7</v>
      </c>
      <c r="D1690">
        <v>0</v>
      </c>
      <c r="E1690">
        <f>SUM(C1690:D1690)</f>
        <v>5.7</v>
      </c>
    </row>
    <row r="1691" spans="1:9" x14ac:dyDescent="0.25">
      <c r="B1691">
        <v>330</v>
      </c>
      <c r="C1691">
        <v>5.7</v>
      </c>
      <c r="D1691">
        <v>0</v>
      </c>
      <c r="E1691">
        <f>SUM(C1691:D1691)</f>
        <v>5.7</v>
      </c>
    </row>
    <row r="1692" spans="1:9" x14ac:dyDescent="0.25">
      <c r="B1692">
        <v>340</v>
      </c>
      <c r="C1692">
        <v>5.7</v>
      </c>
      <c r="D1692">
        <v>0</v>
      </c>
      <c r="E1692">
        <f>SUM(C1692:D1692)</f>
        <v>5.7</v>
      </c>
    </row>
    <row r="1693" spans="1:9" x14ac:dyDescent="0.25">
      <c r="B1693">
        <v>350</v>
      </c>
      <c r="C1693">
        <v>5.7</v>
      </c>
      <c r="D1693">
        <v>0</v>
      </c>
      <c r="E1693">
        <v>5.7</v>
      </c>
    </row>
    <row r="1694" spans="1:9" x14ac:dyDescent="0.25">
      <c r="A1694" s="3">
        <v>6</v>
      </c>
      <c r="B1694" s="3">
        <v>360</v>
      </c>
      <c r="C1694" s="3">
        <v>5.7</v>
      </c>
      <c r="D1694" s="3">
        <v>0</v>
      </c>
      <c r="E1694" s="3">
        <v>5.7</v>
      </c>
      <c r="F1694" s="3"/>
      <c r="G1694" s="3"/>
      <c r="H1694" s="3">
        <f>SUM(E1689:E1694)</f>
        <v>34.200000000000003</v>
      </c>
      <c r="I1694" s="3">
        <f>SUM(I1688,H1694)</f>
        <v>204.5</v>
      </c>
    </row>
    <row r="1695" spans="1:9" x14ac:dyDescent="0.25">
      <c r="B1695">
        <v>370</v>
      </c>
      <c r="C1695">
        <v>5.7</v>
      </c>
      <c r="D1695">
        <v>0</v>
      </c>
      <c r="E1695">
        <v>5.7</v>
      </c>
    </row>
    <row r="1696" spans="1:9" x14ac:dyDescent="0.25">
      <c r="B1696">
        <v>380</v>
      </c>
      <c r="C1696">
        <v>5.7</v>
      </c>
      <c r="D1696">
        <v>0</v>
      </c>
      <c r="E1696">
        <f>SUM(C1696:D1696)</f>
        <v>5.7</v>
      </c>
    </row>
    <row r="1697" spans="1:9" x14ac:dyDescent="0.25">
      <c r="B1697">
        <v>390</v>
      </c>
      <c r="C1697">
        <v>5.7</v>
      </c>
      <c r="D1697">
        <v>0</v>
      </c>
      <c r="E1697">
        <f>SUM(C1697:D1697)</f>
        <v>5.7</v>
      </c>
    </row>
    <row r="1698" spans="1:9" x14ac:dyDescent="0.25">
      <c r="B1698">
        <v>400</v>
      </c>
      <c r="C1698">
        <v>5.7</v>
      </c>
      <c r="D1698">
        <v>0</v>
      </c>
      <c r="E1698">
        <f>SUM(C1698:D1698)</f>
        <v>5.7</v>
      </c>
    </row>
    <row r="1699" spans="1:9" x14ac:dyDescent="0.25">
      <c r="B1699">
        <v>410</v>
      </c>
      <c r="C1699">
        <v>5.7</v>
      </c>
      <c r="D1699">
        <v>0</v>
      </c>
      <c r="E1699">
        <f>SUM(C1699:D1699)</f>
        <v>5.7</v>
      </c>
    </row>
    <row r="1700" spans="1:9" x14ac:dyDescent="0.25">
      <c r="A1700" s="3">
        <v>7</v>
      </c>
      <c r="B1700" s="3">
        <v>420</v>
      </c>
      <c r="C1700" s="3">
        <v>5.7</v>
      </c>
      <c r="D1700" s="3">
        <v>0</v>
      </c>
      <c r="E1700" s="3">
        <f>SUM(C1700:D1700)</f>
        <v>5.7</v>
      </c>
      <c r="F1700" s="3"/>
      <c r="G1700" s="3"/>
      <c r="H1700" s="3">
        <f>SUM(E1695:E1700)</f>
        <v>34.200000000000003</v>
      </c>
      <c r="I1700" s="3">
        <f>SUM(I1694,H1700)</f>
        <v>238.7</v>
      </c>
    </row>
    <row r="1701" spans="1:9" x14ac:dyDescent="0.25">
      <c r="B1701">
        <v>430</v>
      </c>
      <c r="C1701">
        <v>5.7</v>
      </c>
      <c r="D1701">
        <v>0</v>
      </c>
      <c r="E1701">
        <v>5.7</v>
      </c>
    </row>
    <row r="1702" spans="1:9" x14ac:dyDescent="0.25">
      <c r="B1702">
        <v>440</v>
      </c>
      <c r="C1702">
        <v>5.7</v>
      </c>
      <c r="D1702">
        <v>0</v>
      </c>
      <c r="E1702">
        <f>SUM(C1702:D1702)</f>
        <v>5.7</v>
      </c>
    </row>
    <row r="1703" spans="1:9" x14ac:dyDescent="0.25">
      <c r="B1703">
        <v>450</v>
      </c>
      <c r="C1703">
        <v>5.7</v>
      </c>
      <c r="D1703">
        <v>0</v>
      </c>
      <c r="E1703">
        <f>SUM(C1703:D1703)</f>
        <v>5.7</v>
      </c>
    </row>
    <row r="1704" spans="1:9" x14ac:dyDescent="0.25">
      <c r="B1704">
        <v>460</v>
      </c>
      <c r="C1704">
        <v>5.7</v>
      </c>
      <c r="D1704">
        <v>0</v>
      </c>
      <c r="E1704">
        <f>SUM(C1704:D1704)</f>
        <v>5.7</v>
      </c>
    </row>
    <row r="1705" spans="1:9" x14ac:dyDescent="0.25">
      <c r="B1705">
        <v>470</v>
      </c>
      <c r="C1705">
        <v>5.7</v>
      </c>
      <c r="D1705">
        <v>0</v>
      </c>
      <c r="E1705">
        <f>SUM(C1705:D1705)</f>
        <v>5.7</v>
      </c>
    </row>
    <row r="1706" spans="1:9" x14ac:dyDescent="0.25">
      <c r="A1706" s="3">
        <v>8</v>
      </c>
      <c r="B1706" s="3">
        <v>480</v>
      </c>
      <c r="C1706" s="3">
        <v>5.7</v>
      </c>
      <c r="D1706" s="3">
        <v>0</v>
      </c>
      <c r="E1706" s="3">
        <f>SUM(C1706:D1706)</f>
        <v>5.7</v>
      </c>
      <c r="F1706" s="3"/>
      <c r="G1706" s="3"/>
      <c r="H1706" s="3">
        <f>SUM(E1701:E1706)</f>
        <v>34.200000000000003</v>
      </c>
      <c r="I1706" s="3">
        <f>SUM(I1700,H1706)</f>
        <v>272.89999999999998</v>
      </c>
    </row>
    <row r="1707" spans="1:9" x14ac:dyDescent="0.25">
      <c r="B1707">
        <v>490</v>
      </c>
      <c r="C1707">
        <v>5.7</v>
      </c>
      <c r="D1707">
        <v>0</v>
      </c>
      <c r="E1707">
        <v>5.7</v>
      </c>
    </row>
    <row r="1708" spans="1:9" x14ac:dyDescent="0.25">
      <c r="B1708">
        <v>500</v>
      </c>
      <c r="C1708">
        <v>5.7</v>
      </c>
      <c r="D1708">
        <v>0</v>
      </c>
      <c r="E1708">
        <f>SUM(C1708:D1708)</f>
        <v>5.7</v>
      </c>
    </row>
    <row r="1709" spans="1:9" x14ac:dyDescent="0.25">
      <c r="B1709">
        <v>510</v>
      </c>
      <c r="C1709">
        <v>5.8</v>
      </c>
      <c r="D1709">
        <v>0</v>
      </c>
      <c r="E1709">
        <f>SUM(C1709:D1709)</f>
        <v>5.8</v>
      </c>
    </row>
    <row r="1710" spans="1:9" x14ac:dyDescent="0.25">
      <c r="B1710">
        <v>520</v>
      </c>
      <c r="C1710">
        <v>5.7</v>
      </c>
      <c r="D1710">
        <v>0</v>
      </c>
      <c r="E1710">
        <f>SUM(C1710:D1710)</f>
        <v>5.7</v>
      </c>
    </row>
    <row r="1711" spans="1:9" x14ac:dyDescent="0.25">
      <c r="B1711">
        <v>530</v>
      </c>
      <c r="C1711">
        <v>5.7</v>
      </c>
      <c r="D1711">
        <v>0</v>
      </c>
      <c r="E1711">
        <v>5.7</v>
      </c>
    </row>
    <row r="1712" spans="1:9" x14ac:dyDescent="0.25">
      <c r="A1712" s="3">
        <v>9</v>
      </c>
      <c r="B1712" s="3">
        <v>540</v>
      </c>
      <c r="C1712" s="3">
        <v>5.7</v>
      </c>
      <c r="D1712" s="3">
        <v>0</v>
      </c>
      <c r="E1712" s="3">
        <f>SUM(C1712:D1712)</f>
        <v>5.7</v>
      </c>
      <c r="F1712" s="3"/>
      <c r="G1712" s="3"/>
      <c r="H1712" s="3">
        <f>SUM(E1707:E1712)</f>
        <v>34.299999999999997</v>
      </c>
      <c r="I1712" s="3">
        <f>SUM(I1706,H1712)</f>
        <v>307.2</v>
      </c>
    </row>
    <row r="1713" spans="1:9" x14ac:dyDescent="0.25">
      <c r="B1713">
        <v>550</v>
      </c>
      <c r="C1713">
        <v>5.7</v>
      </c>
      <c r="D1713">
        <v>0</v>
      </c>
      <c r="E1713">
        <f>SUM(C1713:D1713)</f>
        <v>5.7</v>
      </c>
    </row>
    <row r="1714" spans="1:9" x14ac:dyDescent="0.25">
      <c r="B1714">
        <v>560</v>
      </c>
      <c r="C1714">
        <v>5.7</v>
      </c>
      <c r="D1714">
        <v>0</v>
      </c>
      <c r="E1714">
        <f>SUM(C1714:D1714)</f>
        <v>5.7</v>
      </c>
    </row>
    <row r="1715" spans="1:9" x14ac:dyDescent="0.25">
      <c r="B1715">
        <v>570</v>
      </c>
      <c r="C1715">
        <v>5.7</v>
      </c>
      <c r="D1715">
        <v>0</v>
      </c>
      <c r="E1715">
        <f>SUM(C1715:D1715)</f>
        <v>5.7</v>
      </c>
    </row>
    <row r="1716" spans="1:9" x14ac:dyDescent="0.25">
      <c r="B1716">
        <v>580</v>
      </c>
      <c r="C1716">
        <v>5.7</v>
      </c>
      <c r="D1716">
        <v>0</v>
      </c>
      <c r="E1716">
        <f>SUM(C1716:D1716)</f>
        <v>5.7</v>
      </c>
    </row>
    <row r="1717" spans="1:9" x14ac:dyDescent="0.25">
      <c r="B1717">
        <v>590</v>
      </c>
      <c r="C1717">
        <v>5.7</v>
      </c>
      <c r="D1717">
        <v>0</v>
      </c>
      <c r="E1717">
        <v>5.7</v>
      </c>
    </row>
    <row r="1718" spans="1:9" x14ac:dyDescent="0.25">
      <c r="A1718" s="3">
        <v>10</v>
      </c>
      <c r="B1718" s="3">
        <v>600</v>
      </c>
      <c r="C1718" s="3">
        <v>5.7</v>
      </c>
      <c r="D1718" s="3">
        <v>0</v>
      </c>
      <c r="E1718" s="3">
        <v>5.7</v>
      </c>
      <c r="F1718" s="3"/>
      <c r="G1718" s="3"/>
      <c r="H1718" s="3">
        <f>SUM(E1713:E1718)</f>
        <v>34.200000000000003</v>
      </c>
      <c r="I1718" s="3">
        <f>SUM(I1712,H1718)</f>
        <v>341.4</v>
      </c>
    </row>
    <row r="1719" spans="1:9" x14ac:dyDescent="0.25">
      <c r="B1719">
        <v>610</v>
      </c>
      <c r="C1719">
        <v>5.7</v>
      </c>
      <c r="D1719">
        <v>0</v>
      </c>
      <c r="E1719">
        <f>SUM(C1719:D1719)</f>
        <v>5.7</v>
      </c>
    </row>
    <row r="1720" spans="1:9" x14ac:dyDescent="0.25">
      <c r="B1720">
        <v>620</v>
      </c>
      <c r="C1720">
        <v>5.7</v>
      </c>
      <c r="D1720">
        <v>0</v>
      </c>
      <c r="E1720">
        <f>SUM(C1720:D1720)</f>
        <v>5.7</v>
      </c>
    </row>
    <row r="1721" spans="1:9" x14ac:dyDescent="0.25">
      <c r="B1721">
        <v>630</v>
      </c>
      <c r="C1721">
        <v>5.7</v>
      </c>
      <c r="D1721">
        <v>0</v>
      </c>
      <c r="E1721">
        <f>SUM(C1721:D1721)</f>
        <v>5.7</v>
      </c>
    </row>
    <row r="1722" spans="1:9" x14ac:dyDescent="0.25">
      <c r="B1722">
        <v>640</v>
      </c>
      <c r="C1722">
        <v>5.7</v>
      </c>
      <c r="D1722">
        <v>0</v>
      </c>
      <c r="E1722">
        <f>SUM(C1722:D1722)</f>
        <v>5.7</v>
      </c>
    </row>
    <row r="1723" spans="1:9" x14ac:dyDescent="0.25">
      <c r="B1723">
        <v>650</v>
      </c>
      <c r="C1723">
        <v>5.7</v>
      </c>
      <c r="D1723">
        <v>0</v>
      </c>
      <c r="E1723">
        <f>SUM(C1723:D1723)</f>
        <v>5.7</v>
      </c>
    </row>
    <row r="1724" spans="1:9" x14ac:dyDescent="0.25">
      <c r="A1724" s="3">
        <v>11</v>
      </c>
      <c r="B1724" s="3">
        <v>660</v>
      </c>
      <c r="C1724" s="3">
        <v>5.7</v>
      </c>
      <c r="D1724" s="3">
        <v>0</v>
      </c>
      <c r="E1724" s="3">
        <v>5.7</v>
      </c>
      <c r="F1724" s="3"/>
      <c r="G1724" s="3"/>
      <c r="H1724" s="3">
        <f>SUM(E1719:E1724)</f>
        <v>34.200000000000003</v>
      </c>
      <c r="I1724" s="3">
        <f>SUM(I1718,H1724)</f>
        <v>375.59999999999997</v>
      </c>
    </row>
    <row r="1725" spans="1:9" x14ac:dyDescent="0.25">
      <c r="B1725">
        <v>670</v>
      </c>
      <c r="C1725">
        <v>6.1</v>
      </c>
      <c r="D1725">
        <v>0</v>
      </c>
      <c r="E1725">
        <f t="shared" ref="E1725:E1731" si="14">SUM(C1725:D1725)</f>
        <v>6.1</v>
      </c>
    </row>
    <row r="1726" spans="1:9" x14ac:dyDescent="0.25">
      <c r="B1726">
        <v>680</v>
      </c>
      <c r="C1726">
        <v>5.7</v>
      </c>
      <c r="D1726">
        <v>0</v>
      </c>
      <c r="E1726">
        <f t="shared" si="14"/>
        <v>5.7</v>
      </c>
    </row>
    <row r="1727" spans="1:9" x14ac:dyDescent="0.25">
      <c r="B1727">
        <v>690</v>
      </c>
      <c r="C1727">
        <v>5.7</v>
      </c>
      <c r="D1727">
        <v>0</v>
      </c>
      <c r="E1727">
        <f t="shared" si="14"/>
        <v>5.7</v>
      </c>
    </row>
    <row r="1728" spans="1:9" x14ac:dyDescent="0.25">
      <c r="B1728">
        <v>700</v>
      </c>
      <c r="C1728">
        <v>5.7</v>
      </c>
      <c r="D1728">
        <v>0</v>
      </c>
      <c r="E1728">
        <f t="shared" si="14"/>
        <v>5.7</v>
      </c>
    </row>
    <row r="1729" spans="1:9" x14ac:dyDescent="0.25">
      <c r="B1729">
        <v>710</v>
      </c>
      <c r="C1729">
        <v>5.7</v>
      </c>
      <c r="D1729">
        <v>0</v>
      </c>
      <c r="E1729">
        <f t="shared" si="14"/>
        <v>5.7</v>
      </c>
    </row>
    <row r="1730" spans="1:9" x14ac:dyDescent="0.25">
      <c r="A1730" s="3">
        <v>12</v>
      </c>
      <c r="B1730" s="3">
        <v>720</v>
      </c>
      <c r="C1730" s="3">
        <v>5.7</v>
      </c>
      <c r="D1730" s="3">
        <v>0</v>
      </c>
      <c r="E1730" s="3">
        <f t="shared" si="14"/>
        <v>5.7</v>
      </c>
      <c r="F1730" s="3"/>
      <c r="G1730" s="3"/>
      <c r="H1730" s="3">
        <f>SUM(E1725:E1730)</f>
        <v>34.6</v>
      </c>
      <c r="I1730" s="3">
        <f>SUM(I1724,H1730)</f>
        <v>410.2</v>
      </c>
    </row>
    <row r="1731" spans="1:9" x14ac:dyDescent="0.25">
      <c r="B1731">
        <v>730</v>
      </c>
      <c r="C1731">
        <v>5.7</v>
      </c>
      <c r="D1731">
        <v>0</v>
      </c>
      <c r="E1731">
        <f t="shared" si="14"/>
        <v>5.7</v>
      </c>
    </row>
    <row r="1732" spans="1:9" x14ac:dyDescent="0.25">
      <c r="B1732">
        <v>740</v>
      </c>
      <c r="C1732">
        <v>5.7</v>
      </c>
      <c r="D1732">
        <v>0</v>
      </c>
      <c r="E1732">
        <f>SUM(C1732:D1732  )</f>
        <v>5.7</v>
      </c>
    </row>
    <row r="1733" spans="1:9" x14ac:dyDescent="0.25">
      <c r="B1733">
        <v>750</v>
      </c>
      <c r="C1733">
        <v>5.7</v>
      </c>
      <c r="D1733">
        <v>0</v>
      </c>
      <c r="E1733">
        <v>5.7</v>
      </c>
    </row>
    <row r="1734" spans="1:9" x14ac:dyDescent="0.25">
      <c r="B1734">
        <v>760</v>
      </c>
      <c r="C1734">
        <v>5.7</v>
      </c>
      <c r="D1734">
        <v>0</v>
      </c>
      <c r="E1734">
        <f>SUM(C1734:D1734)</f>
        <v>5.7</v>
      </c>
    </row>
    <row r="1735" spans="1:9" x14ac:dyDescent="0.25">
      <c r="B1735">
        <v>770</v>
      </c>
      <c r="C1735">
        <v>5.7</v>
      </c>
      <c r="D1735">
        <v>0</v>
      </c>
      <c r="E1735">
        <f>SUM(C1735:D1735)</f>
        <v>5.7</v>
      </c>
    </row>
    <row r="1736" spans="1:9" x14ac:dyDescent="0.25">
      <c r="A1736" s="3">
        <v>13</v>
      </c>
      <c r="B1736" s="3">
        <v>780</v>
      </c>
      <c r="C1736" s="3">
        <v>5.7</v>
      </c>
      <c r="D1736" s="3">
        <v>0</v>
      </c>
      <c r="E1736" s="3">
        <v>5.7</v>
      </c>
      <c r="F1736" s="3"/>
      <c r="G1736" s="3"/>
      <c r="H1736" s="3">
        <f>SUM(E1731:E1736)</f>
        <v>34.200000000000003</v>
      </c>
      <c r="I1736" s="3">
        <f>SUM(I1730,H1736)</f>
        <v>444.4</v>
      </c>
    </row>
    <row r="1737" spans="1:9" x14ac:dyDescent="0.25">
      <c r="B1737">
        <v>790</v>
      </c>
      <c r="C1737">
        <v>5.7</v>
      </c>
      <c r="D1737">
        <v>0</v>
      </c>
      <c r="E1737">
        <f>SUM(C1737:D1737)</f>
        <v>5.7</v>
      </c>
    </row>
    <row r="1738" spans="1:9" x14ac:dyDescent="0.25">
      <c r="B1738">
        <v>800</v>
      </c>
      <c r="C1738">
        <v>5.8</v>
      </c>
      <c r="D1738">
        <v>0</v>
      </c>
      <c r="E1738">
        <f>SUM(C1738:D1738)</f>
        <v>5.8</v>
      </c>
    </row>
    <row r="1739" spans="1:9" x14ac:dyDescent="0.25">
      <c r="B1739">
        <v>810</v>
      </c>
      <c r="C1739">
        <v>5.7</v>
      </c>
      <c r="D1739">
        <v>0</v>
      </c>
      <c r="E1739">
        <f>SUM(C1739:D1739)</f>
        <v>5.7</v>
      </c>
    </row>
    <row r="1740" spans="1:9" x14ac:dyDescent="0.25">
      <c r="B1740">
        <v>820</v>
      </c>
      <c r="C1740">
        <v>5.7</v>
      </c>
      <c r="D1740">
        <v>0</v>
      </c>
      <c r="E1740">
        <f>SUM(C1740:D1740)</f>
        <v>5.7</v>
      </c>
    </row>
    <row r="1741" spans="1:9" x14ac:dyDescent="0.25">
      <c r="B1741">
        <v>830</v>
      </c>
      <c r="C1741">
        <v>5.7</v>
      </c>
      <c r="D1741">
        <v>0</v>
      </c>
      <c r="E1741">
        <f>SUM(C1741:D1741)</f>
        <v>5.7</v>
      </c>
    </row>
    <row r="1742" spans="1:9" x14ac:dyDescent="0.25">
      <c r="A1742" s="3">
        <v>14</v>
      </c>
      <c r="B1742" s="3">
        <v>840</v>
      </c>
      <c r="C1742" s="3">
        <v>5.7</v>
      </c>
      <c r="D1742" s="3">
        <v>0</v>
      </c>
      <c r="E1742" s="3">
        <v>5.7</v>
      </c>
      <c r="F1742" s="3"/>
      <c r="G1742" s="3"/>
      <c r="H1742" s="3">
        <f>SUM(E1737:E1742)</f>
        <v>34.299999999999997</v>
      </c>
      <c r="I1742" s="3">
        <f>SUM(I1736,H1742)</f>
        <v>478.7</v>
      </c>
    </row>
    <row r="1743" spans="1:9" x14ac:dyDescent="0.25">
      <c r="B1743">
        <v>850</v>
      </c>
      <c r="C1743">
        <v>5.8</v>
      </c>
      <c r="D1743">
        <v>0</v>
      </c>
      <c r="E1743">
        <f>SUM(C1743:D1743)</f>
        <v>5.8</v>
      </c>
    </row>
    <row r="1744" spans="1:9" x14ac:dyDescent="0.25">
      <c r="B1744">
        <v>860</v>
      </c>
      <c r="C1744">
        <v>5.7</v>
      </c>
      <c r="D1744">
        <v>0</v>
      </c>
      <c r="E1744">
        <f>SUM(C1744:D1744)</f>
        <v>5.7</v>
      </c>
    </row>
    <row r="1745" spans="1:9" x14ac:dyDescent="0.25">
      <c r="B1745">
        <v>870</v>
      </c>
      <c r="C1745">
        <v>5.7</v>
      </c>
      <c r="D1745">
        <v>0</v>
      </c>
      <c r="E1745">
        <v>5.7</v>
      </c>
    </row>
    <row r="1746" spans="1:9" x14ac:dyDescent="0.25">
      <c r="B1746">
        <v>880</v>
      </c>
      <c r="C1746">
        <v>5.7</v>
      </c>
      <c r="D1746">
        <v>0</v>
      </c>
      <c r="E1746">
        <f>SUM(C1746:D1746)</f>
        <v>5.7</v>
      </c>
    </row>
    <row r="1747" spans="1:9" x14ac:dyDescent="0.25">
      <c r="B1747">
        <v>890</v>
      </c>
      <c r="C1747">
        <v>5.7</v>
      </c>
      <c r="D1747">
        <v>0</v>
      </c>
      <c r="E1747">
        <f>SUM(C1747:D1747)</f>
        <v>5.7</v>
      </c>
    </row>
    <row r="1748" spans="1:9" x14ac:dyDescent="0.25">
      <c r="A1748" s="3">
        <v>15</v>
      </c>
      <c r="B1748" s="3">
        <v>900</v>
      </c>
      <c r="C1748" s="3">
        <v>5.7</v>
      </c>
      <c r="D1748" s="3">
        <v>0</v>
      </c>
      <c r="E1748" s="3">
        <v>5.7</v>
      </c>
      <c r="F1748" s="3"/>
      <c r="G1748" s="3"/>
      <c r="H1748" s="3">
        <f>SUM(E1743:E1748)</f>
        <v>34.299999999999997</v>
      </c>
      <c r="I1748" s="3">
        <f>SUM(I1742,H1748)</f>
        <v>513</v>
      </c>
    </row>
    <row r="1749" spans="1:9" x14ac:dyDescent="0.25">
      <c r="B1749">
        <v>910</v>
      </c>
      <c r="C1749">
        <v>5.7</v>
      </c>
      <c r="D1749">
        <v>0</v>
      </c>
      <c r="E1749">
        <f>SUM(C1749:D1749)</f>
        <v>5.7</v>
      </c>
    </row>
    <row r="1750" spans="1:9" x14ac:dyDescent="0.25">
      <c r="B1750">
        <v>920</v>
      </c>
      <c r="C1750">
        <v>5.7</v>
      </c>
      <c r="D1750">
        <v>0</v>
      </c>
      <c r="E1750">
        <v>5.7</v>
      </c>
    </row>
    <row r="1751" spans="1:9" x14ac:dyDescent="0.25">
      <c r="B1751">
        <v>930</v>
      </c>
      <c r="C1751">
        <v>5.7</v>
      </c>
      <c r="D1751">
        <v>0</v>
      </c>
      <c r="E1751">
        <f>SUM(C1751:D1751)</f>
        <v>5.7</v>
      </c>
    </row>
    <row r="1752" spans="1:9" x14ac:dyDescent="0.25">
      <c r="B1752">
        <v>940</v>
      </c>
      <c r="C1752">
        <v>5.7</v>
      </c>
      <c r="D1752">
        <v>0</v>
      </c>
      <c r="E1752">
        <f>SUM(C1752:D1752)</f>
        <v>5.7</v>
      </c>
    </row>
    <row r="1753" spans="1:9" x14ac:dyDescent="0.25">
      <c r="B1753">
        <v>950</v>
      </c>
      <c r="C1753">
        <v>5.7</v>
      </c>
      <c r="D1753">
        <v>0</v>
      </c>
      <c r="E1753">
        <f>SUM(C1753:D1753)</f>
        <v>5.7</v>
      </c>
    </row>
    <row r="1754" spans="1:9" x14ac:dyDescent="0.25">
      <c r="A1754" s="3">
        <v>16</v>
      </c>
      <c r="B1754" s="3">
        <v>960</v>
      </c>
      <c r="C1754" s="3">
        <v>5.7</v>
      </c>
      <c r="D1754" s="3">
        <v>0</v>
      </c>
      <c r="E1754" s="3">
        <v>5.7</v>
      </c>
      <c r="F1754" s="3"/>
      <c r="G1754" s="3"/>
      <c r="H1754" s="3">
        <f>SUM(E1749:E1754)</f>
        <v>34.200000000000003</v>
      </c>
      <c r="I1754" s="3">
        <f>SUM(I1748,H1754)</f>
        <v>547.20000000000005</v>
      </c>
    </row>
    <row r="1755" spans="1:9" x14ac:dyDescent="0.25">
      <c r="B1755">
        <v>970</v>
      </c>
      <c r="C1755">
        <v>5.8</v>
      </c>
      <c r="D1755">
        <v>0</v>
      </c>
      <c r="E1755">
        <v>5.8</v>
      </c>
    </row>
    <row r="1756" spans="1:9" x14ac:dyDescent="0.25">
      <c r="B1756">
        <v>980</v>
      </c>
      <c r="C1756">
        <v>5.7</v>
      </c>
      <c r="D1756">
        <v>0</v>
      </c>
      <c r="E1756">
        <f>SUM(C1756:D1756)</f>
        <v>5.7</v>
      </c>
    </row>
    <row r="1757" spans="1:9" x14ac:dyDescent="0.25">
      <c r="B1757">
        <v>990</v>
      </c>
      <c r="C1757">
        <v>5.7</v>
      </c>
      <c r="D1757">
        <v>0</v>
      </c>
      <c r="E1757">
        <v>5.7</v>
      </c>
    </row>
    <row r="1758" spans="1:9" x14ac:dyDescent="0.25">
      <c r="B1758">
        <v>1000</v>
      </c>
      <c r="C1758">
        <v>5.7</v>
      </c>
      <c r="D1758">
        <v>0</v>
      </c>
      <c r="E1758">
        <f>SUM(C1758:D1758)</f>
        <v>5.7</v>
      </c>
    </row>
    <row r="1759" spans="1:9" x14ac:dyDescent="0.25">
      <c r="B1759">
        <v>1010</v>
      </c>
      <c r="C1759">
        <v>5.7</v>
      </c>
      <c r="D1759">
        <v>0</v>
      </c>
      <c r="E1759">
        <f>SUM(C1759:D1759)</f>
        <v>5.7</v>
      </c>
    </row>
    <row r="1760" spans="1:9" x14ac:dyDescent="0.25">
      <c r="A1760" s="3">
        <v>17</v>
      </c>
      <c r="B1760" s="3">
        <v>1020</v>
      </c>
      <c r="C1760" s="3">
        <v>5.7</v>
      </c>
      <c r="D1760" s="3">
        <v>0</v>
      </c>
      <c r="E1760" s="3">
        <f>SUM(C1760:D1760)</f>
        <v>5.7</v>
      </c>
      <c r="F1760" s="3"/>
      <c r="G1760" s="3"/>
      <c r="H1760" s="3">
        <f>SUM(E1755:E1760)</f>
        <v>34.299999999999997</v>
      </c>
      <c r="I1760" s="3">
        <f>SUM(I1754,H1760)</f>
        <v>581.5</v>
      </c>
    </row>
    <row r="1761" spans="1:9" x14ac:dyDescent="0.25">
      <c r="B1761">
        <v>1030</v>
      </c>
      <c r="C1761">
        <v>5.7</v>
      </c>
      <c r="D1761">
        <v>0</v>
      </c>
      <c r="E1761">
        <v>5.7</v>
      </c>
    </row>
    <row r="1762" spans="1:9" x14ac:dyDescent="0.25">
      <c r="B1762">
        <v>1040</v>
      </c>
      <c r="C1762">
        <v>5.7</v>
      </c>
      <c r="D1762">
        <v>0</v>
      </c>
      <c r="E1762">
        <f>SUM(C1762:D1762)</f>
        <v>5.7</v>
      </c>
    </row>
    <row r="1763" spans="1:9" x14ac:dyDescent="0.25">
      <c r="B1763">
        <v>1050</v>
      </c>
      <c r="C1763">
        <v>5.7</v>
      </c>
      <c r="D1763">
        <v>0</v>
      </c>
      <c r="E1763">
        <v>5.7</v>
      </c>
    </row>
    <row r="1764" spans="1:9" x14ac:dyDescent="0.25">
      <c r="B1764">
        <v>1060</v>
      </c>
      <c r="C1764">
        <v>5.7</v>
      </c>
      <c r="D1764">
        <v>0</v>
      </c>
      <c r="E1764">
        <f>SUM(C1764:D1764)</f>
        <v>5.7</v>
      </c>
    </row>
    <row r="1765" spans="1:9" x14ac:dyDescent="0.25">
      <c r="B1765">
        <v>1070</v>
      </c>
      <c r="C1765">
        <v>5.7</v>
      </c>
      <c r="D1765">
        <v>0</v>
      </c>
      <c r="E1765">
        <f>SUM(C1765:D1765)</f>
        <v>5.7</v>
      </c>
    </row>
    <row r="1766" spans="1:9" x14ac:dyDescent="0.25">
      <c r="A1766" s="3">
        <v>18</v>
      </c>
      <c r="B1766" s="3">
        <v>1080</v>
      </c>
      <c r="C1766" s="3">
        <v>5.7</v>
      </c>
      <c r="D1766" s="3">
        <v>0</v>
      </c>
      <c r="E1766" s="3">
        <f>SUM(C1766:D1766)</f>
        <v>5.7</v>
      </c>
      <c r="F1766" s="3"/>
      <c r="G1766" s="3"/>
      <c r="H1766" s="3">
        <f>SUM(E1761:E1766)</f>
        <v>34.200000000000003</v>
      </c>
      <c r="I1766" s="3">
        <f>SUM(I1760,H1766)</f>
        <v>615.70000000000005</v>
      </c>
    </row>
    <row r="1767" spans="1:9" x14ac:dyDescent="0.25">
      <c r="B1767">
        <v>1090</v>
      </c>
      <c r="C1767">
        <v>5.7</v>
      </c>
      <c r="D1767">
        <v>0</v>
      </c>
      <c r="E1767">
        <f>SUM(C1767:D1767)</f>
        <v>5.7</v>
      </c>
    </row>
    <row r="1768" spans="1:9" x14ac:dyDescent="0.25">
      <c r="B1768">
        <v>1100</v>
      </c>
      <c r="C1768">
        <v>5.7</v>
      </c>
      <c r="D1768">
        <v>0</v>
      </c>
      <c r="E1768">
        <v>5.7</v>
      </c>
    </row>
    <row r="1769" spans="1:9" x14ac:dyDescent="0.25">
      <c r="B1769">
        <v>1110</v>
      </c>
      <c r="C1769">
        <v>5.7</v>
      </c>
      <c r="D1769">
        <v>0</v>
      </c>
      <c r="E1769">
        <f>SUM(C1769:D1769)</f>
        <v>5.7</v>
      </c>
    </row>
    <row r="1770" spans="1:9" x14ac:dyDescent="0.25">
      <c r="B1770">
        <v>1120</v>
      </c>
      <c r="C1770">
        <v>5.7</v>
      </c>
      <c r="D1770">
        <v>0</v>
      </c>
      <c r="E1770">
        <f>SUM(C1770:D1770)</f>
        <v>5.7</v>
      </c>
    </row>
    <row r="1771" spans="1:9" x14ac:dyDescent="0.25">
      <c r="B1771">
        <v>1130</v>
      </c>
      <c r="C1771">
        <v>5.7</v>
      </c>
      <c r="D1771">
        <v>0</v>
      </c>
      <c r="E1771">
        <f>SUM(C1771:D1771)</f>
        <v>5.7</v>
      </c>
    </row>
    <row r="1772" spans="1:9" x14ac:dyDescent="0.25">
      <c r="A1772" s="3">
        <v>19</v>
      </c>
      <c r="B1772" s="3">
        <v>1140</v>
      </c>
      <c r="C1772" s="3">
        <v>5.8</v>
      </c>
      <c r="D1772" s="3">
        <v>0</v>
      </c>
      <c r="E1772" s="3">
        <f>SUM(C1772:D1772)</f>
        <v>5.8</v>
      </c>
      <c r="F1772" s="3"/>
      <c r="G1772" s="3"/>
      <c r="H1772" s="3">
        <f>SUM(E1767:E1772)</f>
        <v>34.299999999999997</v>
      </c>
      <c r="I1772" s="3">
        <f>SUM(I1766,H1772)</f>
        <v>650</v>
      </c>
    </row>
    <row r="1773" spans="1:9" x14ac:dyDescent="0.25">
      <c r="B1773">
        <v>1150</v>
      </c>
      <c r="C1773">
        <v>5.7</v>
      </c>
      <c r="D1773">
        <v>0</v>
      </c>
      <c r="E1773">
        <f>SUM(C1773:D1773)</f>
        <v>5.7</v>
      </c>
    </row>
    <row r="1774" spans="1:9" x14ac:dyDescent="0.25">
      <c r="B1774">
        <v>1160</v>
      </c>
      <c r="C1774">
        <v>5.7</v>
      </c>
      <c r="D1774">
        <v>0</v>
      </c>
      <c r="E1774">
        <v>5.7</v>
      </c>
    </row>
    <row r="1775" spans="1:9" x14ac:dyDescent="0.25">
      <c r="B1775">
        <v>1170</v>
      </c>
      <c r="C1775">
        <v>5.7</v>
      </c>
      <c r="D1775">
        <v>0</v>
      </c>
      <c r="E1775">
        <v>5.7</v>
      </c>
    </row>
    <row r="1776" spans="1:9" x14ac:dyDescent="0.25">
      <c r="B1776">
        <v>1180</v>
      </c>
      <c r="C1776">
        <v>5.7</v>
      </c>
      <c r="D1776">
        <v>0</v>
      </c>
      <c r="E1776">
        <v>5.7</v>
      </c>
    </row>
    <row r="1777" spans="1:9" x14ac:dyDescent="0.25">
      <c r="B1777">
        <v>1190</v>
      </c>
      <c r="C1777">
        <v>5.7</v>
      </c>
      <c r="D1777">
        <v>0</v>
      </c>
      <c r="E1777">
        <f>SUM(C1777:D1777)</f>
        <v>5.7</v>
      </c>
    </row>
    <row r="1778" spans="1:9" x14ac:dyDescent="0.25">
      <c r="A1778" s="3">
        <v>20</v>
      </c>
      <c r="B1778" s="3">
        <v>1200</v>
      </c>
      <c r="C1778" s="3">
        <v>5.7</v>
      </c>
      <c r="D1778" s="3">
        <v>0</v>
      </c>
      <c r="E1778" s="3">
        <f>SUM(C1778:D1778)</f>
        <v>5.7</v>
      </c>
      <c r="F1778" s="3"/>
      <c r="G1778" s="3"/>
      <c r="H1778" s="3">
        <f>SUM(E1773:E1778)</f>
        <v>34.200000000000003</v>
      </c>
      <c r="I1778" s="3">
        <f>SUM(I1772,H1778)</f>
        <v>684.2</v>
      </c>
    </row>
    <row r="1779" spans="1:9" x14ac:dyDescent="0.25">
      <c r="B1779">
        <v>1210</v>
      </c>
      <c r="C1779">
        <v>5.7</v>
      </c>
      <c r="D1779">
        <v>0</v>
      </c>
      <c r="E1779">
        <f>SUM(C1779:D1779)</f>
        <v>5.7</v>
      </c>
    </row>
    <row r="1780" spans="1:9" x14ac:dyDescent="0.25">
      <c r="B1780">
        <v>1220</v>
      </c>
      <c r="C1780">
        <v>5.7</v>
      </c>
      <c r="D1780">
        <v>0</v>
      </c>
      <c r="E1780">
        <f>SUM(C1780:D1780)</f>
        <v>5.7</v>
      </c>
    </row>
    <row r="1781" spans="1:9" x14ac:dyDescent="0.25">
      <c r="B1781">
        <v>1230</v>
      </c>
      <c r="C1781">
        <v>5.7</v>
      </c>
      <c r="D1781">
        <v>0</v>
      </c>
      <c r="E1781">
        <v>5.7</v>
      </c>
    </row>
    <row r="1782" spans="1:9" x14ac:dyDescent="0.25">
      <c r="B1782">
        <v>1240</v>
      </c>
      <c r="C1782">
        <v>5.7</v>
      </c>
      <c r="D1782">
        <v>0</v>
      </c>
      <c r="E1782">
        <f>SUM(C1782:D1782)</f>
        <v>5.7</v>
      </c>
    </row>
    <row r="1783" spans="1:9" x14ac:dyDescent="0.25">
      <c r="B1783">
        <v>1250</v>
      </c>
      <c r="C1783">
        <v>5.7</v>
      </c>
      <c r="D1783">
        <v>0</v>
      </c>
      <c r="E1783">
        <f>SUM(C1783:D1783)</f>
        <v>5.7</v>
      </c>
    </row>
    <row r="1784" spans="1:9" x14ac:dyDescent="0.25">
      <c r="A1784" s="3">
        <v>21</v>
      </c>
      <c r="B1784" s="3">
        <v>1260</v>
      </c>
      <c r="C1784" s="3">
        <v>5.7</v>
      </c>
      <c r="D1784" s="3">
        <v>0</v>
      </c>
      <c r="E1784" s="3">
        <v>5.7</v>
      </c>
      <c r="F1784" s="3"/>
      <c r="G1784" s="3"/>
      <c r="H1784" s="3">
        <f>SUM(E1779:E1784)</f>
        <v>34.200000000000003</v>
      </c>
      <c r="I1784" s="3">
        <f>SUM(I1778,H1784)</f>
        <v>718.40000000000009</v>
      </c>
    </row>
    <row r="1785" spans="1:9" x14ac:dyDescent="0.25">
      <c r="B1785">
        <v>1270</v>
      </c>
      <c r="C1785">
        <v>5.7</v>
      </c>
      <c r="D1785">
        <v>0</v>
      </c>
      <c r="E1785">
        <f t="shared" ref="E1785:E1790" si="15">SUM(C1785:D1785)</f>
        <v>5.7</v>
      </c>
    </row>
    <row r="1786" spans="1:9" x14ac:dyDescent="0.25">
      <c r="B1786">
        <v>1280</v>
      </c>
      <c r="C1786">
        <v>5.7</v>
      </c>
      <c r="D1786">
        <v>0</v>
      </c>
      <c r="E1786">
        <f t="shared" si="15"/>
        <v>5.7</v>
      </c>
    </row>
    <row r="1787" spans="1:9" x14ac:dyDescent="0.25">
      <c r="B1787">
        <v>1290</v>
      </c>
      <c r="C1787">
        <v>5.7</v>
      </c>
      <c r="D1787">
        <v>0</v>
      </c>
      <c r="E1787">
        <f t="shared" si="15"/>
        <v>5.7</v>
      </c>
    </row>
    <row r="1788" spans="1:9" x14ac:dyDescent="0.25">
      <c r="B1788">
        <v>1300</v>
      </c>
      <c r="C1788">
        <v>5.7</v>
      </c>
      <c r="D1788">
        <v>0</v>
      </c>
      <c r="E1788">
        <f t="shared" si="15"/>
        <v>5.7</v>
      </c>
    </row>
    <row r="1789" spans="1:9" x14ac:dyDescent="0.25">
      <c r="B1789">
        <v>1310</v>
      </c>
      <c r="C1789">
        <v>5.7</v>
      </c>
      <c r="D1789">
        <v>0</v>
      </c>
      <c r="E1789">
        <f t="shared" si="15"/>
        <v>5.7</v>
      </c>
    </row>
    <row r="1790" spans="1:9" x14ac:dyDescent="0.25">
      <c r="A1790" s="3">
        <v>22</v>
      </c>
      <c r="B1790" s="3">
        <v>1320</v>
      </c>
      <c r="C1790" s="3">
        <v>5.7</v>
      </c>
      <c r="D1790" s="3">
        <v>0</v>
      </c>
      <c r="E1790" s="3">
        <f t="shared" si="15"/>
        <v>5.7</v>
      </c>
      <c r="F1790" s="3"/>
      <c r="G1790" s="3"/>
      <c r="H1790" s="3">
        <f>SUM(E1785:E1790)</f>
        <v>34.200000000000003</v>
      </c>
      <c r="I1790" s="3">
        <f>SUM(I1784,H1790)</f>
        <v>752.60000000000014</v>
      </c>
    </row>
    <row r="1791" spans="1:9" x14ac:dyDescent="0.25">
      <c r="B1791">
        <v>1330</v>
      </c>
      <c r="C1791">
        <v>5.7</v>
      </c>
      <c r="D1791">
        <v>0</v>
      </c>
      <c r="E1791">
        <v>5.7</v>
      </c>
    </row>
    <row r="1792" spans="1:9" x14ac:dyDescent="0.25">
      <c r="B1792">
        <v>1340</v>
      </c>
      <c r="C1792">
        <v>5.7</v>
      </c>
      <c r="D1792">
        <v>0</v>
      </c>
      <c r="E1792">
        <f>SUM(C1792:D1792)</f>
        <v>5.7</v>
      </c>
    </row>
    <row r="1793" spans="1:9" x14ac:dyDescent="0.25">
      <c r="B1793">
        <v>1350</v>
      </c>
      <c r="C1793">
        <v>5.7</v>
      </c>
      <c r="D1793">
        <v>0</v>
      </c>
      <c r="E1793">
        <f>SUM(C1793:D1793)</f>
        <v>5.7</v>
      </c>
    </row>
    <row r="1794" spans="1:9" x14ac:dyDescent="0.25">
      <c r="B1794">
        <v>1360</v>
      </c>
      <c r="C1794">
        <v>5.7</v>
      </c>
      <c r="D1794">
        <v>0</v>
      </c>
      <c r="E1794">
        <f>SUM(C1794:D1794)</f>
        <v>5.7</v>
      </c>
    </row>
    <row r="1795" spans="1:9" x14ac:dyDescent="0.25">
      <c r="B1795">
        <v>1370</v>
      </c>
      <c r="C1795">
        <v>5.7</v>
      </c>
      <c r="D1795">
        <v>0</v>
      </c>
      <c r="E1795">
        <v>5.7</v>
      </c>
    </row>
    <row r="1796" spans="1:9" x14ac:dyDescent="0.25">
      <c r="A1796" s="3">
        <v>23</v>
      </c>
      <c r="B1796" s="3">
        <v>1380</v>
      </c>
      <c r="C1796" s="3">
        <v>5.7</v>
      </c>
      <c r="D1796" s="3">
        <v>0</v>
      </c>
      <c r="E1796" s="3">
        <f>SUM(C1796:D1796)</f>
        <v>5.7</v>
      </c>
      <c r="F1796" s="3"/>
      <c r="G1796" s="3"/>
      <c r="H1796" s="3">
        <f>SUM(E1791:E1796)</f>
        <v>34.200000000000003</v>
      </c>
      <c r="I1796" s="3">
        <f>SUM(I1790,H1796)</f>
        <v>786.80000000000018</v>
      </c>
    </row>
    <row r="1797" spans="1:9" x14ac:dyDescent="0.25">
      <c r="B1797">
        <v>1390</v>
      </c>
      <c r="C1797">
        <v>5.7</v>
      </c>
      <c r="D1797">
        <v>0</v>
      </c>
      <c r="E1797">
        <f>SUM(C1797:D1797)</f>
        <v>5.7</v>
      </c>
    </row>
    <row r="1798" spans="1:9" x14ac:dyDescent="0.25">
      <c r="B1798">
        <v>1400</v>
      </c>
      <c r="C1798">
        <v>5.7</v>
      </c>
      <c r="D1798">
        <v>0</v>
      </c>
      <c r="E1798">
        <f>SUM(C1798:D1798)</f>
        <v>5.7</v>
      </c>
    </row>
    <row r="1799" spans="1:9" x14ac:dyDescent="0.25">
      <c r="B1799">
        <v>1410</v>
      </c>
      <c r="C1799">
        <v>5.7</v>
      </c>
      <c r="D1799">
        <v>0</v>
      </c>
      <c r="E1799">
        <f>SUM(C1799:D1799)</f>
        <v>5.7</v>
      </c>
    </row>
    <row r="1800" spans="1:9" x14ac:dyDescent="0.25">
      <c r="B1800">
        <v>1420</v>
      </c>
      <c r="C1800">
        <v>5.7</v>
      </c>
      <c r="D1800">
        <v>0</v>
      </c>
      <c r="E1800">
        <f>SUM(C1800:D1800)</f>
        <v>5.7</v>
      </c>
    </row>
    <row r="1801" spans="1:9" x14ac:dyDescent="0.25">
      <c r="B1801">
        <v>1430</v>
      </c>
      <c r="C1801">
        <v>5.7</v>
      </c>
      <c r="D1801">
        <v>0</v>
      </c>
      <c r="E1801">
        <v>5.7</v>
      </c>
    </row>
    <row r="1802" spans="1:9" x14ac:dyDescent="0.25">
      <c r="A1802" s="3">
        <v>24</v>
      </c>
      <c r="B1802" s="3">
        <v>1440</v>
      </c>
      <c r="C1802" s="3">
        <v>5.7</v>
      </c>
      <c r="D1802" s="3">
        <v>0</v>
      </c>
      <c r="E1802" s="3">
        <f>SUM(C1802:D1802)</f>
        <v>5.7</v>
      </c>
      <c r="F1802" s="3"/>
      <c r="G1802" s="3"/>
      <c r="H1802" s="3">
        <f>SUM(E1797:E1802)</f>
        <v>34.200000000000003</v>
      </c>
      <c r="I1802" s="3">
        <f>SUM(I1796,H1802)</f>
        <v>821.00000000000023</v>
      </c>
    </row>
    <row r="1803" spans="1:9" x14ac:dyDescent="0.25">
      <c r="B1803">
        <v>1450</v>
      </c>
      <c r="C1803">
        <v>5.7</v>
      </c>
      <c r="D1803">
        <v>0</v>
      </c>
      <c r="E1803">
        <f>SUM(C1803:D1803)</f>
        <v>5.7</v>
      </c>
    </row>
    <row r="1804" spans="1:9" x14ac:dyDescent="0.25">
      <c r="B1804">
        <v>1460</v>
      </c>
      <c r="C1804">
        <v>5.7</v>
      </c>
      <c r="D1804">
        <v>0</v>
      </c>
      <c r="E1804">
        <v>5.7</v>
      </c>
    </row>
    <row r="1805" spans="1:9" x14ac:dyDescent="0.25">
      <c r="B1805">
        <v>1470</v>
      </c>
      <c r="C1805">
        <v>5.7</v>
      </c>
      <c r="D1805">
        <v>0</v>
      </c>
      <c r="E1805">
        <v>5.7</v>
      </c>
    </row>
    <row r="1806" spans="1:9" x14ac:dyDescent="0.25">
      <c r="B1806">
        <v>1480</v>
      </c>
      <c r="C1806">
        <v>5.8</v>
      </c>
      <c r="D1806">
        <v>0</v>
      </c>
      <c r="E1806">
        <f>SUM(C1806:D1806)</f>
        <v>5.8</v>
      </c>
    </row>
    <row r="1807" spans="1:9" x14ac:dyDescent="0.25">
      <c r="B1807">
        <v>1490</v>
      </c>
      <c r="C1807">
        <v>5.7</v>
      </c>
      <c r="D1807">
        <v>0</v>
      </c>
      <c r="E1807">
        <f>SUM(C1807:D1807)</f>
        <v>5.7</v>
      </c>
    </row>
    <row r="1808" spans="1:9" x14ac:dyDescent="0.25">
      <c r="A1808" s="3">
        <v>25</v>
      </c>
      <c r="B1808" s="3">
        <v>1500</v>
      </c>
      <c r="C1808" s="3">
        <v>5.7</v>
      </c>
      <c r="D1808" s="3">
        <v>0</v>
      </c>
      <c r="E1808" s="3">
        <v>5.7</v>
      </c>
      <c r="F1808" s="3"/>
      <c r="G1808" s="3"/>
      <c r="H1808" s="3">
        <f>SUM(E1803:E1808)</f>
        <v>34.300000000000004</v>
      </c>
      <c r="I1808" s="3">
        <f>SUM(I1802,H1808)</f>
        <v>855.30000000000018</v>
      </c>
    </row>
    <row r="1809" spans="1:9" x14ac:dyDescent="0.25">
      <c r="B1809">
        <v>1510</v>
      </c>
      <c r="C1809">
        <v>5.7</v>
      </c>
      <c r="D1809">
        <v>0</v>
      </c>
      <c r="E1809">
        <v>5.7</v>
      </c>
    </row>
    <row r="1810" spans="1:9" x14ac:dyDescent="0.25">
      <c r="B1810">
        <v>1520</v>
      </c>
      <c r="C1810">
        <v>5.8</v>
      </c>
      <c r="D1810">
        <v>0</v>
      </c>
      <c r="E1810">
        <f>SUM(C1810:D1810)</f>
        <v>5.8</v>
      </c>
    </row>
    <row r="1811" spans="1:9" x14ac:dyDescent="0.25">
      <c r="B1811">
        <v>1530</v>
      </c>
      <c r="C1811">
        <v>5.7</v>
      </c>
      <c r="D1811">
        <v>0</v>
      </c>
      <c r="E1811">
        <f>SUM(C1811:D1811)</f>
        <v>5.7</v>
      </c>
    </row>
    <row r="1812" spans="1:9" x14ac:dyDescent="0.25">
      <c r="B1812">
        <v>1540</v>
      </c>
      <c r="C1812">
        <v>5.7</v>
      </c>
      <c r="D1812">
        <v>0</v>
      </c>
      <c r="E1812">
        <f>SUM(C1812:D1812)</f>
        <v>5.7</v>
      </c>
    </row>
    <row r="1813" spans="1:9" x14ac:dyDescent="0.25">
      <c r="B1813">
        <v>1550</v>
      </c>
      <c r="C1813">
        <v>5.7</v>
      </c>
      <c r="D1813">
        <v>0</v>
      </c>
      <c r="E1813">
        <v>5.7</v>
      </c>
    </row>
    <row r="1814" spans="1:9" x14ac:dyDescent="0.25">
      <c r="A1814" s="3">
        <v>26</v>
      </c>
      <c r="B1814" s="3">
        <v>1560</v>
      </c>
      <c r="C1814" s="3">
        <v>5.7</v>
      </c>
      <c r="D1814" s="3">
        <v>0</v>
      </c>
      <c r="E1814" s="3">
        <f>SUM(C1814:D1814)</f>
        <v>5.7</v>
      </c>
      <c r="F1814" s="3"/>
      <c r="G1814" s="3"/>
      <c r="H1814" s="3">
        <f>SUM(E1809:E1814)</f>
        <v>34.299999999999997</v>
      </c>
      <c r="I1814" s="3">
        <f>SUM(H1814,I1808)</f>
        <v>889.60000000000014</v>
      </c>
    </row>
    <row r="1815" spans="1:9" x14ac:dyDescent="0.25">
      <c r="B1815">
        <v>1570</v>
      </c>
      <c r="C1815">
        <v>5.7</v>
      </c>
      <c r="D1815">
        <v>0</v>
      </c>
      <c r="E1815">
        <f>SUM(C1815:D1815)</f>
        <v>5.7</v>
      </c>
    </row>
    <row r="1816" spans="1:9" x14ac:dyDescent="0.25">
      <c r="B1816">
        <v>1580</v>
      </c>
      <c r="C1816">
        <v>5.7</v>
      </c>
      <c r="D1816">
        <v>0</v>
      </c>
      <c r="E1816">
        <f>SUM(C1816:D1816)</f>
        <v>5.7</v>
      </c>
    </row>
    <row r="1817" spans="1:9" x14ac:dyDescent="0.25">
      <c r="B1817">
        <v>1590</v>
      </c>
      <c r="C1817">
        <v>5.7</v>
      </c>
      <c r="D1817">
        <v>0</v>
      </c>
      <c r="E1817">
        <v>5.7</v>
      </c>
    </row>
    <row r="1818" spans="1:9" x14ac:dyDescent="0.25">
      <c r="B1818">
        <v>1600</v>
      </c>
      <c r="C1818">
        <v>5.7</v>
      </c>
      <c r="D1818">
        <v>0</v>
      </c>
      <c r="E1818">
        <f>SUM(C1818:D1818)</f>
        <v>5.7</v>
      </c>
    </row>
    <row r="1819" spans="1:9" x14ac:dyDescent="0.25">
      <c r="B1819">
        <v>1610</v>
      </c>
      <c r="C1819">
        <v>5.7</v>
      </c>
      <c r="D1819">
        <v>0</v>
      </c>
      <c r="E1819">
        <v>5.7</v>
      </c>
    </row>
    <row r="1820" spans="1:9" x14ac:dyDescent="0.25">
      <c r="A1820" s="3">
        <v>27</v>
      </c>
      <c r="B1820" s="3">
        <v>1620</v>
      </c>
      <c r="C1820" s="3">
        <v>5.7</v>
      </c>
      <c r="D1820" s="3">
        <v>0</v>
      </c>
      <c r="E1820" s="3">
        <f>SUM(C1820:D1820)</f>
        <v>5.7</v>
      </c>
      <c r="F1820" s="3"/>
      <c r="G1820" s="3"/>
      <c r="H1820" s="3">
        <f>SUM(E1815:E1820)</f>
        <v>34.200000000000003</v>
      </c>
      <c r="I1820" s="3">
        <f>SUM(I1814,H1820)</f>
        <v>923.80000000000018</v>
      </c>
    </row>
    <row r="1821" spans="1:9" x14ac:dyDescent="0.25">
      <c r="B1821">
        <v>1630</v>
      </c>
      <c r="C1821">
        <v>5.7</v>
      </c>
      <c r="D1821">
        <v>0</v>
      </c>
      <c r="E1821">
        <v>5.7</v>
      </c>
    </row>
    <row r="1822" spans="1:9" x14ac:dyDescent="0.25">
      <c r="B1822">
        <v>1640</v>
      </c>
      <c r="C1822">
        <v>5.7</v>
      </c>
      <c r="D1822">
        <v>0</v>
      </c>
      <c r="E1822">
        <f>SUM(C1822:D1822)</f>
        <v>5.7</v>
      </c>
    </row>
    <row r="1823" spans="1:9" x14ac:dyDescent="0.25">
      <c r="B1823">
        <v>1650</v>
      </c>
      <c r="C1823">
        <v>5.7</v>
      </c>
      <c r="D1823">
        <v>0</v>
      </c>
      <c r="E1823">
        <f>SUM(C1823:D1823)</f>
        <v>5.7</v>
      </c>
    </row>
    <row r="1824" spans="1:9" x14ac:dyDescent="0.25">
      <c r="B1824">
        <v>1660</v>
      </c>
      <c r="C1824">
        <v>5.7</v>
      </c>
      <c r="D1824">
        <v>0</v>
      </c>
      <c r="E1824">
        <f>SUM(C1824:D1824)</f>
        <v>5.7</v>
      </c>
    </row>
    <row r="1825" spans="1:9" x14ac:dyDescent="0.25">
      <c r="B1825">
        <v>1670</v>
      </c>
      <c r="C1825">
        <v>5.7</v>
      </c>
      <c r="D1825">
        <v>0</v>
      </c>
      <c r="E1825">
        <f>SUM(C1825:D1825)</f>
        <v>5.7</v>
      </c>
    </row>
    <row r="1826" spans="1:9" x14ac:dyDescent="0.25">
      <c r="A1826" s="3">
        <v>28</v>
      </c>
      <c r="B1826" s="3">
        <v>1680</v>
      </c>
      <c r="C1826" s="3">
        <v>5.7</v>
      </c>
      <c r="D1826" s="3">
        <v>0</v>
      </c>
      <c r="E1826" s="3">
        <v>5.7</v>
      </c>
      <c r="F1826" s="3"/>
      <c r="G1826" s="3"/>
      <c r="H1826" s="3">
        <f>SUM(E1821:E1826)</f>
        <v>34.200000000000003</v>
      </c>
      <c r="I1826" s="3">
        <f>SUM(I1820,H1826)</f>
        <v>958.00000000000023</v>
      </c>
    </row>
    <row r="1827" spans="1:9" x14ac:dyDescent="0.25">
      <c r="B1827">
        <v>1690</v>
      </c>
      <c r="C1827">
        <v>5.7</v>
      </c>
      <c r="D1827">
        <v>0</v>
      </c>
      <c r="E1827">
        <v>5.7</v>
      </c>
    </row>
    <row r="1828" spans="1:9" x14ac:dyDescent="0.25">
      <c r="B1828">
        <v>1700</v>
      </c>
      <c r="C1828">
        <v>5.7</v>
      </c>
      <c r="D1828">
        <v>0</v>
      </c>
      <c r="E1828">
        <f>SUM(C1828:D1828)</f>
        <v>5.7</v>
      </c>
    </row>
    <row r="1829" spans="1:9" x14ac:dyDescent="0.25">
      <c r="B1829">
        <v>1710</v>
      </c>
      <c r="C1829">
        <v>5.7</v>
      </c>
      <c r="D1829">
        <v>0</v>
      </c>
      <c r="E1829">
        <f>SUM(C1829:D1829)</f>
        <v>5.7</v>
      </c>
    </row>
    <row r="1830" spans="1:9" x14ac:dyDescent="0.25">
      <c r="B1830">
        <v>1720</v>
      </c>
      <c r="C1830">
        <v>5.7</v>
      </c>
      <c r="D1830">
        <v>0</v>
      </c>
      <c r="E1830">
        <f>SUM(C1830:D1830)</f>
        <v>5.7</v>
      </c>
    </row>
    <row r="1831" spans="1:9" x14ac:dyDescent="0.25">
      <c r="B1831">
        <v>1730</v>
      </c>
      <c r="C1831">
        <v>5.7</v>
      </c>
      <c r="D1831">
        <v>0</v>
      </c>
      <c r="E1831">
        <f>SUM(C1831:D1831)</f>
        <v>5.7</v>
      </c>
    </row>
    <row r="1832" spans="1:9" x14ac:dyDescent="0.25">
      <c r="A1832" s="3">
        <v>29</v>
      </c>
      <c r="B1832" s="3">
        <v>1740</v>
      </c>
      <c r="C1832" s="3">
        <v>5.7</v>
      </c>
      <c r="D1832" s="3">
        <v>0</v>
      </c>
      <c r="E1832" s="3">
        <v>5.7</v>
      </c>
      <c r="F1832" s="3"/>
      <c r="G1832" s="3"/>
      <c r="H1832" s="3">
        <f>SUM(E1827:E1832)</f>
        <v>34.200000000000003</v>
      </c>
      <c r="I1832" s="3">
        <f>SUM(I1826,H1832)</f>
        <v>992.20000000000027</v>
      </c>
    </row>
    <row r="1833" spans="1:9" x14ac:dyDescent="0.25">
      <c r="B1833">
        <v>1750</v>
      </c>
      <c r="C1833">
        <v>5.7</v>
      </c>
      <c r="D1833">
        <v>0</v>
      </c>
      <c r="E1833">
        <f t="shared" ref="E1833:E1838" si="16">SUM(C1833:D1833)</f>
        <v>5.7</v>
      </c>
    </row>
    <row r="1834" spans="1:9" x14ac:dyDescent="0.25">
      <c r="B1834">
        <v>1760</v>
      </c>
      <c r="C1834">
        <v>5.7</v>
      </c>
      <c r="D1834">
        <v>0</v>
      </c>
      <c r="E1834">
        <f t="shared" si="16"/>
        <v>5.7</v>
      </c>
    </row>
    <row r="1835" spans="1:9" x14ac:dyDescent="0.25">
      <c r="B1835">
        <v>1770</v>
      </c>
      <c r="C1835">
        <v>5.7</v>
      </c>
      <c r="D1835">
        <v>0</v>
      </c>
      <c r="E1835">
        <f t="shared" si="16"/>
        <v>5.7</v>
      </c>
    </row>
    <row r="1836" spans="1:9" x14ac:dyDescent="0.25">
      <c r="B1836">
        <v>1780</v>
      </c>
      <c r="C1836">
        <v>5.7</v>
      </c>
      <c r="D1836">
        <v>0</v>
      </c>
      <c r="E1836">
        <f t="shared" si="16"/>
        <v>5.7</v>
      </c>
    </row>
    <row r="1837" spans="1:9" x14ac:dyDescent="0.25">
      <c r="B1837">
        <v>1790</v>
      </c>
      <c r="C1837">
        <v>5.8</v>
      </c>
      <c r="D1837">
        <v>0</v>
      </c>
      <c r="E1837">
        <f t="shared" si="16"/>
        <v>5.8</v>
      </c>
    </row>
    <row r="1838" spans="1:9" x14ac:dyDescent="0.25">
      <c r="A1838" s="3">
        <v>30</v>
      </c>
      <c r="B1838" s="3">
        <v>1800</v>
      </c>
      <c r="C1838" s="3">
        <v>5.7</v>
      </c>
      <c r="D1838" s="3">
        <v>0</v>
      </c>
      <c r="E1838" s="3">
        <f t="shared" si="16"/>
        <v>5.7</v>
      </c>
      <c r="F1838" s="3"/>
      <c r="G1838" s="3"/>
      <c r="H1838" s="3">
        <f>SUM(E1833:E1838)</f>
        <v>34.300000000000004</v>
      </c>
      <c r="I1838" s="3">
        <f>SUM(I1832,H1838)</f>
        <v>1026.5000000000002</v>
      </c>
    </row>
    <row r="1048576" spans="5:5" x14ac:dyDescent="0.25">
      <c r="E1048576">
        <f>SUM(E1:E1048575)</f>
        <v>21027.500000000535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A373-8F83-4E57-9B91-7BD67D81037D}">
  <dimension ref="A1:CB54"/>
  <sheetViews>
    <sheetView tabSelected="1" topLeftCell="AA1" zoomScale="93" zoomScaleNormal="93" workbookViewId="0">
      <selection activeCell="AL30" sqref="AL30"/>
    </sheetView>
  </sheetViews>
  <sheetFormatPr defaultRowHeight="15" x14ac:dyDescent="0.25"/>
  <cols>
    <col min="35" max="35" width="32.42578125" customWidth="1"/>
    <col min="37" max="37" width="14.7109375" customWidth="1"/>
    <col min="38" max="38" width="15.5703125" customWidth="1"/>
    <col min="39" max="39" width="16.42578125" customWidth="1"/>
  </cols>
  <sheetData>
    <row r="1" spans="1:80" x14ac:dyDescent="0.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G1" t="s">
        <v>18</v>
      </c>
      <c r="AI1" t="s">
        <v>28</v>
      </c>
      <c r="AK1" t="s">
        <v>29</v>
      </c>
      <c r="AL1" t="s">
        <v>30</v>
      </c>
      <c r="AM1" t="s">
        <v>31</v>
      </c>
    </row>
    <row r="2" spans="1:80" x14ac:dyDescent="0.25">
      <c r="A2">
        <v>0</v>
      </c>
      <c r="B2" s="4">
        <v>34.299999999999997</v>
      </c>
      <c r="C2" s="4">
        <v>68.5</v>
      </c>
      <c r="D2" s="4">
        <v>122.7</v>
      </c>
      <c r="E2" s="4">
        <v>176.8</v>
      </c>
      <c r="F2" s="4">
        <v>250.4</v>
      </c>
      <c r="G2" s="4">
        <v>304.5</v>
      </c>
      <c r="H2" s="4">
        <v>397.6</v>
      </c>
      <c r="I2" s="4">
        <v>471.40000000000003</v>
      </c>
      <c r="J2" s="4">
        <v>525.90000000000009</v>
      </c>
      <c r="K2" s="4">
        <v>580.00000000000011</v>
      </c>
      <c r="L2" s="4">
        <v>673.00000000000011</v>
      </c>
      <c r="M2" s="4">
        <v>727.10000000000014</v>
      </c>
      <c r="N2" s="4">
        <v>800.50000000000011</v>
      </c>
      <c r="O2" s="4">
        <v>854.50000000000011</v>
      </c>
      <c r="P2" s="4">
        <v>908.30000000000007</v>
      </c>
      <c r="Q2" s="4">
        <v>962.40000000000009</v>
      </c>
      <c r="R2" s="4">
        <v>1016.5000000000001</v>
      </c>
      <c r="S2" s="4">
        <v>1070.6000000000001</v>
      </c>
      <c r="T2" s="4">
        <v>1124.7</v>
      </c>
      <c r="U2" s="4">
        <v>1198.3</v>
      </c>
      <c r="V2" s="4">
        <v>1252.3999999999999</v>
      </c>
      <c r="W2" s="4">
        <v>1326.1</v>
      </c>
      <c r="X2" s="4">
        <v>1399.8999999999999</v>
      </c>
      <c r="Y2" s="4">
        <v>1453.8999999999999</v>
      </c>
      <c r="Z2" s="4">
        <v>1527.6</v>
      </c>
      <c r="AA2" s="4">
        <v>1581.6999999999998</v>
      </c>
      <c r="AB2" s="4">
        <v>1654.9999999999998</v>
      </c>
      <c r="AC2" s="4">
        <v>1747.8999999999999</v>
      </c>
      <c r="AD2" s="4">
        <v>1801.8999999999999</v>
      </c>
      <c r="AE2" s="4">
        <v>1874.4999999999998</v>
      </c>
      <c r="AI2">
        <f>(AE2/1000)*(0.5)*0.199</f>
        <v>0.18651275</v>
      </c>
      <c r="AK2" t="s">
        <v>32</v>
      </c>
      <c r="AL2" t="s">
        <v>51</v>
      </c>
      <c r="AM2" t="s">
        <v>42</v>
      </c>
      <c r="AR2">
        <v>1419.5999999999997</v>
      </c>
      <c r="AX2">
        <v>1493.2999999999997</v>
      </c>
      <c r="BD2">
        <v>1547.3999999999996</v>
      </c>
      <c r="BJ2">
        <v>1620.6999999999996</v>
      </c>
      <c r="BP2">
        <v>1713.5999999999997</v>
      </c>
      <c r="BV2">
        <v>1767.5999999999997</v>
      </c>
      <c r="CB2">
        <v>1840.1999999999996</v>
      </c>
    </row>
    <row r="3" spans="1:80" x14ac:dyDescent="0.25">
      <c r="B3" s="4"/>
    </row>
    <row r="4" spans="1:80" x14ac:dyDescent="0.25">
      <c r="A4">
        <v>0</v>
      </c>
      <c r="B4" s="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G4" t="s">
        <v>19</v>
      </c>
    </row>
    <row r="5" spans="1:80" x14ac:dyDescent="0.25">
      <c r="A5">
        <v>0</v>
      </c>
      <c r="B5" s="4">
        <v>34.299999999999997</v>
      </c>
      <c r="C5">
        <v>97.1</v>
      </c>
      <c r="D5">
        <v>159.80000000000001</v>
      </c>
      <c r="E5">
        <v>251.90000000000003</v>
      </c>
      <c r="F5">
        <v>342.80000000000007</v>
      </c>
      <c r="G5">
        <v>405.30000000000007</v>
      </c>
      <c r="H5">
        <v>496.30000000000007</v>
      </c>
      <c r="I5">
        <v>586.90000000000009</v>
      </c>
      <c r="J5">
        <v>649.30000000000007</v>
      </c>
      <c r="K5">
        <v>739.50000000000011</v>
      </c>
      <c r="L5">
        <v>801.90000000000009</v>
      </c>
      <c r="M5">
        <v>864.30000000000007</v>
      </c>
      <c r="N5">
        <v>954.7</v>
      </c>
      <c r="O5">
        <v>1017.1</v>
      </c>
      <c r="P5">
        <v>1107.9000000000001</v>
      </c>
      <c r="Q5">
        <v>1170.3000000000002</v>
      </c>
      <c r="R5">
        <v>1261.0000000000002</v>
      </c>
      <c r="S5">
        <v>1323.5000000000002</v>
      </c>
      <c r="T5">
        <v>1414.4000000000003</v>
      </c>
      <c r="U5">
        <v>1476.9000000000003</v>
      </c>
      <c r="V5">
        <v>1539.4000000000003</v>
      </c>
      <c r="W5">
        <v>1601.7000000000003</v>
      </c>
      <c r="X5">
        <v>1692.2000000000003</v>
      </c>
      <c r="Y5">
        <v>1754.4000000000003</v>
      </c>
      <c r="Z5">
        <v>1788.7000000000003</v>
      </c>
      <c r="AA5">
        <v>1851.0000000000002</v>
      </c>
      <c r="AB5">
        <v>1941.2000000000003</v>
      </c>
      <c r="AC5">
        <v>2003.4000000000003</v>
      </c>
      <c r="AD5">
        <v>2065.6000000000004</v>
      </c>
      <c r="AE5">
        <v>2155.1000000000004</v>
      </c>
      <c r="AI5">
        <f>(AE5/1000)*(0.5)*0.199</f>
        <v>0.21443245000000005</v>
      </c>
      <c r="AK5" t="s">
        <v>33</v>
      </c>
      <c r="AL5" t="s">
        <v>52</v>
      </c>
      <c r="AM5" t="s">
        <v>43</v>
      </c>
    </row>
    <row r="6" spans="1:80" x14ac:dyDescent="0.25">
      <c r="B6" s="4"/>
    </row>
    <row r="7" spans="1:80" x14ac:dyDescent="0.25">
      <c r="A7">
        <v>0</v>
      </c>
      <c r="B7" s="4">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G7" t="s">
        <v>20</v>
      </c>
    </row>
    <row r="8" spans="1:80" x14ac:dyDescent="0.25">
      <c r="A8">
        <v>0</v>
      </c>
      <c r="B8" s="4">
        <v>34</v>
      </c>
      <c r="C8">
        <v>68.099999999999994</v>
      </c>
      <c r="D8">
        <v>102.3</v>
      </c>
      <c r="E8">
        <v>173.60000000000002</v>
      </c>
      <c r="F8">
        <v>245.00000000000006</v>
      </c>
      <c r="G8">
        <v>316.10000000000008</v>
      </c>
      <c r="H8">
        <v>387.30000000000007</v>
      </c>
      <c r="I8">
        <v>458.60000000000008</v>
      </c>
      <c r="J8">
        <v>529.80000000000007</v>
      </c>
      <c r="K8">
        <v>601.00000000000011</v>
      </c>
      <c r="L8">
        <v>672.20000000000016</v>
      </c>
      <c r="M8">
        <v>780.50000000000023</v>
      </c>
      <c r="N8">
        <v>851.80000000000018</v>
      </c>
      <c r="O8">
        <v>923.30000000000018</v>
      </c>
      <c r="P8">
        <v>994.70000000000016</v>
      </c>
      <c r="Q8">
        <v>1140.0000000000002</v>
      </c>
      <c r="R8">
        <v>1248.6000000000001</v>
      </c>
      <c r="S8">
        <v>1320.0000000000002</v>
      </c>
      <c r="T8">
        <v>1428.9000000000003</v>
      </c>
      <c r="U8">
        <v>1500.5000000000002</v>
      </c>
      <c r="V8">
        <v>1610.1000000000004</v>
      </c>
      <c r="W8">
        <v>1681.8000000000004</v>
      </c>
      <c r="X8">
        <v>1753.6000000000004</v>
      </c>
      <c r="Y8">
        <v>1825.4000000000003</v>
      </c>
      <c r="Z8">
        <v>1935.1000000000004</v>
      </c>
      <c r="AA8">
        <v>2044.6000000000004</v>
      </c>
      <c r="AB8">
        <v>2144.5000000000005</v>
      </c>
      <c r="AC8">
        <v>2216.5000000000005</v>
      </c>
      <c r="AD8">
        <v>2288.4000000000005</v>
      </c>
      <c r="AE8">
        <v>2398.0000000000005</v>
      </c>
      <c r="AI8">
        <f>(AE8/1000)*(0.5)*0.199</f>
        <v>0.23860100000000006</v>
      </c>
      <c r="AK8" t="s">
        <v>34</v>
      </c>
      <c r="AL8" t="s">
        <v>53</v>
      </c>
      <c r="AM8" t="s">
        <v>44</v>
      </c>
    </row>
    <row r="9" spans="1:80" x14ac:dyDescent="0.25">
      <c r="B9" s="4"/>
    </row>
    <row r="10" spans="1:80" x14ac:dyDescent="0.25">
      <c r="A10">
        <v>0</v>
      </c>
      <c r="B10" s="4">
        <v>1</v>
      </c>
      <c r="C10">
        <v>2</v>
      </c>
      <c r="D10">
        <v>3</v>
      </c>
      <c r="E10">
        <v>4</v>
      </c>
      <c r="F10">
        <v>5</v>
      </c>
      <c r="G10">
        <v>6</v>
      </c>
      <c r="H10">
        <v>7</v>
      </c>
      <c r="I10">
        <v>8</v>
      </c>
      <c r="J10">
        <v>9</v>
      </c>
      <c r="K10">
        <v>10</v>
      </c>
      <c r="L10">
        <v>11</v>
      </c>
      <c r="M10">
        <v>12</v>
      </c>
      <c r="N10">
        <v>13</v>
      </c>
      <c r="O10">
        <v>14</v>
      </c>
      <c r="P10">
        <v>15</v>
      </c>
      <c r="Q10">
        <v>16</v>
      </c>
      <c r="R10">
        <v>17</v>
      </c>
      <c r="S10">
        <v>18</v>
      </c>
      <c r="T10">
        <v>19</v>
      </c>
      <c r="U10">
        <v>20</v>
      </c>
      <c r="V10">
        <v>21</v>
      </c>
      <c r="W10">
        <v>22</v>
      </c>
      <c r="X10">
        <v>23</v>
      </c>
      <c r="Y10">
        <v>24</v>
      </c>
      <c r="Z10">
        <v>25</v>
      </c>
      <c r="AA10">
        <v>26</v>
      </c>
      <c r="AB10">
        <v>27</v>
      </c>
      <c r="AC10">
        <v>28</v>
      </c>
      <c r="AD10">
        <v>29</v>
      </c>
      <c r="AE10">
        <v>30</v>
      </c>
      <c r="AG10" t="s">
        <v>21</v>
      </c>
    </row>
    <row r="11" spans="1:80" x14ac:dyDescent="0.25">
      <c r="A11">
        <v>0</v>
      </c>
      <c r="B11" s="4">
        <v>33.6</v>
      </c>
      <c r="C11">
        <v>67.7</v>
      </c>
      <c r="D11">
        <v>121.6</v>
      </c>
      <c r="E11">
        <v>175.6</v>
      </c>
      <c r="F11">
        <v>229.5</v>
      </c>
      <c r="G11">
        <v>283.39999999999998</v>
      </c>
      <c r="H11">
        <v>356.2</v>
      </c>
      <c r="I11">
        <v>390.4</v>
      </c>
      <c r="J11">
        <v>424.7</v>
      </c>
      <c r="K11">
        <v>478.8</v>
      </c>
      <c r="L11">
        <v>552.80000000000007</v>
      </c>
      <c r="M11">
        <v>607.50000000000011</v>
      </c>
      <c r="N11">
        <v>701.60000000000014</v>
      </c>
      <c r="O11">
        <v>755.90000000000009</v>
      </c>
      <c r="P11">
        <v>830.00000000000011</v>
      </c>
      <c r="Q11">
        <v>884.20000000000016</v>
      </c>
      <c r="R11">
        <v>938.4000000000002</v>
      </c>
      <c r="S11">
        <v>1012.4000000000002</v>
      </c>
      <c r="T11">
        <v>1106.4000000000001</v>
      </c>
      <c r="U11">
        <v>1160.6000000000001</v>
      </c>
      <c r="V11">
        <v>1233.6000000000001</v>
      </c>
      <c r="W11">
        <v>1307.6000000000001</v>
      </c>
      <c r="X11">
        <v>1361.7</v>
      </c>
      <c r="Y11">
        <v>1435.9</v>
      </c>
      <c r="Z11">
        <v>1490.2</v>
      </c>
      <c r="AA11">
        <v>1564.5</v>
      </c>
      <c r="AB11">
        <v>1618.6</v>
      </c>
      <c r="AC11">
        <v>1692.6</v>
      </c>
      <c r="AD11">
        <v>1766.8</v>
      </c>
      <c r="AE11">
        <v>1841.3</v>
      </c>
      <c r="AI11">
        <f>(AE11/1000)*(0.5)*0.199</f>
        <v>0.18320934999999999</v>
      </c>
      <c r="AK11" t="s">
        <v>35</v>
      </c>
      <c r="AL11" t="s">
        <v>54</v>
      </c>
      <c r="AM11" t="s">
        <v>45</v>
      </c>
    </row>
    <row r="12" spans="1:80" x14ac:dyDescent="0.25">
      <c r="B12" s="4"/>
    </row>
    <row r="13" spans="1:80" x14ac:dyDescent="0.25">
      <c r="A13">
        <v>0</v>
      </c>
      <c r="B13" s="4">
        <v>1</v>
      </c>
      <c r="C13">
        <v>2</v>
      </c>
      <c r="D13">
        <v>3</v>
      </c>
      <c r="E13">
        <v>4</v>
      </c>
      <c r="F13">
        <v>5</v>
      </c>
      <c r="G13">
        <v>6</v>
      </c>
      <c r="H13">
        <v>7</v>
      </c>
      <c r="I13">
        <v>8</v>
      </c>
      <c r="J13">
        <v>9</v>
      </c>
      <c r="K13">
        <v>10</v>
      </c>
      <c r="L13">
        <v>11</v>
      </c>
      <c r="M13">
        <v>12</v>
      </c>
      <c r="N13">
        <v>13</v>
      </c>
      <c r="O13">
        <v>14</v>
      </c>
      <c r="P13">
        <v>15</v>
      </c>
      <c r="Q13">
        <v>16</v>
      </c>
      <c r="R13">
        <v>17</v>
      </c>
      <c r="S13">
        <v>18</v>
      </c>
      <c r="T13">
        <v>19</v>
      </c>
      <c r="U13">
        <v>20</v>
      </c>
      <c r="V13">
        <v>21</v>
      </c>
      <c r="W13">
        <v>22</v>
      </c>
      <c r="X13">
        <v>23</v>
      </c>
      <c r="Y13">
        <v>24</v>
      </c>
      <c r="Z13">
        <v>25</v>
      </c>
      <c r="AA13">
        <v>26</v>
      </c>
      <c r="AB13">
        <v>27</v>
      </c>
      <c r="AC13">
        <v>28</v>
      </c>
      <c r="AD13">
        <v>29</v>
      </c>
      <c r="AE13">
        <v>30</v>
      </c>
      <c r="AG13" t="s">
        <v>22</v>
      </c>
    </row>
    <row r="14" spans="1:80" x14ac:dyDescent="0.25">
      <c r="A14">
        <v>0</v>
      </c>
      <c r="B14" s="4">
        <v>33.6</v>
      </c>
      <c r="C14">
        <v>67.7</v>
      </c>
      <c r="D14">
        <v>130.6</v>
      </c>
      <c r="E14">
        <v>222.39999999999998</v>
      </c>
      <c r="F14">
        <v>285.29999999999995</v>
      </c>
      <c r="G14">
        <v>348.29999999999995</v>
      </c>
      <c r="H14">
        <v>411.4</v>
      </c>
      <c r="I14">
        <v>474.4</v>
      </c>
      <c r="J14">
        <v>537.5</v>
      </c>
      <c r="K14">
        <v>600.4</v>
      </c>
      <c r="L14">
        <v>663.1</v>
      </c>
      <c r="M14">
        <v>754.7</v>
      </c>
      <c r="N14">
        <v>788.90000000000009</v>
      </c>
      <c r="O14">
        <v>846.10000000000014</v>
      </c>
      <c r="P14">
        <v>909.00000000000011</v>
      </c>
      <c r="Q14">
        <v>971.80000000000018</v>
      </c>
      <c r="R14">
        <v>1034.7000000000003</v>
      </c>
      <c r="S14">
        <v>1097.1000000000004</v>
      </c>
      <c r="T14">
        <v>1159.6000000000004</v>
      </c>
      <c r="U14">
        <v>1222.0000000000005</v>
      </c>
      <c r="V14">
        <v>1312.8000000000004</v>
      </c>
      <c r="W14">
        <v>1375.3000000000004</v>
      </c>
      <c r="X14">
        <v>1437.7000000000005</v>
      </c>
      <c r="Y14">
        <v>1500.2000000000005</v>
      </c>
      <c r="Z14">
        <v>1534.5000000000005</v>
      </c>
      <c r="AA14">
        <v>1597.2000000000005</v>
      </c>
      <c r="AB14">
        <v>1716.8000000000006</v>
      </c>
      <c r="AC14">
        <v>1807.8000000000006</v>
      </c>
      <c r="AD14">
        <v>1870.4000000000005</v>
      </c>
      <c r="AE14">
        <v>1961.5000000000005</v>
      </c>
      <c r="AI14">
        <f>(AE14/1000)*(0.5)*0.199</f>
        <v>0.19516925000000004</v>
      </c>
      <c r="AK14" t="s">
        <v>36</v>
      </c>
      <c r="AL14" t="s">
        <v>55</v>
      </c>
      <c r="AM14" t="s">
        <v>46</v>
      </c>
    </row>
    <row r="15" spans="1:80" x14ac:dyDescent="0.25">
      <c r="B15" s="4"/>
    </row>
    <row r="16" spans="1:80" x14ac:dyDescent="0.25">
      <c r="A16">
        <v>0</v>
      </c>
      <c r="B16" s="4">
        <v>1</v>
      </c>
      <c r="C16">
        <v>2</v>
      </c>
      <c r="D16">
        <v>3</v>
      </c>
      <c r="E16">
        <v>4</v>
      </c>
      <c r="F16">
        <v>5</v>
      </c>
      <c r="G16">
        <v>6</v>
      </c>
      <c r="H16">
        <v>7</v>
      </c>
      <c r="I16">
        <v>8</v>
      </c>
      <c r="J16">
        <v>9</v>
      </c>
      <c r="K16">
        <v>10</v>
      </c>
      <c r="L16">
        <v>11</v>
      </c>
      <c r="M16">
        <v>12</v>
      </c>
      <c r="N16">
        <v>13</v>
      </c>
      <c r="O16">
        <v>14</v>
      </c>
      <c r="P16">
        <v>15</v>
      </c>
      <c r="Q16">
        <v>16</v>
      </c>
      <c r="R16">
        <v>17</v>
      </c>
      <c r="S16">
        <v>18</v>
      </c>
      <c r="T16">
        <v>19</v>
      </c>
      <c r="U16">
        <v>20</v>
      </c>
      <c r="V16">
        <v>21</v>
      </c>
      <c r="W16">
        <v>22</v>
      </c>
      <c r="X16">
        <v>23</v>
      </c>
      <c r="Y16">
        <v>24</v>
      </c>
      <c r="Z16">
        <v>25</v>
      </c>
      <c r="AA16">
        <v>26</v>
      </c>
      <c r="AB16">
        <v>27</v>
      </c>
      <c r="AC16">
        <v>28</v>
      </c>
      <c r="AD16">
        <v>29</v>
      </c>
      <c r="AE16">
        <v>30</v>
      </c>
      <c r="AG16" t="s">
        <v>23</v>
      </c>
    </row>
    <row r="17" spans="1:39" x14ac:dyDescent="0.25">
      <c r="A17">
        <v>0</v>
      </c>
      <c r="B17" s="4">
        <v>33.6</v>
      </c>
      <c r="C17">
        <v>67.7</v>
      </c>
      <c r="D17">
        <v>101.9</v>
      </c>
      <c r="E17">
        <v>173.70000000000002</v>
      </c>
      <c r="F17">
        <v>245.50000000000003</v>
      </c>
      <c r="G17">
        <v>317.5</v>
      </c>
      <c r="H17">
        <v>389.5</v>
      </c>
      <c r="I17">
        <v>461.7</v>
      </c>
      <c r="J17">
        <v>534</v>
      </c>
      <c r="K17">
        <v>568.20000000000005</v>
      </c>
      <c r="L17">
        <v>640.30000000000007</v>
      </c>
      <c r="M17">
        <v>712.80000000000007</v>
      </c>
      <c r="N17">
        <v>785.00000000000011</v>
      </c>
      <c r="O17">
        <v>856.80000000000018</v>
      </c>
      <c r="P17">
        <v>928.80000000000018</v>
      </c>
      <c r="Q17">
        <v>1000.8000000000002</v>
      </c>
      <c r="R17">
        <v>1072.7000000000003</v>
      </c>
      <c r="S17">
        <v>1144.6000000000004</v>
      </c>
      <c r="T17">
        <v>1216.6000000000004</v>
      </c>
      <c r="U17">
        <v>1250.8000000000004</v>
      </c>
      <c r="V17">
        <v>1322.6000000000004</v>
      </c>
      <c r="W17">
        <v>1394.5000000000005</v>
      </c>
      <c r="X17">
        <v>1466.4000000000005</v>
      </c>
      <c r="Y17">
        <v>1538.3000000000006</v>
      </c>
      <c r="Z17">
        <v>1610.2000000000007</v>
      </c>
      <c r="AA17">
        <v>1682.2000000000007</v>
      </c>
      <c r="AB17">
        <v>1754.0000000000007</v>
      </c>
      <c r="AC17">
        <v>1788.2000000000007</v>
      </c>
      <c r="AD17">
        <v>1822.4000000000008</v>
      </c>
      <c r="AE17">
        <v>1894.6000000000008</v>
      </c>
      <c r="AI17">
        <f>(AE17/1000)*(0.5)*0.199</f>
        <v>0.18851270000000009</v>
      </c>
      <c r="AK17" t="s">
        <v>37</v>
      </c>
      <c r="AL17" t="s">
        <v>56</v>
      </c>
      <c r="AM17" t="s">
        <v>47</v>
      </c>
    </row>
    <row r="18" spans="1:39" x14ac:dyDescent="0.25">
      <c r="B18" s="4"/>
    </row>
    <row r="19" spans="1:39" x14ac:dyDescent="0.25">
      <c r="A19">
        <v>0</v>
      </c>
      <c r="B19" s="4">
        <v>1</v>
      </c>
      <c r="C19">
        <v>2</v>
      </c>
      <c r="D19">
        <v>3</v>
      </c>
      <c r="E19">
        <v>4</v>
      </c>
      <c r="F19">
        <v>5</v>
      </c>
      <c r="G19">
        <v>6</v>
      </c>
      <c r="H19">
        <v>7</v>
      </c>
      <c r="I19">
        <v>8</v>
      </c>
      <c r="J19">
        <v>9</v>
      </c>
      <c r="K19">
        <v>10</v>
      </c>
      <c r="L19">
        <v>11</v>
      </c>
      <c r="M19">
        <v>12</v>
      </c>
      <c r="N19">
        <v>13</v>
      </c>
      <c r="O19">
        <v>14</v>
      </c>
      <c r="P19">
        <v>15</v>
      </c>
      <c r="Q19">
        <v>16</v>
      </c>
      <c r="R19">
        <v>17</v>
      </c>
      <c r="S19">
        <v>18</v>
      </c>
      <c r="T19">
        <v>19</v>
      </c>
      <c r="U19">
        <v>20</v>
      </c>
      <c r="V19">
        <v>21</v>
      </c>
      <c r="W19">
        <v>22</v>
      </c>
      <c r="X19">
        <v>23</v>
      </c>
      <c r="Y19">
        <v>24</v>
      </c>
      <c r="Z19">
        <v>25</v>
      </c>
      <c r="AA19">
        <v>26</v>
      </c>
      <c r="AB19">
        <v>27</v>
      </c>
      <c r="AC19">
        <v>28</v>
      </c>
      <c r="AD19">
        <v>29</v>
      </c>
      <c r="AE19">
        <v>30</v>
      </c>
      <c r="AG19" t="s">
        <v>24</v>
      </c>
    </row>
    <row r="20" spans="1:39" x14ac:dyDescent="0.25">
      <c r="A20">
        <v>0</v>
      </c>
      <c r="B20" s="4">
        <v>33.5</v>
      </c>
      <c r="C20">
        <v>67.099999999999994</v>
      </c>
      <c r="D20">
        <v>120.89999999999999</v>
      </c>
      <c r="E20">
        <v>174.6</v>
      </c>
      <c r="F20">
        <v>248.8</v>
      </c>
      <c r="G20">
        <v>343</v>
      </c>
      <c r="H20">
        <v>437.2</v>
      </c>
      <c r="I20">
        <v>511.5</v>
      </c>
      <c r="J20">
        <v>605.79999999999995</v>
      </c>
      <c r="K20">
        <v>720.09999999999991</v>
      </c>
      <c r="L20">
        <v>814.39999999999986</v>
      </c>
      <c r="M20">
        <v>909.09999999999991</v>
      </c>
      <c r="N20">
        <v>1043.3</v>
      </c>
      <c r="O20">
        <v>1117.8</v>
      </c>
      <c r="P20">
        <v>1232.2</v>
      </c>
      <c r="Q20">
        <v>1346.3</v>
      </c>
      <c r="R20">
        <v>1469.2</v>
      </c>
      <c r="S20">
        <v>1523.4</v>
      </c>
      <c r="T20">
        <v>1597.7</v>
      </c>
      <c r="U20">
        <v>1711.9</v>
      </c>
      <c r="V20">
        <v>1786.1000000000001</v>
      </c>
      <c r="W20">
        <v>1860.3000000000002</v>
      </c>
      <c r="X20">
        <v>1954.5000000000002</v>
      </c>
      <c r="Y20">
        <v>2068.7000000000003</v>
      </c>
      <c r="Z20">
        <v>2143.1000000000004</v>
      </c>
      <c r="AA20">
        <v>2197.4000000000005</v>
      </c>
      <c r="AB20">
        <v>2291.7000000000007</v>
      </c>
      <c r="AC20">
        <v>2385.9000000000005</v>
      </c>
      <c r="AD20">
        <v>2500.1000000000004</v>
      </c>
      <c r="AE20">
        <v>2574.4000000000005</v>
      </c>
      <c r="AI20">
        <f>(AE20/1000)*(0.5)*0.199</f>
        <v>0.25615280000000007</v>
      </c>
      <c r="AK20" t="s">
        <v>38</v>
      </c>
      <c r="AL20" t="s">
        <v>57</v>
      </c>
      <c r="AM20" t="s">
        <v>47</v>
      </c>
    </row>
    <row r="21" spans="1:39" x14ac:dyDescent="0.25">
      <c r="B21" s="4"/>
    </row>
    <row r="22" spans="1:39" x14ac:dyDescent="0.25">
      <c r="A22">
        <v>0</v>
      </c>
      <c r="B22" s="4">
        <v>1</v>
      </c>
      <c r="C22">
        <v>2</v>
      </c>
      <c r="D22">
        <v>3</v>
      </c>
      <c r="E22">
        <v>4</v>
      </c>
      <c r="F22">
        <v>5</v>
      </c>
      <c r="G22">
        <v>6</v>
      </c>
      <c r="H22">
        <v>7</v>
      </c>
      <c r="I22">
        <v>8</v>
      </c>
      <c r="J22">
        <v>9</v>
      </c>
      <c r="K22">
        <v>10</v>
      </c>
      <c r="L22">
        <v>11</v>
      </c>
      <c r="M22">
        <v>12</v>
      </c>
      <c r="N22">
        <v>13</v>
      </c>
      <c r="O22">
        <v>14</v>
      </c>
      <c r="P22">
        <v>15</v>
      </c>
      <c r="Q22">
        <v>16</v>
      </c>
      <c r="R22">
        <v>17</v>
      </c>
      <c r="S22">
        <v>18</v>
      </c>
      <c r="T22">
        <v>19</v>
      </c>
      <c r="U22">
        <v>20</v>
      </c>
      <c r="V22">
        <v>21</v>
      </c>
      <c r="W22">
        <v>22</v>
      </c>
      <c r="X22">
        <v>23</v>
      </c>
      <c r="Y22">
        <v>24</v>
      </c>
      <c r="Z22">
        <v>25</v>
      </c>
      <c r="AA22">
        <v>26</v>
      </c>
      <c r="AB22">
        <v>27</v>
      </c>
      <c r="AC22">
        <v>28</v>
      </c>
      <c r="AD22">
        <v>29</v>
      </c>
      <c r="AE22">
        <v>30</v>
      </c>
      <c r="AG22" t="s">
        <v>25</v>
      </c>
    </row>
    <row r="23" spans="1:39" x14ac:dyDescent="0.25">
      <c r="A23">
        <v>0</v>
      </c>
      <c r="B23" s="4">
        <v>34</v>
      </c>
      <c r="C23">
        <v>67.599999999999994</v>
      </c>
      <c r="D23">
        <v>130.19999999999999</v>
      </c>
      <c r="E23">
        <v>221.2</v>
      </c>
      <c r="F23">
        <v>312.3</v>
      </c>
      <c r="G23">
        <v>431.5</v>
      </c>
      <c r="H23">
        <v>577.79999999999995</v>
      </c>
      <c r="I23">
        <v>668.09999999999991</v>
      </c>
      <c r="J23">
        <v>758.59999999999991</v>
      </c>
      <c r="K23">
        <v>848.8</v>
      </c>
      <c r="L23">
        <v>967.19999999999993</v>
      </c>
      <c r="M23">
        <v>1058.0999999999999</v>
      </c>
      <c r="N23">
        <v>1092.3</v>
      </c>
      <c r="O23">
        <v>1210.5999999999999</v>
      </c>
      <c r="P23">
        <v>1273.3999999999999</v>
      </c>
      <c r="Q23">
        <v>1392.1999999999998</v>
      </c>
      <c r="R23">
        <v>1454.8999999999999</v>
      </c>
      <c r="S23">
        <v>1517.3999999999999</v>
      </c>
      <c r="T23">
        <v>1607.6999999999998</v>
      </c>
      <c r="U23">
        <v>1670.3999999999999</v>
      </c>
      <c r="V23">
        <v>1761.6</v>
      </c>
      <c r="W23">
        <v>1852.8</v>
      </c>
      <c r="X23">
        <v>1943</v>
      </c>
      <c r="Y23">
        <v>2005.7</v>
      </c>
      <c r="Z23">
        <v>2040</v>
      </c>
      <c r="AA23">
        <v>2131</v>
      </c>
      <c r="AB23">
        <v>2221.6999999999998</v>
      </c>
      <c r="AC23">
        <v>2369.1</v>
      </c>
      <c r="AD23">
        <v>2403.2999999999997</v>
      </c>
      <c r="AE23">
        <v>2522.2999999999997</v>
      </c>
      <c r="AI23">
        <f>(AE23/1000)*(0.5)*0.199</f>
        <v>0.25096884999999997</v>
      </c>
      <c r="AK23" t="s">
        <v>39</v>
      </c>
      <c r="AL23" t="s">
        <v>58</v>
      </c>
      <c r="AM23" t="s">
        <v>48</v>
      </c>
    </row>
    <row r="24" spans="1:39" x14ac:dyDescent="0.25">
      <c r="B24" s="4"/>
    </row>
    <row r="25" spans="1:39" x14ac:dyDescent="0.25">
      <c r="A25">
        <v>0</v>
      </c>
      <c r="B25" s="4">
        <v>1</v>
      </c>
      <c r="C25">
        <v>2</v>
      </c>
      <c r="D25">
        <v>3</v>
      </c>
      <c r="E25">
        <v>4</v>
      </c>
      <c r="F25">
        <v>5</v>
      </c>
      <c r="G25">
        <v>6</v>
      </c>
      <c r="H25">
        <v>7</v>
      </c>
      <c r="I25">
        <v>8</v>
      </c>
      <c r="J25">
        <v>9</v>
      </c>
      <c r="K25">
        <v>10</v>
      </c>
      <c r="L25">
        <v>11</v>
      </c>
      <c r="M25">
        <v>12</v>
      </c>
      <c r="N25">
        <v>13</v>
      </c>
      <c r="O25">
        <v>14</v>
      </c>
      <c r="P25">
        <v>15</v>
      </c>
      <c r="Q25">
        <v>16</v>
      </c>
      <c r="R25">
        <v>17</v>
      </c>
      <c r="S25">
        <v>18</v>
      </c>
      <c r="T25">
        <v>19</v>
      </c>
      <c r="U25">
        <v>20</v>
      </c>
      <c r="V25">
        <v>21</v>
      </c>
      <c r="W25">
        <v>22</v>
      </c>
      <c r="X25">
        <v>23</v>
      </c>
      <c r="Y25">
        <v>24</v>
      </c>
      <c r="Z25">
        <v>25</v>
      </c>
      <c r="AA25">
        <v>26</v>
      </c>
      <c r="AB25">
        <v>27</v>
      </c>
      <c r="AC25">
        <v>28</v>
      </c>
      <c r="AD25">
        <v>29</v>
      </c>
      <c r="AE25">
        <v>30</v>
      </c>
      <c r="AG25" t="s">
        <v>26</v>
      </c>
    </row>
    <row r="26" spans="1:39" x14ac:dyDescent="0.25">
      <c r="A26">
        <v>0</v>
      </c>
      <c r="B26" s="4">
        <v>33.6</v>
      </c>
      <c r="C26">
        <v>67.7</v>
      </c>
      <c r="D26">
        <v>101.9</v>
      </c>
      <c r="E26">
        <v>136.10000000000002</v>
      </c>
      <c r="F26">
        <v>170.3</v>
      </c>
      <c r="G26">
        <v>280.5</v>
      </c>
      <c r="H26">
        <v>390.70000000000005</v>
      </c>
      <c r="I26">
        <v>500.90000000000009</v>
      </c>
      <c r="J26">
        <v>611.20000000000005</v>
      </c>
      <c r="K26">
        <v>683.40000000000009</v>
      </c>
      <c r="L26">
        <v>831.40000000000009</v>
      </c>
      <c r="M26">
        <v>980.00000000000011</v>
      </c>
      <c r="N26">
        <v>1052.2</v>
      </c>
      <c r="O26">
        <v>1200.5</v>
      </c>
      <c r="P26">
        <v>1310.8</v>
      </c>
      <c r="Q26">
        <v>1420.7</v>
      </c>
      <c r="R26">
        <v>1568.6000000000001</v>
      </c>
      <c r="S26">
        <v>1640.8000000000002</v>
      </c>
      <c r="T26">
        <v>1751.1000000000001</v>
      </c>
      <c r="U26">
        <v>1823.3000000000002</v>
      </c>
      <c r="V26">
        <v>1857.5000000000002</v>
      </c>
      <c r="W26">
        <v>2005.7000000000003</v>
      </c>
      <c r="X26">
        <v>2115.9</v>
      </c>
      <c r="Y26">
        <v>2226.1</v>
      </c>
      <c r="Z26">
        <v>2336.4</v>
      </c>
      <c r="AA26">
        <v>2408.7000000000003</v>
      </c>
      <c r="AB26">
        <v>2442.9</v>
      </c>
      <c r="AC26">
        <v>2553.1</v>
      </c>
      <c r="AD26">
        <v>2663.2999999999997</v>
      </c>
      <c r="AE26">
        <v>2773.6</v>
      </c>
      <c r="AI26">
        <f>(AE26/1000)*(0.5)*0.199</f>
        <v>0.27597320000000003</v>
      </c>
      <c r="AK26" t="s">
        <v>40</v>
      </c>
      <c r="AL26" t="s">
        <v>59</v>
      </c>
      <c r="AM26" t="s">
        <v>49</v>
      </c>
    </row>
    <row r="27" spans="1:39" x14ac:dyDescent="0.25">
      <c r="B27" s="4"/>
    </row>
    <row r="28" spans="1:39" x14ac:dyDescent="0.25">
      <c r="A28">
        <v>0</v>
      </c>
      <c r="B28" s="4">
        <v>1</v>
      </c>
      <c r="C28">
        <v>2</v>
      </c>
      <c r="D28">
        <v>3</v>
      </c>
      <c r="E28">
        <v>4</v>
      </c>
      <c r="F28">
        <v>5</v>
      </c>
      <c r="G28">
        <v>6</v>
      </c>
      <c r="H28">
        <v>7</v>
      </c>
      <c r="I28">
        <v>8</v>
      </c>
      <c r="J28">
        <v>9</v>
      </c>
      <c r="K28">
        <v>10</v>
      </c>
      <c r="L28">
        <v>11</v>
      </c>
      <c r="M28">
        <v>12</v>
      </c>
      <c r="N28">
        <v>13</v>
      </c>
      <c r="O28">
        <v>14</v>
      </c>
      <c r="P28">
        <v>15</v>
      </c>
      <c r="Q28">
        <v>16</v>
      </c>
      <c r="R28">
        <v>17</v>
      </c>
      <c r="S28">
        <v>18</v>
      </c>
      <c r="T28">
        <v>19</v>
      </c>
      <c r="U28">
        <v>20</v>
      </c>
      <c r="V28">
        <v>21</v>
      </c>
      <c r="W28">
        <v>22</v>
      </c>
      <c r="X28">
        <v>23</v>
      </c>
      <c r="Y28">
        <v>24</v>
      </c>
      <c r="Z28">
        <v>25</v>
      </c>
      <c r="AA28">
        <v>26</v>
      </c>
      <c r="AB28">
        <v>27</v>
      </c>
      <c r="AC28">
        <v>28</v>
      </c>
      <c r="AD28">
        <v>29</v>
      </c>
      <c r="AE28">
        <v>30</v>
      </c>
      <c r="AG28" t="s">
        <v>27</v>
      </c>
    </row>
    <row r="29" spans="1:39" x14ac:dyDescent="0.25">
      <c r="A29">
        <v>0</v>
      </c>
      <c r="B29" s="4">
        <v>33.6</v>
      </c>
      <c r="C29">
        <v>67.7</v>
      </c>
      <c r="D29">
        <v>101.9</v>
      </c>
      <c r="E29">
        <v>136.10000000000002</v>
      </c>
      <c r="F29">
        <v>170.3</v>
      </c>
      <c r="G29">
        <v>204.5</v>
      </c>
      <c r="H29">
        <v>238.7</v>
      </c>
      <c r="I29">
        <v>272.89999999999998</v>
      </c>
      <c r="J29">
        <v>307.2</v>
      </c>
      <c r="K29">
        <v>341.4</v>
      </c>
      <c r="L29">
        <v>375.59999999999997</v>
      </c>
      <c r="M29">
        <v>410.2</v>
      </c>
      <c r="N29">
        <v>444.4</v>
      </c>
      <c r="O29">
        <v>478.7</v>
      </c>
      <c r="P29">
        <v>513</v>
      </c>
      <c r="Q29">
        <v>547.20000000000005</v>
      </c>
      <c r="R29">
        <v>581.5</v>
      </c>
      <c r="S29">
        <v>615.70000000000005</v>
      </c>
      <c r="T29">
        <v>650</v>
      </c>
      <c r="U29">
        <v>684.2</v>
      </c>
      <c r="V29">
        <v>718.40000000000009</v>
      </c>
      <c r="W29">
        <v>752.60000000000014</v>
      </c>
      <c r="X29">
        <v>786.80000000000018</v>
      </c>
      <c r="Y29">
        <v>821.00000000000023</v>
      </c>
      <c r="Z29">
        <v>855.30000000000018</v>
      </c>
      <c r="AA29">
        <v>889.60000000000014</v>
      </c>
      <c r="AB29">
        <v>923.80000000000018</v>
      </c>
      <c r="AC29">
        <v>958.00000000000023</v>
      </c>
      <c r="AD29">
        <v>992.20000000000027</v>
      </c>
      <c r="AE29">
        <v>1026.5000000000002</v>
      </c>
      <c r="AI29">
        <f>(AE29/1000)*(0.5)*0.199</f>
        <v>0.10213675000000003</v>
      </c>
      <c r="AK29" t="s">
        <v>41</v>
      </c>
      <c r="AL29" t="s">
        <v>60</v>
      </c>
      <c r="AM29" t="s">
        <v>50</v>
      </c>
    </row>
    <row r="30" spans="1:39" x14ac:dyDescent="0.25">
      <c r="B30" s="4"/>
    </row>
    <row r="31" spans="1:39" x14ac:dyDescent="0.25">
      <c r="B31" s="4"/>
    </row>
    <row r="32" spans="1:39" x14ac:dyDescent="0.25">
      <c r="B32" s="4"/>
    </row>
    <row r="53" spans="18:19" x14ac:dyDescent="0.25">
      <c r="R53" t="s">
        <v>13</v>
      </c>
      <c r="S53">
        <f>1874.5/180</f>
        <v>10.41388888888889</v>
      </c>
    </row>
    <row r="54" spans="18:19" x14ac:dyDescent="0.25">
      <c r="R54" t="s">
        <v>14</v>
      </c>
      <c r="S54">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FFDB226FEDEC4D9B3DD171C08D804A" ma:contentTypeVersion="8" ma:contentTypeDescription="Create a new document." ma:contentTypeScope="" ma:versionID="8c814f34c5edc332a0e02e245c24b410">
  <xsd:schema xmlns:xsd="http://www.w3.org/2001/XMLSchema" xmlns:xs="http://www.w3.org/2001/XMLSchema" xmlns:p="http://schemas.microsoft.com/office/2006/metadata/properties" xmlns:ns3="18af63bf-c827-4635-8cc8-fdc9d4f7bf6e" targetNamespace="http://schemas.microsoft.com/office/2006/metadata/properties" ma:root="true" ma:fieldsID="2f102a6af9a3032bdc8fa287b7d4f2ae" ns3:_="">
    <xsd:import namespace="18af63bf-c827-4635-8cc8-fdc9d4f7bf6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af63bf-c827-4635-8cc8-fdc9d4f7bf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A41DF6-186B-4976-BB6A-999E8796400D}">
  <ds:schemaRefs>
    <ds:schemaRef ds:uri="http://purl.org/dc/term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elements/1.1/"/>
    <ds:schemaRef ds:uri="18af63bf-c827-4635-8cc8-fdc9d4f7bf6e"/>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1B1B8883-C527-45C7-AB13-D2EE19F6A626}">
  <ds:schemaRefs>
    <ds:schemaRef ds:uri="http://schemas.microsoft.com/sharepoint/v3/contenttype/forms"/>
  </ds:schemaRefs>
</ds:datastoreItem>
</file>

<file path=customXml/itemProps3.xml><?xml version="1.0" encoding="utf-8"?>
<ds:datastoreItem xmlns:ds="http://schemas.openxmlformats.org/officeDocument/2006/customXml" ds:itemID="{BC7BE5F0-0E0F-41D0-A5BD-3E3C36721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af63bf-c827-4635-8cc8-fdc9d4f7bf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Ibrahim</dc:creator>
  <cp:keywords/>
  <dc:description/>
  <cp:lastModifiedBy>Andrew Ibrahim</cp:lastModifiedBy>
  <cp:revision/>
  <dcterms:created xsi:type="dcterms:W3CDTF">2022-06-24T08:36:12Z</dcterms:created>
  <dcterms:modified xsi:type="dcterms:W3CDTF">2022-07-02T03:36:59Z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0x010100E2FFDB226FEDEC4D9B3DD171C08D804A</vt:lpwstr>
  </property>
</Properties>
</file>