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rav\Desktop\Dashboards\Excel\"/>
    </mc:Choice>
  </mc:AlternateContent>
  <xr:revisionPtr revIDLastSave="0" documentId="8_{9E4CA503-427F-42F1-9AD8-E46DB6E8EA63}"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Pivot Table" sheetId="3" r:id="rId2"/>
    <sheet name="Dashboard" sheetId="4" r:id="rId3"/>
    <sheet name="working sheet" sheetId="2" r:id="rId4"/>
  </sheets>
  <definedNames>
    <definedName name="_xlnm._FilterDatabase" localSheetId="0" hidden="1">bike_buyers!$A$1:$N$1027</definedName>
    <definedName name="_xlnm._FilterDatabase" localSheetId="3"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28"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14" i="1"/>
  <c r="M15" i="1"/>
  <c r="M16" i="1"/>
  <c r="M17" i="1"/>
  <c r="M18" i="1"/>
  <c r="M19" i="1"/>
  <c r="M20" i="1"/>
  <c r="M21" i="1"/>
  <c r="M22" i="1"/>
  <c r="M23" i="1"/>
  <c r="M24" i="1"/>
  <c r="M25" i="1"/>
  <c r="M26" i="1"/>
  <c r="M27"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<sst xmlns="http://schemas.openxmlformats.org/spreadsheetml/2006/main" count="16275" uniqueCount="51">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</sst>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1" defaultTableStyle="TableStyleMedium2" defaultPivotStyle="PivotStyleLight16">
    <tableStyle name="Invisible" pivot="0" table="0" count="0" xr9:uid="{FD06B266-C45A-4467-9C74-7E6A9431D2CB}"/>
  </tableStyles>
  <colors>
    <mruColors>
      <color rgb="FFEE7E32"/>
      <color rgb="FFD46112"/>
      <color rgb="FFE523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1DB3-4876-880B-C5431C820F8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B3-4876-880B-C5431C820F86}"/>
            </c:ext>
          </c:extLst>
        </c:ser>
        <c:dLbls>
          <c:showLegendKey val="0"/>
          <c:showVal val="0"/>
          <c:showCatName val="0"/>
          <c:showSerName val="0"/>
          <c:showPercent val="0"/>
          <c:showBubbleSize val="0"/>
        </c:dLbls>
        <c:gapWidth val="219"/>
        <c:overlap val="-27"/>
        <c:axId val="1596244719"/>
        <c:axId val="1075539663"/>
      </c:barChart>
      <c:catAx>
        <c:axId val="15962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39663"/>
        <c:crosses val="autoZero"/>
        <c:auto val="1"/>
        <c:lblAlgn val="ctr"/>
        <c:lblOffset val="100"/>
        <c:noMultiLvlLbl val="0"/>
      </c:catAx>
      <c:valAx>
        <c:axId val="107553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4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E5-40CF-AE0F-243787491DB6}"/>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E5-40CF-AE0F-243787491DB6}"/>
            </c:ext>
          </c:extLst>
        </c:ser>
        <c:dLbls>
          <c:showLegendKey val="0"/>
          <c:showVal val="0"/>
          <c:showCatName val="0"/>
          <c:showSerName val="0"/>
          <c:showPercent val="0"/>
          <c:showBubbleSize val="0"/>
        </c:dLbls>
        <c:smooth val="0"/>
        <c:axId val="1594064607"/>
        <c:axId val="1739827167"/>
      </c:lineChart>
      <c:catAx>
        <c:axId val="159406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27167"/>
        <c:crosses val="autoZero"/>
        <c:auto val="1"/>
        <c:lblAlgn val="ctr"/>
        <c:lblOffset val="100"/>
        <c:noMultiLvlLbl val="0"/>
      </c:catAx>
      <c:valAx>
        <c:axId val="173982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6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B6-47D8-8EFD-94B7BC5AA5E6}"/>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B6-47D8-8EFD-94B7BC5AA5E6}"/>
            </c:ext>
          </c:extLst>
        </c:ser>
        <c:dLbls>
          <c:showLegendKey val="0"/>
          <c:showVal val="0"/>
          <c:showCatName val="0"/>
          <c:showSerName val="0"/>
          <c:showPercent val="0"/>
          <c:showBubbleSize val="0"/>
        </c:dLbls>
        <c:marker val="1"/>
        <c:smooth val="0"/>
        <c:axId val="1594076207"/>
        <c:axId val="1072061343"/>
      </c:lineChart>
      <c:catAx>
        <c:axId val="159407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61343"/>
        <c:crosses val="autoZero"/>
        <c:auto val="1"/>
        <c:lblAlgn val="ctr"/>
        <c:lblOffset val="100"/>
        <c:noMultiLvlLbl val="0"/>
      </c:catAx>
      <c:valAx>
        <c:axId val="107206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7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none"/>
          </c:marker>
          <c:cat>
            <c:strRef>
              <c:f>'Pivot Table'!$B$52:$B$105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8D-475E-B05A-87696FBB13F8}"/>
            </c:ext>
          </c:extLst>
        </c:ser>
        <c:ser>
          <c:idx val="1"/>
          <c:order val="1"/>
          <c:tx>
            <c:strRef>
              <c:f>'Pivot Table'!$D$50:$D$51</c:f>
              <c:strCache>
                <c:ptCount val="1"/>
                <c:pt idx="0">
                  <c:v>Yes</c:v>
                </c:pt>
              </c:strCache>
            </c:strRef>
          </c:tx>
          <c:spPr>
            <a:ln w="28575" cap="rnd">
              <a:solidFill>
                <a:schemeClr val="accent2"/>
              </a:solidFill>
              <a:round/>
            </a:ln>
            <a:effectLst/>
          </c:spPr>
          <c:marker>
            <c:symbol val="none"/>
          </c:marker>
          <c:cat>
            <c:strRef>
              <c:f>'Pivot Table'!$B$52:$B$105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Table'!$D$52:$D$105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8D-475E-B05A-87696FBB13F8}"/>
            </c:ext>
          </c:extLst>
        </c:ser>
        <c:dLbls>
          <c:showLegendKey val="0"/>
          <c:showVal val="0"/>
          <c:showCatName val="0"/>
          <c:showSerName val="0"/>
          <c:showPercent val="0"/>
          <c:showBubbleSize val="0"/>
        </c:dLbls>
        <c:smooth val="0"/>
        <c:axId val="1594070639"/>
        <c:axId val="1076313583"/>
      </c:lineChart>
      <c:catAx>
        <c:axId val="159407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13583"/>
        <c:crosses val="autoZero"/>
        <c:auto val="1"/>
        <c:lblAlgn val="ctr"/>
        <c:lblOffset val="100"/>
        <c:noMultiLvlLbl val="0"/>
      </c:catAx>
      <c:valAx>
        <c:axId val="107631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7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F982-47C0-8105-37E485E2D33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82-47C0-8105-37E485E2D33D}"/>
            </c:ext>
          </c:extLst>
        </c:ser>
        <c:dLbls>
          <c:showLegendKey val="0"/>
          <c:showVal val="0"/>
          <c:showCatName val="0"/>
          <c:showSerName val="0"/>
          <c:showPercent val="0"/>
          <c:showBubbleSize val="0"/>
        </c:dLbls>
        <c:gapWidth val="219"/>
        <c:overlap val="-27"/>
        <c:axId val="1596244719"/>
        <c:axId val="1075539663"/>
      </c:barChart>
      <c:catAx>
        <c:axId val="15962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39663"/>
        <c:crosses val="autoZero"/>
        <c:auto val="1"/>
        <c:lblAlgn val="ctr"/>
        <c:lblOffset val="100"/>
        <c:noMultiLvlLbl val="0"/>
      </c:catAx>
      <c:valAx>
        <c:axId val="107553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4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0D-4884-819E-A740770D8596}"/>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0D-4884-819E-A740770D8596}"/>
            </c:ext>
          </c:extLst>
        </c:ser>
        <c:dLbls>
          <c:showLegendKey val="0"/>
          <c:showVal val="0"/>
          <c:showCatName val="0"/>
          <c:showSerName val="0"/>
          <c:showPercent val="0"/>
          <c:showBubbleSize val="0"/>
        </c:dLbls>
        <c:smooth val="0"/>
        <c:axId val="1594064607"/>
        <c:axId val="1739827167"/>
      </c:lineChart>
      <c:catAx>
        <c:axId val="159406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27167"/>
        <c:crosses val="autoZero"/>
        <c:auto val="1"/>
        <c:lblAlgn val="ctr"/>
        <c:lblOffset val="100"/>
        <c:noMultiLvlLbl val="0"/>
      </c:catAx>
      <c:valAx>
        <c:axId val="173982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6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F6-4C5C-AE32-23A56D13D5AA}"/>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F6-4C5C-AE32-23A56D13D5AA}"/>
            </c:ext>
          </c:extLst>
        </c:ser>
        <c:dLbls>
          <c:showLegendKey val="0"/>
          <c:showVal val="0"/>
          <c:showCatName val="0"/>
          <c:showSerName val="0"/>
          <c:showPercent val="0"/>
          <c:showBubbleSize val="0"/>
        </c:dLbls>
        <c:marker val="1"/>
        <c:smooth val="0"/>
        <c:axId val="1594076207"/>
        <c:axId val="1072061343"/>
      </c:lineChart>
      <c:catAx>
        <c:axId val="159407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61343"/>
        <c:crosses val="autoZero"/>
        <c:auto val="1"/>
        <c:lblAlgn val="ctr"/>
        <c:lblOffset val="100"/>
        <c:noMultiLvlLbl val="0"/>
      </c:catAx>
      <c:valAx>
        <c:axId val="107206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7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none"/>
          </c:marker>
          <c:cat>
            <c:strRef>
              <c:f>'Pivot Table'!$B$52:$B$105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75-42C4-8DEA-2BC9DEEBB8FA}"/>
            </c:ext>
          </c:extLst>
        </c:ser>
        <c:ser>
          <c:idx val="1"/>
          <c:order val="1"/>
          <c:tx>
            <c:strRef>
              <c:f>'Pivot Table'!$D$50:$D$51</c:f>
              <c:strCache>
                <c:ptCount val="1"/>
                <c:pt idx="0">
                  <c:v>Yes</c:v>
                </c:pt>
              </c:strCache>
            </c:strRef>
          </c:tx>
          <c:spPr>
            <a:ln w="28575" cap="rnd">
              <a:solidFill>
                <a:schemeClr val="accent2"/>
              </a:solidFill>
              <a:round/>
            </a:ln>
            <a:effectLst/>
          </c:spPr>
          <c:marker>
            <c:symbol val="none"/>
          </c:marker>
          <c:cat>
            <c:strRef>
              <c:f>'Pivot Table'!$B$52:$B$105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Table'!$D$52:$D$105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75-42C4-8DEA-2BC9DEEBB8FA}"/>
            </c:ext>
          </c:extLst>
        </c:ser>
        <c:dLbls>
          <c:showLegendKey val="0"/>
          <c:showVal val="0"/>
          <c:showCatName val="0"/>
          <c:showSerName val="0"/>
          <c:showPercent val="0"/>
          <c:showBubbleSize val="0"/>
        </c:dLbls>
        <c:smooth val="0"/>
        <c:axId val="1594070639"/>
        <c:axId val="1076313583"/>
      </c:lineChart>
      <c:catAx>
        <c:axId val="159407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13583"/>
        <c:crosses val="autoZero"/>
        <c:auto val="1"/>
        <c:lblAlgn val="ctr"/>
        <c:lblOffset val="100"/>
        <c:noMultiLvlLbl val="0"/>
      </c:catAx>
      <c:valAx>
        <c:axId val="107631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7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441960</xdr:colOff>
      <xdr:row>1</xdr:row>
      <xdr:rowOff>133350</xdr:rowOff>
    </xdr:from>
    <xdr:to>
      <xdr:col>12</xdr:col>
      <xdr:colOff>350520</xdr:colOff>
      <xdr:row>15</xdr:row>
      <xdr:rowOff>53340</xdr:rowOff>
    </xdr:to>
    <xdr:graphicFrame macro="">
      <xdr:nvGraphicFramePr>
        <xdr:cNvPr id="3" name="Chart 2">
          <a:extLst>
            <a:ext uri="{FF2B5EF4-FFF2-40B4-BE49-F238E27FC236}">
              <a16:creationId xmlns:a16="http://schemas.microsoft.com/office/drawing/2014/main" id="{2F08A7C6-D5BB-FA9B-B865-1F0510619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16</xdr:row>
      <xdr:rowOff>95250</xdr:rowOff>
    </xdr:from>
    <xdr:to>
      <xdr:col>12</xdr:col>
      <xdr:colOff>388620</xdr:colOff>
      <xdr:row>29</xdr:row>
      <xdr:rowOff>144780</xdr:rowOff>
    </xdr:to>
    <xdr:graphicFrame macro="">
      <xdr:nvGraphicFramePr>
        <xdr:cNvPr id="4" name="Chart 3">
          <a:extLst>
            <a:ext uri="{FF2B5EF4-FFF2-40B4-BE49-F238E27FC236}">
              <a16:creationId xmlns:a16="http://schemas.microsoft.com/office/drawing/2014/main" id="{A3C206FD-C2EA-5EB3-7A18-F0CD7CFBF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30</xdr:row>
      <xdr:rowOff>133350</xdr:rowOff>
    </xdr:from>
    <xdr:to>
      <xdr:col>13</xdr:col>
      <xdr:colOff>45720</xdr:colOff>
      <xdr:row>45</xdr:row>
      <xdr:rowOff>133350</xdr:rowOff>
    </xdr:to>
    <xdr:graphicFrame macro="">
      <xdr:nvGraphicFramePr>
        <xdr:cNvPr id="5" name="Chart 4">
          <a:extLst>
            <a:ext uri="{FF2B5EF4-FFF2-40B4-BE49-F238E27FC236}">
              <a16:creationId xmlns:a16="http://schemas.microsoft.com/office/drawing/2014/main" id="{20785B29-80FA-BE47-38E4-FDA48C44A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49</xdr:row>
      <xdr:rowOff>95250</xdr:rowOff>
    </xdr:from>
    <xdr:to>
      <xdr:col>13</xdr:col>
      <xdr:colOff>213360</xdr:colOff>
      <xdr:row>64</xdr:row>
      <xdr:rowOff>95250</xdr:rowOff>
    </xdr:to>
    <xdr:graphicFrame macro="">
      <xdr:nvGraphicFramePr>
        <xdr:cNvPr id="6" name="Chart 5">
          <a:extLst>
            <a:ext uri="{FF2B5EF4-FFF2-40B4-BE49-F238E27FC236}">
              <a16:creationId xmlns:a16="http://schemas.microsoft.com/office/drawing/2014/main" id="{0F2B6E6F-D64A-21B6-8ED3-166DD96E2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7</xdr:row>
      <xdr:rowOff>0</xdr:rowOff>
    </xdr:from>
    <xdr:to>
      <xdr:col>9</xdr:col>
      <xdr:colOff>45720</xdr:colOff>
      <xdr:row>20</xdr:row>
      <xdr:rowOff>68580</xdr:rowOff>
    </xdr:to>
    <xdr:graphicFrame macro="">
      <xdr:nvGraphicFramePr>
        <xdr:cNvPr id="2" name="Chart 1">
          <a:extLst>
            <a:ext uri="{FF2B5EF4-FFF2-40B4-BE49-F238E27FC236}">
              <a16:creationId xmlns:a16="http://schemas.microsoft.com/office/drawing/2014/main" id="{1CB280AA-F1B4-4C14-81CC-3D72105BA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21</xdr:row>
      <xdr:rowOff>0</xdr:rowOff>
    </xdr:from>
    <xdr:to>
      <xdr:col>15</xdr:col>
      <xdr:colOff>30480</xdr:colOff>
      <xdr:row>33</xdr:row>
      <xdr:rowOff>53340</xdr:rowOff>
    </xdr:to>
    <xdr:graphicFrame macro="">
      <xdr:nvGraphicFramePr>
        <xdr:cNvPr id="3" name="Chart 2">
          <a:extLst>
            <a:ext uri="{FF2B5EF4-FFF2-40B4-BE49-F238E27FC236}">
              <a16:creationId xmlns:a16="http://schemas.microsoft.com/office/drawing/2014/main" id="{DD722990-A299-4E16-B507-86FFFD5F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7</xdr:row>
      <xdr:rowOff>0</xdr:rowOff>
    </xdr:from>
    <xdr:to>
      <xdr:col>15</xdr:col>
      <xdr:colOff>15240</xdr:colOff>
      <xdr:row>20</xdr:row>
      <xdr:rowOff>60960</xdr:rowOff>
    </xdr:to>
    <xdr:graphicFrame macro="">
      <xdr:nvGraphicFramePr>
        <xdr:cNvPr id="4" name="Chart 3">
          <a:extLst>
            <a:ext uri="{FF2B5EF4-FFF2-40B4-BE49-F238E27FC236}">
              <a16:creationId xmlns:a16="http://schemas.microsoft.com/office/drawing/2014/main" id="{F110EFF2-E010-4098-8696-CED7C849C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53</xdr:row>
      <xdr:rowOff>0</xdr:rowOff>
    </xdr:from>
    <xdr:to>
      <xdr:col>11</xdr:col>
      <xdr:colOff>304800</xdr:colOff>
      <xdr:row>68</xdr:row>
      <xdr:rowOff>0</xdr:rowOff>
    </xdr:to>
    <xdr:graphicFrame macro="">
      <xdr:nvGraphicFramePr>
        <xdr:cNvPr id="5" name="Chart 4">
          <a:extLst>
            <a:ext uri="{FF2B5EF4-FFF2-40B4-BE49-F238E27FC236}">
              <a16:creationId xmlns:a16="http://schemas.microsoft.com/office/drawing/2014/main" id="{6423DC32-EBCA-4205-B0F9-33AA20317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7</xdr:row>
      <xdr:rowOff>22860</xdr:rowOff>
    </xdr:from>
    <xdr:to>
      <xdr:col>2</xdr:col>
      <xdr:colOff>571500</xdr:colOff>
      <xdr:row>12</xdr:row>
      <xdr:rowOff>121920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F02D71B-4E91-B079-334C-EB3992220A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318260"/>
              <a:ext cx="178308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68580</xdr:rowOff>
    </xdr:from>
    <xdr:to>
      <xdr:col>2</xdr:col>
      <xdr:colOff>563880</xdr:colOff>
      <xdr:row>30</xdr:row>
      <xdr:rowOff>53340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06EC961-4869-C192-5EFA-F02B48CDAB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41420"/>
              <a:ext cx="178308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7621</xdr:rowOff>
    </xdr:from>
    <xdr:to>
      <xdr:col>2</xdr:col>
      <xdr:colOff>556260</xdr:colOff>
      <xdr:row>19</xdr:row>
      <xdr:rowOff>175260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16A5443-DBBB-C631-3066-B4F5E2B81F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301"/>
              <a:ext cx="177546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v" refreshedDate="45153.044683101849" createdVersion="8" refreshedVersion="8" minRefreshableVersion="3" recordCount="1000" xr:uid="{369A2C2B-F60F-4218-91A7-65B83A9CB9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3883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6FC66-C957-4BDA-898C-CD9290B773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96687-073D-4081-9898-48B6A66279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1E9F06-0594-4349-9815-7D6CD8C805C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E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EA28E6-D9DE-4361-AF9C-E4F08139D34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E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E78C90-84EF-41DC-94D4-C55DC0CFE8BD}" sourceName="Marital Status">
  <pivotTables>
    <pivotTable tabId="3" name="PivotTable3"/>
    <pivotTable tabId="3" name="PivotTable4"/>
    <pivotTable tabId="3" name="PivotTable6"/>
    <pivotTable tabId="3" name="PivotTable7"/>
  </pivotTables>
  <data>
    <tabular pivotCacheId="573883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B0A59C-9C97-4B87-AC6D-8F5EB7C8666B}" sourceName="Education">
  <pivotTables>
    <pivotTable tabId="3" name="PivotTable3"/>
    <pivotTable tabId="3" name="PivotTable4"/>
    <pivotTable tabId="3" name="PivotTable6"/>
    <pivotTable tabId="3" name="PivotTable7"/>
  </pivotTables>
  <data>
    <tabular pivotCacheId="5738833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67B646-29FA-46D3-8CB5-BE3AE80F81C4}" sourceName="Region">
  <pivotTables>
    <pivotTable tabId="3" name="PivotTable3"/>
    <pivotTable tabId="3" name="PivotTable4"/>
    <pivotTable tabId="3" name="PivotTable6"/>
    <pivotTable tabId="3" name="PivotTable7"/>
  </pivotTables>
  <data>
    <tabular pivotCacheId="5738833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0B0077-073C-4348-9AFF-976952C1D0C7}" cache="Slicer_Marital_Status" caption="Marital Status" rowHeight="234950"/>
  <slicer name="Education" xr10:uid="{A2621184-DF26-47BA-A0E2-346E026FF4AA}" cache="Slicer_Education" caption="Education" rowHeight="234950"/>
  <slicer name="Region" xr10:uid="{C67AC164-6324-4336-83E7-4841085856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1.88671875" defaultRowHeight="14.4" x14ac:dyDescent="0.3"/>
  <cols>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34</v>
      </c>
      <c r="C2" t="s">
        <v>33</v>
      </c>
      <c r="D2" s="1">
        <v>40000</v>
      </c>
      <c r="E2">
        <v>1</v>
      </c>
      <c r="F2" t="s">
        <v>13</v>
      </c>
      <c r="G2" t="s">
        <v>14</v>
      </c>
      <c r="H2" t="s">
        <v>15</v>
      </c>
      <c r="I2">
        <v>0</v>
      </c>
      <c r="J2" t="s">
        <v>16</v>
      </c>
      <c r="K2" t="s">
        <v>17</v>
      </c>
      <c r="L2">
        <v>42</v>
      </c>
      <c r="M2" t="str">
        <f t="shared" ref="M2:M27" si="0">IF(L2&gt;54,"Old",IF(L2&gt;=31,"Middle Age",IF(L2&lt;31,"Adolescent","Invalid")))</f>
        <v>Middle Age</v>
      </c>
      <c r="N2" t="s">
        <v>18</v>
      </c>
    </row>
    <row r="3" spans="1:14" x14ac:dyDescent="0.3">
      <c r="A3">
        <v>24107</v>
      </c>
      <c r="B3" t="s">
        <v>34</v>
      </c>
      <c r="C3" t="s">
        <v>34</v>
      </c>
      <c r="D3" s="1">
        <v>30000</v>
      </c>
      <c r="E3">
        <v>3</v>
      </c>
      <c r="F3" t="s">
        <v>19</v>
      </c>
      <c r="G3" t="s">
        <v>20</v>
      </c>
      <c r="H3" t="s">
        <v>15</v>
      </c>
      <c r="I3">
        <v>1</v>
      </c>
      <c r="J3" t="s">
        <v>16</v>
      </c>
      <c r="K3" t="s">
        <v>17</v>
      </c>
      <c r="L3">
        <v>43</v>
      </c>
      <c r="M3" t="str">
        <f t="shared" si="0"/>
        <v>Middle Age</v>
      </c>
      <c r="N3" t="s">
        <v>18</v>
      </c>
    </row>
    <row r="4" spans="1:14" x14ac:dyDescent="0.3">
      <c r="A4">
        <v>14177</v>
      </c>
      <c r="B4" t="s">
        <v>34</v>
      </c>
      <c r="C4" t="s">
        <v>34</v>
      </c>
      <c r="D4" s="1">
        <v>80000</v>
      </c>
      <c r="E4">
        <v>5</v>
      </c>
      <c r="F4" t="s">
        <v>19</v>
      </c>
      <c r="G4" t="s">
        <v>21</v>
      </c>
      <c r="H4" t="s">
        <v>18</v>
      </c>
      <c r="I4">
        <v>2</v>
      </c>
      <c r="J4" t="s">
        <v>22</v>
      </c>
      <c r="K4" t="s">
        <v>17</v>
      </c>
      <c r="L4">
        <v>60</v>
      </c>
      <c r="M4" t="str">
        <f t="shared" si="0"/>
        <v>Old</v>
      </c>
      <c r="N4" t="s">
        <v>18</v>
      </c>
    </row>
    <row r="5" spans="1:14" x14ac:dyDescent="0.3">
      <c r="A5">
        <v>24381</v>
      </c>
      <c r="B5" t="s">
        <v>35</v>
      </c>
      <c r="C5" t="s">
        <v>34</v>
      </c>
      <c r="D5" s="1">
        <v>70000</v>
      </c>
      <c r="E5">
        <v>0</v>
      </c>
      <c r="F5" t="s">
        <v>13</v>
      </c>
      <c r="G5" t="s">
        <v>21</v>
      </c>
      <c r="H5" t="s">
        <v>15</v>
      </c>
      <c r="I5">
        <v>1</v>
      </c>
      <c r="J5" t="s">
        <v>23</v>
      </c>
      <c r="K5" t="s">
        <v>24</v>
      </c>
      <c r="L5">
        <v>41</v>
      </c>
      <c r="M5" t="str">
        <f t="shared" si="0"/>
        <v>Middle Age</v>
      </c>
      <c r="N5" t="s">
        <v>15</v>
      </c>
    </row>
    <row r="6" spans="1:14" x14ac:dyDescent="0.3">
      <c r="A6">
        <v>25597</v>
      </c>
      <c r="B6" t="s">
        <v>35</v>
      </c>
      <c r="C6" t="s">
        <v>34</v>
      </c>
      <c r="D6" s="1">
        <v>30000</v>
      </c>
      <c r="E6">
        <v>0</v>
      </c>
      <c r="F6" t="s">
        <v>13</v>
      </c>
      <c r="G6" t="s">
        <v>20</v>
      </c>
      <c r="H6" t="s">
        <v>18</v>
      </c>
      <c r="I6">
        <v>0</v>
      </c>
      <c r="J6" t="s">
        <v>16</v>
      </c>
      <c r="K6" t="s">
        <v>17</v>
      </c>
      <c r="L6">
        <v>36</v>
      </c>
      <c r="M6" t="str">
        <f t="shared" si="0"/>
        <v>Middle Age</v>
      </c>
      <c r="N6" t="s">
        <v>15</v>
      </c>
    </row>
    <row r="7" spans="1:14" x14ac:dyDescent="0.3">
      <c r="A7">
        <v>13507</v>
      </c>
      <c r="B7" t="s">
        <v>34</v>
      </c>
      <c r="C7" t="s">
        <v>33</v>
      </c>
      <c r="D7" s="1">
        <v>10000</v>
      </c>
      <c r="E7">
        <v>2</v>
      </c>
      <c r="F7" t="s">
        <v>19</v>
      </c>
      <c r="G7" t="s">
        <v>25</v>
      </c>
      <c r="H7" t="s">
        <v>15</v>
      </c>
      <c r="I7">
        <v>0</v>
      </c>
      <c r="J7" t="s">
        <v>26</v>
      </c>
      <c r="K7" t="s">
        <v>17</v>
      </c>
      <c r="L7">
        <v>50</v>
      </c>
      <c r="M7" t="str">
        <f t="shared" si="0"/>
        <v>Middle Age</v>
      </c>
      <c r="N7" t="s">
        <v>18</v>
      </c>
    </row>
    <row r="8" spans="1:14" x14ac:dyDescent="0.3">
      <c r="A8">
        <v>27974</v>
      </c>
      <c r="B8" t="s">
        <v>35</v>
      </c>
      <c r="C8" t="s">
        <v>34</v>
      </c>
      <c r="D8" s="1">
        <v>160000</v>
      </c>
      <c r="E8">
        <v>2</v>
      </c>
      <c r="F8" t="s">
        <v>27</v>
      </c>
      <c r="G8" t="s">
        <v>28</v>
      </c>
      <c r="H8" t="s">
        <v>15</v>
      </c>
      <c r="I8">
        <v>4</v>
      </c>
      <c r="J8" t="s">
        <v>16</v>
      </c>
      <c r="K8" t="s">
        <v>24</v>
      </c>
      <c r="L8">
        <v>33</v>
      </c>
      <c r="M8" t="str">
        <f t="shared" si="0"/>
        <v>Middle Age</v>
      </c>
      <c r="N8" t="s">
        <v>15</v>
      </c>
    </row>
    <row r="9" spans="1:14" x14ac:dyDescent="0.3">
      <c r="A9">
        <v>19364</v>
      </c>
      <c r="B9" t="s">
        <v>34</v>
      </c>
      <c r="C9" t="s">
        <v>34</v>
      </c>
      <c r="D9" s="1">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35</v>
      </c>
      <c r="C28" t="s">
        <v>34</v>
      </c>
      <c r="D28" s="1">
        <v>30000</v>
      </c>
      <c r="E28">
        <v>0</v>
      </c>
      <c r="F28" t="s">
        <v>19</v>
      </c>
      <c r="G28" t="s">
        <v>20</v>
      </c>
      <c r="H28" t="s">
        <v>18</v>
      </c>
      <c r="I28">
        <v>1</v>
      </c>
      <c r="J28" t="s">
        <v>16</v>
      </c>
      <c r="K28" t="s">
        <v>17</v>
      </c>
      <c r="L28">
        <v>29</v>
      </c>
      <c r="M28" t="str">
        <f>IF(L28&gt;54,"Old",IF(L28&gt;=31,"Middle Age",IF(L28&lt;31, "Adolescent","Invalid")))</f>
        <v>Adolescent</v>
      </c>
      <c r="N28" t="s">
        <v>15</v>
      </c>
    </row>
    <row r="29" spans="1:14" x14ac:dyDescent="0.3">
      <c r="A29">
        <v>18283</v>
      </c>
      <c r="B29" t="s">
        <v>35</v>
      </c>
      <c r="C29" t="s">
        <v>33</v>
      </c>
      <c r="D29" s="1">
        <v>100000</v>
      </c>
      <c r="E29">
        <v>0</v>
      </c>
      <c r="F29" t="s">
        <v>13</v>
      </c>
      <c r="G29" t="s">
        <v>21</v>
      </c>
      <c r="H29" t="s">
        <v>18</v>
      </c>
      <c r="I29">
        <v>1</v>
      </c>
      <c r="J29" t="s">
        <v>23</v>
      </c>
      <c r="K29" t="s">
        <v>24</v>
      </c>
      <c r="L29">
        <v>40</v>
      </c>
      <c r="M29" t="str">
        <f t="shared" ref="M29:M92" si="1">IF(L29&gt;54,"Old",IF(L29&gt;=31,"Middle Age",IF(L29&lt;31,"Adolescent","Invalid")))</f>
        <v>Middle Age</v>
      </c>
      <c r="N29" t="s">
        <v>18</v>
      </c>
    </row>
    <row r="30" spans="1:14" x14ac:dyDescent="0.3">
      <c r="A30">
        <v>18299</v>
      </c>
      <c r="B30" t="s">
        <v>34</v>
      </c>
      <c r="C30" t="s">
        <v>34</v>
      </c>
      <c r="D30" s="1">
        <v>70000</v>
      </c>
      <c r="E30">
        <v>5</v>
      </c>
      <c r="F30" t="s">
        <v>19</v>
      </c>
      <c r="G30" t="s">
        <v>14</v>
      </c>
      <c r="H30" t="s">
        <v>15</v>
      </c>
      <c r="I30">
        <v>2</v>
      </c>
      <c r="J30" t="s">
        <v>23</v>
      </c>
      <c r="K30" t="s">
        <v>24</v>
      </c>
      <c r="L30">
        <v>44</v>
      </c>
      <c r="M30" t="str">
        <f t="shared" si="1"/>
        <v>Middle Age</v>
      </c>
      <c r="N30" t="s">
        <v>18</v>
      </c>
    </row>
    <row r="31" spans="1:14" x14ac:dyDescent="0.3">
      <c r="A31">
        <v>16466</v>
      </c>
      <c r="B31" t="s">
        <v>35</v>
      </c>
      <c r="C31" t="s">
        <v>33</v>
      </c>
      <c r="D31" s="1">
        <v>20000</v>
      </c>
      <c r="E31">
        <v>0</v>
      </c>
      <c r="F31" t="s">
        <v>29</v>
      </c>
      <c r="G31" t="s">
        <v>25</v>
      </c>
      <c r="H31" t="s">
        <v>18</v>
      </c>
      <c r="I31">
        <v>2</v>
      </c>
      <c r="J31" t="s">
        <v>16</v>
      </c>
      <c r="K31" t="s">
        <v>17</v>
      </c>
      <c r="L31">
        <v>32</v>
      </c>
      <c r="M31" t="str">
        <f t="shared" si="1"/>
        <v>Middle Age</v>
      </c>
      <c r="N31" t="s">
        <v>15</v>
      </c>
    </row>
    <row r="32" spans="1:14" x14ac:dyDescent="0.3">
      <c r="A32">
        <v>19273</v>
      </c>
      <c r="B32" t="s">
        <v>34</v>
      </c>
      <c r="C32" t="s">
        <v>33</v>
      </c>
      <c r="D32" s="1">
        <v>20000</v>
      </c>
      <c r="E32">
        <v>2</v>
      </c>
      <c r="F32" t="s">
        <v>19</v>
      </c>
      <c r="G32" t="s">
        <v>25</v>
      </c>
      <c r="H32" t="s">
        <v>15</v>
      </c>
      <c r="I32">
        <v>0</v>
      </c>
      <c r="J32" t="s">
        <v>16</v>
      </c>
      <c r="K32" t="s">
        <v>17</v>
      </c>
      <c r="L32">
        <v>63</v>
      </c>
      <c r="M32" t="str">
        <f t="shared" si="1"/>
        <v>Old</v>
      </c>
      <c r="N32" t="s">
        <v>18</v>
      </c>
    </row>
    <row r="33" spans="1:14" x14ac:dyDescent="0.3">
      <c r="A33">
        <v>22400</v>
      </c>
      <c r="B33" t="s">
        <v>34</v>
      </c>
      <c r="C33" t="s">
        <v>34</v>
      </c>
      <c r="D33" s="1">
        <v>10000</v>
      </c>
      <c r="E33">
        <v>0</v>
      </c>
      <c r="F33" t="s">
        <v>19</v>
      </c>
      <c r="G33" t="s">
        <v>25</v>
      </c>
      <c r="H33" t="s">
        <v>18</v>
      </c>
      <c r="I33">
        <v>1</v>
      </c>
      <c r="J33" t="s">
        <v>16</v>
      </c>
      <c r="K33" t="s">
        <v>24</v>
      </c>
      <c r="L33">
        <v>26</v>
      </c>
      <c r="M33" t="str">
        <f t="shared" si="1"/>
        <v>Adolescent</v>
      </c>
      <c r="N33" t="s">
        <v>15</v>
      </c>
    </row>
    <row r="34" spans="1:14" x14ac:dyDescent="0.3">
      <c r="A34">
        <v>20942</v>
      </c>
      <c r="B34" t="s">
        <v>35</v>
      </c>
      <c r="C34" t="s">
        <v>33</v>
      </c>
      <c r="D34" s="1">
        <v>20000</v>
      </c>
      <c r="E34">
        <v>0</v>
      </c>
      <c r="F34" t="s">
        <v>27</v>
      </c>
      <c r="G34" t="s">
        <v>25</v>
      </c>
      <c r="H34" t="s">
        <v>18</v>
      </c>
      <c r="I34">
        <v>1</v>
      </c>
      <c r="J34" t="s">
        <v>23</v>
      </c>
      <c r="K34" t="s">
        <v>17</v>
      </c>
      <c r="L34">
        <v>31</v>
      </c>
      <c r="M34" t="str">
        <f t="shared" si="1"/>
        <v>Middle Age</v>
      </c>
      <c r="N34" t="s">
        <v>18</v>
      </c>
    </row>
    <row r="35" spans="1:14" x14ac:dyDescent="0.3">
      <c r="A35">
        <v>18484</v>
      </c>
      <c r="B35" t="s">
        <v>35</v>
      </c>
      <c r="C35" t="s">
        <v>34</v>
      </c>
      <c r="D35" s="1">
        <v>80000</v>
      </c>
      <c r="E35">
        <v>2</v>
      </c>
      <c r="F35" t="s">
        <v>27</v>
      </c>
      <c r="G35" t="s">
        <v>14</v>
      </c>
      <c r="H35" t="s">
        <v>18</v>
      </c>
      <c r="I35">
        <v>2</v>
      </c>
      <c r="J35" t="s">
        <v>26</v>
      </c>
      <c r="K35" t="s">
        <v>24</v>
      </c>
      <c r="L35">
        <v>50</v>
      </c>
      <c r="M35" t="str">
        <f t="shared" si="1"/>
        <v>Middle Age</v>
      </c>
      <c r="N35" t="s">
        <v>15</v>
      </c>
    </row>
    <row r="36" spans="1:14" x14ac:dyDescent="0.3">
      <c r="A36">
        <v>12291</v>
      </c>
      <c r="B36" t="s">
        <v>35</v>
      </c>
      <c r="C36" t="s">
        <v>34</v>
      </c>
      <c r="D36" s="1">
        <v>90000</v>
      </c>
      <c r="E36">
        <v>5</v>
      </c>
      <c r="F36" t="s">
        <v>19</v>
      </c>
      <c r="G36" t="s">
        <v>21</v>
      </c>
      <c r="H36" t="s">
        <v>18</v>
      </c>
      <c r="I36">
        <v>2</v>
      </c>
      <c r="J36" t="s">
        <v>22</v>
      </c>
      <c r="K36" t="s">
        <v>17</v>
      </c>
      <c r="L36">
        <v>62</v>
      </c>
      <c r="M36" t="str">
        <f t="shared" si="1"/>
        <v>Old</v>
      </c>
      <c r="N36" t="s">
        <v>15</v>
      </c>
    </row>
    <row r="37" spans="1:14" x14ac:dyDescent="0.3">
      <c r="A37">
        <v>28380</v>
      </c>
      <c r="B37" t="s">
        <v>35</v>
      </c>
      <c r="C37" t="s">
        <v>33</v>
      </c>
      <c r="D37" s="1">
        <v>10000</v>
      </c>
      <c r="E37">
        <v>5</v>
      </c>
      <c r="F37" t="s">
        <v>29</v>
      </c>
      <c r="G37" t="s">
        <v>25</v>
      </c>
      <c r="H37" t="s">
        <v>18</v>
      </c>
      <c r="I37">
        <v>2</v>
      </c>
      <c r="J37" t="s">
        <v>16</v>
      </c>
      <c r="K37" t="s">
        <v>17</v>
      </c>
      <c r="L37">
        <v>41</v>
      </c>
      <c r="M37" t="str">
        <f t="shared" si="1"/>
        <v>Middle Age</v>
      </c>
      <c r="N37" t="s">
        <v>18</v>
      </c>
    </row>
    <row r="38" spans="1:14" x14ac:dyDescent="0.3">
      <c r="A38">
        <v>17891</v>
      </c>
      <c r="B38" t="s">
        <v>34</v>
      </c>
      <c r="C38" t="s">
        <v>33</v>
      </c>
      <c r="D38" s="1">
        <v>10000</v>
      </c>
      <c r="E38">
        <v>2</v>
      </c>
      <c r="F38" t="s">
        <v>19</v>
      </c>
      <c r="G38" t="s">
        <v>25</v>
      </c>
      <c r="H38" t="s">
        <v>15</v>
      </c>
      <c r="I38">
        <v>1</v>
      </c>
      <c r="J38" t="s">
        <v>16</v>
      </c>
      <c r="K38" t="s">
        <v>17</v>
      </c>
      <c r="L38">
        <v>50</v>
      </c>
      <c r="M38" t="str">
        <f t="shared" si="1"/>
        <v>Middle Age</v>
      </c>
      <c r="N38" t="s">
        <v>15</v>
      </c>
    </row>
    <row r="39" spans="1:14" x14ac:dyDescent="0.3">
      <c r="A39">
        <v>27832</v>
      </c>
      <c r="B39" t="s">
        <v>35</v>
      </c>
      <c r="C39" t="s">
        <v>33</v>
      </c>
      <c r="D39" s="1">
        <v>30000</v>
      </c>
      <c r="E39">
        <v>0</v>
      </c>
      <c r="F39" t="s">
        <v>19</v>
      </c>
      <c r="G39" t="s">
        <v>20</v>
      </c>
      <c r="H39" t="s">
        <v>18</v>
      </c>
      <c r="I39">
        <v>1</v>
      </c>
      <c r="J39" t="s">
        <v>22</v>
      </c>
      <c r="K39" t="s">
        <v>17</v>
      </c>
      <c r="L39">
        <v>30</v>
      </c>
      <c r="M39" t="str">
        <f t="shared" si="1"/>
        <v>Adolescent</v>
      </c>
      <c r="N39" t="s">
        <v>18</v>
      </c>
    </row>
    <row r="40" spans="1:14" x14ac:dyDescent="0.3">
      <c r="A40">
        <v>26863</v>
      </c>
      <c r="B40" t="s">
        <v>35</v>
      </c>
      <c r="C40" t="s">
        <v>34</v>
      </c>
      <c r="D40" s="1">
        <v>20000</v>
      </c>
      <c r="E40">
        <v>0</v>
      </c>
      <c r="F40" t="s">
        <v>27</v>
      </c>
      <c r="G40" t="s">
        <v>25</v>
      </c>
      <c r="H40" t="s">
        <v>18</v>
      </c>
      <c r="I40">
        <v>1</v>
      </c>
      <c r="J40" t="s">
        <v>22</v>
      </c>
      <c r="K40" t="s">
        <v>17</v>
      </c>
      <c r="L40">
        <v>28</v>
      </c>
      <c r="M40" t="str">
        <f t="shared" si="1"/>
        <v>Adolescent</v>
      </c>
      <c r="N40" t="s">
        <v>18</v>
      </c>
    </row>
    <row r="41" spans="1:14" x14ac:dyDescent="0.3">
      <c r="A41">
        <v>16259</v>
      </c>
      <c r="B41" t="s">
        <v>35</v>
      </c>
      <c r="C41" t="s">
        <v>33</v>
      </c>
      <c r="D41" s="1">
        <v>10000</v>
      </c>
      <c r="E41">
        <v>4</v>
      </c>
      <c r="F41" t="s">
        <v>29</v>
      </c>
      <c r="G41" t="s">
        <v>25</v>
      </c>
      <c r="H41" t="s">
        <v>15</v>
      </c>
      <c r="I41">
        <v>2</v>
      </c>
      <c r="J41" t="s">
        <v>16</v>
      </c>
      <c r="K41" t="s">
        <v>17</v>
      </c>
      <c r="L41">
        <v>40</v>
      </c>
      <c r="M41" t="str">
        <f t="shared" si="1"/>
        <v>Middle Age</v>
      </c>
      <c r="N41" t="s">
        <v>15</v>
      </c>
    </row>
    <row r="42" spans="1:14" x14ac:dyDescent="0.3">
      <c r="A42">
        <v>27803</v>
      </c>
      <c r="B42" t="s">
        <v>35</v>
      </c>
      <c r="C42" t="s">
        <v>33</v>
      </c>
      <c r="D42" s="1">
        <v>30000</v>
      </c>
      <c r="E42">
        <v>2</v>
      </c>
      <c r="F42" t="s">
        <v>19</v>
      </c>
      <c r="G42" t="s">
        <v>20</v>
      </c>
      <c r="H42" t="s">
        <v>18</v>
      </c>
      <c r="I42">
        <v>0</v>
      </c>
      <c r="J42" t="s">
        <v>16</v>
      </c>
      <c r="K42" t="s">
        <v>17</v>
      </c>
      <c r="L42">
        <v>43</v>
      </c>
      <c r="M42" t="str">
        <f t="shared" si="1"/>
        <v>Middle Age</v>
      </c>
      <c r="N42" t="s">
        <v>18</v>
      </c>
    </row>
    <row r="43" spans="1:14" x14ac:dyDescent="0.3">
      <c r="A43">
        <v>14347</v>
      </c>
      <c r="B43" t="s">
        <v>35</v>
      </c>
      <c r="C43" t="s">
        <v>33</v>
      </c>
      <c r="D43" s="1">
        <v>40000</v>
      </c>
      <c r="E43">
        <v>2</v>
      </c>
      <c r="F43" t="s">
        <v>13</v>
      </c>
      <c r="G43" t="s">
        <v>28</v>
      </c>
      <c r="H43" t="s">
        <v>15</v>
      </c>
      <c r="I43">
        <v>2</v>
      </c>
      <c r="J43" t="s">
        <v>23</v>
      </c>
      <c r="K43" t="s">
        <v>24</v>
      </c>
      <c r="L43">
        <v>65</v>
      </c>
      <c r="M43" t="str">
        <f t="shared" si="1"/>
        <v>Old</v>
      </c>
      <c r="N43" t="s">
        <v>15</v>
      </c>
    </row>
    <row r="44" spans="1:14" x14ac:dyDescent="0.3">
      <c r="A44">
        <v>17703</v>
      </c>
      <c r="B44" t="s">
        <v>34</v>
      </c>
      <c r="C44" t="s">
        <v>33</v>
      </c>
      <c r="D44" s="1">
        <v>10000</v>
      </c>
      <c r="E44">
        <v>1</v>
      </c>
      <c r="F44" t="s">
        <v>31</v>
      </c>
      <c r="G44" t="s">
        <v>25</v>
      </c>
      <c r="H44" t="s">
        <v>15</v>
      </c>
      <c r="I44">
        <v>0</v>
      </c>
      <c r="J44" t="s">
        <v>16</v>
      </c>
      <c r="K44" t="s">
        <v>17</v>
      </c>
      <c r="L44">
        <v>40</v>
      </c>
      <c r="M44" t="str">
        <f t="shared" si="1"/>
        <v>Middle Age</v>
      </c>
      <c r="N44" t="s">
        <v>18</v>
      </c>
    </row>
    <row r="45" spans="1:14" x14ac:dyDescent="0.3">
      <c r="A45">
        <v>17185</v>
      </c>
      <c r="B45" t="s">
        <v>34</v>
      </c>
      <c r="C45" t="s">
        <v>33</v>
      </c>
      <c r="D45" s="1">
        <v>170000</v>
      </c>
      <c r="E45">
        <v>4</v>
      </c>
      <c r="F45" t="s">
        <v>19</v>
      </c>
      <c r="G45" t="s">
        <v>21</v>
      </c>
      <c r="H45" t="s">
        <v>18</v>
      </c>
      <c r="I45">
        <v>3</v>
      </c>
      <c r="J45" t="s">
        <v>23</v>
      </c>
      <c r="K45" t="s">
        <v>17</v>
      </c>
      <c r="L45">
        <v>48</v>
      </c>
      <c r="M45" t="str">
        <f t="shared" si="1"/>
        <v>Middle Age</v>
      </c>
      <c r="N45" t="s">
        <v>15</v>
      </c>
    </row>
    <row r="46" spans="1:14" x14ac:dyDescent="0.3">
      <c r="A46">
        <v>29380</v>
      </c>
      <c r="B46" t="s">
        <v>34</v>
      </c>
      <c r="C46" t="s">
        <v>33</v>
      </c>
      <c r="D46" s="1">
        <v>20000</v>
      </c>
      <c r="E46">
        <v>3</v>
      </c>
      <c r="F46" t="s">
        <v>27</v>
      </c>
      <c r="G46" t="s">
        <v>25</v>
      </c>
      <c r="H46" t="s">
        <v>15</v>
      </c>
      <c r="I46">
        <v>0</v>
      </c>
      <c r="J46" t="s">
        <v>16</v>
      </c>
      <c r="K46" t="s">
        <v>17</v>
      </c>
      <c r="L46">
        <v>41</v>
      </c>
      <c r="M46" t="str">
        <f t="shared" si="1"/>
        <v>Middle Age</v>
      </c>
      <c r="N46" t="s">
        <v>15</v>
      </c>
    </row>
    <row r="47" spans="1:14" x14ac:dyDescent="0.3">
      <c r="A47">
        <v>23986</v>
      </c>
      <c r="B47" t="s">
        <v>34</v>
      </c>
      <c r="C47" t="s">
        <v>33</v>
      </c>
      <c r="D47" s="1">
        <v>20000</v>
      </c>
      <c r="E47">
        <v>1</v>
      </c>
      <c r="F47" t="s">
        <v>13</v>
      </c>
      <c r="G47" t="s">
        <v>20</v>
      </c>
      <c r="H47" t="s">
        <v>15</v>
      </c>
      <c r="I47">
        <v>0</v>
      </c>
      <c r="J47" t="s">
        <v>16</v>
      </c>
      <c r="K47" t="s">
        <v>17</v>
      </c>
      <c r="L47">
        <v>66</v>
      </c>
      <c r="M47" t="str">
        <f t="shared" si="1"/>
        <v>Old</v>
      </c>
      <c r="N47" t="s">
        <v>15</v>
      </c>
    </row>
    <row r="48" spans="1:14" x14ac:dyDescent="0.3">
      <c r="A48">
        <v>24466</v>
      </c>
      <c r="B48" t="s">
        <v>34</v>
      </c>
      <c r="C48" t="s">
        <v>33</v>
      </c>
      <c r="D48" s="1">
        <v>60000</v>
      </c>
      <c r="E48">
        <v>1</v>
      </c>
      <c r="F48" t="s">
        <v>19</v>
      </c>
      <c r="G48" t="s">
        <v>14</v>
      </c>
      <c r="H48" t="s">
        <v>15</v>
      </c>
      <c r="I48">
        <v>1</v>
      </c>
      <c r="J48" t="s">
        <v>23</v>
      </c>
      <c r="K48" t="s">
        <v>24</v>
      </c>
      <c r="L48">
        <v>46</v>
      </c>
      <c r="M48" t="str">
        <f t="shared" si="1"/>
        <v>Middle Age</v>
      </c>
      <c r="N48" t="s">
        <v>15</v>
      </c>
    </row>
    <row r="49" spans="1:14" x14ac:dyDescent="0.3">
      <c r="A49">
        <v>29097</v>
      </c>
      <c r="B49" t="s">
        <v>35</v>
      </c>
      <c r="C49" t="s">
        <v>33</v>
      </c>
      <c r="D49" s="1">
        <v>40000</v>
      </c>
      <c r="E49">
        <v>2</v>
      </c>
      <c r="F49" t="s">
        <v>19</v>
      </c>
      <c r="G49" t="s">
        <v>14</v>
      </c>
      <c r="H49" t="s">
        <v>15</v>
      </c>
      <c r="I49">
        <v>2</v>
      </c>
      <c r="J49" t="s">
        <v>23</v>
      </c>
      <c r="K49" t="s">
        <v>24</v>
      </c>
      <c r="L49">
        <v>52</v>
      </c>
      <c r="M49" t="str">
        <f t="shared" si="1"/>
        <v>Middle Age</v>
      </c>
      <c r="N49" t="s">
        <v>15</v>
      </c>
    </row>
    <row r="50" spans="1:14" x14ac:dyDescent="0.3">
      <c r="A50">
        <v>19487</v>
      </c>
      <c r="B50" t="s">
        <v>34</v>
      </c>
      <c r="C50" t="s">
        <v>34</v>
      </c>
      <c r="D50" s="1">
        <v>30000</v>
      </c>
      <c r="E50">
        <v>2</v>
      </c>
      <c r="F50" t="s">
        <v>19</v>
      </c>
      <c r="G50" t="s">
        <v>20</v>
      </c>
      <c r="H50" t="s">
        <v>18</v>
      </c>
      <c r="I50">
        <v>2</v>
      </c>
      <c r="J50" t="s">
        <v>16</v>
      </c>
      <c r="K50" t="s">
        <v>17</v>
      </c>
      <c r="L50">
        <v>42</v>
      </c>
      <c r="M50" t="str">
        <f t="shared" si="1"/>
        <v>Middle Age</v>
      </c>
      <c r="N50" t="s">
        <v>18</v>
      </c>
    </row>
    <row r="51" spans="1:14" x14ac:dyDescent="0.3">
      <c r="A51">
        <v>14939</v>
      </c>
      <c r="B51" t="s">
        <v>35</v>
      </c>
      <c r="C51" t="s">
        <v>34</v>
      </c>
      <c r="D51" s="1">
        <v>40000</v>
      </c>
      <c r="E51">
        <v>0</v>
      </c>
      <c r="F51" t="s">
        <v>13</v>
      </c>
      <c r="G51" t="s">
        <v>20</v>
      </c>
      <c r="H51" t="s">
        <v>15</v>
      </c>
      <c r="I51">
        <v>0</v>
      </c>
      <c r="J51" t="s">
        <v>16</v>
      </c>
      <c r="K51" t="s">
        <v>17</v>
      </c>
      <c r="L51">
        <v>39</v>
      </c>
      <c r="M51" t="str">
        <f t="shared" si="1"/>
        <v>Middle Age</v>
      </c>
      <c r="N51" t="s">
        <v>15</v>
      </c>
    </row>
    <row r="52" spans="1:14" x14ac:dyDescent="0.3">
      <c r="A52">
        <v>13826</v>
      </c>
      <c r="B52" t="s">
        <v>35</v>
      </c>
      <c r="C52" t="s">
        <v>33</v>
      </c>
      <c r="D52" s="1">
        <v>30000</v>
      </c>
      <c r="E52">
        <v>0</v>
      </c>
      <c r="F52" t="s">
        <v>19</v>
      </c>
      <c r="G52" t="s">
        <v>20</v>
      </c>
      <c r="H52" t="s">
        <v>18</v>
      </c>
      <c r="I52">
        <v>1</v>
      </c>
      <c r="J52" t="s">
        <v>16</v>
      </c>
      <c r="K52" t="s">
        <v>17</v>
      </c>
      <c r="L52">
        <v>28</v>
      </c>
      <c r="M52" t="str">
        <f t="shared" si="1"/>
        <v>Adolescent</v>
      </c>
      <c r="N52" t="s">
        <v>18</v>
      </c>
    </row>
    <row r="53" spans="1:14" x14ac:dyDescent="0.3">
      <c r="A53">
        <v>20619</v>
      </c>
      <c r="B53" t="s">
        <v>35</v>
      </c>
      <c r="C53" t="s">
        <v>34</v>
      </c>
      <c r="D53" s="1">
        <v>80000</v>
      </c>
      <c r="E53">
        <v>0</v>
      </c>
      <c r="F53" t="s">
        <v>13</v>
      </c>
      <c r="G53" t="s">
        <v>21</v>
      </c>
      <c r="H53" t="s">
        <v>18</v>
      </c>
      <c r="I53">
        <v>4</v>
      </c>
      <c r="J53" t="s">
        <v>30</v>
      </c>
      <c r="K53" t="s">
        <v>24</v>
      </c>
      <c r="L53">
        <v>35</v>
      </c>
      <c r="M53" t="str">
        <f t="shared" si="1"/>
        <v>Middle Age</v>
      </c>
      <c r="N53" t="s">
        <v>18</v>
      </c>
    </row>
    <row r="54" spans="1:14" x14ac:dyDescent="0.3">
      <c r="A54">
        <v>12558</v>
      </c>
      <c r="B54" t="s">
        <v>34</v>
      </c>
      <c r="C54" t="s">
        <v>33</v>
      </c>
      <c r="D54" s="1">
        <v>20000</v>
      </c>
      <c r="E54">
        <v>1</v>
      </c>
      <c r="F54" t="s">
        <v>13</v>
      </c>
      <c r="G54" t="s">
        <v>20</v>
      </c>
      <c r="H54" t="s">
        <v>15</v>
      </c>
      <c r="I54">
        <v>0</v>
      </c>
      <c r="J54" t="s">
        <v>16</v>
      </c>
      <c r="K54" t="s">
        <v>17</v>
      </c>
      <c r="L54">
        <v>65</v>
      </c>
      <c r="M54" t="str">
        <f t="shared" si="1"/>
        <v>Old</v>
      </c>
      <c r="N54" t="s">
        <v>18</v>
      </c>
    </row>
    <row r="55" spans="1:14" x14ac:dyDescent="0.3">
      <c r="A55">
        <v>24871</v>
      </c>
      <c r="B55" t="s">
        <v>35</v>
      </c>
      <c r="C55" t="s">
        <v>33</v>
      </c>
      <c r="D55" s="1">
        <v>90000</v>
      </c>
      <c r="E55">
        <v>4</v>
      </c>
      <c r="F55" t="s">
        <v>27</v>
      </c>
      <c r="G55" t="s">
        <v>28</v>
      </c>
      <c r="H55" t="s">
        <v>18</v>
      </c>
      <c r="I55">
        <v>3</v>
      </c>
      <c r="J55" t="s">
        <v>23</v>
      </c>
      <c r="K55" t="s">
        <v>17</v>
      </c>
      <c r="L55">
        <v>56</v>
      </c>
      <c r="M55" t="str">
        <f t="shared" si="1"/>
        <v>Old</v>
      </c>
      <c r="N55" t="s">
        <v>18</v>
      </c>
    </row>
    <row r="56" spans="1:14" x14ac:dyDescent="0.3">
      <c r="A56">
        <v>17319</v>
      </c>
      <c r="B56" t="s">
        <v>35</v>
      </c>
      <c r="C56" t="s">
        <v>33</v>
      </c>
      <c r="D56" s="1">
        <v>70000</v>
      </c>
      <c r="E56">
        <v>0</v>
      </c>
      <c r="F56" t="s">
        <v>13</v>
      </c>
      <c r="G56" t="s">
        <v>21</v>
      </c>
      <c r="H56" t="s">
        <v>18</v>
      </c>
      <c r="I56">
        <v>1</v>
      </c>
      <c r="J56" t="s">
        <v>23</v>
      </c>
      <c r="K56" t="s">
        <v>24</v>
      </c>
      <c r="L56">
        <v>42</v>
      </c>
      <c r="M56" t="str">
        <f t="shared" si="1"/>
        <v>Middle Age</v>
      </c>
      <c r="N56" t="s">
        <v>18</v>
      </c>
    </row>
    <row r="57" spans="1:14" x14ac:dyDescent="0.3">
      <c r="A57">
        <v>28906</v>
      </c>
      <c r="B57" t="s">
        <v>34</v>
      </c>
      <c r="C57" t="s">
        <v>34</v>
      </c>
      <c r="D57" s="1">
        <v>80000</v>
      </c>
      <c r="E57">
        <v>4</v>
      </c>
      <c r="F57" t="s">
        <v>27</v>
      </c>
      <c r="G57" t="s">
        <v>21</v>
      </c>
      <c r="H57" t="s">
        <v>15</v>
      </c>
      <c r="I57">
        <v>2</v>
      </c>
      <c r="J57" t="s">
        <v>30</v>
      </c>
      <c r="K57" t="s">
        <v>17</v>
      </c>
      <c r="L57">
        <v>54</v>
      </c>
      <c r="M57" t="str">
        <f t="shared" si="1"/>
        <v>Middle Age</v>
      </c>
      <c r="N57" t="s">
        <v>18</v>
      </c>
    </row>
    <row r="58" spans="1:14" x14ac:dyDescent="0.3">
      <c r="A58">
        <v>12808</v>
      </c>
      <c r="B58" t="s">
        <v>34</v>
      </c>
      <c r="C58" t="s">
        <v>34</v>
      </c>
      <c r="D58" s="1">
        <v>40000</v>
      </c>
      <c r="E58">
        <v>0</v>
      </c>
      <c r="F58" t="s">
        <v>13</v>
      </c>
      <c r="G58" t="s">
        <v>20</v>
      </c>
      <c r="H58" t="s">
        <v>15</v>
      </c>
      <c r="I58">
        <v>0</v>
      </c>
      <c r="J58" t="s">
        <v>16</v>
      </c>
      <c r="K58" t="s">
        <v>17</v>
      </c>
      <c r="L58">
        <v>38</v>
      </c>
      <c r="M58" t="str">
        <f t="shared" si="1"/>
        <v>Middle Age</v>
      </c>
      <c r="N58" t="s">
        <v>15</v>
      </c>
    </row>
    <row r="59" spans="1:14" x14ac:dyDescent="0.3">
      <c r="A59">
        <v>20567</v>
      </c>
      <c r="B59" t="s">
        <v>34</v>
      </c>
      <c r="C59" t="s">
        <v>34</v>
      </c>
      <c r="D59" s="1">
        <v>130000</v>
      </c>
      <c r="E59">
        <v>4</v>
      </c>
      <c r="F59" t="s">
        <v>19</v>
      </c>
      <c r="G59" t="s">
        <v>21</v>
      </c>
      <c r="H59" t="s">
        <v>18</v>
      </c>
      <c r="I59">
        <v>4</v>
      </c>
      <c r="J59" t="s">
        <v>23</v>
      </c>
      <c r="K59" t="s">
        <v>17</v>
      </c>
      <c r="L59">
        <v>61</v>
      </c>
      <c r="M59" t="str">
        <f t="shared" si="1"/>
        <v>Old</v>
      </c>
      <c r="N59" t="s">
        <v>15</v>
      </c>
    </row>
    <row r="60" spans="1:14" x14ac:dyDescent="0.3">
      <c r="A60">
        <v>25502</v>
      </c>
      <c r="B60" t="s">
        <v>34</v>
      </c>
      <c r="C60" t="s">
        <v>33</v>
      </c>
      <c r="D60" s="1">
        <v>40000</v>
      </c>
      <c r="E60">
        <v>1</v>
      </c>
      <c r="F60" t="s">
        <v>13</v>
      </c>
      <c r="G60" t="s">
        <v>14</v>
      </c>
      <c r="H60" t="s">
        <v>15</v>
      </c>
      <c r="I60">
        <v>0</v>
      </c>
      <c r="J60" t="s">
        <v>16</v>
      </c>
      <c r="K60" t="s">
        <v>17</v>
      </c>
      <c r="L60">
        <v>43</v>
      </c>
      <c r="M60" t="str">
        <f t="shared" si="1"/>
        <v>Middle Age</v>
      </c>
      <c r="N60" t="s">
        <v>15</v>
      </c>
    </row>
    <row r="61" spans="1:14" x14ac:dyDescent="0.3">
      <c r="A61">
        <v>15580</v>
      </c>
      <c r="B61" t="s">
        <v>34</v>
      </c>
      <c r="C61" t="s">
        <v>34</v>
      </c>
      <c r="D61" s="1">
        <v>60000</v>
      </c>
      <c r="E61">
        <v>2</v>
      </c>
      <c r="F61" t="s">
        <v>13</v>
      </c>
      <c r="G61" t="s">
        <v>21</v>
      </c>
      <c r="H61" t="s">
        <v>15</v>
      </c>
      <c r="I61">
        <v>1</v>
      </c>
      <c r="J61" t="s">
        <v>22</v>
      </c>
      <c r="K61" t="s">
        <v>24</v>
      </c>
      <c r="L61">
        <v>38</v>
      </c>
      <c r="M61" t="str">
        <f t="shared" si="1"/>
        <v>Middle Age</v>
      </c>
      <c r="N61" t="s">
        <v>15</v>
      </c>
    </row>
    <row r="62" spans="1:14" x14ac:dyDescent="0.3">
      <c r="A62">
        <v>24185</v>
      </c>
      <c r="B62" t="s">
        <v>35</v>
      </c>
      <c r="C62" t="s">
        <v>33</v>
      </c>
      <c r="D62" s="1">
        <v>10000</v>
      </c>
      <c r="E62">
        <v>1</v>
      </c>
      <c r="F62" t="s">
        <v>27</v>
      </c>
      <c r="G62" t="s">
        <v>25</v>
      </c>
      <c r="H62" t="s">
        <v>18</v>
      </c>
      <c r="I62">
        <v>1</v>
      </c>
      <c r="J62" t="s">
        <v>26</v>
      </c>
      <c r="K62" t="s">
        <v>17</v>
      </c>
      <c r="L62">
        <v>45</v>
      </c>
      <c r="M62" t="str">
        <f t="shared" si="1"/>
        <v>Middle Age</v>
      </c>
      <c r="N62" t="s">
        <v>18</v>
      </c>
    </row>
    <row r="63" spans="1:14" x14ac:dyDescent="0.3">
      <c r="A63">
        <v>19291</v>
      </c>
      <c r="B63" t="s">
        <v>35</v>
      </c>
      <c r="C63" t="s">
        <v>33</v>
      </c>
      <c r="D63" s="1">
        <v>10000</v>
      </c>
      <c r="E63">
        <v>2</v>
      </c>
      <c r="F63" t="s">
        <v>27</v>
      </c>
      <c r="G63" t="s">
        <v>25</v>
      </c>
      <c r="H63" t="s">
        <v>15</v>
      </c>
      <c r="I63">
        <v>0</v>
      </c>
      <c r="J63" t="s">
        <v>16</v>
      </c>
      <c r="K63" t="s">
        <v>17</v>
      </c>
      <c r="L63">
        <v>35</v>
      </c>
      <c r="M63" t="str">
        <f t="shared" si="1"/>
        <v>Middle Age</v>
      </c>
      <c r="N63" t="s">
        <v>18</v>
      </c>
    </row>
    <row r="64" spans="1:14" x14ac:dyDescent="0.3">
      <c r="A64">
        <v>16713</v>
      </c>
      <c r="B64" t="s">
        <v>34</v>
      </c>
      <c r="C64" t="s">
        <v>34</v>
      </c>
      <c r="D64" s="1">
        <v>40000</v>
      </c>
      <c r="E64">
        <v>2</v>
      </c>
      <c r="F64" t="s">
        <v>13</v>
      </c>
      <c r="G64" t="s">
        <v>28</v>
      </c>
      <c r="H64" t="s">
        <v>15</v>
      </c>
      <c r="I64">
        <v>1</v>
      </c>
      <c r="J64" t="s">
        <v>16</v>
      </c>
      <c r="K64" t="s">
        <v>24</v>
      </c>
      <c r="L64">
        <v>52</v>
      </c>
      <c r="M64" t="str">
        <f t="shared" si="1"/>
        <v>Middle Age</v>
      </c>
      <c r="N64" t="s">
        <v>15</v>
      </c>
    </row>
    <row r="65" spans="1:14" x14ac:dyDescent="0.3">
      <c r="A65">
        <v>16185</v>
      </c>
      <c r="B65" t="s">
        <v>35</v>
      </c>
      <c r="C65" t="s">
        <v>34</v>
      </c>
      <c r="D65" s="1">
        <v>60000</v>
      </c>
      <c r="E65">
        <v>4</v>
      </c>
      <c r="F65" t="s">
        <v>13</v>
      </c>
      <c r="G65" t="s">
        <v>21</v>
      </c>
      <c r="H65" t="s">
        <v>15</v>
      </c>
      <c r="I65">
        <v>3</v>
      </c>
      <c r="J65" t="s">
        <v>30</v>
      </c>
      <c r="K65" t="s">
        <v>24</v>
      </c>
      <c r="L65">
        <v>41</v>
      </c>
      <c r="M65" t="str">
        <f t="shared" si="1"/>
        <v>Middle Age</v>
      </c>
      <c r="N65" t="s">
        <v>18</v>
      </c>
    </row>
    <row r="66" spans="1:14" x14ac:dyDescent="0.3">
      <c r="A66">
        <v>14927</v>
      </c>
      <c r="B66" t="s">
        <v>34</v>
      </c>
      <c r="C66" t="s">
        <v>33</v>
      </c>
      <c r="D66" s="1">
        <v>30000</v>
      </c>
      <c r="E66">
        <v>1</v>
      </c>
      <c r="F66" t="s">
        <v>13</v>
      </c>
      <c r="G66" t="s">
        <v>20</v>
      </c>
      <c r="H66" t="s">
        <v>15</v>
      </c>
      <c r="I66">
        <v>0</v>
      </c>
      <c r="J66" t="s">
        <v>16</v>
      </c>
      <c r="K66" t="s">
        <v>17</v>
      </c>
      <c r="L66">
        <v>37</v>
      </c>
      <c r="M66" t="str">
        <f t="shared" si="1"/>
        <v>Middle Age</v>
      </c>
      <c r="N66" t="s">
        <v>15</v>
      </c>
    </row>
    <row r="67" spans="1:14" x14ac:dyDescent="0.3">
      <c r="A67">
        <v>29337</v>
      </c>
      <c r="B67" t="s">
        <v>35</v>
      </c>
      <c r="C67" t="s">
        <v>34</v>
      </c>
      <c r="D67" s="1">
        <v>30000</v>
      </c>
      <c r="E67">
        <v>2</v>
      </c>
      <c r="F67" t="s">
        <v>19</v>
      </c>
      <c r="G67" t="s">
        <v>20</v>
      </c>
      <c r="H67" t="s">
        <v>15</v>
      </c>
      <c r="I67">
        <v>2</v>
      </c>
      <c r="J67" t="s">
        <v>23</v>
      </c>
      <c r="K67" t="s">
        <v>24</v>
      </c>
      <c r="L67">
        <v>68</v>
      </c>
      <c r="M67" t="str">
        <f t="shared" si="1"/>
        <v>Old</v>
      </c>
      <c r="N67" t="s">
        <v>18</v>
      </c>
    </row>
    <row r="68" spans="1:14" x14ac:dyDescent="0.3">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1">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1">
        <v>80000</v>
      </c>
      <c r="E79">
        <v>0</v>
      </c>
      <c r="F79" t="s">
        <v>13</v>
      </c>
      <c r="G79" t="s">
        <v>21</v>
      </c>
      <c r="H79" t="s">
        <v>15</v>
      </c>
      <c r="I79">
        <v>2</v>
      </c>
      <c r="J79" t="s">
        <v>30</v>
      </c>
      <c r="K79" t="s">
        <v>24</v>
      </c>
      <c r="L79">
        <v>29</v>
      </c>
      <c r="M79" t="str">
        <f t="shared" si="1"/>
        <v>Adolescent</v>
      </c>
      <c r="N79" t="s">
        <v>15</v>
      </c>
    </row>
    <row r="80" spans="1:14" x14ac:dyDescent="0.3">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1">
        <v>30000</v>
      </c>
      <c r="E93">
        <v>0</v>
      </c>
      <c r="F93" t="s">
        <v>19</v>
      </c>
      <c r="G93" t="s">
        <v>20</v>
      </c>
      <c r="H93" t="s">
        <v>18</v>
      </c>
      <c r="I93">
        <v>1</v>
      </c>
      <c r="J93" t="s">
        <v>16</v>
      </c>
      <c r="K93" t="s">
        <v>17</v>
      </c>
      <c r="L93">
        <v>30</v>
      </c>
      <c r="M93" t="str">
        <f t="shared" ref="M93:M156" si="2">IF(L93&gt;54,"Old",IF(L93&gt;=31,"Middle Age",IF(L93&lt;31,"Adolescent","Invalid")))</f>
        <v>Adolescent</v>
      </c>
      <c r="N93" t="s">
        <v>15</v>
      </c>
    </row>
    <row r="94" spans="1:14" x14ac:dyDescent="0.3">
      <c r="A94">
        <v>19562</v>
      </c>
      <c r="B94" t="s">
        <v>35</v>
      </c>
      <c r="C94" t="s">
        <v>33</v>
      </c>
      <c r="D94" s="1">
        <v>60000</v>
      </c>
      <c r="E94">
        <v>2</v>
      </c>
      <c r="F94" t="s">
        <v>13</v>
      </c>
      <c r="G94" t="s">
        <v>21</v>
      </c>
      <c r="H94" t="s">
        <v>15</v>
      </c>
      <c r="I94">
        <v>1</v>
      </c>
      <c r="J94" t="s">
        <v>22</v>
      </c>
      <c r="K94" t="s">
        <v>24</v>
      </c>
      <c r="L94">
        <v>37</v>
      </c>
      <c r="M94" t="str">
        <f t="shared" si="2"/>
        <v>Middle Age</v>
      </c>
      <c r="N94" t="s">
        <v>15</v>
      </c>
    </row>
    <row r="95" spans="1:14" x14ac:dyDescent="0.3">
      <c r="A95">
        <v>15608</v>
      </c>
      <c r="B95" t="s">
        <v>35</v>
      </c>
      <c r="C95" t="s">
        <v>33</v>
      </c>
      <c r="D95" s="1">
        <v>30000</v>
      </c>
      <c r="E95">
        <v>0</v>
      </c>
      <c r="F95" t="s">
        <v>19</v>
      </c>
      <c r="G95" t="s">
        <v>20</v>
      </c>
      <c r="H95" t="s">
        <v>18</v>
      </c>
      <c r="I95">
        <v>1</v>
      </c>
      <c r="J95" t="s">
        <v>22</v>
      </c>
      <c r="K95" t="s">
        <v>17</v>
      </c>
      <c r="L95">
        <v>33</v>
      </c>
      <c r="M95" t="str">
        <f t="shared" si="2"/>
        <v>Middle Age</v>
      </c>
      <c r="N95" t="s">
        <v>18</v>
      </c>
    </row>
    <row r="96" spans="1:14" x14ac:dyDescent="0.3">
      <c r="A96">
        <v>16487</v>
      </c>
      <c r="B96" t="s">
        <v>35</v>
      </c>
      <c r="C96" t="s">
        <v>33</v>
      </c>
      <c r="D96" s="1">
        <v>30000</v>
      </c>
      <c r="E96">
        <v>3</v>
      </c>
      <c r="F96" t="s">
        <v>27</v>
      </c>
      <c r="G96" t="s">
        <v>14</v>
      </c>
      <c r="H96" t="s">
        <v>15</v>
      </c>
      <c r="I96">
        <v>2</v>
      </c>
      <c r="J96" t="s">
        <v>23</v>
      </c>
      <c r="K96" t="s">
        <v>24</v>
      </c>
      <c r="L96">
        <v>55</v>
      </c>
      <c r="M96" t="str">
        <f t="shared" si="2"/>
        <v>Old</v>
      </c>
      <c r="N96" t="s">
        <v>18</v>
      </c>
    </row>
    <row r="97" spans="1:14" x14ac:dyDescent="0.3">
      <c r="A97">
        <v>17197</v>
      </c>
      <c r="B97" t="s">
        <v>35</v>
      </c>
      <c r="C97" t="s">
        <v>33</v>
      </c>
      <c r="D97" s="1">
        <v>90000</v>
      </c>
      <c r="E97">
        <v>5</v>
      </c>
      <c r="F97" t="s">
        <v>19</v>
      </c>
      <c r="G97" t="s">
        <v>21</v>
      </c>
      <c r="H97" t="s">
        <v>15</v>
      </c>
      <c r="I97">
        <v>2</v>
      </c>
      <c r="J97" t="s">
        <v>30</v>
      </c>
      <c r="K97" t="s">
        <v>17</v>
      </c>
      <c r="L97">
        <v>62</v>
      </c>
      <c r="M97" t="str">
        <f t="shared" si="2"/>
        <v>Old</v>
      </c>
      <c r="N97" t="s">
        <v>18</v>
      </c>
    </row>
    <row r="98" spans="1:14" x14ac:dyDescent="0.3">
      <c r="A98">
        <v>12507</v>
      </c>
      <c r="B98" t="s">
        <v>34</v>
      </c>
      <c r="C98" t="s">
        <v>34</v>
      </c>
      <c r="D98" s="1">
        <v>30000</v>
      </c>
      <c r="E98">
        <v>1</v>
      </c>
      <c r="F98" t="s">
        <v>19</v>
      </c>
      <c r="G98" t="s">
        <v>20</v>
      </c>
      <c r="H98" t="s">
        <v>15</v>
      </c>
      <c r="I98">
        <v>1</v>
      </c>
      <c r="J98" t="s">
        <v>16</v>
      </c>
      <c r="K98" t="s">
        <v>17</v>
      </c>
      <c r="L98">
        <v>43</v>
      </c>
      <c r="M98" t="str">
        <f t="shared" si="2"/>
        <v>Middle Age</v>
      </c>
      <c r="N98" t="s">
        <v>18</v>
      </c>
    </row>
    <row r="99" spans="1:14" x14ac:dyDescent="0.3">
      <c r="A99">
        <v>23940</v>
      </c>
      <c r="B99" t="s">
        <v>34</v>
      </c>
      <c r="C99" t="s">
        <v>34</v>
      </c>
      <c r="D99" s="1">
        <v>40000</v>
      </c>
      <c r="E99">
        <v>1</v>
      </c>
      <c r="F99" t="s">
        <v>13</v>
      </c>
      <c r="G99" t="s">
        <v>14</v>
      </c>
      <c r="H99" t="s">
        <v>15</v>
      </c>
      <c r="I99">
        <v>1</v>
      </c>
      <c r="J99" t="s">
        <v>16</v>
      </c>
      <c r="K99" t="s">
        <v>17</v>
      </c>
      <c r="L99">
        <v>44</v>
      </c>
      <c r="M99" t="str">
        <f t="shared" si="2"/>
        <v>Middle Age</v>
      </c>
      <c r="N99" t="s">
        <v>15</v>
      </c>
    </row>
    <row r="100" spans="1:14" x14ac:dyDescent="0.3">
      <c r="A100">
        <v>19441</v>
      </c>
      <c r="B100" t="s">
        <v>34</v>
      </c>
      <c r="C100" t="s">
        <v>34</v>
      </c>
      <c r="D100" s="1">
        <v>40000</v>
      </c>
      <c r="E100">
        <v>0</v>
      </c>
      <c r="F100" t="s">
        <v>31</v>
      </c>
      <c r="G100" t="s">
        <v>20</v>
      </c>
      <c r="H100" t="s">
        <v>15</v>
      </c>
      <c r="I100">
        <v>0</v>
      </c>
      <c r="J100" t="s">
        <v>16</v>
      </c>
      <c r="K100" t="s">
        <v>17</v>
      </c>
      <c r="L100">
        <v>25</v>
      </c>
      <c r="M100" t="str">
        <f t="shared" si="2"/>
        <v>Adolescent</v>
      </c>
      <c r="N100" t="s">
        <v>15</v>
      </c>
    </row>
    <row r="101" spans="1:14" x14ac:dyDescent="0.3">
      <c r="A101">
        <v>26852</v>
      </c>
      <c r="B101" t="s">
        <v>34</v>
      </c>
      <c r="C101" t="s">
        <v>33</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35</v>
      </c>
      <c r="C102" t="s">
        <v>34</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35</v>
      </c>
      <c r="C103" t="s">
        <v>34</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34</v>
      </c>
      <c r="C104" t="s">
        <v>34</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35</v>
      </c>
      <c r="C105" t="s">
        <v>34</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35</v>
      </c>
      <c r="C106" t="s">
        <v>33</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35</v>
      </c>
      <c r="C107" t="s">
        <v>33</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34</v>
      </c>
      <c r="C108" t="s">
        <v>34</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35</v>
      </c>
      <c r="C109" t="s">
        <v>33</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34</v>
      </c>
      <c r="C110" t="s">
        <v>33</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35</v>
      </c>
      <c r="C111" t="s">
        <v>34</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35</v>
      </c>
      <c r="C112" t="s">
        <v>33</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35</v>
      </c>
      <c r="C113" t="s">
        <v>33</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35</v>
      </c>
      <c r="C114" t="s">
        <v>33</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35</v>
      </c>
      <c r="C115" t="s">
        <v>33</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34</v>
      </c>
      <c r="C116" t="s">
        <v>34</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35</v>
      </c>
      <c r="C117" t="s">
        <v>34</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34</v>
      </c>
      <c r="C118" t="s">
        <v>33</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35</v>
      </c>
      <c r="C119" t="s">
        <v>33</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34</v>
      </c>
      <c r="C120" t="s">
        <v>34</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35</v>
      </c>
      <c r="C121" t="s">
        <v>33</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34</v>
      </c>
      <c r="C122" t="s">
        <v>33</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34</v>
      </c>
      <c r="C123" t="s">
        <v>34</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35</v>
      </c>
      <c r="C124" t="s">
        <v>33</v>
      </c>
      <c r="D124" s="1">
        <v>80000</v>
      </c>
      <c r="E124">
        <v>0</v>
      </c>
      <c r="F124" t="s">
        <v>13</v>
      </c>
      <c r="G124" t="s">
        <v>21</v>
      </c>
      <c r="H124" t="s">
        <v>18</v>
      </c>
      <c r="I124">
        <v>3</v>
      </c>
      <c r="J124" t="s">
        <v>30</v>
      </c>
      <c r="K124" t="s">
        <v>24</v>
      </c>
      <c r="L124">
        <v>31</v>
      </c>
      <c r="M124" t="str">
        <f t="shared" si="2"/>
        <v>Middle Age</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35</v>
      </c>
      <c r="C126" t="s">
        <v>33</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34</v>
      </c>
      <c r="C127" t="s">
        <v>34</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35</v>
      </c>
      <c r="C128" t="s">
        <v>34</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34</v>
      </c>
      <c r="C129" t="s">
        <v>34</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35</v>
      </c>
      <c r="C130" t="s">
        <v>34</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35</v>
      </c>
      <c r="C131" t="s">
        <v>34</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1">
        <v>10000</v>
      </c>
      <c r="E157">
        <v>4</v>
      </c>
      <c r="F157" t="s">
        <v>29</v>
      </c>
      <c r="G157" t="s">
        <v>25</v>
      </c>
      <c r="H157" t="s">
        <v>15</v>
      </c>
      <c r="I157">
        <v>2</v>
      </c>
      <c r="J157" t="s">
        <v>16</v>
      </c>
      <c r="K157" t="s">
        <v>17</v>
      </c>
      <c r="L157">
        <v>41</v>
      </c>
      <c r="M157" t="str">
        <f t="shared" ref="M157:M220" si="3">IF(L157&gt;54,"Old",IF(L157&gt;=31,"Middle Age",IF(L157&lt;31,"Adolescent","Invalid")))</f>
        <v>Middle Age</v>
      </c>
      <c r="N157" t="s">
        <v>15</v>
      </c>
    </row>
    <row r="158" spans="1:14" x14ac:dyDescent="0.3">
      <c r="A158">
        <v>12664</v>
      </c>
      <c r="B158" t="s">
        <v>34</v>
      </c>
      <c r="C158" t="s">
        <v>33</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35</v>
      </c>
      <c r="C159" t="s">
        <v>34</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35</v>
      </c>
      <c r="C160" t="s">
        <v>33</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34</v>
      </c>
      <c r="C161" t="s">
        <v>33</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35</v>
      </c>
      <c r="C162" t="s">
        <v>33</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34</v>
      </c>
      <c r="C163" t="s">
        <v>33</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35</v>
      </c>
      <c r="C164" t="s">
        <v>33</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35</v>
      </c>
      <c r="C165" t="s">
        <v>34</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34</v>
      </c>
      <c r="C166" t="s">
        <v>34</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34</v>
      </c>
      <c r="C167" t="s">
        <v>33</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35</v>
      </c>
      <c r="C168" t="s">
        <v>34</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35</v>
      </c>
      <c r="C169" t="s">
        <v>34</v>
      </c>
      <c r="D169" s="1">
        <v>100000</v>
      </c>
      <c r="E169">
        <v>0</v>
      </c>
      <c r="F169" t="s">
        <v>27</v>
      </c>
      <c r="G169" t="s">
        <v>28</v>
      </c>
      <c r="H169" t="s">
        <v>15</v>
      </c>
      <c r="I169">
        <v>3</v>
      </c>
      <c r="J169" t="s">
        <v>30</v>
      </c>
      <c r="K169" t="s">
        <v>24</v>
      </c>
      <c r="L169">
        <v>35</v>
      </c>
      <c r="M169" t="str">
        <f t="shared" si="3"/>
        <v>Middle Age</v>
      </c>
      <c r="N169" t="s">
        <v>18</v>
      </c>
    </row>
    <row r="170" spans="1:14" x14ac:dyDescent="0.3">
      <c r="A170">
        <v>14058</v>
      </c>
      <c r="B170" t="s">
        <v>35</v>
      </c>
      <c r="C170" t="s">
        <v>34</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34</v>
      </c>
      <c r="C171" t="s">
        <v>34</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34</v>
      </c>
      <c r="C172" t="s">
        <v>33</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34</v>
      </c>
      <c r="C173" t="s">
        <v>33</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34</v>
      </c>
      <c r="C174" t="s">
        <v>34</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34</v>
      </c>
      <c r="C175" t="s">
        <v>33</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35</v>
      </c>
      <c r="C176" t="s">
        <v>34</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35</v>
      </c>
      <c r="C177" t="s">
        <v>33</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35</v>
      </c>
      <c r="C178" t="s">
        <v>33</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34</v>
      </c>
      <c r="C180" t="s">
        <v>34</v>
      </c>
      <c r="D180" s="1">
        <v>160000</v>
      </c>
      <c r="E180">
        <v>4</v>
      </c>
      <c r="F180" t="s">
        <v>19</v>
      </c>
      <c r="G180" t="s">
        <v>21</v>
      </c>
      <c r="H180" t="s">
        <v>18</v>
      </c>
      <c r="I180">
        <v>2</v>
      </c>
      <c r="J180" t="s">
        <v>30</v>
      </c>
      <c r="K180" t="s">
        <v>17</v>
      </c>
      <c r="L180">
        <v>55</v>
      </c>
      <c r="M180" t="str">
        <f t="shared" si="3"/>
        <v>Old</v>
      </c>
      <c r="N180" t="s">
        <v>15</v>
      </c>
    </row>
    <row r="181" spans="1:14" x14ac:dyDescent="0.3">
      <c r="A181">
        <v>12212</v>
      </c>
      <c r="B181" t="s">
        <v>34</v>
      </c>
      <c r="C181" t="s">
        <v>33</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35</v>
      </c>
      <c r="C182" t="s">
        <v>34</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34</v>
      </c>
      <c r="C183" t="s">
        <v>33</v>
      </c>
      <c r="D183" s="1">
        <v>30000</v>
      </c>
      <c r="E183">
        <v>3</v>
      </c>
      <c r="F183" t="s">
        <v>19</v>
      </c>
      <c r="G183" t="s">
        <v>20</v>
      </c>
      <c r="H183" t="s">
        <v>18</v>
      </c>
      <c r="I183">
        <v>2</v>
      </c>
      <c r="J183" t="s">
        <v>26</v>
      </c>
      <c r="K183" t="s">
        <v>24</v>
      </c>
      <c r="L183">
        <v>55</v>
      </c>
      <c r="M183" t="str">
        <f t="shared" si="3"/>
        <v>Old</v>
      </c>
      <c r="N183" t="s">
        <v>15</v>
      </c>
    </row>
    <row r="184" spans="1:14" x14ac:dyDescent="0.3">
      <c r="A184">
        <v>19445</v>
      </c>
      <c r="B184" t="s">
        <v>34</v>
      </c>
      <c r="C184" t="s">
        <v>33</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35</v>
      </c>
      <c r="C185" t="s">
        <v>34</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34</v>
      </c>
      <c r="C186" t="s">
        <v>33</v>
      </c>
      <c r="D186" s="1">
        <v>130000</v>
      </c>
      <c r="E186">
        <v>4</v>
      </c>
      <c r="F186" t="s">
        <v>27</v>
      </c>
      <c r="G186" t="s">
        <v>28</v>
      </c>
      <c r="H186" t="s">
        <v>18</v>
      </c>
      <c r="I186">
        <v>4</v>
      </c>
      <c r="J186" t="s">
        <v>30</v>
      </c>
      <c r="K186" t="s">
        <v>17</v>
      </c>
      <c r="L186">
        <v>58</v>
      </c>
      <c r="M186" t="str">
        <f t="shared" si="3"/>
        <v>Old</v>
      </c>
      <c r="N186" t="s">
        <v>18</v>
      </c>
    </row>
    <row r="187" spans="1:14" x14ac:dyDescent="0.3">
      <c r="A187">
        <v>15799</v>
      </c>
      <c r="B187" t="s">
        <v>34</v>
      </c>
      <c r="C187" t="s">
        <v>33</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34</v>
      </c>
      <c r="C188" t="s">
        <v>33</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35</v>
      </c>
      <c r="C189" t="s">
        <v>34</v>
      </c>
      <c r="D189" s="1">
        <v>80000</v>
      </c>
      <c r="E189">
        <v>5</v>
      </c>
      <c r="F189" t="s">
        <v>19</v>
      </c>
      <c r="G189" t="s">
        <v>21</v>
      </c>
      <c r="H189" t="s">
        <v>18</v>
      </c>
      <c r="I189">
        <v>2</v>
      </c>
      <c r="J189" t="s">
        <v>30</v>
      </c>
      <c r="K189" t="s">
        <v>17</v>
      </c>
      <c r="L189">
        <v>59</v>
      </c>
      <c r="M189" t="str">
        <f t="shared" si="3"/>
        <v>Old</v>
      </c>
      <c r="N189" t="s">
        <v>18</v>
      </c>
    </row>
    <row r="190" spans="1:14" x14ac:dyDescent="0.3">
      <c r="A190">
        <v>20606</v>
      </c>
      <c r="B190" t="s">
        <v>34</v>
      </c>
      <c r="C190" t="s">
        <v>33</v>
      </c>
      <c r="D190" s="1">
        <v>70000</v>
      </c>
      <c r="E190">
        <v>0</v>
      </c>
      <c r="F190" t="s">
        <v>13</v>
      </c>
      <c r="G190" t="s">
        <v>21</v>
      </c>
      <c r="H190" t="s">
        <v>15</v>
      </c>
      <c r="I190">
        <v>4</v>
      </c>
      <c r="J190" t="s">
        <v>30</v>
      </c>
      <c r="K190" t="s">
        <v>24</v>
      </c>
      <c r="L190">
        <v>32</v>
      </c>
      <c r="M190" t="str">
        <f t="shared" si="3"/>
        <v>Middle Age</v>
      </c>
      <c r="N190" t="s">
        <v>15</v>
      </c>
    </row>
    <row r="191" spans="1:14" x14ac:dyDescent="0.3">
      <c r="A191">
        <v>19482</v>
      </c>
      <c r="B191" t="s">
        <v>34</v>
      </c>
      <c r="C191" t="s">
        <v>34</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34</v>
      </c>
      <c r="C192" t="s">
        <v>34</v>
      </c>
      <c r="D192" s="1">
        <v>30000</v>
      </c>
      <c r="E192">
        <v>3</v>
      </c>
      <c r="F192" t="s">
        <v>27</v>
      </c>
      <c r="G192" t="s">
        <v>14</v>
      </c>
      <c r="H192" t="s">
        <v>15</v>
      </c>
      <c r="I192">
        <v>2</v>
      </c>
      <c r="J192" t="s">
        <v>23</v>
      </c>
      <c r="K192" t="s">
        <v>24</v>
      </c>
      <c r="L192">
        <v>55</v>
      </c>
      <c r="M192" t="str">
        <f t="shared" si="3"/>
        <v>Old</v>
      </c>
      <c r="N192" t="s">
        <v>18</v>
      </c>
    </row>
    <row r="193" spans="1:14" x14ac:dyDescent="0.3">
      <c r="A193">
        <v>26944</v>
      </c>
      <c r="B193" t="s">
        <v>35</v>
      </c>
      <c r="C193" t="s">
        <v>34</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35</v>
      </c>
      <c r="C194" t="s">
        <v>33</v>
      </c>
      <c r="D194" s="1">
        <v>80000</v>
      </c>
      <c r="E194">
        <v>5</v>
      </c>
      <c r="F194" t="s">
        <v>13</v>
      </c>
      <c r="G194" t="s">
        <v>28</v>
      </c>
      <c r="H194" t="s">
        <v>15</v>
      </c>
      <c r="I194">
        <v>2</v>
      </c>
      <c r="J194" t="s">
        <v>30</v>
      </c>
      <c r="K194" t="s">
        <v>17</v>
      </c>
      <c r="L194">
        <v>62</v>
      </c>
      <c r="M194" t="str">
        <f t="shared" si="3"/>
        <v>Old</v>
      </c>
      <c r="N194" t="s">
        <v>18</v>
      </c>
    </row>
    <row r="195" spans="1:14" x14ac:dyDescent="0.3">
      <c r="A195">
        <v>26032</v>
      </c>
      <c r="B195" t="s">
        <v>34</v>
      </c>
      <c r="C195" t="s">
        <v>33</v>
      </c>
      <c r="D195" s="1">
        <v>70000</v>
      </c>
      <c r="E195">
        <v>5</v>
      </c>
      <c r="F195" t="s">
        <v>13</v>
      </c>
      <c r="G195" t="s">
        <v>21</v>
      </c>
      <c r="H195" t="s">
        <v>15</v>
      </c>
      <c r="I195">
        <v>4</v>
      </c>
      <c r="J195" t="s">
        <v>30</v>
      </c>
      <c r="K195" t="s">
        <v>24</v>
      </c>
      <c r="L195">
        <v>41</v>
      </c>
      <c r="M195" t="str">
        <f t="shared" si="3"/>
        <v>Middle Age</v>
      </c>
      <c r="N195" t="s">
        <v>18</v>
      </c>
    </row>
    <row r="196" spans="1:14" x14ac:dyDescent="0.3">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1">
        <v>10000</v>
      </c>
      <c r="E221">
        <v>0</v>
      </c>
      <c r="F221" t="s">
        <v>19</v>
      </c>
      <c r="G221" t="s">
        <v>25</v>
      </c>
      <c r="H221" t="s">
        <v>15</v>
      </c>
      <c r="I221">
        <v>1</v>
      </c>
      <c r="J221" t="s">
        <v>26</v>
      </c>
      <c r="K221" t="s">
        <v>24</v>
      </c>
      <c r="L221">
        <v>26</v>
      </c>
      <c r="M221" t="str">
        <f t="shared" ref="M221:M284" si="4">IF(L221&gt;54,"Old",IF(L221&gt;=31,"Middle Age",IF(L221&lt;31,"Adolescent","Invalid")))</f>
        <v>Adolescent</v>
      </c>
      <c r="N221" t="s">
        <v>15</v>
      </c>
    </row>
    <row r="222" spans="1:14" x14ac:dyDescent="0.3">
      <c r="A222">
        <v>27696</v>
      </c>
      <c r="B222" t="s">
        <v>34</v>
      </c>
      <c r="C222" t="s">
        <v>34</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35</v>
      </c>
      <c r="C223" t="s">
        <v>34</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34</v>
      </c>
      <c r="C224" t="s">
        <v>33</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35</v>
      </c>
      <c r="C225" t="s">
        <v>33</v>
      </c>
      <c r="D225" s="1">
        <v>70000</v>
      </c>
      <c r="E225">
        <v>5</v>
      </c>
      <c r="F225" t="s">
        <v>13</v>
      </c>
      <c r="G225" t="s">
        <v>21</v>
      </c>
      <c r="H225" t="s">
        <v>15</v>
      </c>
      <c r="I225">
        <v>4</v>
      </c>
      <c r="J225" t="s">
        <v>30</v>
      </c>
      <c r="K225" t="s">
        <v>24</v>
      </c>
      <c r="L225">
        <v>39</v>
      </c>
      <c r="M225" t="str">
        <f t="shared" si="4"/>
        <v>Middle Age</v>
      </c>
      <c r="N225" t="s">
        <v>18</v>
      </c>
    </row>
    <row r="226" spans="1:14" x14ac:dyDescent="0.3">
      <c r="A226">
        <v>19650</v>
      </c>
      <c r="B226" t="s">
        <v>34</v>
      </c>
      <c r="C226" t="s">
        <v>33</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34</v>
      </c>
      <c r="C227" t="s">
        <v>34</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35</v>
      </c>
      <c r="C228" t="s">
        <v>33</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34</v>
      </c>
      <c r="C229" t="s">
        <v>34</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34</v>
      </c>
      <c r="C230" t="s">
        <v>33</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35</v>
      </c>
      <c r="C231" t="s">
        <v>34</v>
      </c>
      <c r="D231" s="1">
        <v>80000</v>
      </c>
      <c r="E231">
        <v>5</v>
      </c>
      <c r="F231" t="s">
        <v>27</v>
      </c>
      <c r="G231" t="s">
        <v>28</v>
      </c>
      <c r="H231" t="s">
        <v>15</v>
      </c>
      <c r="I231">
        <v>3</v>
      </c>
      <c r="J231" t="s">
        <v>30</v>
      </c>
      <c r="K231" t="s">
        <v>17</v>
      </c>
      <c r="L231">
        <v>57</v>
      </c>
      <c r="M231" t="str">
        <f t="shared" si="4"/>
        <v>Old</v>
      </c>
      <c r="N231" t="s">
        <v>18</v>
      </c>
    </row>
    <row r="232" spans="1:14" x14ac:dyDescent="0.3">
      <c r="A232">
        <v>22830</v>
      </c>
      <c r="B232" t="s">
        <v>34</v>
      </c>
      <c r="C232" t="s">
        <v>34</v>
      </c>
      <c r="D232" s="1">
        <v>120000</v>
      </c>
      <c r="E232">
        <v>4</v>
      </c>
      <c r="F232" t="s">
        <v>19</v>
      </c>
      <c r="G232" t="s">
        <v>28</v>
      </c>
      <c r="H232" t="s">
        <v>15</v>
      </c>
      <c r="I232">
        <v>3</v>
      </c>
      <c r="J232" t="s">
        <v>30</v>
      </c>
      <c r="K232" t="s">
        <v>17</v>
      </c>
      <c r="L232">
        <v>56</v>
      </c>
      <c r="M232" t="str">
        <f t="shared" si="4"/>
        <v>Old</v>
      </c>
      <c r="N232" t="s">
        <v>18</v>
      </c>
    </row>
    <row r="233" spans="1:14" x14ac:dyDescent="0.3">
      <c r="A233">
        <v>14777</v>
      </c>
      <c r="B233" t="s">
        <v>34</v>
      </c>
      <c r="C233" t="s">
        <v>33</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34</v>
      </c>
      <c r="C234" t="s">
        <v>33</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34</v>
      </c>
      <c r="C235" t="s">
        <v>34</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35</v>
      </c>
      <c r="C236" t="s">
        <v>34</v>
      </c>
      <c r="D236" s="1">
        <v>90000</v>
      </c>
      <c r="E236">
        <v>0</v>
      </c>
      <c r="F236" t="s">
        <v>13</v>
      </c>
      <c r="G236" t="s">
        <v>21</v>
      </c>
      <c r="H236" t="s">
        <v>18</v>
      </c>
      <c r="I236">
        <v>4</v>
      </c>
      <c r="J236" t="s">
        <v>30</v>
      </c>
      <c r="K236" t="s">
        <v>24</v>
      </c>
      <c r="L236">
        <v>35</v>
      </c>
      <c r="M236" t="str">
        <f t="shared" si="4"/>
        <v>Middle Age</v>
      </c>
      <c r="N236" t="s">
        <v>15</v>
      </c>
    </row>
    <row r="237" spans="1:14" x14ac:dyDescent="0.3">
      <c r="A237">
        <v>11340</v>
      </c>
      <c r="B237" t="s">
        <v>34</v>
      </c>
      <c r="C237" t="s">
        <v>33</v>
      </c>
      <c r="D237" s="1">
        <v>10000</v>
      </c>
      <c r="E237">
        <v>1</v>
      </c>
      <c r="F237" t="s">
        <v>31</v>
      </c>
      <c r="G237" t="s">
        <v>20</v>
      </c>
      <c r="H237" t="s">
        <v>15</v>
      </c>
      <c r="I237">
        <v>0</v>
      </c>
      <c r="J237" t="s">
        <v>16</v>
      </c>
      <c r="K237" t="s">
        <v>17</v>
      </c>
      <c r="L237">
        <v>70</v>
      </c>
      <c r="M237" t="str">
        <f t="shared" si="4"/>
        <v>Old</v>
      </c>
      <c r="N237" t="s">
        <v>15</v>
      </c>
    </row>
    <row r="238" spans="1:14" x14ac:dyDescent="0.3">
      <c r="A238">
        <v>25693</v>
      </c>
      <c r="B238" t="s">
        <v>35</v>
      </c>
      <c r="C238" t="s">
        <v>33</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34</v>
      </c>
      <c r="C239" t="s">
        <v>33</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34</v>
      </c>
      <c r="C240" t="s">
        <v>34</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35</v>
      </c>
      <c r="C241" t="s">
        <v>33</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34</v>
      </c>
      <c r="C242" t="s">
        <v>34</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35</v>
      </c>
      <c r="C243" t="s">
        <v>33</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35</v>
      </c>
      <c r="C244" t="s">
        <v>34</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35</v>
      </c>
      <c r="C245" t="s">
        <v>33</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34</v>
      </c>
      <c r="C246" t="s">
        <v>33</v>
      </c>
      <c r="D246" s="1">
        <v>120000</v>
      </c>
      <c r="E246">
        <v>3</v>
      </c>
      <c r="F246" t="s">
        <v>13</v>
      </c>
      <c r="G246" t="s">
        <v>28</v>
      </c>
      <c r="H246" t="s">
        <v>18</v>
      </c>
      <c r="I246">
        <v>2</v>
      </c>
      <c r="J246" t="s">
        <v>30</v>
      </c>
      <c r="K246" t="s">
        <v>17</v>
      </c>
      <c r="L246">
        <v>52</v>
      </c>
      <c r="M246" t="str">
        <f t="shared" si="4"/>
        <v>Middle Age</v>
      </c>
      <c r="N246" t="s">
        <v>15</v>
      </c>
    </row>
    <row r="247" spans="1:14" x14ac:dyDescent="0.3">
      <c r="A247">
        <v>18494</v>
      </c>
      <c r="B247" t="s">
        <v>34</v>
      </c>
      <c r="C247" t="s">
        <v>34</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34</v>
      </c>
      <c r="C248" t="s">
        <v>33</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34</v>
      </c>
      <c r="C249" t="s">
        <v>33</v>
      </c>
      <c r="D249" s="1">
        <v>100000</v>
      </c>
      <c r="E249">
        <v>0</v>
      </c>
      <c r="F249" t="s">
        <v>27</v>
      </c>
      <c r="G249" t="s">
        <v>28</v>
      </c>
      <c r="H249" t="s">
        <v>15</v>
      </c>
      <c r="I249">
        <v>4</v>
      </c>
      <c r="J249" t="s">
        <v>30</v>
      </c>
      <c r="K249" t="s">
        <v>24</v>
      </c>
      <c r="L249">
        <v>34</v>
      </c>
      <c r="M249" t="str">
        <f t="shared" si="4"/>
        <v>Middle Age</v>
      </c>
      <c r="N249" t="s">
        <v>15</v>
      </c>
    </row>
    <row r="250" spans="1:14" x14ac:dyDescent="0.3">
      <c r="A250">
        <v>13981</v>
      </c>
      <c r="B250" t="s">
        <v>34</v>
      </c>
      <c r="C250" t="s">
        <v>33</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35</v>
      </c>
      <c r="C251" t="s">
        <v>34</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34</v>
      </c>
      <c r="C252" t="s">
        <v>34</v>
      </c>
      <c r="D252" s="1">
        <v>100000</v>
      </c>
      <c r="E252">
        <v>5</v>
      </c>
      <c r="F252" t="s">
        <v>31</v>
      </c>
      <c r="G252" t="s">
        <v>28</v>
      </c>
      <c r="H252" t="s">
        <v>18</v>
      </c>
      <c r="I252">
        <v>1</v>
      </c>
      <c r="J252" t="s">
        <v>26</v>
      </c>
      <c r="K252" t="s">
        <v>24</v>
      </c>
      <c r="L252">
        <v>78</v>
      </c>
      <c r="M252" t="str">
        <f t="shared" si="4"/>
        <v>Old</v>
      </c>
      <c r="N252" t="s">
        <v>15</v>
      </c>
    </row>
    <row r="253" spans="1:14" x14ac:dyDescent="0.3">
      <c r="A253">
        <v>18172</v>
      </c>
      <c r="B253" t="s">
        <v>34</v>
      </c>
      <c r="C253" t="s">
        <v>34</v>
      </c>
      <c r="D253" s="1">
        <v>130000</v>
      </c>
      <c r="E253">
        <v>4</v>
      </c>
      <c r="F253" t="s">
        <v>27</v>
      </c>
      <c r="G253" t="s">
        <v>21</v>
      </c>
      <c r="H253" t="s">
        <v>15</v>
      </c>
      <c r="I253">
        <v>3</v>
      </c>
      <c r="J253" t="s">
        <v>16</v>
      </c>
      <c r="K253" t="s">
        <v>17</v>
      </c>
      <c r="L253">
        <v>55</v>
      </c>
      <c r="M253" t="str">
        <f t="shared" si="4"/>
        <v>Old</v>
      </c>
      <c r="N253" t="s">
        <v>18</v>
      </c>
    </row>
    <row r="254" spans="1:14" x14ac:dyDescent="0.3">
      <c r="A254">
        <v>12666</v>
      </c>
      <c r="B254" t="s">
        <v>35</v>
      </c>
      <c r="C254" t="s">
        <v>34</v>
      </c>
      <c r="D254" s="1">
        <v>60000</v>
      </c>
      <c r="E254">
        <v>0</v>
      </c>
      <c r="F254" t="s">
        <v>13</v>
      </c>
      <c r="G254" t="s">
        <v>21</v>
      </c>
      <c r="H254" t="s">
        <v>18</v>
      </c>
      <c r="I254">
        <v>4</v>
      </c>
      <c r="J254" t="s">
        <v>22</v>
      </c>
      <c r="K254" t="s">
        <v>24</v>
      </c>
      <c r="L254">
        <v>31</v>
      </c>
      <c r="M254" t="str">
        <f t="shared" si="4"/>
        <v>Middle Age</v>
      </c>
      <c r="N254" t="s">
        <v>18</v>
      </c>
    </row>
    <row r="255" spans="1:14" x14ac:dyDescent="0.3">
      <c r="A255">
        <v>20598</v>
      </c>
      <c r="B255" t="s">
        <v>34</v>
      </c>
      <c r="C255" t="s">
        <v>34</v>
      </c>
      <c r="D255" s="1">
        <v>100000</v>
      </c>
      <c r="E255">
        <v>3</v>
      </c>
      <c r="F255" t="s">
        <v>29</v>
      </c>
      <c r="G255" t="s">
        <v>21</v>
      </c>
      <c r="H255" t="s">
        <v>15</v>
      </c>
      <c r="I255">
        <v>0</v>
      </c>
      <c r="J255" t="s">
        <v>30</v>
      </c>
      <c r="K255" t="s">
        <v>17</v>
      </c>
      <c r="L255">
        <v>59</v>
      </c>
      <c r="M255" t="str">
        <f t="shared" si="4"/>
        <v>Old</v>
      </c>
      <c r="N255" t="s">
        <v>15</v>
      </c>
    </row>
    <row r="256" spans="1:14" x14ac:dyDescent="0.3">
      <c r="A256">
        <v>21375</v>
      </c>
      <c r="B256" t="s">
        <v>35</v>
      </c>
      <c r="C256" t="s">
        <v>34</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35</v>
      </c>
      <c r="C257" t="s">
        <v>33</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34</v>
      </c>
      <c r="C258" t="s">
        <v>34</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35</v>
      </c>
      <c r="C259" t="s">
        <v>33</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1">
        <v>70000</v>
      </c>
      <c r="E285">
        <v>5</v>
      </c>
      <c r="F285" t="s">
        <v>19</v>
      </c>
      <c r="G285" t="s">
        <v>14</v>
      </c>
      <c r="H285" t="s">
        <v>18</v>
      </c>
      <c r="I285">
        <v>3</v>
      </c>
      <c r="J285" t="s">
        <v>23</v>
      </c>
      <c r="K285" t="s">
        <v>24</v>
      </c>
      <c r="L285">
        <v>46</v>
      </c>
      <c r="M285" t="str">
        <f t="shared" ref="M285:M348" si="5">IF(L285&gt;54,"Old",IF(L285&gt;=31,"Middle Age",IF(L285&lt;31,"Adolescent","Invalid")))</f>
        <v>Middle Age</v>
      </c>
      <c r="N285" t="s">
        <v>18</v>
      </c>
    </row>
    <row r="286" spans="1:14" x14ac:dyDescent="0.3">
      <c r="A286">
        <v>14544</v>
      </c>
      <c r="B286" t="s">
        <v>35</v>
      </c>
      <c r="C286" t="s">
        <v>34</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34</v>
      </c>
      <c r="C287" t="s">
        <v>33</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35</v>
      </c>
      <c r="C289" t="s">
        <v>33</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34</v>
      </c>
      <c r="C290" t="s">
        <v>34</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34</v>
      </c>
      <c r="C291" t="s">
        <v>34</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35</v>
      </c>
      <c r="C292" t="s">
        <v>33</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34</v>
      </c>
      <c r="C293" t="s">
        <v>34</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34</v>
      </c>
      <c r="C294" t="s">
        <v>33</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35</v>
      </c>
      <c r="C295" t="s">
        <v>33</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35</v>
      </c>
      <c r="C296" t="s">
        <v>34</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35</v>
      </c>
      <c r="C297" t="s">
        <v>33</v>
      </c>
      <c r="D297" s="1">
        <v>110000</v>
      </c>
      <c r="E297">
        <v>0</v>
      </c>
      <c r="F297" t="s">
        <v>19</v>
      </c>
      <c r="G297" t="s">
        <v>28</v>
      </c>
      <c r="H297" t="s">
        <v>15</v>
      </c>
      <c r="I297">
        <v>3</v>
      </c>
      <c r="J297" t="s">
        <v>30</v>
      </c>
      <c r="K297" t="s">
        <v>24</v>
      </c>
      <c r="L297">
        <v>32</v>
      </c>
      <c r="M297" t="str">
        <f t="shared" si="5"/>
        <v>Middle Age</v>
      </c>
      <c r="N297" t="s">
        <v>15</v>
      </c>
    </row>
    <row r="298" spans="1:14" x14ac:dyDescent="0.3">
      <c r="A298">
        <v>26663</v>
      </c>
      <c r="B298" t="s">
        <v>35</v>
      </c>
      <c r="C298" t="s">
        <v>33</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34</v>
      </c>
      <c r="C299" t="s">
        <v>34</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34</v>
      </c>
      <c r="C300" t="s">
        <v>33</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34</v>
      </c>
      <c r="C301" t="s">
        <v>33</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35</v>
      </c>
      <c r="C302" t="s">
        <v>33</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35</v>
      </c>
      <c r="C303" t="s">
        <v>33</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35</v>
      </c>
      <c r="C304" t="s">
        <v>34</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34</v>
      </c>
      <c r="C305" t="s">
        <v>33</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34</v>
      </c>
      <c r="C306" t="s">
        <v>34</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35</v>
      </c>
      <c r="C307" t="s">
        <v>34</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34</v>
      </c>
      <c r="C308" t="s">
        <v>34</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34</v>
      </c>
      <c r="C309" t="s">
        <v>34</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34</v>
      </c>
      <c r="C310" t="s">
        <v>34</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34</v>
      </c>
      <c r="C311" t="s">
        <v>33</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34</v>
      </c>
      <c r="C312" t="s">
        <v>34</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34</v>
      </c>
      <c r="C313" t="s">
        <v>34</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34</v>
      </c>
      <c r="C314" t="s">
        <v>34</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35</v>
      </c>
      <c r="C315" t="s">
        <v>34</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34</v>
      </c>
      <c r="C316" t="s">
        <v>34</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35</v>
      </c>
      <c r="C317" t="s">
        <v>34</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34</v>
      </c>
      <c r="C318" t="s">
        <v>34</v>
      </c>
      <c r="D318" s="1">
        <v>50000</v>
      </c>
      <c r="E318">
        <v>2</v>
      </c>
      <c r="F318" t="s">
        <v>31</v>
      </c>
      <c r="G318" t="s">
        <v>28</v>
      </c>
      <c r="H318" t="s">
        <v>15</v>
      </c>
      <c r="I318">
        <v>1</v>
      </c>
      <c r="J318" t="s">
        <v>23</v>
      </c>
      <c r="K318" t="s">
        <v>24</v>
      </c>
      <c r="L318">
        <v>64</v>
      </c>
      <c r="M318" t="str">
        <f t="shared" si="5"/>
        <v>Old</v>
      </c>
      <c r="N318" t="s">
        <v>15</v>
      </c>
    </row>
    <row r="319" spans="1:14" x14ac:dyDescent="0.3">
      <c r="A319">
        <v>14154</v>
      </c>
      <c r="B319" t="s">
        <v>34</v>
      </c>
      <c r="C319" t="s">
        <v>34</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34</v>
      </c>
      <c r="C320" t="s">
        <v>34</v>
      </c>
      <c r="D320" s="1">
        <v>130000</v>
      </c>
      <c r="E320">
        <v>4</v>
      </c>
      <c r="F320" t="s">
        <v>19</v>
      </c>
      <c r="G320" t="s">
        <v>21</v>
      </c>
      <c r="H320" t="s">
        <v>18</v>
      </c>
      <c r="I320">
        <v>3</v>
      </c>
      <c r="J320" t="s">
        <v>30</v>
      </c>
      <c r="K320" t="s">
        <v>17</v>
      </c>
      <c r="L320">
        <v>54</v>
      </c>
      <c r="M320" t="str">
        <f t="shared" si="5"/>
        <v>Middle Age</v>
      </c>
      <c r="N320" t="s">
        <v>18</v>
      </c>
    </row>
    <row r="321" spans="1:14" x14ac:dyDescent="0.3">
      <c r="A321">
        <v>11386</v>
      </c>
      <c r="B321" t="s">
        <v>34</v>
      </c>
      <c r="C321" t="s">
        <v>33</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34</v>
      </c>
      <c r="C322" t="s">
        <v>34</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35</v>
      </c>
      <c r="C323" t="s">
        <v>33</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1">
        <v>60000</v>
      </c>
      <c r="E349">
        <v>1</v>
      </c>
      <c r="F349" t="s">
        <v>19</v>
      </c>
      <c r="G349" t="s">
        <v>14</v>
      </c>
      <c r="H349" t="s">
        <v>18</v>
      </c>
      <c r="I349">
        <v>1</v>
      </c>
      <c r="J349" t="s">
        <v>16</v>
      </c>
      <c r="K349" t="s">
        <v>24</v>
      </c>
      <c r="L349">
        <v>45</v>
      </c>
      <c r="M349" t="str">
        <f t="shared" ref="M349:M412" si="6">IF(L349&gt;54,"Old",IF(L349&gt;=31,"Middle Age",IF(L349&lt;31,"Adolescent","Invalid")))</f>
        <v>Middle Age</v>
      </c>
      <c r="N349" t="s">
        <v>15</v>
      </c>
    </row>
    <row r="350" spans="1:14" x14ac:dyDescent="0.3">
      <c r="A350">
        <v>23915</v>
      </c>
      <c r="B350" t="s">
        <v>34</v>
      </c>
      <c r="C350" t="s">
        <v>34</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35</v>
      </c>
      <c r="C351" t="s">
        <v>33</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35</v>
      </c>
      <c r="C352" t="s">
        <v>34</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35</v>
      </c>
      <c r="C353" t="s">
        <v>34</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34</v>
      </c>
      <c r="C354" t="s">
        <v>33</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35</v>
      </c>
      <c r="C355" t="s">
        <v>34</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35</v>
      </c>
      <c r="C356" t="s">
        <v>34</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35</v>
      </c>
      <c r="C357" t="s">
        <v>34</v>
      </c>
      <c r="D357" s="1">
        <v>80000</v>
      </c>
      <c r="E357">
        <v>0</v>
      </c>
      <c r="F357" t="s">
        <v>13</v>
      </c>
      <c r="G357" t="s">
        <v>21</v>
      </c>
      <c r="H357" t="s">
        <v>15</v>
      </c>
      <c r="I357">
        <v>3</v>
      </c>
      <c r="J357" t="s">
        <v>30</v>
      </c>
      <c r="K357" t="s">
        <v>24</v>
      </c>
      <c r="L357">
        <v>32</v>
      </c>
      <c r="M357" t="str">
        <f t="shared" si="6"/>
        <v>Middle Age</v>
      </c>
      <c r="N357" t="s">
        <v>18</v>
      </c>
    </row>
    <row r="358" spans="1:14" x14ac:dyDescent="0.3">
      <c r="A358">
        <v>23608</v>
      </c>
      <c r="B358" t="s">
        <v>34</v>
      </c>
      <c r="C358" t="s">
        <v>33</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35</v>
      </c>
      <c r="C359" t="s">
        <v>33</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34</v>
      </c>
      <c r="C360" t="s">
        <v>34</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34</v>
      </c>
      <c r="C361" t="s">
        <v>34</v>
      </c>
      <c r="D361" s="1">
        <v>80000</v>
      </c>
      <c r="E361">
        <v>0</v>
      </c>
      <c r="F361" t="s">
        <v>13</v>
      </c>
      <c r="G361" t="s">
        <v>21</v>
      </c>
      <c r="H361" t="s">
        <v>15</v>
      </c>
      <c r="I361">
        <v>3</v>
      </c>
      <c r="J361" t="s">
        <v>30</v>
      </c>
      <c r="K361" t="s">
        <v>24</v>
      </c>
      <c r="L361">
        <v>30</v>
      </c>
      <c r="M361" t="str">
        <f t="shared" si="6"/>
        <v>Adolescent</v>
      </c>
      <c r="N361" t="s">
        <v>18</v>
      </c>
    </row>
    <row r="362" spans="1:14" x14ac:dyDescent="0.3">
      <c r="A362">
        <v>13082</v>
      </c>
      <c r="B362" t="s">
        <v>35</v>
      </c>
      <c r="C362" t="s">
        <v>34</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35</v>
      </c>
      <c r="C363" t="s">
        <v>33</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34</v>
      </c>
      <c r="C364" t="s">
        <v>34</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34</v>
      </c>
      <c r="C365" t="s">
        <v>33</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35</v>
      </c>
      <c r="C366" t="s">
        <v>33</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35</v>
      </c>
      <c r="C367" t="s">
        <v>33</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34</v>
      </c>
      <c r="C368" t="s">
        <v>34</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34</v>
      </c>
      <c r="C369" t="s">
        <v>33</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35</v>
      </c>
      <c r="C370" t="s">
        <v>33</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35</v>
      </c>
      <c r="C371" t="s">
        <v>33</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34</v>
      </c>
      <c r="C372" t="s">
        <v>33</v>
      </c>
      <c r="D372" s="1">
        <v>100000</v>
      </c>
      <c r="E372">
        <v>4</v>
      </c>
      <c r="F372" t="s">
        <v>13</v>
      </c>
      <c r="G372" t="s">
        <v>21</v>
      </c>
      <c r="H372" t="s">
        <v>15</v>
      </c>
      <c r="I372">
        <v>1</v>
      </c>
      <c r="J372" t="s">
        <v>30</v>
      </c>
      <c r="K372" t="s">
        <v>24</v>
      </c>
      <c r="L372">
        <v>46</v>
      </c>
      <c r="M372" t="str">
        <f t="shared" si="6"/>
        <v>Middle Age</v>
      </c>
      <c r="N372" t="s">
        <v>18</v>
      </c>
    </row>
    <row r="373" spans="1:14" x14ac:dyDescent="0.3">
      <c r="A373">
        <v>22918</v>
      </c>
      <c r="B373" t="s">
        <v>35</v>
      </c>
      <c r="C373" t="s">
        <v>34</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34</v>
      </c>
      <c r="C374" t="s">
        <v>34</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35</v>
      </c>
      <c r="C375" t="s">
        <v>34</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35</v>
      </c>
      <c r="C376" t="s">
        <v>33</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34</v>
      </c>
      <c r="C377" t="s">
        <v>33</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34</v>
      </c>
      <c r="C378" t="s">
        <v>34</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34</v>
      </c>
      <c r="C379" t="s">
        <v>34</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34</v>
      </c>
      <c r="C380" t="s">
        <v>34</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34</v>
      </c>
      <c r="C381" t="s">
        <v>34</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35</v>
      </c>
      <c r="C382" t="s">
        <v>34</v>
      </c>
      <c r="D382" s="1">
        <v>70000</v>
      </c>
      <c r="E382">
        <v>0</v>
      </c>
      <c r="F382" t="s">
        <v>13</v>
      </c>
      <c r="G382" t="s">
        <v>21</v>
      </c>
      <c r="H382" t="s">
        <v>18</v>
      </c>
      <c r="I382">
        <v>3</v>
      </c>
      <c r="J382" t="s">
        <v>30</v>
      </c>
      <c r="K382" t="s">
        <v>24</v>
      </c>
      <c r="L382">
        <v>30</v>
      </c>
      <c r="M382" t="str">
        <f t="shared" si="6"/>
        <v>Adolescent</v>
      </c>
      <c r="N382" t="s">
        <v>15</v>
      </c>
    </row>
    <row r="383" spans="1:14" x14ac:dyDescent="0.3">
      <c r="A383">
        <v>22974</v>
      </c>
      <c r="B383" t="s">
        <v>34</v>
      </c>
      <c r="C383" t="s">
        <v>33</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34</v>
      </c>
      <c r="C384" t="s">
        <v>34</v>
      </c>
      <c r="D384" s="1">
        <v>80000</v>
      </c>
      <c r="E384">
        <v>4</v>
      </c>
      <c r="F384" t="s">
        <v>19</v>
      </c>
      <c r="G384" t="s">
        <v>21</v>
      </c>
      <c r="H384" t="s">
        <v>15</v>
      </c>
      <c r="I384">
        <v>2</v>
      </c>
      <c r="J384" t="s">
        <v>30</v>
      </c>
      <c r="K384" t="s">
        <v>17</v>
      </c>
      <c r="L384">
        <v>53</v>
      </c>
      <c r="M384" t="str">
        <f t="shared" si="6"/>
        <v>Middle Age</v>
      </c>
      <c r="N384" t="s">
        <v>18</v>
      </c>
    </row>
    <row r="385" spans="1:14" x14ac:dyDescent="0.3">
      <c r="A385">
        <v>17978</v>
      </c>
      <c r="B385" t="s">
        <v>34</v>
      </c>
      <c r="C385" t="s">
        <v>34</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35</v>
      </c>
      <c r="C386" t="s">
        <v>33</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35</v>
      </c>
      <c r="C387" t="s">
        <v>34</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1">
        <v>70000</v>
      </c>
      <c r="E413">
        <v>5</v>
      </c>
      <c r="F413" t="s">
        <v>19</v>
      </c>
      <c r="G413" t="s">
        <v>14</v>
      </c>
      <c r="H413" t="s">
        <v>15</v>
      </c>
      <c r="I413">
        <v>2</v>
      </c>
      <c r="J413" t="s">
        <v>23</v>
      </c>
      <c r="K413" t="s">
        <v>24</v>
      </c>
      <c r="L413">
        <v>43</v>
      </c>
      <c r="M413" t="str">
        <f t="shared" ref="M413:M476" si="7">IF(L413&gt;54,"Old",IF(L413&gt;=31,"Middle Age",IF(L413&lt;31,"Adolescent","Invalid")))</f>
        <v>Middle Age</v>
      </c>
      <c r="N413" t="s">
        <v>18</v>
      </c>
    </row>
    <row r="414" spans="1:14" x14ac:dyDescent="0.3">
      <c r="A414">
        <v>20053</v>
      </c>
      <c r="B414" t="s">
        <v>35</v>
      </c>
      <c r="C414" t="s">
        <v>34</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35</v>
      </c>
      <c r="C415" t="s">
        <v>33</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34</v>
      </c>
      <c r="C416" t="s">
        <v>33</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34</v>
      </c>
      <c r="C417" t="s">
        <v>33</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35</v>
      </c>
      <c r="C418" t="s">
        <v>34</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35</v>
      </c>
      <c r="C419" t="s">
        <v>33</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34</v>
      </c>
      <c r="C420" t="s">
        <v>34</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35</v>
      </c>
      <c r="C421" t="s">
        <v>34</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34</v>
      </c>
      <c r="C422" t="s">
        <v>33</v>
      </c>
      <c r="D422" s="1">
        <v>100000</v>
      </c>
      <c r="E422">
        <v>2</v>
      </c>
      <c r="F422" t="s">
        <v>13</v>
      </c>
      <c r="G422" t="s">
        <v>28</v>
      </c>
      <c r="H422" t="s">
        <v>15</v>
      </c>
      <c r="I422">
        <v>4</v>
      </c>
      <c r="J422" t="s">
        <v>30</v>
      </c>
      <c r="K422" t="s">
        <v>17</v>
      </c>
      <c r="L422">
        <v>59</v>
      </c>
      <c r="M422" t="str">
        <f t="shared" si="7"/>
        <v>Old</v>
      </c>
      <c r="N422" t="s">
        <v>18</v>
      </c>
    </row>
    <row r="423" spans="1:14" x14ac:dyDescent="0.3">
      <c r="A423">
        <v>14547</v>
      </c>
      <c r="B423" t="s">
        <v>34</v>
      </c>
      <c r="C423" t="s">
        <v>34</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35</v>
      </c>
      <c r="C424" t="s">
        <v>34</v>
      </c>
      <c r="D424" s="1">
        <v>110000</v>
      </c>
      <c r="E424">
        <v>0</v>
      </c>
      <c r="F424" t="s">
        <v>19</v>
      </c>
      <c r="G424" t="s">
        <v>28</v>
      </c>
      <c r="H424" t="s">
        <v>18</v>
      </c>
      <c r="I424">
        <v>3</v>
      </c>
      <c r="J424" t="s">
        <v>30</v>
      </c>
      <c r="K424" t="s">
        <v>24</v>
      </c>
      <c r="L424">
        <v>32</v>
      </c>
      <c r="M424" t="str">
        <f t="shared" si="7"/>
        <v>Middle Age</v>
      </c>
      <c r="N424" t="s">
        <v>15</v>
      </c>
    </row>
    <row r="425" spans="1:14" x14ac:dyDescent="0.3">
      <c r="A425">
        <v>27169</v>
      </c>
      <c r="B425" t="s">
        <v>35</v>
      </c>
      <c r="C425" t="s">
        <v>34</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35</v>
      </c>
      <c r="C426" t="s">
        <v>33</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34</v>
      </c>
      <c r="C427" t="s">
        <v>34</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35</v>
      </c>
      <c r="C428" t="s">
        <v>34</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35</v>
      </c>
      <c r="C429" t="s">
        <v>33</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34</v>
      </c>
      <c r="C430" t="s">
        <v>34</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35</v>
      </c>
      <c r="C431" t="s">
        <v>33</v>
      </c>
      <c r="D431" s="1">
        <v>30000</v>
      </c>
      <c r="E431">
        <v>0</v>
      </c>
      <c r="F431" t="s">
        <v>19</v>
      </c>
      <c r="G431" t="s">
        <v>20</v>
      </c>
      <c r="H431" t="s">
        <v>15</v>
      </c>
      <c r="I431">
        <v>1</v>
      </c>
      <c r="J431" t="s">
        <v>22</v>
      </c>
      <c r="K431" t="s">
        <v>17</v>
      </c>
      <c r="L431">
        <v>31</v>
      </c>
      <c r="M431" t="str">
        <f t="shared" si="7"/>
        <v>Middle Age</v>
      </c>
      <c r="N431" t="s">
        <v>18</v>
      </c>
    </row>
    <row r="432" spans="1:14" x14ac:dyDescent="0.3">
      <c r="A432">
        <v>15019</v>
      </c>
      <c r="B432" t="s">
        <v>35</v>
      </c>
      <c r="C432" t="s">
        <v>33</v>
      </c>
      <c r="D432" s="1">
        <v>30000</v>
      </c>
      <c r="E432">
        <v>3</v>
      </c>
      <c r="F432" t="s">
        <v>27</v>
      </c>
      <c r="G432" t="s">
        <v>14</v>
      </c>
      <c r="H432" t="s">
        <v>15</v>
      </c>
      <c r="I432">
        <v>2</v>
      </c>
      <c r="J432" t="s">
        <v>23</v>
      </c>
      <c r="K432" t="s">
        <v>24</v>
      </c>
      <c r="L432">
        <v>55</v>
      </c>
      <c r="M432" t="str">
        <f t="shared" si="7"/>
        <v>Old</v>
      </c>
      <c r="N432" t="s">
        <v>18</v>
      </c>
    </row>
    <row r="433" spans="1:14" x14ac:dyDescent="0.3">
      <c r="A433">
        <v>28488</v>
      </c>
      <c r="B433" t="s">
        <v>35</v>
      </c>
      <c r="C433" t="s">
        <v>34</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34</v>
      </c>
      <c r="C434" t="s">
        <v>33</v>
      </c>
      <c r="D434" s="1">
        <v>110000</v>
      </c>
      <c r="E434">
        <v>0</v>
      </c>
      <c r="F434" t="s">
        <v>27</v>
      </c>
      <c r="G434" t="s">
        <v>28</v>
      </c>
      <c r="H434" t="s">
        <v>15</v>
      </c>
      <c r="I434">
        <v>3</v>
      </c>
      <c r="J434" t="s">
        <v>30</v>
      </c>
      <c r="K434" t="s">
        <v>24</v>
      </c>
      <c r="L434">
        <v>34</v>
      </c>
      <c r="M434" t="str">
        <f t="shared" si="7"/>
        <v>Middle Age</v>
      </c>
      <c r="N434" t="s">
        <v>15</v>
      </c>
    </row>
    <row r="435" spans="1:14" x14ac:dyDescent="0.3">
      <c r="A435">
        <v>27814</v>
      </c>
      <c r="B435" t="s">
        <v>35</v>
      </c>
      <c r="C435" t="s">
        <v>33</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34</v>
      </c>
      <c r="C436" t="s">
        <v>33</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35</v>
      </c>
      <c r="C437" t="s">
        <v>33</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34</v>
      </c>
      <c r="C438" t="s">
        <v>33</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35</v>
      </c>
      <c r="C439" t="s">
        <v>33</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35</v>
      </c>
      <c r="C440" t="s">
        <v>33</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34</v>
      </c>
      <c r="C441" t="s">
        <v>34</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35</v>
      </c>
      <c r="C442" t="s">
        <v>34</v>
      </c>
      <c r="D442" s="1">
        <v>90000</v>
      </c>
      <c r="E442">
        <v>0</v>
      </c>
      <c r="F442" t="s">
        <v>13</v>
      </c>
      <c r="G442" t="s">
        <v>21</v>
      </c>
      <c r="H442" t="s">
        <v>18</v>
      </c>
      <c r="I442">
        <v>3</v>
      </c>
      <c r="J442" t="s">
        <v>30</v>
      </c>
      <c r="K442" t="s">
        <v>24</v>
      </c>
      <c r="L442">
        <v>34</v>
      </c>
      <c r="M442" t="str">
        <f t="shared" si="7"/>
        <v>Middle Age</v>
      </c>
      <c r="N442" t="s">
        <v>15</v>
      </c>
    </row>
    <row r="443" spans="1:14" x14ac:dyDescent="0.3">
      <c r="A443">
        <v>11061</v>
      </c>
      <c r="B443" t="s">
        <v>34</v>
      </c>
      <c r="C443" t="s">
        <v>34</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35</v>
      </c>
      <c r="C444" t="s">
        <v>34</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34</v>
      </c>
      <c r="C445" t="s">
        <v>33</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35</v>
      </c>
      <c r="C446" t="s">
        <v>34</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34</v>
      </c>
      <c r="C447" t="s">
        <v>33</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34</v>
      </c>
      <c r="C448" t="s">
        <v>33</v>
      </c>
      <c r="D448" s="1">
        <v>130000</v>
      </c>
      <c r="E448">
        <v>0</v>
      </c>
      <c r="F448" t="s">
        <v>31</v>
      </c>
      <c r="G448" t="s">
        <v>28</v>
      </c>
      <c r="H448" t="s">
        <v>15</v>
      </c>
      <c r="I448">
        <v>1</v>
      </c>
      <c r="J448" t="s">
        <v>30</v>
      </c>
      <c r="K448" t="s">
        <v>24</v>
      </c>
      <c r="L448">
        <v>48</v>
      </c>
      <c r="M448" t="str">
        <f t="shared" si="7"/>
        <v>Middle Age</v>
      </c>
      <c r="N448" t="s">
        <v>18</v>
      </c>
    </row>
    <row r="449" spans="1:14" x14ac:dyDescent="0.3">
      <c r="A449">
        <v>20711</v>
      </c>
      <c r="B449" t="s">
        <v>34</v>
      </c>
      <c r="C449" t="s">
        <v>33</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34</v>
      </c>
      <c r="C450" t="s">
        <v>33</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34</v>
      </c>
      <c r="C451" t="s">
        <v>33</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1">
        <v>20000</v>
      </c>
      <c r="E477">
        <v>4</v>
      </c>
      <c r="F477" t="s">
        <v>27</v>
      </c>
      <c r="G477" t="s">
        <v>14</v>
      </c>
      <c r="H477" t="s">
        <v>18</v>
      </c>
      <c r="I477">
        <v>2</v>
      </c>
      <c r="J477" t="s">
        <v>26</v>
      </c>
      <c r="K477" t="s">
        <v>24</v>
      </c>
      <c r="L477">
        <v>60</v>
      </c>
      <c r="M477" t="str">
        <f t="shared" ref="M477:M540" si="8">IF(L477&gt;54,"Old",IF(L477&gt;=31,"Middle Age",IF(L477&lt;31,"Adolescent","Invalid")))</f>
        <v>Old</v>
      </c>
      <c r="N477" t="s">
        <v>18</v>
      </c>
    </row>
    <row r="478" spans="1:14" x14ac:dyDescent="0.3">
      <c r="A478">
        <v>21974</v>
      </c>
      <c r="B478" t="s">
        <v>35</v>
      </c>
      <c r="C478" t="s">
        <v>33</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34</v>
      </c>
      <c r="C479" t="s">
        <v>34</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34</v>
      </c>
      <c r="C480" t="s">
        <v>34</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34</v>
      </c>
      <c r="C481" t="s">
        <v>34</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34</v>
      </c>
      <c r="C482" t="s">
        <v>33</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35</v>
      </c>
      <c r="C483" t="s">
        <v>33</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35</v>
      </c>
      <c r="C484" t="s">
        <v>34</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34</v>
      </c>
      <c r="C485" t="s">
        <v>34</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35</v>
      </c>
      <c r="C486" t="s">
        <v>33</v>
      </c>
      <c r="D486" s="1">
        <v>30000</v>
      </c>
      <c r="E486">
        <v>0</v>
      </c>
      <c r="F486" t="s">
        <v>19</v>
      </c>
      <c r="G486" t="s">
        <v>20</v>
      </c>
      <c r="H486" t="s">
        <v>18</v>
      </c>
      <c r="I486">
        <v>1</v>
      </c>
      <c r="J486" t="s">
        <v>22</v>
      </c>
      <c r="K486" t="s">
        <v>17</v>
      </c>
      <c r="L486">
        <v>31</v>
      </c>
      <c r="M486" t="str">
        <f t="shared" si="8"/>
        <v>Middle Age</v>
      </c>
      <c r="N486" t="s">
        <v>15</v>
      </c>
    </row>
    <row r="487" spans="1:14" x14ac:dyDescent="0.3">
      <c r="A487">
        <v>19491</v>
      </c>
      <c r="B487" t="s">
        <v>35</v>
      </c>
      <c r="C487" t="s">
        <v>34</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34</v>
      </c>
      <c r="C488" t="s">
        <v>33</v>
      </c>
      <c r="D488" s="1">
        <v>90000</v>
      </c>
      <c r="E488">
        <v>4</v>
      </c>
      <c r="F488" t="s">
        <v>29</v>
      </c>
      <c r="G488" t="s">
        <v>14</v>
      </c>
      <c r="H488" t="s">
        <v>15</v>
      </c>
      <c r="I488">
        <v>4</v>
      </c>
      <c r="J488" t="s">
        <v>30</v>
      </c>
      <c r="K488" t="s">
        <v>17</v>
      </c>
      <c r="L488">
        <v>58</v>
      </c>
      <c r="M488" t="str">
        <f t="shared" si="8"/>
        <v>Old</v>
      </c>
      <c r="N488" t="s">
        <v>18</v>
      </c>
    </row>
    <row r="489" spans="1:14" x14ac:dyDescent="0.3">
      <c r="A489">
        <v>12821</v>
      </c>
      <c r="B489" t="s">
        <v>34</v>
      </c>
      <c r="C489" t="s">
        <v>34</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35</v>
      </c>
      <c r="C490" t="s">
        <v>33</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34</v>
      </c>
      <c r="C491" t="s">
        <v>34</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34</v>
      </c>
      <c r="C492" t="s">
        <v>34</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34</v>
      </c>
      <c r="C493" t="s">
        <v>34</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35</v>
      </c>
      <c r="C494" t="s">
        <v>33</v>
      </c>
      <c r="D494" s="1">
        <v>40000</v>
      </c>
      <c r="E494">
        <v>3</v>
      </c>
      <c r="F494" t="s">
        <v>19</v>
      </c>
      <c r="G494" t="s">
        <v>20</v>
      </c>
      <c r="H494" t="s">
        <v>15</v>
      </c>
      <c r="I494">
        <v>1</v>
      </c>
      <c r="J494" t="s">
        <v>26</v>
      </c>
      <c r="K494" t="s">
        <v>32</v>
      </c>
      <c r="L494">
        <v>31</v>
      </c>
      <c r="M494" t="str">
        <f t="shared" si="8"/>
        <v>Middle Age</v>
      </c>
      <c r="N494" t="s">
        <v>15</v>
      </c>
    </row>
    <row r="495" spans="1:14" x14ac:dyDescent="0.3">
      <c r="A495">
        <v>23707</v>
      </c>
      <c r="B495" t="s">
        <v>35</v>
      </c>
      <c r="C495" t="s">
        <v>34</v>
      </c>
      <c r="D495" s="1">
        <v>70000</v>
      </c>
      <c r="E495">
        <v>5</v>
      </c>
      <c r="F495" t="s">
        <v>13</v>
      </c>
      <c r="G495" t="s">
        <v>28</v>
      </c>
      <c r="H495" t="s">
        <v>15</v>
      </c>
      <c r="I495">
        <v>3</v>
      </c>
      <c r="J495" t="s">
        <v>30</v>
      </c>
      <c r="K495" t="s">
        <v>32</v>
      </c>
      <c r="L495">
        <v>60</v>
      </c>
      <c r="M495" t="str">
        <f t="shared" si="8"/>
        <v>Old</v>
      </c>
      <c r="N495" t="s">
        <v>15</v>
      </c>
    </row>
    <row r="496" spans="1:14" x14ac:dyDescent="0.3">
      <c r="A496">
        <v>27650</v>
      </c>
      <c r="B496" t="s">
        <v>34</v>
      </c>
      <c r="C496" t="s">
        <v>34</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34</v>
      </c>
      <c r="C497" t="s">
        <v>34</v>
      </c>
      <c r="D497" s="1">
        <v>60000</v>
      </c>
      <c r="E497">
        <v>2</v>
      </c>
      <c r="F497" t="s">
        <v>19</v>
      </c>
      <c r="G497" t="s">
        <v>21</v>
      </c>
      <c r="H497" t="s">
        <v>15</v>
      </c>
      <c r="I497">
        <v>2</v>
      </c>
      <c r="J497" t="s">
        <v>30</v>
      </c>
      <c r="K497" t="s">
        <v>32</v>
      </c>
      <c r="L497">
        <v>56</v>
      </c>
      <c r="M497" t="str">
        <f t="shared" si="8"/>
        <v>Old</v>
      </c>
      <c r="N497" t="s">
        <v>18</v>
      </c>
    </row>
    <row r="498" spans="1:14" x14ac:dyDescent="0.3">
      <c r="A498">
        <v>20678</v>
      </c>
      <c r="B498" t="s">
        <v>35</v>
      </c>
      <c r="C498" t="s">
        <v>33</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35</v>
      </c>
      <c r="C499" t="s">
        <v>33</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34</v>
      </c>
      <c r="C500" t="s">
        <v>34</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35</v>
      </c>
      <c r="C501" t="s">
        <v>33</v>
      </c>
      <c r="D501" s="1">
        <v>40000</v>
      </c>
      <c r="E501">
        <v>0</v>
      </c>
      <c r="F501" t="s">
        <v>27</v>
      </c>
      <c r="G501" t="s">
        <v>14</v>
      </c>
      <c r="H501" t="s">
        <v>18</v>
      </c>
      <c r="I501">
        <v>2</v>
      </c>
      <c r="J501" t="s">
        <v>26</v>
      </c>
      <c r="K501" t="s">
        <v>32</v>
      </c>
      <c r="L501">
        <v>31</v>
      </c>
      <c r="M501" t="str">
        <f t="shared" si="8"/>
        <v>Middle Age</v>
      </c>
      <c r="N501" t="s">
        <v>15</v>
      </c>
    </row>
    <row r="502" spans="1:14" x14ac:dyDescent="0.3">
      <c r="A502">
        <v>15559</v>
      </c>
      <c r="B502" t="s">
        <v>34</v>
      </c>
      <c r="C502" t="s">
        <v>34</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34</v>
      </c>
      <c r="C503" t="s">
        <v>33</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34</v>
      </c>
      <c r="C504" t="s">
        <v>34</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34</v>
      </c>
      <c r="C505" t="s">
        <v>33</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34</v>
      </c>
      <c r="C506" t="s">
        <v>34</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34</v>
      </c>
      <c r="C507" t="s">
        <v>34</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34</v>
      </c>
      <c r="C508" t="s">
        <v>33</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34</v>
      </c>
      <c r="C509" t="s">
        <v>33</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34</v>
      </c>
      <c r="C510" t="s">
        <v>34</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34</v>
      </c>
      <c r="C511" t="s">
        <v>34</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35</v>
      </c>
      <c r="C512" t="s">
        <v>34</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35</v>
      </c>
      <c r="C513" t="s">
        <v>34</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34</v>
      </c>
      <c r="C514" t="s">
        <v>33</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35</v>
      </c>
      <c r="C515" t="s">
        <v>33</v>
      </c>
      <c r="D515" s="1">
        <v>60000</v>
      </c>
      <c r="E515">
        <v>4</v>
      </c>
      <c r="F515" t="s">
        <v>31</v>
      </c>
      <c r="G515" t="s">
        <v>28</v>
      </c>
      <c r="H515" t="s">
        <v>15</v>
      </c>
      <c r="I515">
        <v>2</v>
      </c>
      <c r="J515" t="s">
        <v>30</v>
      </c>
      <c r="K515" t="s">
        <v>32</v>
      </c>
      <c r="L515">
        <v>61</v>
      </c>
      <c r="M515" t="str">
        <f t="shared" si="8"/>
        <v>Old</v>
      </c>
      <c r="N515" t="s">
        <v>15</v>
      </c>
    </row>
    <row r="516" spans="1:14" x14ac:dyDescent="0.3">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1">
        <v>70000</v>
      </c>
      <c r="E541">
        <v>0</v>
      </c>
      <c r="F541" t="s">
        <v>13</v>
      </c>
      <c r="G541" t="s">
        <v>21</v>
      </c>
      <c r="H541" t="s">
        <v>18</v>
      </c>
      <c r="I541">
        <v>1</v>
      </c>
      <c r="J541" t="s">
        <v>22</v>
      </c>
      <c r="K541" t="s">
        <v>32</v>
      </c>
      <c r="L541">
        <v>37</v>
      </c>
      <c r="M541" t="str">
        <f t="shared" ref="M541:M604" si="9">IF(L541&gt;54,"Old",IF(L541&gt;=31,"Middle Age",IF(L541&lt;31,"Adolescent","Invalid")))</f>
        <v>Middle Age</v>
      </c>
      <c r="N541" t="s">
        <v>15</v>
      </c>
    </row>
    <row r="542" spans="1:14" x14ac:dyDescent="0.3">
      <c r="A542">
        <v>12195</v>
      </c>
      <c r="B542" t="s">
        <v>35</v>
      </c>
      <c r="C542" t="s">
        <v>33</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34</v>
      </c>
      <c r="C543" t="s">
        <v>34</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34</v>
      </c>
      <c r="C544" t="s">
        <v>34</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34</v>
      </c>
      <c r="C545" t="s">
        <v>33</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35</v>
      </c>
      <c r="C546" t="s">
        <v>34</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35</v>
      </c>
      <c r="C547" t="s">
        <v>34</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34</v>
      </c>
      <c r="C548" t="s">
        <v>34</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34</v>
      </c>
      <c r="C549" t="s">
        <v>34</v>
      </c>
      <c r="D549" s="1">
        <v>60000</v>
      </c>
      <c r="E549">
        <v>2</v>
      </c>
      <c r="F549" t="s">
        <v>27</v>
      </c>
      <c r="G549" t="s">
        <v>21</v>
      </c>
      <c r="H549" t="s">
        <v>15</v>
      </c>
      <c r="I549">
        <v>2</v>
      </c>
      <c r="J549" t="s">
        <v>22</v>
      </c>
      <c r="K549" t="s">
        <v>32</v>
      </c>
      <c r="L549">
        <v>55</v>
      </c>
      <c r="M549" t="str">
        <f t="shared" si="9"/>
        <v>Old</v>
      </c>
      <c r="N549" t="s">
        <v>15</v>
      </c>
    </row>
    <row r="550" spans="1:14" x14ac:dyDescent="0.3">
      <c r="A550">
        <v>18674</v>
      </c>
      <c r="B550" t="s">
        <v>35</v>
      </c>
      <c r="C550" t="s">
        <v>33</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34</v>
      </c>
      <c r="C551" t="s">
        <v>33</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35</v>
      </c>
      <c r="C552" t="s">
        <v>33</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34</v>
      </c>
      <c r="C553" t="s">
        <v>33</v>
      </c>
      <c r="D553" s="1">
        <v>50000</v>
      </c>
      <c r="E553">
        <v>4</v>
      </c>
      <c r="F553" t="s">
        <v>13</v>
      </c>
      <c r="G553" t="s">
        <v>28</v>
      </c>
      <c r="H553" t="s">
        <v>15</v>
      </c>
      <c r="I553">
        <v>2</v>
      </c>
      <c r="J553" t="s">
        <v>30</v>
      </c>
      <c r="K553" t="s">
        <v>32</v>
      </c>
      <c r="L553">
        <v>63</v>
      </c>
      <c r="M553" t="str">
        <f t="shared" si="9"/>
        <v>Old</v>
      </c>
      <c r="N553" t="s">
        <v>18</v>
      </c>
    </row>
    <row r="554" spans="1:14" x14ac:dyDescent="0.3">
      <c r="A554">
        <v>14417</v>
      </c>
      <c r="B554" t="s">
        <v>35</v>
      </c>
      <c r="C554" t="s">
        <v>34</v>
      </c>
      <c r="D554" s="1">
        <v>60000</v>
      </c>
      <c r="E554">
        <v>3</v>
      </c>
      <c r="F554" t="s">
        <v>27</v>
      </c>
      <c r="G554" t="s">
        <v>21</v>
      </c>
      <c r="H554" t="s">
        <v>15</v>
      </c>
      <c r="I554">
        <v>2</v>
      </c>
      <c r="J554" t="s">
        <v>30</v>
      </c>
      <c r="K554" t="s">
        <v>32</v>
      </c>
      <c r="L554">
        <v>54</v>
      </c>
      <c r="M554" t="str">
        <f t="shared" si="9"/>
        <v>Middle Age</v>
      </c>
      <c r="N554" t="s">
        <v>15</v>
      </c>
    </row>
    <row r="555" spans="1:14" x14ac:dyDescent="0.3">
      <c r="A555">
        <v>17533</v>
      </c>
      <c r="B555" t="s">
        <v>34</v>
      </c>
      <c r="C555" t="s">
        <v>34</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34</v>
      </c>
      <c r="C556" t="s">
        <v>33</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35</v>
      </c>
      <c r="C557" t="s">
        <v>34</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34</v>
      </c>
      <c r="C558" t="s">
        <v>34</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34</v>
      </c>
      <c r="C559" t="s">
        <v>33</v>
      </c>
      <c r="D559" s="1">
        <v>40000</v>
      </c>
      <c r="E559">
        <v>3</v>
      </c>
      <c r="F559" t="s">
        <v>19</v>
      </c>
      <c r="G559" t="s">
        <v>20</v>
      </c>
      <c r="H559" t="s">
        <v>15</v>
      </c>
      <c r="I559">
        <v>0</v>
      </c>
      <c r="J559" t="s">
        <v>26</v>
      </c>
      <c r="K559" t="s">
        <v>32</v>
      </c>
      <c r="L559">
        <v>31</v>
      </c>
      <c r="M559" t="str">
        <f t="shared" si="9"/>
        <v>Middle Age</v>
      </c>
      <c r="N559" t="s">
        <v>18</v>
      </c>
    </row>
    <row r="560" spans="1:14" x14ac:dyDescent="0.3">
      <c r="A560">
        <v>23200</v>
      </c>
      <c r="B560" t="s">
        <v>34</v>
      </c>
      <c r="C560" t="s">
        <v>33</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35</v>
      </c>
      <c r="C561" t="s">
        <v>33</v>
      </c>
      <c r="D561" s="1">
        <v>60000</v>
      </c>
      <c r="E561">
        <v>2</v>
      </c>
      <c r="F561" t="s">
        <v>13</v>
      </c>
      <c r="G561" t="s">
        <v>28</v>
      </c>
      <c r="H561" t="s">
        <v>15</v>
      </c>
      <c r="I561">
        <v>0</v>
      </c>
      <c r="J561" t="s">
        <v>30</v>
      </c>
      <c r="K561" t="s">
        <v>32</v>
      </c>
      <c r="L561">
        <v>58</v>
      </c>
      <c r="M561" t="str">
        <f t="shared" si="9"/>
        <v>Old</v>
      </c>
      <c r="N561" t="s">
        <v>18</v>
      </c>
    </row>
    <row r="562" spans="1:14" x14ac:dyDescent="0.3">
      <c r="A562">
        <v>18577</v>
      </c>
      <c r="B562" t="s">
        <v>34</v>
      </c>
      <c r="C562" t="s">
        <v>33</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34</v>
      </c>
      <c r="C563" t="s">
        <v>33</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34</v>
      </c>
      <c r="C564" t="s">
        <v>33</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35</v>
      </c>
      <c r="C565" t="s">
        <v>33</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35</v>
      </c>
      <c r="C566" t="s">
        <v>34</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34</v>
      </c>
      <c r="C567" t="s">
        <v>34</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34</v>
      </c>
      <c r="C568" t="s">
        <v>33</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34</v>
      </c>
      <c r="C569" t="s">
        <v>34</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34</v>
      </c>
      <c r="C570" t="s">
        <v>34</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35</v>
      </c>
      <c r="C571" t="s">
        <v>34</v>
      </c>
      <c r="D571" s="1">
        <v>50000</v>
      </c>
      <c r="E571">
        <v>3</v>
      </c>
      <c r="F571" t="s">
        <v>31</v>
      </c>
      <c r="G571" t="s">
        <v>28</v>
      </c>
      <c r="H571" t="s">
        <v>15</v>
      </c>
      <c r="I571">
        <v>2</v>
      </c>
      <c r="J571" t="s">
        <v>30</v>
      </c>
      <c r="K571" t="s">
        <v>32</v>
      </c>
      <c r="L571">
        <v>69</v>
      </c>
      <c r="M571" t="str">
        <f t="shared" si="9"/>
        <v>Old</v>
      </c>
      <c r="N571" t="s">
        <v>18</v>
      </c>
    </row>
    <row r="572" spans="1:14" x14ac:dyDescent="0.3">
      <c r="A572">
        <v>20370</v>
      </c>
      <c r="B572" t="s">
        <v>34</v>
      </c>
      <c r="C572" t="s">
        <v>34</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34</v>
      </c>
      <c r="C573" t="s">
        <v>34</v>
      </c>
      <c r="D573" s="1">
        <v>40000</v>
      </c>
      <c r="E573">
        <v>2</v>
      </c>
      <c r="F573" t="s">
        <v>29</v>
      </c>
      <c r="G573" t="s">
        <v>14</v>
      </c>
      <c r="H573" t="s">
        <v>15</v>
      </c>
      <c r="I573">
        <v>2</v>
      </c>
      <c r="J573" t="s">
        <v>22</v>
      </c>
      <c r="K573" t="s">
        <v>32</v>
      </c>
      <c r="L573">
        <v>55</v>
      </c>
      <c r="M573" t="str">
        <f t="shared" si="9"/>
        <v>Old</v>
      </c>
      <c r="N573" t="s">
        <v>18</v>
      </c>
    </row>
    <row r="574" spans="1:14" x14ac:dyDescent="0.3">
      <c r="A574">
        <v>23549</v>
      </c>
      <c r="B574" t="s">
        <v>35</v>
      </c>
      <c r="C574" t="s">
        <v>34</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34</v>
      </c>
      <c r="C575" t="s">
        <v>34</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35</v>
      </c>
      <c r="C576" t="s">
        <v>33</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35</v>
      </c>
      <c r="C577" t="s">
        <v>34</v>
      </c>
      <c r="D577" s="1">
        <v>60000</v>
      </c>
      <c r="E577">
        <v>2</v>
      </c>
      <c r="F577" t="s">
        <v>19</v>
      </c>
      <c r="G577" t="s">
        <v>21</v>
      </c>
      <c r="H577" t="s">
        <v>15</v>
      </c>
      <c r="I577">
        <v>1</v>
      </c>
      <c r="J577" t="s">
        <v>30</v>
      </c>
      <c r="K577" t="s">
        <v>32</v>
      </c>
      <c r="L577">
        <v>56</v>
      </c>
      <c r="M577" t="str">
        <f t="shared" si="9"/>
        <v>Old</v>
      </c>
      <c r="N577" t="s">
        <v>18</v>
      </c>
    </row>
    <row r="578" spans="1:14" x14ac:dyDescent="0.3">
      <c r="A578">
        <v>18752</v>
      </c>
      <c r="B578" t="s">
        <v>35</v>
      </c>
      <c r="C578" t="s">
        <v>33</v>
      </c>
      <c r="D578" s="1">
        <v>40000</v>
      </c>
      <c r="E578">
        <v>0</v>
      </c>
      <c r="F578" t="s">
        <v>27</v>
      </c>
      <c r="G578" t="s">
        <v>14</v>
      </c>
      <c r="H578" t="s">
        <v>15</v>
      </c>
      <c r="I578">
        <v>1</v>
      </c>
      <c r="J578" t="s">
        <v>23</v>
      </c>
      <c r="K578" t="s">
        <v>32</v>
      </c>
      <c r="L578">
        <v>31</v>
      </c>
      <c r="M578" t="str">
        <f t="shared" si="9"/>
        <v>Middle Age</v>
      </c>
      <c r="N578" t="s">
        <v>18</v>
      </c>
    </row>
    <row r="579" spans="1:14" x14ac:dyDescent="0.3">
      <c r="A579">
        <v>16917</v>
      </c>
      <c r="B579" t="s">
        <v>34</v>
      </c>
      <c r="C579" t="s">
        <v>34</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1">
        <v>60000</v>
      </c>
      <c r="E605">
        <v>1</v>
      </c>
      <c r="F605" t="s">
        <v>31</v>
      </c>
      <c r="G605" t="s">
        <v>21</v>
      </c>
      <c r="H605" t="s">
        <v>15</v>
      </c>
      <c r="I605">
        <v>0</v>
      </c>
      <c r="J605" t="s">
        <v>16</v>
      </c>
      <c r="K605" t="s">
        <v>32</v>
      </c>
      <c r="L605">
        <v>35</v>
      </c>
      <c r="M605" t="str">
        <f t="shared" ref="M605:M668" si="10">IF(L605&gt;54,"Old",IF(L605&gt;=31,"Middle Age",IF(L605&lt;31,"Adolescent","Invalid")))</f>
        <v>Middle Age</v>
      </c>
      <c r="N605" t="s">
        <v>15</v>
      </c>
    </row>
    <row r="606" spans="1:14" x14ac:dyDescent="0.3">
      <c r="A606">
        <v>25261</v>
      </c>
      <c r="B606" t="s">
        <v>34</v>
      </c>
      <c r="C606" t="s">
        <v>34</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35</v>
      </c>
      <c r="C607" t="s">
        <v>34</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35</v>
      </c>
      <c r="C608" t="s">
        <v>34</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35</v>
      </c>
      <c r="C609" t="s">
        <v>33</v>
      </c>
      <c r="D609" s="1">
        <v>70000</v>
      </c>
      <c r="E609">
        <v>5</v>
      </c>
      <c r="F609" t="s">
        <v>31</v>
      </c>
      <c r="G609" t="s">
        <v>21</v>
      </c>
      <c r="H609" t="s">
        <v>15</v>
      </c>
      <c r="I609">
        <v>3</v>
      </c>
      <c r="J609" t="s">
        <v>30</v>
      </c>
      <c r="K609" t="s">
        <v>32</v>
      </c>
      <c r="L609">
        <v>46</v>
      </c>
      <c r="M609" t="str">
        <f t="shared" si="10"/>
        <v>Middle Age</v>
      </c>
      <c r="N609" t="s">
        <v>15</v>
      </c>
    </row>
    <row r="610" spans="1:14" x14ac:dyDescent="0.3">
      <c r="A610">
        <v>16890</v>
      </c>
      <c r="B610" t="s">
        <v>34</v>
      </c>
      <c r="C610" t="s">
        <v>34</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34</v>
      </c>
      <c r="C611" t="s">
        <v>34</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34</v>
      </c>
      <c r="C612" t="s">
        <v>34</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34</v>
      </c>
      <c r="C613" t="s">
        <v>33</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35</v>
      </c>
      <c r="C614" t="s">
        <v>33</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35</v>
      </c>
      <c r="C615" t="s">
        <v>34</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34</v>
      </c>
      <c r="C616" t="s">
        <v>33</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35</v>
      </c>
      <c r="C617" t="s">
        <v>33</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35</v>
      </c>
      <c r="C618" t="s">
        <v>33</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34</v>
      </c>
      <c r="C619" t="s">
        <v>34</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35</v>
      </c>
      <c r="C620" t="s">
        <v>33</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35</v>
      </c>
      <c r="C621" t="s">
        <v>33</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34</v>
      </c>
      <c r="C622" t="s">
        <v>33</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34</v>
      </c>
      <c r="C623" t="s">
        <v>34</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34</v>
      </c>
      <c r="C624" t="s">
        <v>34</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34</v>
      </c>
      <c r="C625" t="s">
        <v>33</v>
      </c>
      <c r="D625" s="1">
        <v>70000</v>
      </c>
      <c r="E625">
        <v>4</v>
      </c>
      <c r="F625" t="s">
        <v>19</v>
      </c>
      <c r="G625" t="s">
        <v>21</v>
      </c>
      <c r="H625" t="s">
        <v>15</v>
      </c>
      <c r="I625">
        <v>1</v>
      </c>
      <c r="J625" t="s">
        <v>26</v>
      </c>
      <c r="K625" t="s">
        <v>32</v>
      </c>
      <c r="L625">
        <v>55</v>
      </c>
      <c r="M625" t="str">
        <f t="shared" si="10"/>
        <v>Old</v>
      </c>
      <c r="N625" t="s">
        <v>18</v>
      </c>
    </row>
    <row r="626" spans="1:14" x14ac:dyDescent="0.3">
      <c r="A626">
        <v>25943</v>
      </c>
      <c r="B626" t="s">
        <v>35</v>
      </c>
      <c r="C626" t="s">
        <v>33</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34</v>
      </c>
      <c r="C627" t="s">
        <v>34</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34</v>
      </c>
      <c r="C628" t="s">
        <v>33</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34</v>
      </c>
      <c r="C629" t="s">
        <v>33</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35</v>
      </c>
      <c r="C630" t="s">
        <v>34</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34</v>
      </c>
      <c r="C631" t="s">
        <v>33</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34</v>
      </c>
      <c r="C632" t="s">
        <v>34</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35</v>
      </c>
      <c r="C633" t="s">
        <v>34</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35</v>
      </c>
      <c r="C634" t="s">
        <v>33</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34</v>
      </c>
      <c r="C635" t="s">
        <v>33</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34</v>
      </c>
      <c r="C636" t="s">
        <v>34</v>
      </c>
      <c r="D636" s="1">
        <v>60000</v>
      </c>
      <c r="E636">
        <v>3</v>
      </c>
      <c r="F636" t="s">
        <v>13</v>
      </c>
      <c r="G636" t="s">
        <v>28</v>
      </c>
      <c r="H636" t="s">
        <v>18</v>
      </c>
      <c r="I636">
        <v>2</v>
      </c>
      <c r="J636" t="s">
        <v>26</v>
      </c>
      <c r="K636" t="s">
        <v>32</v>
      </c>
      <c r="L636">
        <v>66</v>
      </c>
      <c r="M636" t="str">
        <f t="shared" si="10"/>
        <v>Old</v>
      </c>
      <c r="N636" t="s">
        <v>18</v>
      </c>
    </row>
    <row r="637" spans="1:14" x14ac:dyDescent="0.3">
      <c r="A637">
        <v>24745</v>
      </c>
      <c r="B637" t="s">
        <v>35</v>
      </c>
      <c r="C637" t="s">
        <v>33</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35</v>
      </c>
      <c r="C638" t="s">
        <v>33</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35</v>
      </c>
      <c r="C639" t="s">
        <v>34</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35</v>
      </c>
      <c r="C640" t="s">
        <v>34</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34</v>
      </c>
      <c r="C641" t="s">
        <v>34</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34</v>
      </c>
      <c r="C642" t="s">
        <v>33</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34</v>
      </c>
      <c r="C643" t="s">
        <v>34</v>
      </c>
      <c r="D643" s="1">
        <v>50000</v>
      </c>
      <c r="E643">
        <v>4</v>
      </c>
      <c r="F643" t="s">
        <v>13</v>
      </c>
      <c r="G643" t="s">
        <v>28</v>
      </c>
      <c r="H643" t="s">
        <v>15</v>
      </c>
      <c r="I643">
        <v>2</v>
      </c>
      <c r="J643" t="s">
        <v>30</v>
      </c>
      <c r="K643" t="s">
        <v>32</v>
      </c>
      <c r="L643">
        <v>64</v>
      </c>
      <c r="M643" t="str">
        <f t="shared" si="10"/>
        <v>Old</v>
      </c>
      <c r="N643" t="s">
        <v>18</v>
      </c>
    </row>
    <row r="644" spans="1:14" x14ac:dyDescent="0.3">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1">
        <v>40000</v>
      </c>
      <c r="E669">
        <v>5</v>
      </c>
      <c r="F669" t="s">
        <v>27</v>
      </c>
      <c r="G669" t="s">
        <v>21</v>
      </c>
      <c r="H669" t="s">
        <v>18</v>
      </c>
      <c r="I669">
        <v>2</v>
      </c>
      <c r="J669" t="s">
        <v>30</v>
      </c>
      <c r="K669" t="s">
        <v>32</v>
      </c>
      <c r="L669">
        <v>61</v>
      </c>
      <c r="M669" t="str">
        <f t="shared" ref="M669:M732" si="11">IF(L669&gt;54,"Old",IF(L669&gt;=31,"Middle Age",IF(L669&lt;31,"Adolescent","Invalid")))</f>
        <v>Old</v>
      </c>
      <c r="N669" t="s">
        <v>18</v>
      </c>
    </row>
    <row r="670" spans="1:14" x14ac:dyDescent="0.3">
      <c r="A670">
        <v>14592</v>
      </c>
      <c r="B670" t="s">
        <v>34</v>
      </c>
      <c r="C670" t="s">
        <v>33</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34</v>
      </c>
      <c r="C671" t="s">
        <v>33</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34</v>
      </c>
      <c r="C672" t="s">
        <v>34</v>
      </c>
      <c r="D672" s="1">
        <v>70000</v>
      </c>
      <c r="E672">
        <v>2</v>
      </c>
      <c r="F672" t="s">
        <v>19</v>
      </c>
      <c r="G672" t="s">
        <v>21</v>
      </c>
      <c r="H672" t="s">
        <v>15</v>
      </c>
      <c r="I672">
        <v>1</v>
      </c>
      <c r="J672" t="s">
        <v>30</v>
      </c>
      <c r="K672" t="s">
        <v>32</v>
      </c>
      <c r="L672">
        <v>59</v>
      </c>
      <c r="M672" t="str">
        <f t="shared" si="11"/>
        <v>Old</v>
      </c>
      <c r="N672" t="s">
        <v>18</v>
      </c>
    </row>
    <row r="673" spans="1:14" x14ac:dyDescent="0.3">
      <c r="A673">
        <v>22252</v>
      </c>
      <c r="B673" t="s">
        <v>35</v>
      </c>
      <c r="C673" t="s">
        <v>33</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35</v>
      </c>
      <c r="C674" t="s">
        <v>33</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35</v>
      </c>
      <c r="C675" t="s">
        <v>33</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34</v>
      </c>
      <c r="C676" t="s">
        <v>33</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34</v>
      </c>
      <c r="C677" t="s">
        <v>34</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34</v>
      </c>
      <c r="C678" t="s">
        <v>34</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34</v>
      </c>
      <c r="C679" t="s">
        <v>34</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34</v>
      </c>
      <c r="C680" t="s">
        <v>34</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34</v>
      </c>
      <c r="C681" t="s">
        <v>34</v>
      </c>
      <c r="D681" s="1">
        <v>60000</v>
      </c>
      <c r="E681">
        <v>4</v>
      </c>
      <c r="F681" t="s">
        <v>13</v>
      </c>
      <c r="G681" t="s">
        <v>28</v>
      </c>
      <c r="H681" t="s">
        <v>15</v>
      </c>
      <c r="I681">
        <v>2</v>
      </c>
      <c r="J681" t="s">
        <v>30</v>
      </c>
      <c r="K681" t="s">
        <v>32</v>
      </c>
      <c r="L681">
        <v>60</v>
      </c>
      <c r="M681" t="str">
        <f t="shared" si="11"/>
        <v>Old</v>
      </c>
      <c r="N681" t="s">
        <v>18</v>
      </c>
    </row>
    <row r="682" spans="1:14" x14ac:dyDescent="0.3">
      <c r="A682">
        <v>11165</v>
      </c>
      <c r="B682" t="s">
        <v>34</v>
      </c>
      <c r="C682" t="s">
        <v>33</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35</v>
      </c>
      <c r="C683" t="s">
        <v>33</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34</v>
      </c>
      <c r="C684" t="s">
        <v>34</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34</v>
      </c>
      <c r="C685" t="s">
        <v>33</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35</v>
      </c>
      <c r="C686" t="s">
        <v>33</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35</v>
      </c>
      <c r="C687" t="s">
        <v>33</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34</v>
      </c>
      <c r="C688" t="s">
        <v>33</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35</v>
      </c>
      <c r="C689" t="s">
        <v>34</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35</v>
      </c>
      <c r="C690" t="s">
        <v>34</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34</v>
      </c>
      <c r="C691" t="s">
        <v>34</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35</v>
      </c>
      <c r="C692" t="s">
        <v>33</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34</v>
      </c>
      <c r="C693" t="s">
        <v>34</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34</v>
      </c>
      <c r="C694" t="s">
        <v>34</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35</v>
      </c>
      <c r="C695" t="s">
        <v>33</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35</v>
      </c>
      <c r="C696" t="s">
        <v>33</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34</v>
      </c>
      <c r="C697" t="s">
        <v>34</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35</v>
      </c>
      <c r="C698" t="s">
        <v>34</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34</v>
      </c>
      <c r="C699" t="s">
        <v>33</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34</v>
      </c>
      <c r="C700" t="s">
        <v>34</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35</v>
      </c>
      <c r="C701" t="s">
        <v>34</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34</v>
      </c>
      <c r="C702" t="s">
        <v>33</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35</v>
      </c>
      <c r="C703" t="s">
        <v>34</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34</v>
      </c>
      <c r="C704" t="s">
        <v>34</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35</v>
      </c>
      <c r="C705" t="s">
        <v>33</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35</v>
      </c>
      <c r="C706" t="s">
        <v>33</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34</v>
      </c>
      <c r="C707" t="s">
        <v>33</v>
      </c>
      <c r="D707" s="1">
        <v>70000</v>
      </c>
      <c r="E707">
        <v>4</v>
      </c>
      <c r="F707" t="s">
        <v>13</v>
      </c>
      <c r="G707" t="s">
        <v>28</v>
      </c>
      <c r="H707" t="s">
        <v>15</v>
      </c>
      <c r="I707">
        <v>1</v>
      </c>
      <c r="J707" t="s">
        <v>30</v>
      </c>
      <c r="K707" t="s">
        <v>32</v>
      </c>
      <c r="L707">
        <v>59</v>
      </c>
      <c r="M707" t="str">
        <f t="shared" si="11"/>
        <v>Old</v>
      </c>
      <c r="N707" t="s">
        <v>18</v>
      </c>
    </row>
    <row r="708" spans="1:14" x14ac:dyDescent="0.3">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1">
        <v>60000</v>
      </c>
      <c r="E733">
        <v>2</v>
      </c>
      <c r="F733" t="s">
        <v>27</v>
      </c>
      <c r="G733" t="s">
        <v>21</v>
      </c>
      <c r="H733" t="s">
        <v>18</v>
      </c>
      <c r="I733">
        <v>2</v>
      </c>
      <c r="J733" t="s">
        <v>26</v>
      </c>
      <c r="K733" t="s">
        <v>32</v>
      </c>
      <c r="L733">
        <v>49</v>
      </c>
      <c r="M733" t="str">
        <f t="shared" ref="M733:M796" si="12">IF(L733&gt;54,"Old",IF(L733&gt;=31,"Middle Age",IF(L733&lt;31,"Adolescent","Invalid")))</f>
        <v>Middle Age</v>
      </c>
      <c r="N733" t="s">
        <v>15</v>
      </c>
    </row>
    <row r="734" spans="1:14" x14ac:dyDescent="0.3">
      <c r="A734">
        <v>26625</v>
      </c>
      <c r="B734" t="s">
        <v>35</v>
      </c>
      <c r="C734" t="s">
        <v>33</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35</v>
      </c>
      <c r="C735" t="s">
        <v>34</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35</v>
      </c>
      <c r="C736" t="s">
        <v>33</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35</v>
      </c>
      <c r="C737" t="s">
        <v>33</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34</v>
      </c>
      <c r="C738" t="s">
        <v>34</v>
      </c>
      <c r="D738" s="1">
        <v>40000</v>
      </c>
      <c r="E738">
        <v>0</v>
      </c>
      <c r="F738" t="s">
        <v>27</v>
      </c>
      <c r="G738" t="s">
        <v>14</v>
      </c>
      <c r="H738" t="s">
        <v>15</v>
      </c>
      <c r="I738">
        <v>1</v>
      </c>
      <c r="J738" t="s">
        <v>23</v>
      </c>
      <c r="K738" t="s">
        <v>32</v>
      </c>
      <c r="L738">
        <v>31</v>
      </c>
      <c r="M738" t="str">
        <f t="shared" si="12"/>
        <v>Middle Age</v>
      </c>
      <c r="N738" t="s">
        <v>18</v>
      </c>
    </row>
    <row r="739" spans="1:14" x14ac:dyDescent="0.3">
      <c r="A739">
        <v>18504</v>
      </c>
      <c r="B739" t="s">
        <v>34</v>
      </c>
      <c r="C739" t="s">
        <v>34</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35</v>
      </c>
      <c r="C740" t="s">
        <v>33</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34</v>
      </c>
      <c r="C741" t="s">
        <v>33</v>
      </c>
      <c r="D741" s="1">
        <v>60000</v>
      </c>
      <c r="E741">
        <v>2</v>
      </c>
      <c r="F741" t="s">
        <v>19</v>
      </c>
      <c r="G741" t="s">
        <v>21</v>
      </c>
      <c r="H741" t="s">
        <v>15</v>
      </c>
      <c r="I741">
        <v>1</v>
      </c>
      <c r="J741" t="s">
        <v>30</v>
      </c>
      <c r="K741" t="s">
        <v>32</v>
      </c>
      <c r="L741">
        <v>55</v>
      </c>
      <c r="M741" t="str">
        <f t="shared" si="12"/>
        <v>Old</v>
      </c>
      <c r="N741" t="s">
        <v>18</v>
      </c>
    </row>
    <row r="742" spans="1:14" x14ac:dyDescent="0.3">
      <c r="A742">
        <v>17657</v>
      </c>
      <c r="B742" t="s">
        <v>34</v>
      </c>
      <c r="C742" t="s">
        <v>34</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34</v>
      </c>
      <c r="C743" t="s">
        <v>33</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35</v>
      </c>
      <c r="C744" t="s">
        <v>34</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34</v>
      </c>
      <c r="C745" t="s">
        <v>34</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34</v>
      </c>
      <c r="C746" t="s">
        <v>33</v>
      </c>
      <c r="D746" s="1">
        <v>70000</v>
      </c>
      <c r="E746">
        <v>4</v>
      </c>
      <c r="F746" t="s">
        <v>19</v>
      </c>
      <c r="G746" t="s">
        <v>21</v>
      </c>
      <c r="H746" t="s">
        <v>15</v>
      </c>
      <c r="I746">
        <v>1</v>
      </c>
      <c r="J746" t="s">
        <v>30</v>
      </c>
      <c r="K746" t="s">
        <v>32</v>
      </c>
      <c r="L746">
        <v>56</v>
      </c>
      <c r="M746" t="str">
        <f t="shared" si="12"/>
        <v>Old</v>
      </c>
      <c r="N746" t="s">
        <v>18</v>
      </c>
    </row>
    <row r="747" spans="1:14" x14ac:dyDescent="0.3">
      <c r="A747">
        <v>12452</v>
      </c>
      <c r="B747" t="s">
        <v>34</v>
      </c>
      <c r="C747" t="s">
        <v>34</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34</v>
      </c>
      <c r="C748" t="s">
        <v>33</v>
      </c>
      <c r="D748" s="1">
        <v>60000</v>
      </c>
      <c r="E748">
        <v>2</v>
      </c>
      <c r="F748" t="s">
        <v>13</v>
      </c>
      <c r="G748" t="s">
        <v>28</v>
      </c>
      <c r="H748" t="s">
        <v>15</v>
      </c>
      <c r="I748">
        <v>0</v>
      </c>
      <c r="J748" t="s">
        <v>30</v>
      </c>
      <c r="K748" t="s">
        <v>32</v>
      </c>
      <c r="L748">
        <v>56</v>
      </c>
      <c r="M748" t="str">
        <f t="shared" si="12"/>
        <v>Old</v>
      </c>
      <c r="N748" t="s">
        <v>18</v>
      </c>
    </row>
    <row r="749" spans="1:14" x14ac:dyDescent="0.3">
      <c r="A749">
        <v>12957</v>
      </c>
      <c r="B749" t="s">
        <v>35</v>
      </c>
      <c r="C749" t="s">
        <v>33</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34</v>
      </c>
      <c r="C750" t="s">
        <v>34</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34</v>
      </c>
      <c r="C751" t="s">
        <v>33</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34</v>
      </c>
      <c r="C752" t="s">
        <v>34</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34</v>
      </c>
      <c r="C753" t="s">
        <v>34</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34</v>
      </c>
      <c r="C754" t="s">
        <v>34</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35</v>
      </c>
      <c r="C755" t="s">
        <v>33</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34</v>
      </c>
      <c r="C756" t="s">
        <v>33</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34</v>
      </c>
      <c r="C757" t="s">
        <v>34</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34</v>
      </c>
      <c r="C758" t="s">
        <v>34</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35</v>
      </c>
      <c r="C759" t="s">
        <v>34</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35</v>
      </c>
      <c r="C760" t="s">
        <v>33</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35</v>
      </c>
      <c r="C761" t="s">
        <v>33</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35</v>
      </c>
      <c r="C762" t="s">
        <v>34</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34</v>
      </c>
      <c r="C763" t="s">
        <v>33</v>
      </c>
      <c r="D763" s="1">
        <v>60000</v>
      </c>
      <c r="E763">
        <v>5</v>
      </c>
      <c r="F763" t="s">
        <v>13</v>
      </c>
      <c r="G763" t="s">
        <v>28</v>
      </c>
      <c r="H763" t="s">
        <v>15</v>
      </c>
      <c r="I763">
        <v>3</v>
      </c>
      <c r="J763" t="s">
        <v>30</v>
      </c>
      <c r="K763" t="s">
        <v>32</v>
      </c>
      <c r="L763">
        <v>59</v>
      </c>
      <c r="M763" t="str">
        <f t="shared" si="12"/>
        <v>Old</v>
      </c>
      <c r="N763" t="s">
        <v>18</v>
      </c>
    </row>
    <row r="764" spans="1:14" x14ac:dyDescent="0.3">
      <c r="A764">
        <v>20657</v>
      </c>
      <c r="B764" t="s">
        <v>35</v>
      </c>
      <c r="C764" t="s">
        <v>34</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34</v>
      </c>
      <c r="C765" t="s">
        <v>34</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34</v>
      </c>
      <c r="C766" t="s">
        <v>33</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35</v>
      </c>
      <c r="C767" t="s">
        <v>33</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34</v>
      </c>
      <c r="C768" t="s">
        <v>34</v>
      </c>
      <c r="D768" s="1">
        <v>50000</v>
      </c>
      <c r="E768">
        <v>4</v>
      </c>
      <c r="F768" t="s">
        <v>13</v>
      </c>
      <c r="G768" t="s">
        <v>14</v>
      </c>
      <c r="H768" t="s">
        <v>15</v>
      </c>
      <c r="I768">
        <v>3</v>
      </c>
      <c r="J768" t="s">
        <v>30</v>
      </c>
      <c r="K768" t="s">
        <v>32</v>
      </c>
      <c r="L768">
        <v>42</v>
      </c>
      <c r="M768" t="str">
        <f t="shared" si="12"/>
        <v>Middle Age</v>
      </c>
      <c r="N768" t="s">
        <v>18</v>
      </c>
    </row>
    <row r="769" spans="1:14" x14ac:dyDescent="0.3">
      <c r="A769">
        <v>24979</v>
      </c>
      <c r="B769" t="s">
        <v>34</v>
      </c>
      <c r="C769" t="s">
        <v>33</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34</v>
      </c>
      <c r="C770" t="s">
        <v>33</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34</v>
      </c>
      <c r="C771" t="s">
        <v>33</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34</v>
      </c>
      <c r="D797" s="1">
        <v>60000</v>
      </c>
      <c r="E797">
        <v>2</v>
      </c>
      <c r="F797" t="s">
        <v>27</v>
      </c>
      <c r="G797" t="s">
        <v>21</v>
      </c>
      <c r="H797" t="s">
        <v>15</v>
      </c>
      <c r="I797">
        <v>2</v>
      </c>
      <c r="J797" t="s">
        <v>23</v>
      </c>
      <c r="K797" t="s">
        <v>32</v>
      </c>
      <c r="L797">
        <v>51</v>
      </c>
      <c r="M797" t="str">
        <f t="shared" ref="M797:M860" si="13">IF(L797&gt;54,"Old",IF(L797&gt;=31,"Middle Age",IF(L797&lt;31,"Adolescent","Invalid")))</f>
        <v>Middle Age</v>
      </c>
      <c r="N797" t="s">
        <v>18</v>
      </c>
    </row>
    <row r="798" spans="1:14" x14ac:dyDescent="0.3">
      <c r="A798">
        <v>13382</v>
      </c>
      <c r="B798" t="s">
        <v>34</v>
      </c>
      <c r="C798" t="s">
        <v>34</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35</v>
      </c>
      <c r="C799" t="s">
        <v>34</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35</v>
      </c>
      <c r="C800" t="s">
        <v>33</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35</v>
      </c>
      <c r="C801" t="s">
        <v>33</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35</v>
      </c>
      <c r="C802" t="s">
        <v>34</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34</v>
      </c>
      <c r="C803" t="s">
        <v>34</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34</v>
      </c>
      <c r="C804" t="s">
        <v>34</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34</v>
      </c>
      <c r="C805" t="s">
        <v>34</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34</v>
      </c>
      <c r="C806" t="s">
        <v>34</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35</v>
      </c>
      <c r="C807" t="s">
        <v>33</v>
      </c>
      <c r="D807" s="1">
        <v>40000</v>
      </c>
      <c r="E807">
        <v>0</v>
      </c>
      <c r="F807" t="s">
        <v>27</v>
      </c>
      <c r="G807" t="s">
        <v>14</v>
      </c>
      <c r="H807" t="s">
        <v>15</v>
      </c>
      <c r="I807">
        <v>2</v>
      </c>
      <c r="J807" t="s">
        <v>23</v>
      </c>
      <c r="K807" t="s">
        <v>32</v>
      </c>
      <c r="L807">
        <v>31</v>
      </c>
      <c r="M807" t="str">
        <f t="shared" si="13"/>
        <v>Middle Age</v>
      </c>
      <c r="N807" t="s">
        <v>18</v>
      </c>
    </row>
    <row r="808" spans="1:14" x14ac:dyDescent="0.3">
      <c r="A808">
        <v>23248</v>
      </c>
      <c r="B808" t="s">
        <v>34</v>
      </c>
      <c r="C808" t="s">
        <v>33</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35</v>
      </c>
      <c r="C809" t="s">
        <v>33</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35</v>
      </c>
      <c r="C810" t="s">
        <v>34</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34</v>
      </c>
      <c r="C811" t="s">
        <v>33</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35</v>
      </c>
      <c r="C812" t="s">
        <v>33</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34</v>
      </c>
      <c r="C813" t="s">
        <v>34</v>
      </c>
      <c r="D813" s="1">
        <v>60000</v>
      </c>
      <c r="E813">
        <v>0</v>
      </c>
      <c r="F813" t="s">
        <v>19</v>
      </c>
      <c r="G813" t="s">
        <v>14</v>
      </c>
      <c r="H813" t="s">
        <v>18</v>
      </c>
      <c r="I813">
        <v>2</v>
      </c>
      <c r="J813" t="s">
        <v>26</v>
      </c>
      <c r="K813" t="s">
        <v>32</v>
      </c>
      <c r="L813">
        <v>31</v>
      </c>
      <c r="M813" t="str">
        <f t="shared" si="13"/>
        <v>Middle Age</v>
      </c>
      <c r="N813" t="s">
        <v>18</v>
      </c>
    </row>
    <row r="814" spans="1:14" x14ac:dyDescent="0.3">
      <c r="A814">
        <v>15749</v>
      </c>
      <c r="B814" t="s">
        <v>35</v>
      </c>
      <c r="C814" t="s">
        <v>33</v>
      </c>
      <c r="D814" s="1">
        <v>70000</v>
      </c>
      <c r="E814">
        <v>4</v>
      </c>
      <c r="F814" t="s">
        <v>13</v>
      </c>
      <c r="G814" t="s">
        <v>28</v>
      </c>
      <c r="H814" t="s">
        <v>15</v>
      </c>
      <c r="I814">
        <v>2</v>
      </c>
      <c r="J814" t="s">
        <v>30</v>
      </c>
      <c r="K814" t="s">
        <v>32</v>
      </c>
      <c r="L814">
        <v>61</v>
      </c>
      <c r="M814" t="str">
        <f t="shared" si="13"/>
        <v>Old</v>
      </c>
      <c r="N814" t="s">
        <v>18</v>
      </c>
    </row>
    <row r="815" spans="1:14" x14ac:dyDescent="0.3">
      <c r="A815">
        <v>25899</v>
      </c>
      <c r="B815" t="s">
        <v>34</v>
      </c>
      <c r="C815" t="s">
        <v>33</v>
      </c>
      <c r="D815" s="1">
        <v>70000</v>
      </c>
      <c r="E815">
        <v>2</v>
      </c>
      <c r="F815" t="s">
        <v>27</v>
      </c>
      <c r="G815" t="s">
        <v>21</v>
      </c>
      <c r="H815" t="s">
        <v>15</v>
      </c>
      <c r="I815">
        <v>2</v>
      </c>
      <c r="J815" t="s">
        <v>30</v>
      </c>
      <c r="K815" t="s">
        <v>32</v>
      </c>
      <c r="L815">
        <v>53</v>
      </c>
      <c r="M815" t="str">
        <f t="shared" si="13"/>
        <v>Middle Age</v>
      </c>
      <c r="N815" t="s">
        <v>18</v>
      </c>
    </row>
    <row r="816" spans="1:14" x14ac:dyDescent="0.3">
      <c r="A816">
        <v>13351</v>
      </c>
      <c r="B816" t="s">
        <v>35</v>
      </c>
      <c r="C816" t="s">
        <v>33</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34</v>
      </c>
      <c r="C817" t="s">
        <v>34</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34</v>
      </c>
      <c r="C818" t="s">
        <v>33</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34</v>
      </c>
      <c r="C819" t="s">
        <v>33</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34</v>
      </c>
      <c r="C820" t="s">
        <v>34</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35</v>
      </c>
      <c r="C821" t="s">
        <v>33</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35</v>
      </c>
      <c r="C822" t="s">
        <v>34</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34</v>
      </c>
      <c r="C823" t="s">
        <v>34</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34</v>
      </c>
      <c r="C824" t="s">
        <v>34</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35</v>
      </c>
      <c r="C825" t="s">
        <v>33</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35</v>
      </c>
      <c r="C826" t="s">
        <v>34</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34</v>
      </c>
      <c r="C827" t="s">
        <v>34</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34</v>
      </c>
      <c r="C828" t="s">
        <v>34</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35</v>
      </c>
      <c r="C829" t="s">
        <v>33</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35</v>
      </c>
      <c r="C830" t="s">
        <v>33</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35</v>
      </c>
      <c r="C831" t="s">
        <v>34</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34</v>
      </c>
      <c r="C832" t="s">
        <v>34</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34</v>
      </c>
      <c r="C833" t="s">
        <v>33</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34</v>
      </c>
      <c r="C834" t="s">
        <v>33</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35</v>
      </c>
      <c r="C835" t="s">
        <v>33</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1">
        <v>30000</v>
      </c>
      <c r="E861">
        <v>2</v>
      </c>
      <c r="F861" t="s">
        <v>27</v>
      </c>
      <c r="G861" t="s">
        <v>14</v>
      </c>
      <c r="H861" t="s">
        <v>15</v>
      </c>
      <c r="I861">
        <v>2</v>
      </c>
      <c r="J861" t="s">
        <v>26</v>
      </c>
      <c r="K861" t="s">
        <v>32</v>
      </c>
      <c r="L861">
        <v>49</v>
      </c>
      <c r="M861" t="str">
        <f t="shared" ref="M861:M924" si="14">IF(L861&gt;54,"Old",IF(L861&gt;=31,"Middle Age",IF(L861&lt;31,"Adolescent","Invalid")))</f>
        <v>Middle Age</v>
      </c>
      <c r="N861" t="s">
        <v>18</v>
      </c>
    </row>
    <row r="862" spans="1:14" x14ac:dyDescent="0.3">
      <c r="A862">
        <v>15839</v>
      </c>
      <c r="B862" t="s">
        <v>35</v>
      </c>
      <c r="C862" t="s">
        <v>34</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34</v>
      </c>
      <c r="C863" t="s">
        <v>33</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34</v>
      </c>
      <c r="C864" t="s">
        <v>34</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35</v>
      </c>
      <c r="C865" t="s">
        <v>34</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35</v>
      </c>
      <c r="C866" t="s">
        <v>34</v>
      </c>
      <c r="D866" s="1">
        <v>40000</v>
      </c>
      <c r="E866">
        <v>0</v>
      </c>
      <c r="F866" t="s">
        <v>27</v>
      </c>
      <c r="G866" t="s">
        <v>14</v>
      </c>
      <c r="H866" t="s">
        <v>15</v>
      </c>
      <c r="I866">
        <v>2</v>
      </c>
      <c r="J866" t="s">
        <v>23</v>
      </c>
      <c r="K866" t="s">
        <v>32</v>
      </c>
      <c r="L866">
        <v>31</v>
      </c>
      <c r="M866" t="str">
        <f t="shared" si="14"/>
        <v>Middle Age</v>
      </c>
      <c r="N866" t="s">
        <v>18</v>
      </c>
    </row>
    <row r="867" spans="1:14" x14ac:dyDescent="0.3">
      <c r="A867">
        <v>22046</v>
      </c>
      <c r="B867" t="s">
        <v>35</v>
      </c>
      <c r="C867" t="s">
        <v>33</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34</v>
      </c>
      <c r="C868" t="s">
        <v>34</v>
      </c>
      <c r="D868" s="1">
        <v>60000</v>
      </c>
      <c r="E868">
        <v>2</v>
      </c>
      <c r="F868" t="s">
        <v>27</v>
      </c>
      <c r="G868" t="s">
        <v>21</v>
      </c>
      <c r="H868" t="s">
        <v>15</v>
      </c>
      <c r="I868">
        <v>2</v>
      </c>
      <c r="J868" t="s">
        <v>30</v>
      </c>
      <c r="K868" t="s">
        <v>32</v>
      </c>
      <c r="L868">
        <v>55</v>
      </c>
      <c r="M868" t="str">
        <f t="shared" si="14"/>
        <v>Old</v>
      </c>
      <c r="N868" t="s">
        <v>18</v>
      </c>
    </row>
    <row r="869" spans="1:14" x14ac:dyDescent="0.3">
      <c r="A869">
        <v>26693</v>
      </c>
      <c r="B869" t="s">
        <v>34</v>
      </c>
      <c r="C869" t="s">
        <v>34</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35</v>
      </c>
      <c r="C870" t="s">
        <v>34</v>
      </c>
      <c r="D870" s="1">
        <v>30000</v>
      </c>
      <c r="E870">
        <v>5</v>
      </c>
      <c r="F870" t="s">
        <v>29</v>
      </c>
      <c r="G870" t="s">
        <v>14</v>
      </c>
      <c r="H870" t="s">
        <v>15</v>
      </c>
      <c r="I870">
        <v>3</v>
      </c>
      <c r="J870" t="s">
        <v>30</v>
      </c>
      <c r="K870" t="s">
        <v>32</v>
      </c>
      <c r="L870">
        <v>60</v>
      </c>
      <c r="M870" t="str">
        <f t="shared" si="14"/>
        <v>Old</v>
      </c>
      <c r="N870" t="s">
        <v>15</v>
      </c>
    </row>
    <row r="871" spans="1:14" x14ac:dyDescent="0.3">
      <c r="A871">
        <v>26065</v>
      </c>
      <c r="B871" t="s">
        <v>35</v>
      </c>
      <c r="C871" t="s">
        <v>33</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34</v>
      </c>
      <c r="C872" t="s">
        <v>34</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34</v>
      </c>
      <c r="C873" t="s">
        <v>34</v>
      </c>
      <c r="D873" s="1">
        <v>60000</v>
      </c>
      <c r="E873">
        <v>2</v>
      </c>
      <c r="F873" t="s">
        <v>27</v>
      </c>
      <c r="G873" t="s">
        <v>21</v>
      </c>
      <c r="H873" t="s">
        <v>15</v>
      </c>
      <c r="I873">
        <v>2</v>
      </c>
      <c r="J873" t="s">
        <v>30</v>
      </c>
      <c r="K873" t="s">
        <v>32</v>
      </c>
      <c r="L873">
        <v>55</v>
      </c>
      <c r="M873" t="str">
        <f t="shared" si="14"/>
        <v>Old</v>
      </c>
      <c r="N873" t="s">
        <v>18</v>
      </c>
    </row>
    <row r="874" spans="1:14" x14ac:dyDescent="0.3">
      <c r="A874">
        <v>22118</v>
      </c>
      <c r="B874" t="s">
        <v>35</v>
      </c>
      <c r="C874" t="s">
        <v>33</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34</v>
      </c>
      <c r="C875" t="s">
        <v>34</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34</v>
      </c>
      <c r="C876" t="s">
        <v>33</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35</v>
      </c>
      <c r="C877" t="s">
        <v>33</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35</v>
      </c>
      <c r="C878" t="s">
        <v>34</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34</v>
      </c>
      <c r="C879" t="s">
        <v>34</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34</v>
      </c>
      <c r="C880" t="s">
        <v>34</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34</v>
      </c>
      <c r="C881" t="s">
        <v>34</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34</v>
      </c>
      <c r="C882" t="s">
        <v>34</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34</v>
      </c>
      <c r="C883" t="s">
        <v>33</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34</v>
      </c>
      <c r="C884" t="s">
        <v>34</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34</v>
      </c>
      <c r="C885" t="s">
        <v>33</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34</v>
      </c>
      <c r="C886" t="s">
        <v>34</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34</v>
      </c>
      <c r="C887" t="s">
        <v>33</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34</v>
      </c>
      <c r="C888" t="s">
        <v>34</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34</v>
      </c>
      <c r="C889" t="s">
        <v>34</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35</v>
      </c>
      <c r="C890" t="s">
        <v>33</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34</v>
      </c>
      <c r="C891" t="s">
        <v>33</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34</v>
      </c>
      <c r="C892" t="s">
        <v>33</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35</v>
      </c>
      <c r="C893" t="s">
        <v>34</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35</v>
      </c>
      <c r="C894" t="s">
        <v>33</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34</v>
      </c>
      <c r="C895" t="s">
        <v>34</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34</v>
      </c>
      <c r="C896" t="s">
        <v>34</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34</v>
      </c>
      <c r="C897" t="s">
        <v>33</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34</v>
      </c>
      <c r="C898" t="s">
        <v>33</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34</v>
      </c>
      <c r="C899" t="s">
        <v>34</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1">
        <v>70000</v>
      </c>
      <c r="E925">
        <v>3</v>
      </c>
      <c r="F925" t="s">
        <v>31</v>
      </c>
      <c r="G925" t="s">
        <v>28</v>
      </c>
      <c r="H925" t="s">
        <v>18</v>
      </c>
      <c r="I925">
        <v>2</v>
      </c>
      <c r="J925" t="s">
        <v>26</v>
      </c>
      <c r="K925" t="s">
        <v>32</v>
      </c>
      <c r="L925">
        <v>53</v>
      </c>
      <c r="M925" t="str">
        <f t="shared" ref="M925:M988" si="15">IF(L925&gt;54,"Old",IF(L925&gt;=31,"Middle Age",IF(L925&lt;31,"Adolescent","Invalid")))</f>
        <v>Middle Age</v>
      </c>
      <c r="N925" t="s">
        <v>15</v>
      </c>
    </row>
    <row r="926" spans="1:14" x14ac:dyDescent="0.3">
      <c r="A926">
        <v>11090</v>
      </c>
      <c r="B926" t="s">
        <v>35</v>
      </c>
      <c r="C926" t="s">
        <v>34</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35</v>
      </c>
      <c r="C927" t="s">
        <v>33</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35</v>
      </c>
      <c r="C928" t="s">
        <v>33</v>
      </c>
      <c r="D928" s="1">
        <v>40000</v>
      </c>
      <c r="E928">
        <v>2</v>
      </c>
      <c r="F928" t="s">
        <v>27</v>
      </c>
      <c r="G928" t="s">
        <v>21</v>
      </c>
      <c r="H928" t="s">
        <v>15</v>
      </c>
      <c r="I928">
        <v>2</v>
      </c>
      <c r="J928" t="s">
        <v>30</v>
      </c>
      <c r="K928" t="s">
        <v>32</v>
      </c>
      <c r="L928">
        <v>57</v>
      </c>
      <c r="M928" t="str">
        <f t="shared" si="15"/>
        <v>Old</v>
      </c>
      <c r="N928" t="s">
        <v>18</v>
      </c>
    </row>
    <row r="929" spans="1:14" x14ac:dyDescent="0.3">
      <c r="A929">
        <v>11823</v>
      </c>
      <c r="B929" t="s">
        <v>34</v>
      </c>
      <c r="C929" t="s">
        <v>33</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34</v>
      </c>
      <c r="C930" t="s">
        <v>34</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34</v>
      </c>
      <c r="C931" t="s">
        <v>34</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34</v>
      </c>
      <c r="C932" t="s">
        <v>34</v>
      </c>
      <c r="D932" s="1">
        <v>70000</v>
      </c>
      <c r="E932">
        <v>5</v>
      </c>
      <c r="F932" t="s">
        <v>31</v>
      </c>
      <c r="G932" t="s">
        <v>21</v>
      </c>
      <c r="H932" t="s">
        <v>18</v>
      </c>
      <c r="I932">
        <v>3</v>
      </c>
      <c r="J932" t="s">
        <v>30</v>
      </c>
      <c r="K932" t="s">
        <v>32</v>
      </c>
      <c r="L932">
        <v>47</v>
      </c>
      <c r="M932" t="str">
        <f t="shared" si="15"/>
        <v>Middle Age</v>
      </c>
      <c r="N932" t="s">
        <v>18</v>
      </c>
    </row>
    <row r="933" spans="1:14" x14ac:dyDescent="0.3">
      <c r="A933">
        <v>14914</v>
      </c>
      <c r="B933" t="s">
        <v>34</v>
      </c>
      <c r="C933" t="s">
        <v>33</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35</v>
      </c>
      <c r="C934" t="s">
        <v>33</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35</v>
      </c>
      <c r="C935" t="s">
        <v>34</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34</v>
      </c>
      <c r="C936" t="s">
        <v>34</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34</v>
      </c>
      <c r="C937" t="s">
        <v>33</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34</v>
      </c>
      <c r="C938" t="s">
        <v>33</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34</v>
      </c>
      <c r="C939" t="s">
        <v>34</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34</v>
      </c>
      <c r="C940" t="s">
        <v>33</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35</v>
      </c>
      <c r="C941" t="s">
        <v>34</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35</v>
      </c>
      <c r="C942" t="s">
        <v>33</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34</v>
      </c>
      <c r="C943" t="s">
        <v>33</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34</v>
      </c>
      <c r="C944" t="s">
        <v>33</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34</v>
      </c>
      <c r="C945" t="s">
        <v>33</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34</v>
      </c>
      <c r="C946" t="s">
        <v>33</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35</v>
      </c>
      <c r="C947" t="s">
        <v>34</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34</v>
      </c>
      <c r="C948" t="s">
        <v>33</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35</v>
      </c>
      <c r="C949" t="s">
        <v>33</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35</v>
      </c>
      <c r="C950" t="s">
        <v>33</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34</v>
      </c>
      <c r="C951" t="s">
        <v>34</v>
      </c>
      <c r="D951" s="1">
        <v>70000</v>
      </c>
      <c r="E951">
        <v>2</v>
      </c>
      <c r="F951" t="s">
        <v>29</v>
      </c>
      <c r="G951" t="s">
        <v>14</v>
      </c>
      <c r="H951" t="s">
        <v>15</v>
      </c>
      <c r="I951">
        <v>2</v>
      </c>
      <c r="J951" t="s">
        <v>30</v>
      </c>
      <c r="K951" t="s">
        <v>32</v>
      </c>
      <c r="L951">
        <v>53</v>
      </c>
      <c r="M951" t="str">
        <f t="shared" si="15"/>
        <v>Middle Age</v>
      </c>
      <c r="N951" t="s">
        <v>18</v>
      </c>
    </row>
    <row r="952" spans="1:14" x14ac:dyDescent="0.3">
      <c r="A952">
        <v>11788</v>
      </c>
      <c r="B952" t="s">
        <v>35</v>
      </c>
      <c r="C952" t="s">
        <v>33</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34</v>
      </c>
      <c r="C953" t="s">
        <v>34</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34</v>
      </c>
      <c r="C954" t="s">
        <v>33</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35</v>
      </c>
      <c r="C955" t="s">
        <v>33</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34</v>
      </c>
      <c r="C956" t="s">
        <v>34</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34</v>
      </c>
      <c r="C957" t="s">
        <v>33</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34</v>
      </c>
      <c r="C958" t="s">
        <v>33</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34</v>
      </c>
      <c r="C959" t="s">
        <v>33</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34</v>
      </c>
      <c r="C960" t="s">
        <v>34</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34</v>
      </c>
      <c r="C961" t="s">
        <v>34</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35</v>
      </c>
      <c r="C962" t="s">
        <v>34</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34</v>
      </c>
      <c r="C963" t="s">
        <v>33</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35</v>
      </c>
      <c r="C989" t="s">
        <v>33</v>
      </c>
      <c r="D989" s="1">
        <v>60000</v>
      </c>
      <c r="E989">
        <v>3</v>
      </c>
      <c r="F989" t="s">
        <v>31</v>
      </c>
      <c r="G989" t="s">
        <v>28</v>
      </c>
      <c r="H989" t="s">
        <v>15</v>
      </c>
      <c r="I989">
        <v>2</v>
      </c>
      <c r="J989" t="s">
        <v>30</v>
      </c>
      <c r="K989" t="s">
        <v>32</v>
      </c>
      <c r="L989">
        <v>66</v>
      </c>
      <c r="M989" t="str">
        <f t="shared" ref="M989:M1027" si="16">IF(L989&gt;54,"Old",IF(L989&gt;=31,"Middle Age",IF(L989&lt;31,"Adolescent","Invalid")))</f>
        <v>Old</v>
      </c>
      <c r="N989" t="s">
        <v>18</v>
      </c>
    </row>
    <row r="990" spans="1:14" x14ac:dyDescent="0.3">
      <c r="A990">
        <v>22730</v>
      </c>
      <c r="B990" t="s">
        <v>34</v>
      </c>
      <c r="C990" t="s">
        <v>34</v>
      </c>
      <c r="D990" s="1">
        <v>70000</v>
      </c>
      <c r="E990">
        <v>5</v>
      </c>
      <c r="F990" t="s">
        <v>13</v>
      </c>
      <c r="G990" t="s">
        <v>28</v>
      </c>
      <c r="H990" t="s">
        <v>15</v>
      </c>
      <c r="I990">
        <v>2</v>
      </c>
      <c r="J990" t="s">
        <v>30</v>
      </c>
      <c r="K990" t="s">
        <v>32</v>
      </c>
      <c r="L990">
        <v>63</v>
      </c>
      <c r="M990" t="str">
        <f t="shared" si="16"/>
        <v>Old</v>
      </c>
      <c r="N990" t="s">
        <v>18</v>
      </c>
    </row>
    <row r="991" spans="1:14" x14ac:dyDescent="0.3">
      <c r="A991">
        <v>29134</v>
      </c>
      <c r="B991" t="s">
        <v>34</v>
      </c>
      <c r="C991" t="s">
        <v>34</v>
      </c>
      <c r="D991" s="1">
        <v>60000</v>
      </c>
      <c r="E991">
        <v>4</v>
      </c>
      <c r="F991" t="s">
        <v>13</v>
      </c>
      <c r="G991" t="s">
        <v>14</v>
      </c>
      <c r="H991" t="s">
        <v>18</v>
      </c>
      <c r="I991">
        <v>3</v>
      </c>
      <c r="J991" t="s">
        <v>30</v>
      </c>
      <c r="K991" t="s">
        <v>32</v>
      </c>
      <c r="L991">
        <v>42</v>
      </c>
      <c r="M991" t="str">
        <f t="shared" si="16"/>
        <v>Middle Age</v>
      </c>
      <c r="N991" t="s">
        <v>18</v>
      </c>
    </row>
    <row r="992" spans="1:14" x14ac:dyDescent="0.3">
      <c r="A992">
        <v>14332</v>
      </c>
      <c r="B992" t="s">
        <v>35</v>
      </c>
      <c r="C992" t="s">
        <v>33</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35</v>
      </c>
      <c r="C993" t="s">
        <v>33</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34</v>
      </c>
      <c r="C994" t="s">
        <v>34</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35</v>
      </c>
      <c r="C995" t="s">
        <v>34</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34</v>
      </c>
      <c r="C996" t="s">
        <v>34</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34</v>
      </c>
      <c r="C997" t="s">
        <v>34</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35</v>
      </c>
      <c r="C998" t="s">
        <v>34</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34</v>
      </c>
      <c r="C999" t="s">
        <v>34</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35</v>
      </c>
      <c r="C1001" t="s">
        <v>34</v>
      </c>
      <c r="D1001" s="1">
        <v>60000</v>
      </c>
      <c r="E1001">
        <v>3</v>
      </c>
      <c r="F1001" t="s">
        <v>27</v>
      </c>
      <c r="G1001" t="s">
        <v>21</v>
      </c>
      <c r="H1001" t="s">
        <v>15</v>
      </c>
      <c r="I1001">
        <v>2</v>
      </c>
      <c r="J1001" t="s">
        <v>30</v>
      </c>
      <c r="K1001" t="s">
        <v>32</v>
      </c>
      <c r="L1001">
        <v>53</v>
      </c>
      <c r="M1001" t="str">
        <f t="shared" si="16"/>
        <v>Middle Age</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M1002" t="str">
        <f t="shared" si="16"/>
        <v>Middle Age</v>
      </c>
      <c r="N1002" t="s">
        <v>18</v>
      </c>
    </row>
    <row r="1003" spans="1:14" x14ac:dyDescent="0.3">
      <c r="A1003">
        <v>19280</v>
      </c>
      <c r="B1003" t="s">
        <v>34</v>
      </c>
      <c r="C1003" t="s">
        <v>34</v>
      </c>
      <c r="D1003" s="1">
        <v>120000</v>
      </c>
      <c r="E1003">
        <v>2</v>
      </c>
      <c r="F1003" t="s">
        <v>19</v>
      </c>
      <c r="G1003" t="s">
        <v>25</v>
      </c>
      <c r="H1003" t="s">
        <v>15</v>
      </c>
      <c r="I1003">
        <v>1</v>
      </c>
      <c r="J1003" t="s">
        <v>16</v>
      </c>
      <c r="K1003" t="s">
        <v>17</v>
      </c>
      <c r="L1003">
        <v>40</v>
      </c>
      <c r="M1003" t="str">
        <f t="shared" si="16"/>
        <v>Middle Age</v>
      </c>
      <c r="N1003" t="s">
        <v>15</v>
      </c>
    </row>
    <row r="1004" spans="1:14" x14ac:dyDescent="0.3">
      <c r="A1004">
        <v>22173</v>
      </c>
      <c r="B1004" t="s">
        <v>34</v>
      </c>
      <c r="C1004" t="s">
        <v>33</v>
      </c>
      <c r="D1004" s="1">
        <v>30000</v>
      </c>
      <c r="E1004">
        <v>3</v>
      </c>
      <c r="F1004" t="s">
        <v>27</v>
      </c>
      <c r="G1004" t="s">
        <v>14</v>
      </c>
      <c r="H1004" t="s">
        <v>18</v>
      </c>
      <c r="I1004">
        <v>2</v>
      </c>
      <c r="J1004" t="s">
        <v>26</v>
      </c>
      <c r="K1004" t="s">
        <v>24</v>
      </c>
      <c r="L1004">
        <v>54</v>
      </c>
      <c r="M1004" t="str">
        <f t="shared" si="16"/>
        <v>Middle Age</v>
      </c>
      <c r="N1004" t="s">
        <v>15</v>
      </c>
    </row>
    <row r="1005" spans="1:14" x14ac:dyDescent="0.3">
      <c r="A1005">
        <v>12697</v>
      </c>
      <c r="B1005" t="s">
        <v>35</v>
      </c>
      <c r="C1005" t="s">
        <v>33</v>
      </c>
      <c r="D1005" s="1">
        <v>90000</v>
      </c>
      <c r="E1005">
        <v>0</v>
      </c>
      <c r="F1005" t="s">
        <v>13</v>
      </c>
      <c r="G1005" t="s">
        <v>21</v>
      </c>
      <c r="H1005" t="s">
        <v>18</v>
      </c>
      <c r="I1005">
        <v>4</v>
      </c>
      <c r="J1005" t="s">
        <v>30</v>
      </c>
      <c r="K1005" t="s">
        <v>24</v>
      </c>
      <c r="L1005">
        <v>36</v>
      </c>
      <c r="M1005" t="str">
        <f t="shared" si="16"/>
        <v>Middle Age</v>
      </c>
      <c r="N1005" t="s">
        <v>18</v>
      </c>
    </row>
    <row r="1006" spans="1:14" x14ac:dyDescent="0.3">
      <c r="A1006">
        <v>11434</v>
      </c>
      <c r="B1006" t="s">
        <v>34</v>
      </c>
      <c r="C1006" t="s">
        <v>34</v>
      </c>
      <c r="D1006" s="1">
        <v>170000</v>
      </c>
      <c r="E1006">
        <v>5</v>
      </c>
      <c r="F1006" t="s">
        <v>19</v>
      </c>
      <c r="G1006" t="s">
        <v>21</v>
      </c>
      <c r="H1006" t="s">
        <v>15</v>
      </c>
      <c r="I1006">
        <v>0</v>
      </c>
      <c r="J1006" t="s">
        <v>16</v>
      </c>
      <c r="K1006" t="s">
        <v>17</v>
      </c>
      <c r="L1006">
        <v>55</v>
      </c>
      <c r="M1006" t="str">
        <f t="shared" si="16"/>
        <v>Old</v>
      </c>
      <c r="N1006" t="s">
        <v>18</v>
      </c>
    </row>
    <row r="1007" spans="1:14" x14ac:dyDescent="0.3">
      <c r="A1007">
        <v>25323</v>
      </c>
      <c r="B1007" t="s">
        <v>34</v>
      </c>
      <c r="C1007" t="s">
        <v>34</v>
      </c>
      <c r="D1007" s="1">
        <v>40000</v>
      </c>
      <c r="E1007">
        <v>2</v>
      </c>
      <c r="F1007" t="s">
        <v>19</v>
      </c>
      <c r="G1007" t="s">
        <v>20</v>
      </c>
      <c r="H1007" t="s">
        <v>15</v>
      </c>
      <c r="I1007">
        <v>1</v>
      </c>
      <c r="J1007" t="s">
        <v>26</v>
      </c>
      <c r="K1007" t="s">
        <v>17</v>
      </c>
      <c r="L1007">
        <v>35</v>
      </c>
      <c r="M1007" t="str">
        <f t="shared" si="16"/>
        <v>Middle Age</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tr">
        <f t="shared" si="16"/>
        <v>Middle Age</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M1009" t="str">
        <f t="shared" si="16"/>
        <v>Middle Age</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M1010" t="str">
        <f t="shared" si="16"/>
        <v>Old</v>
      </c>
      <c r="N1010" t="s">
        <v>15</v>
      </c>
    </row>
    <row r="1011" spans="1:14" x14ac:dyDescent="0.3">
      <c r="A1011">
        <v>12610</v>
      </c>
      <c r="B1011" t="s">
        <v>34</v>
      </c>
      <c r="C1011" t="s">
        <v>33</v>
      </c>
      <c r="D1011" s="1">
        <v>30000</v>
      </c>
      <c r="E1011">
        <v>1</v>
      </c>
      <c r="F1011" t="s">
        <v>13</v>
      </c>
      <c r="G1011" t="s">
        <v>20</v>
      </c>
      <c r="H1011" t="s">
        <v>15</v>
      </c>
      <c r="I1011">
        <v>0</v>
      </c>
      <c r="J1011" t="s">
        <v>16</v>
      </c>
      <c r="K1011" t="s">
        <v>17</v>
      </c>
      <c r="L1011">
        <v>47</v>
      </c>
      <c r="M1011" t="str">
        <f t="shared" si="16"/>
        <v>Middle Age</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M1012" t="str">
        <f t="shared" si="16"/>
        <v>Middle Age</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M1013" t="str">
        <f t="shared" si="16"/>
        <v>Old</v>
      </c>
      <c r="N1013" t="s">
        <v>15</v>
      </c>
    </row>
    <row r="1014" spans="1:14" x14ac:dyDescent="0.3">
      <c r="A1014">
        <v>25598</v>
      </c>
      <c r="B1014" t="s">
        <v>34</v>
      </c>
      <c r="C1014" t="s">
        <v>33</v>
      </c>
      <c r="D1014" s="1">
        <v>40000</v>
      </c>
      <c r="E1014">
        <v>0</v>
      </c>
      <c r="F1014" t="s">
        <v>31</v>
      </c>
      <c r="G1014" t="s">
        <v>20</v>
      </c>
      <c r="H1014" t="s">
        <v>15</v>
      </c>
      <c r="I1014">
        <v>0</v>
      </c>
      <c r="J1014" t="s">
        <v>16</v>
      </c>
      <c r="K1014" t="s">
        <v>17</v>
      </c>
      <c r="L1014">
        <v>36</v>
      </c>
      <c r="M1014" t="str">
        <f t="shared" si="16"/>
        <v>Middle Age</v>
      </c>
      <c r="N1014" t="s">
        <v>15</v>
      </c>
    </row>
    <row r="1015" spans="1:14" x14ac:dyDescent="0.3">
      <c r="A1015">
        <v>21564</v>
      </c>
      <c r="B1015" t="s">
        <v>35</v>
      </c>
      <c r="C1015" t="s">
        <v>33</v>
      </c>
      <c r="D1015" s="1">
        <v>80000</v>
      </c>
      <c r="E1015">
        <v>0</v>
      </c>
      <c r="F1015" t="s">
        <v>13</v>
      </c>
      <c r="G1015" t="s">
        <v>21</v>
      </c>
      <c r="H1015" t="s">
        <v>15</v>
      </c>
      <c r="I1015">
        <v>4</v>
      </c>
      <c r="J1015" t="s">
        <v>30</v>
      </c>
      <c r="K1015" t="s">
        <v>24</v>
      </c>
      <c r="L1015">
        <v>35</v>
      </c>
      <c r="M1015" t="str">
        <f t="shared" si="16"/>
        <v>Middle Age</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M1016" t="str">
        <f t="shared" si="16"/>
        <v>Middle Age</v>
      </c>
      <c r="N1016" t="s">
        <v>15</v>
      </c>
    </row>
    <row r="1017" spans="1:14" x14ac:dyDescent="0.3">
      <c r="A1017">
        <v>26412</v>
      </c>
      <c r="B1017" t="s">
        <v>34</v>
      </c>
      <c r="C1017" t="s">
        <v>33</v>
      </c>
      <c r="D1017" s="1">
        <v>80000</v>
      </c>
      <c r="E1017">
        <v>5</v>
      </c>
      <c r="F1017" t="s">
        <v>27</v>
      </c>
      <c r="G1017" t="s">
        <v>28</v>
      </c>
      <c r="H1017" t="s">
        <v>18</v>
      </c>
      <c r="I1017">
        <v>3</v>
      </c>
      <c r="J1017" t="s">
        <v>23</v>
      </c>
      <c r="K1017" t="s">
        <v>17</v>
      </c>
      <c r="L1017">
        <v>56</v>
      </c>
      <c r="M1017" t="str">
        <f t="shared" si="16"/>
        <v>Old</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M1018" t="str">
        <f t="shared" si="16"/>
        <v>Middle Age</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M1019" t="str">
        <f t="shared" si="16"/>
        <v>Old</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M1020" t="str">
        <f t="shared" si="16"/>
        <v>Adolescent</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M1021" t="str">
        <f t="shared" si="16"/>
        <v>Middle Age</v>
      </c>
      <c r="N1021" t="s">
        <v>18</v>
      </c>
    </row>
    <row r="1022" spans="1:14" x14ac:dyDescent="0.3">
      <c r="A1022">
        <v>18299</v>
      </c>
      <c r="B1022" t="s">
        <v>34</v>
      </c>
      <c r="C1022" t="s">
        <v>34</v>
      </c>
      <c r="D1022" s="1">
        <v>70000</v>
      </c>
      <c r="E1022">
        <v>5</v>
      </c>
      <c r="F1022" t="s">
        <v>19</v>
      </c>
      <c r="G1022" t="s">
        <v>14</v>
      </c>
      <c r="H1022" t="s">
        <v>15</v>
      </c>
      <c r="I1022">
        <v>2</v>
      </c>
      <c r="J1022" t="s">
        <v>23</v>
      </c>
      <c r="K1022" t="s">
        <v>24</v>
      </c>
      <c r="L1022">
        <v>44</v>
      </c>
      <c r="M1022" t="str">
        <f t="shared" si="16"/>
        <v>Middle Age</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M1023" t="str">
        <f t="shared" si="16"/>
        <v>Middle Age</v>
      </c>
      <c r="N1023" t="s">
        <v>15</v>
      </c>
    </row>
    <row r="1024" spans="1:14" x14ac:dyDescent="0.3">
      <c r="A1024">
        <v>19273</v>
      </c>
      <c r="B1024" t="s">
        <v>34</v>
      </c>
      <c r="C1024" t="s">
        <v>33</v>
      </c>
      <c r="D1024" s="1">
        <v>20000</v>
      </c>
      <c r="E1024">
        <v>2</v>
      </c>
      <c r="F1024" t="s">
        <v>19</v>
      </c>
      <c r="G1024" t="s">
        <v>25</v>
      </c>
      <c r="H1024" t="s">
        <v>15</v>
      </c>
      <c r="I1024">
        <v>0</v>
      </c>
      <c r="J1024" t="s">
        <v>16</v>
      </c>
      <c r="K1024" t="s">
        <v>17</v>
      </c>
      <c r="L1024">
        <v>63</v>
      </c>
      <c r="M1024" t="str">
        <f t="shared" si="16"/>
        <v>Old</v>
      </c>
      <c r="N1024" t="s">
        <v>18</v>
      </c>
    </row>
    <row r="1025" spans="1:14" x14ac:dyDescent="0.3">
      <c r="A1025">
        <v>22400</v>
      </c>
      <c r="B1025" t="s">
        <v>34</v>
      </c>
      <c r="C1025" t="s">
        <v>34</v>
      </c>
      <c r="D1025" s="1">
        <v>10000</v>
      </c>
      <c r="E1025">
        <v>0</v>
      </c>
      <c r="F1025" t="s">
        <v>19</v>
      </c>
      <c r="G1025" t="s">
        <v>25</v>
      </c>
      <c r="H1025" t="s">
        <v>18</v>
      </c>
      <c r="I1025">
        <v>1</v>
      </c>
      <c r="J1025" t="s">
        <v>16</v>
      </c>
      <c r="K1025" t="s">
        <v>24</v>
      </c>
      <c r="L1025">
        <v>26</v>
      </c>
      <c r="M1025" t="str">
        <f t="shared" si="16"/>
        <v>Adolescent</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M1026" t="str">
        <f t="shared" si="16"/>
        <v>Middle Age</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M1027" t="str">
        <f t="shared" si="16"/>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78E1D-B456-47A8-A5B4-657225D9E9CC}">
  <dimension ref="B3:E105"/>
  <sheetViews>
    <sheetView topLeftCell="A39" workbookViewId="0">
      <selection activeCell="B50" sqref="B50:E55"/>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3" spans="2:5" x14ac:dyDescent="0.3">
      <c r="B3" s="4" t="s">
        <v>43</v>
      </c>
      <c r="C3" s="4" t="s">
        <v>12</v>
      </c>
    </row>
    <row r="4" spans="2:5" x14ac:dyDescent="0.3">
      <c r="B4" s="4" t="s">
        <v>41</v>
      </c>
      <c r="C4" t="s">
        <v>18</v>
      </c>
      <c r="D4" t="s">
        <v>15</v>
      </c>
      <c r="E4" t="s">
        <v>42</v>
      </c>
    </row>
    <row r="5" spans="2:5" x14ac:dyDescent="0.3">
      <c r="B5" s="5" t="s">
        <v>39</v>
      </c>
      <c r="C5" s="6">
        <v>53440</v>
      </c>
      <c r="D5" s="6">
        <v>55774.058577405856</v>
      </c>
      <c r="E5" s="6">
        <v>54580.777096114522</v>
      </c>
    </row>
    <row r="6" spans="2:5" x14ac:dyDescent="0.3">
      <c r="B6" s="5" t="s">
        <v>38</v>
      </c>
      <c r="C6" s="6">
        <v>56208.178438661707</v>
      </c>
      <c r="D6" s="6">
        <v>60123.966942148763</v>
      </c>
      <c r="E6" s="6">
        <v>58062.62230919765</v>
      </c>
    </row>
    <row r="7" spans="2:5" x14ac:dyDescent="0.3">
      <c r="B7" s="5" t="s">
        <v>42</v>
      </c>
      <c r="C7" s="6">
        <v>54874.759152215796</v>
      </c>
      <c r="D7" s="6">
        <v>57962.577962577961</v>
      </c>
      <c r="E7" s="6">
        <v>56360</v>
      </c>
    </row>
    <row r="19" spans="2:5" x14ac:dyDescent="0.3">
      <c r="B19" s="4" t="s">
        <v>45</v>
      </c>
      <c r="C19" s="4" t="s">
        <v>44</v>
      </c>
    </row>
    <row r="20" spans="2:5" x14ac:dyDescent="0.3">
      <c r="B20" s="4" t="s">
        <v>41</v>
      </c>
      <c r="C20" t="s">
        <v>18</v>
      </c>
      <c r="D20" t="s">
        <v>15</v>
      </c>
      <c r="E20" t="s">
        <v>42</v>
      </c>
    </row>
    <row r="21" spans="2:5" x14ac:dyDescent="0.3">
      <c r="B21" s="5" t="s">
        <v>16</v>
      </c>
      <c r="C21">
        <v>166</v>
      </c>
      <c r="D21">
        <v>200</v>
      </c>
      <c r="E21">
        <v>366</v>
      </c>
    </row>
    <row r="22" spans="2:5" x14ac:dyDescent="0.3">
      <c r="B22" s="5" t="s">
        <v>26</v>
      </c>
      <c r="C22">
        <v>92</v>
      </c>
      <c r="D22">
        <v>77</v>
      </c>
      <c r="E22">
        <v>169</v>
      </c>
    </row>
    <row r="23" spans="2:5" x14ac:dyDescent="0.3">
      <c r="B23" s="5" t="s">
        <v>22</v>
      </c>
      <c r="C23">
        <v>67</v>
      </c>
      <c r="D23">
        <v>95</v>
      </c>
      <c r="E23">
        <v>162</v>
      </c>
    </row>
    <row r="24" spans="2:5" x14ac:dyDescent="0.3">
      <c r="B24" s="5" t="s">
        <v>23</v>
      </c>
      <c r="C24">
        <v>116</v>
      </c>
      <c r="D24">
        <v>76</v>
      </c>
      <c r="E24">
        <v>192</v>
      </c>
    </row>
    <row r="25" spans="2:5" x14ac:dyDescent="0.3">
      <c r="B25" s="5" t="s">
        <v>46</v>
      </c>
      <c r="C25">
        <v>78</v>
      </c>
      <c r="D25">
        <v>33</v>
      </c>
      <c r="E25">
        <v>111</v>
      </c>
    </row>
    <row r="26" spans="2:5" x14ac:dyDescent="0.3">
      <c r="B26" s="5" t="s">
        <v>42</v>
      </c>
      <c r="C26">
        <v>519</v>
      </c>
      <c r="D26">
        <v>481</v>
      </c>
      <c r="E26">
        <v>1000</v>
      </c>
    </row>
    <row r="33" spans="2:5" x14ac:dyDescent="0.3">
      <c r="B33" s="4" t="s">
        <v>45</v>
      </c>
      <c r="C33" s="4" t="s">
        <v>44</v>
      </c>
    </row>
    <row r="34" spans="2:5" x14ac:dyDescent="0.3">
      <c r="B34" s="4" t="s">
        <v>41</v>
      </c>
      <c r="C34" t="s">
        <v>18</v>
      </c>
      <c r="D34" t="s">
        <v>15</v>
      </c>
      <c r="E34" t="s">
        <v>42</v>
      </c>
    </row>
    <row r="35" spans="2:5" x14ac:dyDescent="0.3">
      <c r="B35" s="5" t="s">
        <v>47</v>
      </c>
      <c r="C35">
        <v>71</v>
      </c>
      <c r="D35">
        <v>39</v>
      </c>
      <c r="E35">
        <v>110</v>
      </c>
    </row>
    <row r="36" spans="2:5" x14ac:dyDescent="0.3">
      <c r="B36" s="5" t="s">
        <v>48</v>
      </c>
      <c r="C36">
        <v>318</v>
      </c>
      <c r="D36">
        <v>383</v>
      </c>
      <c r="E36">
        <v>701</v>
      </c>
    </row>
    <row r="37" spans="2:5" x14ac:dyDescent="0.3">
      <c r="B37" s="5" t="s">
        <v>49</v>
      </c>
      <c r="C37">
        <v>130</v>
      </c>
      <c r="D37">
        <v>59</v>
      </c>
      <c r="E37">
        <v>189</v>
      </c>
    </row>
    <row r="38" spans="2:5" x14ac:dyDescent="0.3">
      <c r="B38" s="5" t="s">
        <v>42</v>
      </c>
      <c r="C38">
        <v>519</v>
      </c>
      <c r="D38">
        <v>481</v>
      </c>
      <c r="E38">
        <v>1000</v>
      </c>
    </row>
    <row r="50" spans="2:5" x14ac:dyDescent="0.3">
      <c r="B50" s="4" t="s">
        <v>45</v>
      </c>
      <c r="C50" s="4" t="s">
        <v>44</v>
      </c>
    </row>
    <row r="51" spans="2:5" x14ac:dyDescent="0.3">
      <c r="B51" s="4" t="s">
        <v>41</v>
      </c>
      <c r="C51" t="s">
        <v>18</v>
      </c>
      <c r="D51" t="s">
        <v>15</v>
      </c>
      <c r="E51" t="s">
        <v>42</v>
      </c>
    </row>
    <row r="52" spans="2:5" x14ac:dyDescent="0.3">
      <c r="B52" s="5">
        <v>25</v>
      </c>
      <c r="C52">
        <v>2</v>
      </c>
      <c r="D52">
        <v>4</v>
      </c>
      <c r="E52">
        <v>6</v>
      </c>
    </row>
    <row r="53" spans="2:5" x14ac:dyDescent="0.3">
      <c r="B53" s="5">
        <v>26</v>
      </c>
      <c r="C53">
        <v>8</v>
      </c>
      <c r="D53">
        <v>8</v>
      </c>
      <c r="E53">
        <v>16</v>
      </c>
    </row>
    <row r="54" spans="2:5" x14ac:dyDescent="0.3">
      <c r="B54" s="5">
        <v>27</v>
      </c>
      <c r="C54">
        <v>15</v>
      </c>
      <c r="D54">
        <v>8</v>
      </c>
      <c r="E54">
        <v>23</v>
      </c>
    </row>
    <row r="55" spans="2:5" x14ac:dyDescent="0.3">
      <c r="B55" s="5">
        <v>28</v>
      </c>
      <c r="C55">
        <v>12</v>
      </c>
      <c r="D55">
        <v>10</v>
      </c>
      <c r="E55">
        <v>22</v>
      </c>
    </row>
    <row r="56" spans="2:5" x14ac:dyDescent="0.3">
      <c r="B56" s="5">
        <v>29</v>
      </c>
      <c r="C56">
        <v>11</v>
      </c>
      <c r="D56">
        <v>5</v>
      </c>
      <c r="E56">
        <v>16</v>
      </c>
    </row>
    <row r="57" spans="2:5" x14ac:dyDescent="0.3">
      <c r="B57" s="5">
        <v>30</v>
      </c>
      <c r="C57">
        <v>23</v>
      </c>
      <c r="D57">
        <v>4</v>
      </c>
      <c r="E57">
        <v>27</v>
      </c>
    </row>
    <row r="58" spans="2:5" x14ac:dyDescent="0.3">
      <c r="B58" s="5">
        <v>31</v>
      </c>
      <c r="C58">
        <v>17</v>
      </c>
      <c r="D58">
        <v>8</v>
      </c>
      <c r="E58">
        <v>25</v>
      </c>
    </row>
    <row r="59" spans="2:5" x14ac:dyDescent="0.3">
      <c r="B59" s="5">
        <v>32</v>
      </c>
      <c r="C59">
        <v>19</v>
      </c>
      <c r="D59">
        <v>14</v>
      </c>
      <c r="E59">
        <v>33</v>
      </c>
    </row>
    <row r="60" spans="2:5" x14ac:dyDescent="0.3">
      <c r="B60" s="5">
        <v>33</v>
      </c>
      <c r="C60">
        <v>8</v>
      </c>
      <c r="D60">
        <v>13</v>
      </c>
      <c r="E60">
        <v>21</v>
      </c>
    </row>
    <row r="61" spans="2:5" x14ac:dyDescent="0.3">
      <c r="B61" s="5">
        <v>34</v>
      </c>
      <c r="C61">
        <v>12</v>
      </c>
      <c r="D61">
        <v>19</v>
      </c>
      <c r="E61">
        <v>31</v>
      </c>
    </row>
    <row r="62" spans="2:5" x14ac:dyDescent="0.3">
      <c r="B62" s="5">
        <v>35</v>
      </c>
      <c r="C62">
        <v>14</v>
      </c>
      <c r="D62">
        <v>22</v>
      </c>
      <c r="E62">
        <v>36</v>
      </c>
    </row>
    <row r="63" spans="2:5" x14ac:dyDescent="0.3">
      <c r="B63" s="5">
        <v>36</v>
      </c>
      <c r="C63">
        <v>7</v>
      </c>
      <c r="D63">
        <v>30</v>
      </c>
      <c r="E63">
        <v>37</v>
      </c>
    </row>
    <row r="64" spans="2:5" x14ac:dyDescent="0.3">
      <c r="B64" s="5">
        <v>37</v>
      </c>
      <c r="C64">
        <v>4</v>
      </c>
      <c r="D64">
        <v>28</v>
      </c>
      <c r="E64">
        <v>32</v>
      </c>
    </row>
    <row r="65" spans="2:5" x14ac:dyDescent="0.3">
      <c r="B65" s="5">
        <v>38</v>
      </c>
      <c r="C65">
        <v>8</v>
      </c>
      <c r="D65">
        <v>29</v>
      </c>
      <c r="E65">
        <v>37</v>
      </c>
    </row>
    <row r="66" spans="2:5" x14ac:dyDescent="0.3">
      <c r="B66" s="5">
        <v>39</v>
      </c>
      <c r="C66">
        <v>10</v>
      </c>
      <c r="D66">
        <v>12</v>
      </c>
      <c r="E66">
        <v>22</v>
      </c>
    </row>
    <row r="67" spans="2:5" x14ac:dyDescent="0.3">
      <c r="B67" s="5">
        <v>40</v>
      </c>
      <c r="C67">
        <v>24</v>
      </c>
      <c r="D67">
        <v>18</v>
      </c>
      <c r="E67">
        <v>42</v>
      </c>
    </row>
    <row r="68" spans="2:5" x14ac:dyDescent="0.3">
      <c r="B68" s="5">
        <v>41</v>
      </c>
      <c r="C68">
        <v>13</v>
      </c>
      <c r="D68">
        <v>15</v>
      </c>
      <c r="E68">
        <v>28</v>
      </c>
    </row>
    <row r="69" spans="2:5" x14ac:dyDescent="0.3">
      <c r="B69" s="5">
        <v>42</v>
      </c>
      <c r="C69">
        <v>22</v>
      </c>
      <c r="D69">
        <v>12</v>
      </c>
      <c r="E69">
        <v>34</v>
      </c>
    </row>
    <row r="70" spans="2:5" x14ac:dyDescent="0.3">
      <c r="B70" s="5">
        <v>43</v>
      </c>
      <c r="C70">
        <v>17</v>
      </c>
      <c r="D70">
        <v>19</v>
      </c>
      <c r="E70">
        <v>36</v>
      </c>
    </row>
    <row r="71" spans="2:5" x14ac:dyDescent="0.3">
      <c r="B71" s="5">
        <v>44</v>
      </c>
      <c r="C71">
        <v>15</v>
      </c>
      <c r="D71">
        <v>12</v>
      </c>
      <c r="E71">
        <v>27</v>
      </c>
    </row>
    <row r="72" spans="2:5" x14ac:dyDescent="0.3">
      <c r="B72" s="5">
        <v>45</v>
      </c>
      <c r="C72">
        <v>18</v>
      </c>
      <c r="D72">
        <v>13</v>
      </c>
      <c r="E72">
        <v>31</v>
      </c>
    </row>
    <row r="73" spans="2:5" x14ac:dyDescent="0.3">
      <c r="B73" s="5">
        <v>46</v>
      </c>
      <c r="C73">
        <v>12</v>
      </c>
      <c r="D73">
        <v>15</v>
      </c>
      <c r="E73">
        <v>27</v>
      </c>
    </row>
    <row r="74" spans="2:5" x14ac:dyDescent="0.3">
      <c r="B74" s="5">
        <v>47</v>
      </c>
      <c r="C74">
        <v>19</v>
      </c>
      <c r="D74">
        <v>20</v>
      </c>
      <c r="E74">
        <v>39</v>
      </c>
    </row>
    <row r="75" spans="2:5" x14ac:dyDescent="0.3">
      <c r="B75" s="5">
        <v>48</v>
      </c>
      <c r="C75">
        <v>16</v>
      </c>
      <c r="D75">
        <v>13</v>
      </c>
      <c r="E75">
        <v>29</v>
      </c>
    </row>
    <row r="76" spans="2:5" x14ac:dyDescent="0.3">
      <c r="B76" s="5">
        <v>49</v>
      </c>
      <c r="C76">
        <v>15</v>
      </c>
      <c r="D76">
        <v>8</v>
      </c>
      <c r="E76">
        <v>23</v>
      </c>
    </row>
    <row r="77" spans="2:5" x14ac:dyDescent="0.3">
      <c r="B77" s="5">
        <v>50</v>
      </c>
      <c r="C77">
        <v>12</v>
      </c>
      <c r="D77">
        <v>12</v>
      </c>
      <c r="E77">
        <v>24</v>
      </c>
    </row>
    <row r="78" spans="2:5" x14ac:dyDescent="0.3">
      <c r="B78" s="5">
        <v>51</v>
      </c>
      <c r="C78">
        <v>10</v>
      </c>
      <c r="D78">
        <v>12</v>
      </c>
      <c r="E78">
        <v>22</v>
      </c>
    </row>
    <row r="79" spans="2:5" x14ac:dyDescent="0.3">
      <c r="B79" s="5">
        <v>52</v>
      </c>
      <c r="C79">
        <v>10</v>
      </c>
      <c r="D79">
        <v>15</v>
      </c>
      <c r="E79">
        <v>25</v>
      </c>
    </row>
    <row r="80" spans="2:5" x14ac:dyDescent="0.3">
      <c r="B80" s="5">
        <v>53</v>
      </c>
      <c r="C80">
        <v>11</v>
      </c>
      <c r="D80">
        <v>13</v>
      </c>
      <c r="E80">
        <v>24</v>
      </c>
    </row>
    <row r="81" spans="2:5" x14ac:dyDescent="0.3">
      <c r="B81" s="5">
        <v>54</v>
      </c>
      <c r="C81">
        <v>5</v>
      </c>
      <c r="D81">
        <v>11</v>
      </c>
      <c r="E81">
        <v>16</v>
      </c>
    </row>
    <row r="82" spans="2:5" x14ac:dyDescent="0.3">
      <c r="B82" s="5">
        <v>55</v>
      </c>
      <c r="C82">
        <v>13</v>
      </c>
      <c r="D82">
        <v>5</v>
      </c>
      <c r="E82">
        <v>18</v>
      </c>
    </row>
    <row r="83" spans="2:5" x14ac:dyDescent="0.3">
      <c r="B83" s="5">
        <v>56</v>
      </c>
      <c r="C83">
        <v>13</v>
      </c>
      <c r="D83">
        <v>3</v>
      </c>
      <c r="E83">
        <v>16</v>
      </c>
    </row>
    <row r="84" spans="2:5" x14ac:dyDescent="0.3">
      <c r="B84" s="5">
        <v>57</v>
      </c>
      <c r="C84">
        <v>4</v>
      </c>
      <c r="D84">
        <v>4</v>
      </c>
      <c r="E84">
        <v>8</v>
      </c>
    </row>
    <row r="85" spans="2:5" x14ac:dyDescent="0.3">
      <c r="B85" s="5">
        <v>58</v>
      </c>
      <c r="C85">
        <v>8</v>
      </c>
      <c r="D85">
        <v>4</v>
      </c>
      <c r="E85">
        <v>12</v>
      </c>
    </row>
    <row r="86" spans="2:5" x14ac:dyDescent="0.3">
      <c r="B86" s="5">
        <v>59</v>
      </c>
      <c r="C86">
        <v>14</v>
      </c>
      <c r="D86">
        <v>6</v>
      </c>
      <c r="E86">
        <v>20</v>
      </c>
    </row>
    <row r="87" spans="2:5" x14ac:dyDescent="0.3">
      <c r="B87" s="5">
        <v>60</v>
      </c>
      <c r="C87">
        <v>8</v>
      </c>
      <c r="D87">
        <v>7</v>
      </c>
      <c r="E87">
        <v>15</v>
      </c>
    </row>
    <row r="88" spans="2:5" x14ac:dyDescent="0.3">
      <c r="B88" s="5">
        <v>61</v>
      </c>
      <c r="C88">
        <v>5</v>
      </c>
      <c r="D88">
        <v>4</v>
      </c>
      <c r="E88">
        <v>9</v>
      </c>
    </row>
    <row r="89" spans="2:5" x14ac:dyDescent="0.3">
      <c r="B89" s="5">
        <v>62</v>
      </c>
      <c r="C89">
        <v>9</v>
      </c>
      <c r="D89">
        <v>4</v>
      </c>
      <c r="E89">
        <v>13</v>
      </c>
    </row>
    <row r="90" spans="2:5" x14ac:dyDescent="0.3">
      <c r="B90" s="5">
        <v>63</v>
      </c>
      <c r="C90">
        <v>7</v>
      </c>
      <c r="D90">
        <v>2</v>
      </c>
      <c r="E90">
        <v>9</v>
      </c>
    </row>
    <row r="91" spans="2:5" x14ac:dyDescent="0.3">
      <c r="B91" s="5">
        <v>64</v>
      </c>
      <c r="C91">
        <v>7</v>
      </c>
      <c r="D91">
        <v>3</v>
      </c>
      <c r="E91">
        <v>10</v>
      </c>
    </row>
    <row r="92" spans="2:5" x14ac:dyDescent="0.3">
      <c r="B92" s="5">
        <v>65</v>
      </c>
      <c r="C92">
        <v>6</v>
      </c>
      <c r="D92">
        <v>3</v>
      </c>
      <c r="E92">
        <v>9</v>
      </c>
    </row>
    <row r="93" spans="2:5" x14ac:dyDescent="0.3">
      <c r="B93" s="5">
        <v>66</v>
      </c>
      <c r="C93">
        <v>8</v>
      </c>
      <c r="D93">
        <v>6</v>
      </c>
      <c r="E93">
        <v>14</v>
      </c>
    </row>
    <row r="94" spans="2:5" x14ac:dyDescent="0.3">
      <c r="B94" s="5">
        <v>67</v>
      </c>
      <c r="C94">
        <v>8</v>
      </c>
      <c r="D94">
        <v>2</v>
      </c>
      <c r="E94">
        <v>10</v>
      </c>
    </row>
    <row r="95" spans="2:5" x14ac:dyDescent="0.3">
      <c r="B95" s="5">
        <v>68</v>
      </c>
      <c r="C95">
        <v>3</v>
      </c>
      <c r="E95">
        <v>3</v>
      </c>
    </row>
    <row r="96" spans="2:5" x14ac:dyDescent="0.3">
      <c r="B96" s="5">
        <v>69</v>
      </c>
      <c r="C96">
        <v>8</v>
      </c>
      <c r="E96">
        <v>8</v>
      </c>
    </row>
    <row r="97" spans="2:5" x14ac:dyDescent="0.3">
      <c r="B97" s="5">
        <v>70</v>
      </c>
      <c r="C97">
        <v>3</v>
      </c>
      <c r="D97">
        <v>1</v>
      </c>
      <c r="E97">
        <v>4</v>
      </c>
    </row>
    <row r="98" spans="2:5" x14ac:dyDescent="0.3">
      <c r="B98" s="5">
        <v>71</v>
      </c>
      <c r="C98">
        <v>1</v>
      </c>
      <c r="E98">
        <v>1</v>
      </c>
    </row>
    <row r="99" spans="2:5" x14ac:dyDescent="0.3">
      <c r="B99" s="5">
        <v>72</v>
      </c>
      <c r="D99">
        <v>1</v>
      </c>
      <c r="E99">
        <v>1</v>
      </c>
    </row>
    <row r="100" spans="2:5" x14ac:dyDescent="0.3">
      <c r="B100" s="5">
        <v>73</v>
      </c>
      <c r="C100">
        <v>2</v>
      </c>
      <c r="D100">
        <v>2</v>
      </c>
      <c r="E100">
        <v>4</v>
      </c>
    </row>
    <row r="101" spans="2:5" x14ac:dyDescent="0.3">
      <c r="B101" s="5">
        <v>74</v>
      </c>
      <c r="D101">
        <v>1</v>
      </c>
      <c r="E101">
        <v>1</v>
      </c>
    </row>
    <row r="102" spans="2:5" x14ac:dyDescent="0.3">
      <c r="B102" s="5">
        <v>78</v>
      </c>
      <c r="C102">
        <v>1</v>
      </c>
      <c r="D102">
        <v>1</v>
      </c>
      <c r="E102">
        <v>2</v>
      </c>
    </row>
    <row r="103" spans="2:5" x14ac:dyDescent="0.3">
      <c r="B103" s="5">
        <v>80</v>
      </c>
      <c r="C103">
        <v>1</v>
      </c>
      <c r="E103">
        <v>1</v>
      </c>
    </row>
    <row r="104" spans="2:5" x14ac:dyDescent="0.3">
      <c r="B104" s="5">
        <v>89</v>
      </c>
      <c r="C104">
        <v>1</v>
      </c>
      <c r="E104">
        <v>1</v>
      </c>
    </row>
    <row r="105" spans="2:5" x14ac:dyDescent="0.3">
      <c r="B105" s="5" t="s">
        <v>42</v>
      </c>
      <c r="C105">
        <v>519</v>
      </c>
      <c r="D105">
        <v>481</v>
      </c>
      <c r="E10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7168-EB8D-40D7-85CA-AD9CFCB92FC0}">
  <dimension ref="A1:O6"/>
  <sheetViews>
    <sheetView tabSelected="1" workbookViewId="0">
      <selection activeCell="B33" sqref="B33"/>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15.6" customHeight="1"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C8F9-02D8-4325-B98E-9405BCD64900}">
  <dimension ref="A1:N1001"/>
  <sheetViews>
    <sheetView workbookViewId="0">
      <selection activeCell="B1" sqref="B1"/>
    </sheetView>
  </sheetViews>
  <sheetFormatPr defaultRowHeight="14.4" x14ac:dyDescent="0.3"/>
  <cols>
    <col min="2" max="2" width="23.33203125" bestFit="1" customWidth="1"/>
    <col min="4" max="4" width="11" style="3" bestFit="1" customWidth="1"/>
    <col min="5" max="5" width="9.88671875" bestFit="1" customWidth="1"/>
    <col min="6" max="6" width="16.21875" bestFit="1" customWidth="1"/>
    <col min="7" max="7" width="12.6640625" bestFit="1" customWidth="1"/>
    <col min="8" max="8" width="14" bestFit="1" customWidth="1"/>
    <col min="10" max="10" width="16.5546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645EC8F9-02D8-4325-B98E-9405BCD649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shravan</dc:creator>
  <cp:lastModifiedBy>shrav</cp:lastModifiedBy>
  <dcterms:created xsi:type="dcterms:W3CDTF">2022-03-18T02:50:57Z</dcterms:created>
  <dcterms:modified xsi:type="dcterms:W3CDTF">2023-08-27T18:12:35Z</dcterms:modified>
</cp:coreProperties>
</file>