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dgl-my.sharepoint.com/personal/rlo_blackdiamondgroup_com/Documents/Main Projects/GLPI-search/"/>
    </mc:Choice>
  </mc:AlternateContent>
  <xr:revisionPtr revIDLastSave="290" documentId="8_{57302A05-458C-48CC-8B27-F26F6D4EC990}" xr6:coauthVersionLast="47" xr6:coauthVersionMax="47" xr10:uidLastSave="{6F1BF58F-030B-4C42-86BB-60726C528F3E}"/>
  <bookViews>
    <workbookView xWindow="-19310" yWindow="-100" windowWidth="19420" windowHeight="10300" xr2:uid="{FA77BBBF-EB64-490E-8DDD-6B84D43932A0}"/>
  </bookViews>
  <sheets>
    <sheet name="App Dev Log" sheetId="1" r:id="rId1"/>
    <sheet name="Inventory" sheetId="3" r:id="rId2"/>
    <sheet name="Component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2" i="3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5" i="4"/>
  <c r="I6" i="4"/>
  <c r="I7" i="4"/>
  <c r="I8" i="4"/>
  <c r="I9" i="4"/>
  <c r="I10" i="4"/>
  <c r="I11" i="4"/>
  <c r="I12" i="4"/>
  <c r="I13" i="4"/>
  <c r="I14" i="4"/>
  <c r="I15" i="4"/>
  <c r="I16" i="4"/>
  <c r="I4" i="4"/>
  <c r="A10" i="3"/>
  <c r="A10" i="4" s="1"/>
  <c r="B10" i="3"/>
  <c r="C10" i="3"/>
  <c r="D10" i="3"/>
  <c r="E10" i="3"/>
  <c r="F10" i="3"/>
  <c r="G10" i="3"/>
  <c r="A11" i="3"/>
  <c r="A11" i="4" s="1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A13" i="4" s="1"/>
  <c r="B13" i="3"/>
  <c r="C13" i="3"/>
  <c r="D13" i="3"/>
  <c r="E13" i="3"/>
  <c r="F13" i="3"/>
  <c r="G13" i="3"/>
  <c r="A14" i="3"/>
  <c r="A14" i="4" s="1"/>
  <c r="B14" i="3"/>
  <c r="C14" i="3"/>
  <c r="D14" i="3"/>
  <c r="E14" i="3"/>
  <c r="F14" i="3"/>
  <c r="G14" i="3"/>
  <c r="A15" i="3"/>
  <c r="A15" i="4" s="1"/>
  <c r="B15" i="3"/>
  <c r="C15" i="3"/>
  <c r="D15" i="3"/>
  <c r="E15" i="3"/>
  <c r="F15" i="3"/>
  <c r="G15" i="3"/>
  <c r="A16" i="3"/>
  <c r="A16" i="4" s="1"/>
  <c r="B16" i="3"/>
  <c r="C16" i="3"/>
  <c r="D16" i="3"/>
  <c r="E16" i="3"/>
  <c r="F16" i="3"/>
  <c r="G16" i="3"/>
  <c r="A17" i="3"/>
  <c r="A17" i="4" s="1"/>
  <c r="B17" i="3"/>
  <c r="C17" i="3"/>
  <c r="D17" i="3"/>
  <c r="E17" i="3"/>
  <c r="F17" i="3"/>
  <c r="G17" i="3"/>
  <c r="A18" i="3"/>
  <c r="A18" i="4" s="1"/>
  <c r="B18" i="3"/>
  <c r="C18" i="3"/>
  <c r="D18" i="3"/>
  <c r="E18" i="3"/>
  <c r="F18" i="3"/>
  <c r="G18" i="3"/>
  <c r="A19" i="3"/>
  <c r="A19" i="4" s="1"/>
  <c r="B19" i="3"/>
  <c r="C19" i="3"/>
  <c r="D19" i="3"/>
  <c r="E19" i="3"/>
  <c r="F19" i="3"/>
  <c r="G19" i="3"/>
  <c r="A20" i="3"/>
  <c r="A20" i="4" s="1"/>
  <c r="B20" i="3"/>
  <c r="C20" i="3"/>
  <c r="D20" i="3"/>
  <c r="E20" i="3"/>
  <c r="F20" i="3"/>
  <c r="G20" i="3"/>
  <c r="A21" i="3"/>
  <c r="A21" i="4" s="1"/>
  <c r="B21" i="3"/>
  <c r="C21" i="3"/>
  <c r="D21" i="3"/>
  <c r="E21" i="3"/>
  <c r="F21" i="3"/>
  <c r="G21" i="3"/>
  <c r="A22" i="3"/>
  <c r="A22" i="4" s="1"/>
  <c r="B22" i="3"/>
  <c r="C22" i="3"/>
  <c r="D22" i="3"/>
  <c r="E22" i="3"/>
  <c r="F22" i="3"/>
  <c r="G22" i="3"/>
  <c r="A23" i="3"/>
  <c r="A23" i="4" s="1"/>
  <c r="B23" i="3"/>
  <c r="C23" i="3"/>
  <c r="D23" i="3"/>
  <c r="E23" i="3"/>
  <c r="F23" i="3"/>
  <c r="G23" i="3"/>
  <c r="A24" i="3"/>
  <c r="A24" i="4" s="1"/>
  <c r="B24" i="3"/>
  <c r="C24" i="3"/>
  <c r="D24" i="3"/>
  <c r="E24" i="3"/>
  <c r="F24" i="3"/>
  <c r="G24" i="3"/>
  <c r="A25" i="3"/>
  <c r="A25" i="4" s="1"/>
  <c r="B25" i="3"/>
  <c r="C25" i="3"/>
  <c r="D25" i="3"/>
  <c r="E25" i="3"/>
  <c r="F25" i="3"/>
  <c r="G25" i="3"/>
  <c r="A26" i="3"/>
  <c r="A26" i="4" s="1"/>
  <c r="B26" i="3"/>
  <c r="C26" i="3"/>
  <c r="D26" i="3"/>
  <c r="E26" i="3"/>
  <c r="F26" i="3"/>
  <c r="G26" i="3"/>
  <c r="A27" i="3"/>
  <c r="A27" i="4" s="1"/>
  <c r="B27" i="3"/>
  <c r="C27" i="3"/>
  <c r="D27" i="3"/>
  <c r="E27" i="3"/>
  <c r="F27" i="3"/>
  <c r="G27" i="3"/>
  <c r="A28" i="3"/>
  <c r="A28" i="4" s="1"/>
  <c r="B28" i="3"/>
  <c r="C28" i="3"/>
  <c r="D28" i="3"/>
  <c r="E28" i="3"/>
  <c r="F28" i="3"/>
  <c r="G28" i="3"/>
  <c r="A29" i="3"/>
  <c r="A29" i="4" s="1"/>
  <c r="B29" i="3"/>
  <c r="C29" i="3"/>
  <c r="D29" i="3"/>
  <c r="E29" i="3"/>
  <c r="F29" i="3"/>
  <c r="G29" i="3"/>
  <c r="A30" i="3"/>
  <c r="A30" i="4" s="1"/>
  <c r="B30" i="3"/>
  <c r="C30" i="3"/>
  <c r="D30" i="3"/>
  <c r="E30" i="3"/>
  <c r="F30" i="3"/>
  <c r="G30" i="3"/>
  <c r="A31" i="3"/>
  <c r="A31" i="4" s="1"/>
  <c r="B31" i="3"/>
  <c r="C31" i="3"/>
  <c r="D31" i="3"/>
  <c r="E31" i="3"/>
  <c r="F31" i="3"/>
  <c r="G31" i="3"/>
  <c r="A32" i="3"/>
  <c r="A32" i="4" s="1"/>
  <c r="B32" i="3"/>
  <c r="C32" i="3"/>
  <c r="D32" i="3"/>
  <c r="E32" i="3"/>
  <c r="F32" i="3"/>
  <c r="G32" i="3"/>
  <c r="A33" i="3"/>
  <c r="A33" i="4" s="1"/>
  <c r="B33" i="3"/>
  <c r="C33" i="3"/>
  <c r="D33" i="3"/>
  <c r="E33" i="3"/>
  <c r="F33" i="3"/>
  <c r="G33" i="3"/>
  <c r="A34" i="3"/>
  <c r="A34" i="4" s="1"/>
  <c r="B34" i="3"/>
  <c r="C34" i="3"/>
  <c r="D34" i="3"/>
  <c r="E34" i="3"/>
  <c r="F34" i="3"/>
  <c r="G34" i="3"/>
  <c r="A35" i="3"/>
  <c r="A35" i="4" s="1"/>
  <c r="B35" i="3"/>
  <c r="C35" i="3"/>
  <c r="D35" i="3"/>
  <c r="E35" i="3"/>
  <c r="F35" i="3"/>
  <c r="G35" i="3"/>
  <c r="A36" i="3"/>
  <c r="A36" i="4" s="1"/>
  <c r="B36" i="3"/>
  <c r="C36" i="3"/>
  <c r="D36" i="3"/>
  <c r="E36" i="3"/>
  <c r="F36" i="3"/>
  <c r="G36" i="3"/>
  <c r="A37" i="3"/>
  <c r="A37" i="4" s="1"/>
  <c r="B37" i="3"/>
  <c r="C37" i="3"/>
  <c r="D37" i="3"/>
  <c r="E37" i="3"/>
  <c r="F37" i="3"/>
  <c r="G37" i="3"/>
  <c r="A38" i="3"/>
  <c r="A38" i="4" s="1"/>
  <c r="B38" i="3"/>
  <c r="C38" i="3"/>
  <c r="D38" i="3"/>
  <c r="E38" i="3"/>
  <c r="F38" i="3"/>
  <c r="G38" i="3"/>
  <c r="A39" i="3"/>
  <c r="A39" i="4" s="1"/>
  <c r="B39" i="3"/>
  <c r="C39" i="3"/>
  <c r="D39" i="3"/>
  <c r="E39" i="3"/>
  <c r="F39" i="3"/>
  <c r="G39" i="3"/>
  <c r="A40" i="3"/>
  <c r="A40" i="4" s="1"/>
  <c r="B40" i="3"/>
  <c r="C40" i="3"/>
  <c r="D40" i="3"/>
  <c r="E40" i="3"/>
  <c r="F40" i="3"/>
  <c r="G40" i="3"/>
  <c r="A12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" i="3"/>
  <c r="A1" i="4" s="1"/>
  <c r="B1" i="3"/>
  <c r="C1" i="3"/>
  <c r="D1" i="3"/>
  <c r="E1" i="3"/>
  <c r="F1" i="3"/>
  <c r="G1" i="3"/>
  <c r="A2" i="3"/>
  <c r="A2" i="4" s="1"/>
  <c r="B2" i="3"/>
  <c r="C2" i="3"/>
  <c r="D2" i="3"/>
  <c r="E2" i="3"/>
  <c r="F2" i="3"/>
  <c r="G2" i="3"/>
  <c r="A3" i="3"/>
  <c r="A3" i="4" s="1"/>
  <c r="B3" i="3"/>
  <c r="C3" i="3"/>
  <c r="D3" i="3"/>
  <c r="E3" i="3"/>
  <c r="F3" i="3"/>
  <c r="G3" i="3"/>
  <c r="A4" i="3"/>
  <c r="A4" i="4" s="1"/>
  <c r="B4" i="3"/>
  <c r="C4" i="3"/>
  <c r="D4" i="3"/>
  <c r="E4" i="3"/>
  <c r="F4" i="3"/>
  <c r="G4" i="3"/>
  <c r="A5" i="3"/>
  <c r="A5" i="4" s="1"/>
  <c r="B5" i="3"/>
  <c r="C5" i="3"/>
  <c r="D5" i="3"/>
  <c r="E5" i="3"/>
  <c r="F5" i="3"/>
  <c r="G5" i="3"/>
  <c r="A6" i="3"/>
  <c r="A6" i="4" s="1"/>
  <c r="B6" i="3"/>
  <c r="C6" i="3"/>
  <c r="D6" i="3"/>
  <c r="E6" i="3"/>
  <c r="F6" i="3"/>
  <c r="G6" i="3"/>
  <c r="A7" i="3"/>
  <c r="A7" i="4" s="1"/>
  <c r="B7" i="3"/>
  <c r="C7" i="3"/>
  <c r="D7" i="3"/>
  <c r="E7" i="3"/>
  <c r="F7" i="3"/>
  <c r="G7" i="3"/>
  <c r="A8" i="3"/>
  <c r="A8" i="4" s="1"/>
  <c r="B8" i="3"/>
  <c r="C8" i="3"/>
  <c r="D8" i="3"/>
  <c r="E8" i="3"/>
  <c r="F8" i="3"/>
  <c r="G8" i="3"/>
  <c r="A9" i="3"/>
  <c r="A9" i="4" s="1"/>
  <c r="B9" i="3"/>
  <c r="C9" i="3"/>
  <c r="D9" i="3"/>
  <c r="E9" i="3"/>
  <c r="F9" i="3"/>
  <c r="G9" i="3"/>
</calcChain>
</file>

<file path=xl/sharedStrings.xml><?xml version="1.0" encoding="utf-8"?>
<sst xmlns="http://schemas.openxmlformats.org/spreadsheetml/2006/main" count="181" uniqueCount="47">
  <si>
    <t>Task</t>
  </si>
  <si>
    <t>Status</t>
  </si>
  <si>
    <t>Click to submit</t>
  </si>
  <si>
    <t>Talking to GLPI</t>
  </si>
  <si>
    <t>Establishing connection to API</t>
  </si>
  <si>
    <t>Grabbing info for single entry</t>
  </si>
  <si>
    <t>Code 200 message</t>
  </si>
  <si>
    <t>session token</t>
  </si>
  <si>
    <t>INCOMPLETE</t>
  </si>
  <si>
    <t>COMPLETE</t>
  </si>
  <si>
    <t>parse info to JS object</t>
  </si>
  <si>
    <t>Info display from JS object</t>
  </si>
  <si>
    <t>Writing to CSV</t>
  </si>
  <si>
    <t>Import CSV</t>
  </si>
  <si>
    <t>Read CSV</t>
  </si>
  <si>
    <t>Write to CSV</t>
  </si>
  <si>
    <t>Mass-write to CSV</t>
  </si>
  <si>
    <t>app token enter</t>
  </si>
  <si>
    <t>BASIC UI</t>
  </si>
  <si>
    <t>STYLING</t>
  </si>
  <si>
    <t>App token prompt</t>
  </si>
  <si>
    <t>BDGL Logo</t>
  </si>
  <si>
    <t>Site name</t>
  </si>
  <si>
    <t>Site icon</t>
  </si>
  <si>
    <t>COMPLETION DATE</t>
  </si>
  <si>
    <t>Get Component Info</t>
  </si>
  <si>
    <t>Get component info not hardcoding</t>
  </si>
  <si>
    <t>Searching via service tag</t>
  </si>
  <si>
    <t>Store session token info</t>
  </si>
  <si>
    <t>Data table</t>
  </si>
  <si>
    <t>FRONT END</t>
  </si>
  <si>
    <t>BACK END</t>
  </si>
  <si>
    <t>Screen</t>
  </si>
  <si>
    <t>Memory</t>
  </si>
  <si>
    <t>HDD</t>
  </si>
  <si>
    <t>Touchpad</t>
  </si>
  <si>
    <t>Keyboard</t>
  </si>
  <si>
    <t>Battery</t>
  </si>
  <si>
    <t>Notes</t>
  </si>
  <si>
    <t>GOOD</t>
  </si>
  <si>
    <t>BAD</t>
  </si>
  <si>
    <t>Bad battery, needs replacing; Keyboard has cosmetic damage on Enter, A, S, N</t>
  </si>
  <si>
    <t>Notes - Screen size and general</t>
  </si>
  <si>
    <t>Stability</t>
  </si>
  <si>
    <t>NONE</t>
  </si>
  <si>
    <t>Accounting for 0 or 2+ drives</t>
  </si>
  <si>
    <t>Export button not duplicating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</si>
</sst>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lo\OneDrive%20-%20Black%20Diamond%20Group%20Limited\Main%20Projects\GLPI-search\Inventor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</sheetNames>
    <sheetDataSet>
      <sheetData sheetId="0">
        <row r="1">
          <cell r="A1" t="str">
            <v>Serial</v>
          </cell>
          <cell r="B1" t="str">
            <v>Manufacturer</v>
          </cell>
          <cell r="C1" t="str">
            <v>Model</v>
          </cell>
          <cell r="D1" t="str">
            <v>CPU</v>
          </cell>
          <cell r="E1" t="str">
            <v>Memory</v>
          </cell>
          <cell r="F1" t="str">
            <v>HDD</v>
          </cell>
          <cell r="G1" t="str">
            <v>Screen Size</v>
          </cell>
        </row>
        <row r="2">
          <cell r="A2" t="str">
            <v>9442Q32</v>
          </cell>
          <cell r="B2" t="str">
            <v>Dell Inc.</v>
          </cell>
          <cell r="C2" t="str">
            <v>Latitude E7250</v>
          </cell>
          <cell r="D2" t="str">
            <v>Intel(R) Core(TM) i7-5600U CPU @ 2.60GHz</v>
          </cell>
          <cell r="E2">
            <v>8192</v>
          </cell>
          <cell r="F2" t="str">
            <v>SAMSUNG SSD PM851 mSATA 256GB</v>
          </cell>
          <cell r="G2">
            <v>12.5</v>
          </cell>
        </row>
        <row r="3">
          <cell r="A3" t="str">
            <v>J703QV2</v>
          </cell>
          <cell r="B3" t="str">
            <v>Dell Inc.</v>
          </cell>
          <cell r="C3" t="str">
            <v>Latitude 5490</v>
          </cell>
          <cell r="D3" t="str">
            <v>Intel(R) Core(TM) i5-8250U CPU @ 1.60GHz</v>
          </cell>
          <cell r="E3">
            <v>8192</v>
          </cell>
          <cell r="F3" t="str">
            <v>SanDisk X600 M.2 2280 SATA 256GB</v>
          </cell>
          <cell r="G3">
            <v>13.3</v>
          </cell>
        </row>
        <row r="4">
          <cell r="A4" t="str">
            <v>FJ9QLQ2</v>
          </cell>
          <cell r="B4" t="str">
            <v>Dell Inc.</v>
          </cell>
          <cell r="C4" t="str">
            <v>Latitude 5490</v>
          </cell>
          <cell r="D4" t="str">
            <v>Intel(R) Core(TM) i5-8250U CPU @ 1.60GHz</v>
          </cell>
          <cell r="E4">
            <v>8192</v>
          </cell>
          <cell r="F4" t="str">
            <v>TOSHIBA KSG60ZMV256G M.2 2280 256GB</v>
          </cell>
          <cell r="G4">
            <v>13.3</v>
          </cell>
          <cell r="H4" t="str">
            <v>No battery; bad trackpad</v>
          </cell>
        </row>
        <row r="5">
          <cell r="A5" t="str">
            <v>H4RFJR2</v>
          </cell>
          <cell r="B5" t="str">
            <v>Dell Inc.</v>
          </cell>
          <cell r="C5" t="str">
            <v>Latitude 5490</v>
          </cell>
          <cell r="D5" t="str">
            <v>Intel(R) Core(TM) i5-8250U CPU @ 1.60GHz</v>
          </cell>
          <cell r="E5">
            <v>8192</v>
          </cell>
          <cell r="F5" t="str">
            <v>TOSHIBA KSG60ZMV256G M.2 2280 256GB</v>
          </cell>
          <cell r="G5">
            <v>13.3</v>
          </cell>
          <cell r="H5" t="str">
            <v>Bad battery; random shutdowns; no esc key</v>
          </cell>
        </row>
        <row r="6">
          <cell r="A6" t="str">
            <v>BBMJLQ2</v>
          </cell>
          <cell r="B6" t="str">
            <v>Dell Inc.</v>
          </cell>
          <cell r="C6" t="str">
            <v>Latitude 5490</v>
          </cell>
          <cell r="D6" t="str">
            <v>Intel(R) Core(TM) i5-8250U CPU @ 1.60GHz</v>
          </cell>
          <cell r="E6">
            <v>8192</v>
          </cell>
          <cell r="F6" t="str">
            <v>TOSHIBA KSG60ZMV256G M.2 2280 256GB</v>
          </cell>
          <cell r="G6">
            <v>13.3</v>
          </cell>
          <cell r="H6" t="str">
            <v>No battery; no hdd</v>
          </cell>
        </row>
        <row r="7">
          <cell r="A7" t="str">
            <v>HRQBQV2</v>
          </cell>
          <cell r="B7" t="str">
            <v>Dell Inc.</v>
          </cell>
          <cell r="C7" t="str">
            <v>Latitude 5490</v>
          </cell>
          <cell r="D7" t="str">
            <v>Intel(R) Core(TM) i5-8250U CPU @ 1.60GHz</v>
          </cell>
          <cell r="E7">
            <v>8192</v>
          </cell>
          <cell r="F7" t="str">
            <v>SK hynix SC401 SATA 256GB</v>
          </cell>
          <cell r="G7">
            <v>13.3</v>
          </cell>
          <cell r="H7" t="str">
            <v>No battery; USB-C cosmetic damage</v>
          </cell>
        </row>
        <row r="8">
          <cell r="A8" t="str">
            <v>C484M12</v>
          </cell>
          <cell r="B8" t="str">
            <v>Dell Inc.</v>
          </cell>
          <cell r="C8" t="str">
            <v>Latitude E6440</v>
          </cell>
          <cell r="D8" t="str">
            <v>Intel(R) Core(TM) i5-4310M CPU @ 2.70GHz</v>
          </cell>
          <cell r="E8">
            <v>8192</v>
          </cell>
          <cell r="F8" t="str">
            <v>LITEONIT LCS-180M6S-11 2.5 7mm 180GB</v>
          </cell>
          <cell r="G8">
            <v>13.3</v>
          </cell>
          <cell r="H8" t="str">
            <v>Needs cleaning and check</v>
          </cell>
        </row>
        <row r="9">
          <cell r="A9" t="str">
            <v>29VM533</v>
          </cell>
          <cell r="B9" t="str">
            <v>Dell Inc.</v>
          </cell>
          <cell r="C9" t="str">
            <v>Latitude 5400</v>
          </cell>
          <cell r="D9" t="str">
            <v>Intel(R) Core(TM) i5-8265U CPU @ 1.60GHz</v>
          </cell>
          <cell r="E9">
            <v>8192</v>
          </cell>
          <cell r="F9" t="str">
            <v>PM991 NVMe Samsung 256GB</v>
          </cell>
          <cell r="G9">
            <v>13.3</v>
          </cell>
          <cell r="H9" t="str">
            <v>No battery; bad screen</v>
          </cell>
        </row>
        <row r="10">
          <cell r="A10" t="str">
            <v>5DRF3M2</v>
          </cell>
          <cell r="B10" t="str">
            <v>Dell Inc.</v>
          </cell>
          <cell r="C10" t="str">
            <v>Latitude 5480</v>
          </cell>
          <cell r="D10" t="str">
            <v>Intel(R) Core(TM) i5-7200U CPU @ 2.50GHz</v>
          </cell>
          <cell r="E10">
            <v>16384</v>
          </cell>
          <cell r="F10" t="str">
            <v>SK hynix SC308 SATA 128GB</v>
          </cell>
          <cell r="G10">
            <v>13.3</v>
          </cell>
          <cell r="H10" t="str">
            <v>No battery; bad hdd</v>
          </cell>
        </row>
        <row r="11">
          <cell r="A11" t="str">
            <v>CB8NQQ2</v>
          </cell>
          <cell r="B11" t="str">
            <v>Dell Inc.</v>
          </cell>
          <cell r="C11" t="str">
            <v>Latitude 5490</v>
          </cell>
          <cell r="D11" t="str">
            <v>Intel(R) Core(TM) i5-8250U CPU @ 1.60GHz</v>
          </cell>
          <cell r="E11">
            <v>8192</v>
          </cell>
          <cell r="F11" t="str">
            <v>SK hynix SC311 SATA 256GB</v>
          </cell>
          <cell r="G11">
            <v>13.3</v>
          </cell>
          <cell r="H11" t="str">
            <v>No battery; no ram; bad keyboard</v>
          </cell>
        </row>
        <row r="12">
          <cell r="A12" t="str">
            <v>7KW9QQ2</v>
          </cell>
          <cell r="B12" t="str">
            <v>Dell Inc.</v>
          </cell>
          <cell r="C12" t="str">
            <v>Latitude 5490</v>
          </cell>
          <cell r="D12" t="str">
            <v>Intel(R) Core(TM) i5-8250U CPU @ 1.60GHz</v>
          </cell>
          <cell r="E12">
            <v>8192</v>
          </cell>
          <cell r="F12" t="str">
            <v>TOSHIBA KSG60ZMV256G M.2 2280 256GB</v>
          </cell>
          <cell r="G12">
            <v>13.3</v>
          </cell>
          <cell r="H12" t="str">
            <v>No battery; bad keyboard; front cover bulge; bad drivers</v>
          </cell>
        </row>
        <row r="13">
          <cell r="A13" t="str">
            <v>38MTNN2</v>
          </cell>
          <cell r="B13" t="str">
            <v>Dell Inc.</v>
          </cell>
          <cell r="C13" t="str">
            <v>Latitude 5580</v>
          </cell>
          <cell r="D13" t="str">
            <v>Intel(R) Core(TM) i5-7300U CPU @ 2.60GHz</v>
          </cell>
          <cell r="E13">
            <v>16384</v>
          </cell>
          <cell r="F13" t="str">
            <v>SK hynix SC401 SATA 256GB</v>
          </cell>
          <cell r="G13">
            <v>15.6</v>
          </cell>
          <cell r="H13" t="str">
            <v>No battery; no ram; bad ethernet; ALIAS VMNB0128</v>
          </cell>
        </row>
        <row r="14">
          <cell r="A14" t="str">
            <v>CVJJMQ2</v>
          </cell>
          <cell r="B14" t="str">
            <v>Dell Inc.</v>
          </cell>
          <cell r="C14" t="str">
            <v>Latitude 5590</v>
          </cell>
          <cell r="D14" t="str">
            <v>Intel(R) Core(TM) i5-8250U CPU @ 1.60GHz</v>
          </cell>
          <cell r="E14">
            <v>8192</v>
          </cell>
          <cell r="F14" t="str">
            <v>WDC WD5000LPLX-75ZNTT0</v>
          </cell>
          <cell r="G14">
            <v>15.6</v>
          </cell>
          <cell r="H14" t="str">
            <v>No battery; ALIAS VMNB0131</v>
          </cell>
        </row>
        <row r="15">
          <cell r="A15" t="str">
            <v>6L6RMQ2</v>
          </cell>
          <cell r="B15" t="str">
            <v>Dell Inc.</v>
          </cell>
          <cell r="C15" t="str">
            <v>Latitude 5490</v>
          </cell>
          <cell r="D15" t="str">
            <v>Intel(R) Core(TM) i5-8250U CPU @ 1.60GHz</v>
          </cell>
          <cell r="E15">
            <v>8192</v>
          </cell>
          <cell r="F15" t="str">
            <v>Micron 1100 SATA 256GB</v>
          </cell>
          <cell r="G15">
            <v>13.3</v>
          </cell>
          <cell r="H15" t="str">
            <v>No battery; no j key or joystick; no trackpad buttons</v>
          </cell>
        </row>
        <row r="16">
          <cell r="A16" t="str">
            <v>H0J05S2</v>
          </cell>
          <cell r="B16" t="str">
            <v>Dell Inc.</v>
          </cell>
          <cell r="C16" t="str">
            <v>Latitude 5490</v>
          </cell>
          <cell r="D16" t="str">
            <v>Intel(R) Core(TM) i5-8250U CPU @ 1.60GHz</v>
          </cell>
          <cell r="E16">
            <v>8192</v>
          </cell>
          <cell r="F16" t="str">
            <v>No drive found</v>
          </cell>
          <cell r="G16">
            <v>12.5</v>
          </cell>
          <cell r="H16" t="str">
            <v>Don't even bother</v>
          </cell>
        </row>
        <row r="17">
          <cell r="A17" t="str">
            <v>JR64Q32</v>
          </cell>
          <cell r="B17" t="str">
            <v>Dell Inc.</v>
          </cell>
          <cell r="C17" t="str">
            <v>Latitude E7250</v>
          </cell>
          <cell r="D17" t="str">
            <v>No CPU found</v>
          </cell>
          <cell r="E17">
            <v>8192</v>
          </cell>
          <cell r="F17" t="str">
            <v>No drive found</v>
          </cell>
          <cell r="G17">
            <v>12.5</v>
          </cell>
          <cell r="H17" t="str">
            <v>Needs check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1241-097C-4D7C-A446-9062E4E45EE4}">
  <dimension ref="A1:C41"/>
  <sheetViews>
    <sheetView tabSelected="1" topLeftCell="A4" workbookViewId="0">
      <selection activeCell="C11" sqref="C11"/>
    </sheetView>
  </sheetViews>
  <sheetFormatPr defaultRowHeight="15" x14ac:dyDescent="0.25"/>
  <cols>
    <col min="1" max="1" width="28.42578125" customWidth="1"/>
    <col min="2" max="2" width="14.42578125" customWidth="1"/>
    <col min="3" max="3" width="15.42578125" customWidth="1"/>
  </cols>
  <sheetData>
    <row r="1" spans="1:3" x14ac:dyDescent="0.25">
      <c r="A1" s="1" t="s">
        <v>0</v>
      </c>
      <c r="B1" s="1" t="s">
        <v>1</v>
      </c>
      <c r="C1" s="1" t="s">
        <v>24</v>
      </c>
    </row>
    <row r="2" spans="1:3" x14ac:dyDescent="0.25">
      <c r="A2" s="1" t="s">
        <v>30</v>
      </c>
    </row>
    <row r="3" spans="1:3" x14ac:dyDescent="0.25">
      <c r="A3" s="1" t="s">
        <v>18</v>
      </c>
    </row>
    <row r="4" spans="1:3" x14ac:dyDescent="0.25">
      <c r="A4" t="s">
        <v>2</v>
      </c>
      <c r="B4" t="s">
        <v>9</v>
      </c>
      <c r="C4" s="2">
        <v>45076</v>
      </c>
    </row>
    <row r="5" spans="1:3" x14ac:dyDescent="0.25">
      <c r="A5" t="s">
        <v>6</v>
      </c>
      <c r="B5" t="s">
        <v>9</v>
      </c>
      <c r="C5" s="2">
        <v>45079</v>
      </c>
    </row>
    <row r="6" spans="1:3" x14ac:dyDescent="0.25">
      <c r="A6" t="s">
        <v>11</v>
      </c>
      <c r="B6" t="s">
        <v>9</v>
      </c>
      <c r="C6" s="2">
        <v>45079</v>
      </c>
    </row>
    <row r="7" spans="1:3" x14ac:dyDescent="0.25">
      <c r="A7" t="s">
        <v>17</v>
      </c>
      <c r="B7" t="s">
        <v>9</v>
      </c>
      <c r="C7" s="2">
        <v>45076</v>
      </c>
    </row>
    <row r="8" spans="1:3" x14ac:dyDescent="0.25">
      <c r="A8" t="s">
        <v>29</v>
      </c>
      <c r="B8" t="s">
        <v>9</v>
      </c>
      <c r="C8" s="2">
        <v>45079</v>
      </c>
    </row>
    <row r="9" spans="1:3" x14ac:dyDescent="0.25">
      <c r="A9" t="s">
        <v>42</v>
      </c>
      <c r="B9" t="s">
        <v>9</v>
      </c>
      <c r="C9" s="2">
        <v>45084</v>
      </c>
    </row>
    <row r="10" spans="1:3" x14ac:dyDescent="0.25">
      <c r="A10" t="s">
        <v>46</v>
      </c>
      <c r="B10" t="s">
        <v>9</v>
      </c>
      <c r="C10" s="2">
        <v>45085</v>
      </c>
    </row>
    <row r="13" spans="1:3" x14ac:dyDescent="0.25">
      <c r="A13" s="1" t="s">
        <v>19</v>
      </c>
    </row>
    <row r="14" spans="1:3" x14ac:dyDescent="0.25">
      <c r="A14" t="s">
        <v>20</v>
      </c>
      <c r="B14" t="s">
        <v>9</v>
      </c>
      <c r="C14" s="2">
        <v>45082</v>
      </c>
    </row>
    <row r="15" spans="1:3" x14ac:dyDescent="0.25">
      <c r="A15" t="s">
        <v>21</v>
      </c>
      <c r="B15" t="s">
        <v>8</v>
      </c>
    </row>
    <row r="16" spans="1:3" x14ac:dyDescent="0.25">
      <c r="A16" t="s">
        <v>22</v>
      </c>
      <c r="B16" t="s">
        <v>9</v>
      </c>
      <c r="C16" s="2">
        <v>45079</v>
      </c>
    </row>
    <row r="17" spans="1:3" x14ac:dyDescent="0.25">
      <c r="A17" t="s">
        <v>23</v>
      </c>
      <c r="B17" t="s">
        <v>9</v>
      </c>
      <c r="C17" s="2">
        <v>45082</v>
      </c>
    </row>
    <row r="18" spans="1:3" x14ac:dyDescent="0.25">
      <c r="B18" t="s">
        <v>8</v>
      </c>
    </row>
    <row r="19" spans="1:3" x14ac:dyDescent="0.25">
      <c r="B19" t="s">
        <v>8</v>
      </c>
    </row>
    <row r="20" spans="1:3" x14ac:dyDescent="0.25">
      <c r="B20" t="s">
        <v>8</v>
      </c>
    </row>
    <row r="22" spans="1:3" x14ac:dyDescent="0.25">
      <c r="A22" s="1" t="s">
        <v>31</v>
      </c>
      <c r="B22" s="1"/>
      <c r="C22" s="1"/>
    </row>
    <row r="23" spans="1:3" x14ac:dyDescent="0.25">
      <c r="A23" s="1" t="s">
        <v>3</v>
      </c>
    </row>
    <row r="24" spans="1:3" x14ac:dyDescent="0.25">
      <c r="A24" t="s">
        <v>4</v>
      </c>
      <c r="B24" t="s">
        <v>9</v>
      </c>
      <c r="C24" s="2">
        <v>45076</v>
      </c>
    </row>
    <row r="25" spans="1:3" x14ac:dyDescent="0.25">
      <c r="A25" t="s">
        <v>5</v>
      </c>
      <c r="B25" t="s">
        <v>9</v>
      </c>
      <c r="C25" s="2">
        <v>45077</v>
      </c>
    </row>
    <row r="26" spans="1:3" x14ac:dyDescent="0.25">
      <c r="A26" t="s">
        <v>10</v>
      </c>
      <c r="B26" t="s">
        <v>9</v>
      </c>
      <c r="C26" s="2">
        <v>45077</v>
      </c>
    </row>
    <row r="27" spans="1:3" x14ac:dyDescent="0.25">
      <c r="A27" t="s">
        <v>7</v>
      </c>
      <c r="B27" t="s">
        <v>9</v>
      </c>
      <c r="C27" s="2">
        <v>45076</v>
      </c>
    </row>
    <row r="28" spans="1:3" x14ac:dyDescent="0.25">
      <c r="A28" t="s">
        <v>25</v>
      </c>
      <c r="B28" t="s">
        <v>9</v>
      </c>
      <c r="C28" s="2">
        <v>45077</v>
      </c>
    </row>
    <row r="29" spans="1:3" x14ac:dyDescent="0.25">
      <c r="A29" t="s">
        <v>28</v>
      </c>
      <c r="B29" t="s">
        <v>9</v>
      </c>
      <c r="C29" s="2">
        <v>45079</v>
      </c>
    </row>
    <row r="30" spans="1:3" x14ac:dyDescent="0.25">
      <c r="A30" t="s">
        <v>26</v>
      </c>
      <c r="B30" t="s">
        <v>9</v>
      </c>
      <c r="C30" s="2">
        <v>45076</v>
      </c>
    </row>
    <row r="31" spans="1:3" x14ac:dyDescent="0.25">
      <c r="A31" t="s">
        <v>27</v>
      </c>
      <c r="B31" t="s">
        <v>9</v>
      </c>
      <c r="C31" s="2">
        <v>45079</v>
      </c>
    </row>
    <row r="32" spans="1:3" x14ac:dyDescent="0.25">
      <c r="A32" t="s">
        <v>45</v>
      </c>
      <c r="B32" t="s">
        <v>9</v>
      </c>
      <c r="C32" s="2">
        <v>45085</v>
      </c>
    </row>
    <row r="37" spans="1:3" x14ac:dyDescent="0.25">
      <c r="A37" s="1" t="s">
        <v>12</v>
      </c>
      <c r="B37" t="s">
        <v>8</v>
      </c>
    </row>
    <row r="38" spans="1:3" x14ac:dyDescent="0.25">
      <c r="A38" t="s">
        <v>13</v>
      </c>
      <c r="B38" t="s">
        <v>8</v>
      </c>
    </row>
    <row r="39" spans="1:3" x14ac:dyDescent="0.25">
      <c r="A39" t="s">
        <v>14</v>
      </c>
    </row>
    <row r="40" spans="1:3" x14ac:dyDescent="0.25">
      <c r="A40" t="s">
        <v>15</v>
      </c>
      <c r="B40" t="s">
        <v>9</v>
      </c>
      <c r="C40" s="2">
        <v>45079</v>
      </c>
    </row>
    <row r="41" spans="1:3" x14ac:dyDescent="0.25">
      <c r="A41" t="s">
        <v>16</v>
      </c>
      <c r="B41" t="s">
        <v>9</v>
      </c>
      <c r="C41" s="2">
        <v>45079</v>
      </c>
    </row>
  </sheetData>
  <conditionalFormatting sqref="B4:B21">
    <cfRule type="cellIs" dxfId="20" priority="14" operator="equal">
      <formula>"INCOMPLETE"</formula>
    </cfRule>
  </conditionalFormatting>
  <conditionalFormatting sqref="B4:B21">
    <cfRule type="cellIs" dxfId="19" priority="10" operator="equal">
      <formula>"COMPLETE"</formula>
    </cfRule>
    <cfRule type="cellIs" dxfId="18" priority="12" operator="equal">
      <formula>"IN PROGRESS"</formula>
    </cfRule>
  </conditionalFormatting>
  <conditionalFormatting sqref="B37:B38 B24:B32">
    <cfRule type="cellIs" dxfId="17" priority="7" operator="equal">
      <formula>"IN PROGRESS"</formula>
    </cfRule>
    <cfRule type="cellIs" dxfId="16" priority="8" operator="equal">
      <formula>"COMPLETE"</formula>
    </cfRule>
    <cfRule type="cellIs" dxfId="15" priority="9" operator="equal">
      <formula>"INCOMPLETE"</formula>
    </cfRule>
  </conditionalFormatting>
  <conditionalFormatting sqref="B41">
    <cfRule type="cellIs" dxfId="14" priority="4" operator="equal">
      <formula>"IN PROGRESS"</formula>
    </cfRule>
    <cfRule type="cellIs" dxfId="13" priority="5" operator="equal">
      <formula>"COMPLETE"</formula>
    </cfRule>
    <cfRule type="cellIs" dxfId="12" priority="6" operator="equal">
      <formula>"INCOMPLETE"</formula>
    </cfRule>
  </conditionalFormatting>
  <conditionalFormatting sqref="B40">
    <cfRule type="cellIs" dxfId="11" priority="1" operator="equal">
      <formula>"IN PROGRESS"</formula>
    </cfRule>
    <cfRule type="cellIs" dxfId="10" priority="2" operator="equal">
      <formula>"COMPLETE"</formula>
    </cfRule>
    <cfRule type="cellIs" dxfId="9" priority="3" operator="equal">
      <formula>"INCOMPLETE"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CEEC-0B88-42F6-AACF-13F799424260}">
  <dimension ref="A1:H40"/>
  <sheetViews>
    <sheetView workbookViewId="0">
      <selection activeCell="G16" sqref="G16"/>
    </sheetView>
  </sheetViews>
  <sheetFormatPr defaultRowHeight="15" x14ac:dyDescent="0.25"/>
  <cols>
    <col min="2" max="2" width="15" customWidth="1"/>
    <col min="3" max="3" width="15.7109375" customWidth="1"/>
    <col min="4" max="4" width="41.28515625" customWidth="1"/>
    <col min="5" max="5" width="9.85546875" customWidth="1"/>
    <col min="6" max="6" width="33.85546875" customWidth="1"/>
    <col min="7" max="7" width="10.42578125" customWidth="1"/>
  </cols>
  <sheetData>
    <row r="1" spans="1:8" s="1" customFormat="1" x14ac:dyDescent="0.25">
      <c r="A1" s="1" t="str">
        <f>[1]Inventory!A1</f>
        <v>Serial</v>
      </c>
      <c r="B1" s="1" t="str">
        <f>[1]Inventory!B1</f>
        <v>Manufacturer</v>
      </c>
      <c r="C1" s="1" t="str">
        <f>[1]Inventory!C1</f>
        <v>Model</v>
      </c>
      <c r="D1" s="1" t="str">
        <f>[1]Inventory!D1</f>
        <v>CPU</v>
      </c>
      <c r="E1" s="1" t="str">
        <f>[1]Inventory!E1</f>
        <v>Memory</v>
      </c>
      <c r="F1" s="1" t="str">
        <f>[1]Inventory!F1</f>
        <v>HDD</v>
      </c>
      <c r="G1" s="1" t="str">
        <f>[1]Inventory!G1</f>
        <v>Screen Size</v>
      </c>
    </row>
    <row r="2" spans="1:8" x14ac:dyDescent="0.25">
      <c r="A2" t="str">
        <f>[1]Inventory!A2</f>
        <v>9442Q32</v>
      </c>
      <c r="B2" t="str">
        <f>[1]Inventory!B2</f>
        <v>Dell Inc.</v>
      </c>
      <c r="C2" t="str">
        <f>[1]Inventory!C2</f>
        <v>Latitude E7250</v>
      </c>
      <c r="D2" t="str">
        <f>[1]Inventory!D2</f>
        <v>Intel(R) Core(TM) i7-5600U CPU @ 2.60GHz</v>
      </c>
      <c r="E2">
        <f>[1]Inventory!E2</f>
        <v>8192</v>
      </c>
      <c r="F2" t="str">
        <f>[1]Inventory!F2</f>
        <v>SAMSUNG SSD PM851 mSATA 256GB</v>
      </c>
      <c r="G2">
        <f>[1]Inventory!G2</f>
        <v>12.5</v>
      </c>
      <c r="H2" t="str">
        <f>IF(COUNTIF(Components!B2:H2,"GOOD")=7,"GOOD","BAD")</f>
        <v>GOOD</v>
      </c>
    </row>
    <row r="3" spans="1:8" x14ac:dyDescent="0.25">
      <c r="A3" t="str">
        <f>[1]Inventory!A3</f>
        <v>J703QV2</v>
      </c>
      <c r="B3" t="str">
        <f>[1]Inventory!B3</f>
        <v>Dell Inc.</v>
      </c>
      <c r="C3" t="str">
        <f>[1]Inventory!C3</f>
        <v>Latitude 5490</v>
      </c>
      <c r="D3" t="str">
        <f>[1]Inventory!D3</f>
        <v>Intel(R) Core(TM) i5-8250U CPU @ 1.60GHz</v>
      </c>
      <c r="E3">
        <f>[1]Inventory!E3</f>
        <v>8192</v>
      </c>
      <c r="F3" t="str">
        <f>[1]Inventory!F3</f>
        <v>SanDisk X600 M.2 2280 SATA 256GB</v>
      </c>
      <c r="G3">
        <f>[1]Inventory!G3</f>
        <v>13.3</v>
      </c>
      <c r="H3" t="str">
        <f>IF(COUNTIF(Components!B3:H3,"GOOD")=7,"GOOD","BAD")</f>
        <v>BAD</v>
      </c>
    </row>
    <row r="4" spans="1:8" x14ac:dyDescent="0.25">
      <c r="A4" t="str">
        <f>[1]Inventory!A4</f>
        <v>FJ9QLQ2</v>
      </c>
      <c r="B4" t="str">
        <f>[1]Inventory!B4</f>
        <v>Dell Inc.</v>
      </c>
      <c r="C4" t="str">
        <f>[1]Inventory!C4</f>
        <v>Latitude 5490</v>
      </c>
      <c r="D4" t="str">
        <f>[1]Inventory!D4</f>
        <v>Intel(R) Core(TM) i5-8250U CPU @ 1.60GHz</v>
      </c>
      <c r="E4">
        <f>[1]Inventory!E4</f>
        <v>8192</v>
      </c>
      <c r="F4" t="str">
        <f>[1]Inventory!F4</f>
        <v>TOSHIBA KSG60ZMV256G M.2 2280 256GB</v>
      </c>
      <c r="G4">
        <f>[1]Inventory!G4</f>
        <v>13.3</v>
      </c>
      <c r="H4" t="str">
        <f>IF(COUNTIF(Components!B4:H4,"GOOD")=7,"GOOD","BAD")</f>
        <v>BAD</v>
      </c>
    </row>
    <row r="5" spans="1:8" x14ac:dyDescent="0.25">
      <c r="A5" t="str">
        <f>[1]Inventory!A5</f>
        <v>H4RFJR2</v>
      </c>
      <c r="B5" t="str">
        <f>[1]Inventory!B5</f>
        <v>Dell Inc.</v>
      </c>
      <c r="C5" t="str">
        <f>[1]Inventory!C5</f>
        <v>Latitude 5490</v>
      </c>
      <c r="D5" t="str">
        <f>[1]Inventory!D5</f>
        <v>Intel(R) Core(TM) i5-8250U CPU @ 1.60GHz</v>
      </c>
      <c r="E5">
        <f>[1]Inventory!E5</f>
        <v>8192</v>
      </c>
      <c r="F5" t="str">
        <f>[1]Inventory!F5</f>
        <v>TOSHIBA KSG60ZMV256G M.2 2280 256GB</v>
      </c>
      <c r="G5">
        <f>[1]Inventory!G5</f>
        <v>13.3</v>
      </c>
      <c r="H5" t="str">
        <f>IF(COUNTIF(Components!B5:H5,"GOOD")=7,"GOOD","BAD")</f>
        <v>BAD</v>
      </c>
    </row>
    <row r="6" spans="1:8" x14ac:dyDescent="0.25">
      <c r="A6" t="str">
        <f>[1]Inventory!A6</f>
        <v>BBMJLQ2</v>
      </c>
      <c r="B6" t="str">
        <f>[1]Inventory!B6</f>
        <v>Dell Inc.</v>
      </c>
      <c r="C6" t="str">
        <f>[1]Inventory!C6</f>
        <v>Latitude 5490</v>
      </c>
      <c r="D6" t="str">
        <f>[1]Inventory!D6</f>
        <v>Intel(R) Core(TM) i5-8250U CPU @ 1.60GHz</v>
      </c>
      <c r="E6">
        <f>[1]Inventory!E6</f>
        <v>8192</v>
      </c>
      <c r="F6" t="str">
        <f>[1]Inventory!F6</f>
        <v>TOSHIBA KSG60ZMV256G M.2 2280 256GB</v>
      </c>
      <c r="G6">
        <f>[1]Inventory!G6</f>
        <v>13.3</v>
      </c>
      <c r="H6" t="str">
        <f>IF(COUNTIF(Components!B6:H6,"GOOD")=7,"GOOD","BAD")</f>
        <v>BAD</v>
      </c>
    </row>
    <row r="7" spans="1:8" x14ac:dyDescent="0.25">
      <c r="A7" t="str">
        <f>[1]Inventory!A7</f>
        <v>HRQBQV2</v>
      </c>
      <c r="B7" t="str">
        <f>[1]Inventory!B7</f>
        <v>Dell Inc.</v>
      </c>
      <c r="C7" t="str">
        <f>[1]Inventory!C7</f>
        <v>Latitude 5490</v>
      </c>
      <c r="D7" t="str">
        <f>[1]Inventory!D7</f>
        <v>Intel(R) Core(TM) i5-8250U CPU @ 1.60GHz</v>
      </c>
      <c r="E7">
        <f>[1]Inventory!E7</f>
        <v>8192</v>
      </c>
      <c r="F7" t="str">
        <f>[1]Inventory!F7</f>
        <v>SK hynix SC401 SATA 256GB</v>
      </c>
      <c r="G7">
        <f>[1]Inventory!G7</f>
        <v>13.3</v>
      </c>
      <c r="H7" t="str">
        <f>IF(COUNTIF(Components!B7:H7,"GOOD")=7,"GOOD","BAD")</f>
        <v>BAD</v>
      </c>
    </row>
    <row r="8" spans="1:8" x14ac:dyDescent="0.25">
      <c r="A8" t="str">
        <f>[1]Inventory!A8</f>
        <v>C484M12</v>
      </c>
      <c r="B8" t="str">
        <f>[1]Inventory!B8</f>
        <v>Dell Inc.</v>
      </c>
      <c r="C8" t="str">
        <f>[1]Inventory!C8</f>
        <v>Latitude E6440</v>
      </c>
      <c r="D8" t="str">
        <f>[1]Inventory!D8</f>
        <v>Intel(R) Core(TM) i5-4310M CPU @ 2.70GHz</v>
      </c>
      <c r="E8">
        <f>[1]Inventory!E8</f>
        <v>8192</v>
      </c>
      <c r="F8" t="str">
        <f>[1]Inventory!F8</f>
        <v>LITEONIT LCS-180M6S-11 2.5 7mm 180GB</v>
      </c>
      <c r="G8">
        <f>[1]Inventory!G8</f>
        <v>13.3</v>
      </c>
      <c r="H8" t="str">
        <f>IF(COUNTIF(Components!B8:H8,"GOOD")=7,"GOOD","BAD")</f>
        <v>GOOD</v>
      </c>
    </row>
    <row r="9" spans="1:8" x14ac:dyDescent="0.25">
      <c r="A9" t="str">
        <f>[1]Inventory!A9</f>
        <v>29VM533</v>
      </c>
      <c r="B9" t="str">
        <f>[1]Inventory!B9</f>
        <v>Dell Inc.</v>
      </c>
      <c r="C9" t="str">
        <f>[1]Inventory!C9</f>
        <v>Latitude 5400</v>
      </c>
      <c r="D9" t="str">
        <f>[1]Inventory!D9</f>
        <v>Intel(R) Core(TM) i5-8265U CPU @ 1.60GHz</v>
      </c>
      <c r="E9">
        <f>[1]Inventory!E9</f>
        <v>8192</v>
      </c>
      <c r="F9" t="str">
        <f>[1]Inventory!F9</f>
        <v>PM991 NVMe Samsung 256GB</v>
      </c>
      <c r="G9">
        <f>[1]Inventory!G9</f>
        <v>13.3</v>
      </c>
      <c r="H9" t="str">
        <f>IF(COUNTIF(Components!B9:H9,"GOOD")=7,"GOOD","BAD")</f>
        <v>BAD</v>
      </c>
    </row>
    <row r="10" spans="1:8" x14ac:dyDescent="0.25">
      <c r="A10" t="str">
        <f>[1]Inventory!A10</f>
        <v>5DRF3M2</v>
      </c>
      <c r="B10" t="str">
        <f>[1]Inventory!B10</f>
        <v>Dell Inc.</v>
      </c>
      <c r="C10" t="str">
        <f>[1]Inventory!C10</f>
        <v>Latitude 5480</v>
      </c>
      <c r="D10" t="str">
        <f>[1]Inventory!D10</f>
        <v>Intel(R) Core(TM) i5-7200U CPU @ 2.50GHz</v>
      </c>
      <c r="E10">
        <f>[1]Inventory!E10</f>
        <v>16384</v>
      </c>
      <c r="F10" t="str">
        <f>[1]Inventory!F10</f>
        <v>SK hynix SC308 SATA 128GB</v>
      </c>
      <c r="G10">
        <f>[1]Inventory!G10</f>
        <v>13.3</v>
      </c>
      <c r="H10" t="str">
        <f>IF(COUNTIF(Components!B10:H10,"GOOD")=7,"GOOD","BAD")</f>
        <v>BAD</v>
      </c>
    </row>
    <row r="11" spans="1:8" x14ac:dyDescent="0.25">
      <c r="A11" t="str">
        <f>[1]Inventory!A11</f>
        <v>CB8NQQ2</v>
      </c>
      <c r="B11" t="str">
        <f>[1]Inventory!B11</f>
        <v>Dell Inc.</v>
      </c>
      <c r="C11" t="str">
        <f>[1]Inventory!C11</f>
        <v>Latitude 5490</v>
      </c>
      <c r="D11" t="str">
        <f>[1]Inventory!D11</f>
        <v>Intel(R) Core(TM) i5-8250U CPU @ 1.60GHz</v>
      </c>
      <c r="E11">
        <f>[1]Inventory!E11</f>
        <v>8192</v>
      </c>
      <c r="F11" t="str">
        <f>[1]Inventory!F11</f>
        <v>SK hynix SC311 SATA 256GB</v>
      </c>
      <c r="G11">
        <f>[1]Inventory!G11</f>
        <v>13.3</v>
      </c>
      <c r="H11" t="str">
        <f>IF(COUNTIF(Components!B11:H11,"GOOD")=7,"GOOD","BAD")</f>
        <v>BAD</v>
      </c>
    </row>
    <row r="12" spans="1:8" x14ac:dyDescent="0.25">
      <c r="A12" t="str">
        <f>[1]Inventory!A12</f>
        <v>7KW9QQ2</v>
      </c>
      <c r="B12" t="str">
        <f>[1]Inventory!B12</f>
        <v>Dell Inc.</v>
      </c>
      <c r="C12" t="str">
        <f>[1]Inventory!C12</f>
        <v>Latitude 5490</v>
      </c>
      <c r="D12" t="str">
        <f>[1]Inventory!D12</f>
        <v>Intel(R) Core(TM) i5-8250U CPU @ 1.60GHz</v>
      </c>
      <c r="E12">
        <f>[1]Inventory!E12</f>
        <v>8192</v>
      </c>
      <c r="F12" t="str">
        <f>[1]Inventory!F12</f>
        <v>TOSHIBA KSG60ZMV256G M.2 2280 256GB</v>
      </c>
      <c r="G12">
        <f>[1]Inventory!G12</f>
        <v>13.3</v>
      </c>
      <c r="H12" t="str">
        <f>IF(COUNTIF(Components!B12:H12,"GOOD")=7,"GOOD","BAD")</f>
        <v>BAD</v>
      </c>
    </row>
    <row r="13" spans="1:8" x14ac:dyDescent="0.25">
      <c r="A13" t="str">
        <f>[1]Inventory!A13</f>
        <v>38MTNN2</v>
      </c>
      <c r="B13" t="str">
        <f>[1]Inventory!B13</f>
        <v>Dell Inc.</v>
      </c>
      <c r="C13" t="str">
        <f>[1]Inventory!C13</f>
        <v>Latitude 5580</v>
      </c>
      <c r="D13" t="str">
        <f>[1]Inventory!D13</f>
        <v>Intel(R) Core(TM) i5-7300U CPU @ 2.60GHz</v>
      </c>
      <c r="E13">
        <f>[1]Inventory!E13</f>
        <v>16384</v>
      </c>
      <c r="F13" t="str">
        <f>[1]Inventory!F13</f>
        <v>SK hynix SC401 SATA 256GB</v>
      </c>
      <c r="G13">
        <f>[1]Inventory!G13</f>
        <v>15.6</v>
      </c>
      <c r="H13" t="str">
        <f>IF(COUNTIF(Components!B13:H13,"GOOD")=7,"GOOD","BAD")</f>
        <v>BAD</v>
      </c>
    </row>
    <row r="14" spans="1:8" x14ac:dyDescent="0.25">
      <c r="A14" t="str">
        <f>[1]Inventory!A14</f>
        <v>CVJJMQ2</v>
      </c>
      <c r="B14" t="str">
        <f>[1]Inventory!B14</f>
        <v>Dell Inc.</v>
      </c>
      <c r="C14" t="str">
        <f>[1]Inventory!C14</f>
        <v>Latitude 5590</v>
      </c>
      <c r="D14" t="str">
        <f>[1]Inventory!D14</f>
        <v>Intel(R) Core(TM) i5-8250U CPU @ 1.60GHz</v>
      </c>
      <c r="E14">
        <f>[1]Inventory!E14</f>
        <v>8192</v>
      </c>
      <c r="F14" t="str">
        <f>[1]Inventory!F14</f>
        <v>WDC WD5000LPLX-75ZNTT0</v>
      </c>
      <c r="G14">
        <f>[1]Inventory!G14</f>
        <v>15.6</v>
      </c>
      <c r="H14" t="str">
        <f>IF(COUNTIF(Components!B14:H14,"GOOD")=7,"GOOD","BAD")</f>
        <v>BAD</v>
      </c>
    </row>
    <row r="15" spans="1:8" x14ac:dyDescent="0.25">
      <c r="A15" t="str">
        <f>[1]Inventory!A15</f>
        <v>6L6RMQ2</v>
      </c>
      <c r="B15" t="str">
        <f>[1]Inventory!B15</f>
        <v>Dell Inc.</v>
      </c>
      <c r="C15" t="str">
        <f>[1]Inventory!C15</f>
        <v>Latitude 5490</v>
      </c>
      <c r="D15" t="str">
        <f>[1]Inventory!D15</f>
        <v>Intel(R) Core(TM) i5-8250U CPU @ 1.60GHz</v>
      </c>
      <c r="E15">
        <f>[1]Inventory!E15</f>
        <v>8192</v>
      </c>
      <c r="F15" t="str">
        <f>[1]Inventory!F15</f>
        <v>Micron 1100 SATA 256GB</v>
      </c>
      <c r="G15">
        <f>[1]Inventory!G15</f>
        <v>13.3</v>
      </c>
      <c r="H15" t="str">
        <f>IF(COUNTIF(Components!B15:H15,"GOOD")=7,"GOOD","BAD")</f>
        <v>BAD</v>
      </c>
    </row>
    <row r="16" spans="1:8" x14ac:dyDescent="0.25">
      <c r="A16" t="str">
        <f>[1]Inventory!A16</f>
        <v>H0J05S2</v>
      </c>
      <c r="B16" t="str">
        <f>[1]Inventory!B16</f>
        <v>Dell Inc.</v>
      </c>
      <c r="C16" t="str">
        <f>[1]Inventory!C16</f>
        <v>Latitude 5490</v>
      </c>
      <c r="D16" t="str">
        <f>[1]Inventory!D16</f>
        <v>Intel(R) Core(TM) i5-8250U CPU @ 1.60GHz</v>
      </c>
      <c r="E16">
        <f>[1]Inventory!E16</f>
        <v>8192</v>
      </c>
      <c r="F16" t="str">
        <f>[1]Inventory!F16</f>
        <v>No drive found</v>
      </c>
      <c r="G16">
        <f>[1]Inventory!G16</f>
        <v>12.5</v>
      </c>
      <c r="H16" t="str">
        <f>IF(COUNTIF(Components!B16:H16,"GOOD")=7,"GOOD","BAD")</f>
        <v>BAD</v>
      </c>
    </row>
    <row r="17" spans="1:8" x14ac:dyDescent="0.25">
      <c r="A17" t="str">
        <f>[1]Inventory!A17</f>
        <v>JR64Q32</v>
      </c>
      <c r="B17" t="str">
        <f>[1]Inventory!B17</f>
        <v>Dell Inc.</v>
      </c>
      <c r="C17" t="str">
        <f>[1]Inventory!C17</f>
        <v>Latitude E7250</v>
      </c>
      <c r="D17" t="str">
        <f>[1]Inventory!D17</f>
        <v>No CPU found</v>
      </c>
      <c r="E17">
        <f>[1]Inventory!E17</f>
        <v>8192</v>
      </c>
      <c r="F17" t="str">
        <f>[1]Inventory!F17</f>
        <v>No drive found</v>
      </c>
      <c r="G17">
        <f>[1]Inventory!G17</f>
        <v>12.5</v>
      </c>
      <c r="H17" t="str">
        <f>IF(COUNTIF(Components!B17:H17,"GOOD")=7,"GOOD","BAD")</f>
        <v>GOOD</v>
      </c>
    </row>
    <row r="18" spans="1:8" x14ac:dyDescent="0.25">
      <c r="A18">
        <f>[1]Inventory!A18</f>
        <v>0</v>
      </c>
      <c r="B18">
        <f>[1]Inventory!B18</f>
        <v>0</v>
      </c>
      <c r="C18">
        <f>[1]Inventory!C18</f>
        <v>0</v>
      </c>
      <c r="D18">
        <f>[1]Inventory!D18</f>
        <v>0</v>
      </c>
      <c r="E18">
        <f>[1]Inventory!E18</f>
        <v>0</v>
      </c>
      <c r="F18">
        <f>[1]Inventory!F18</f>
        <v>0</v>
      </c>
      <c r="G18">
        <f>[1]Inventory!G18</f>
        <v>0</v>
      </c>
      <c r="H18" t="str">
        <f>IF(COUNTIF(Components!B18:H18,"GOOD")=7,"GOOD","BAD")</f>
        <v>BAD</v>
      </c>
    </row>
    <row r="19" spans="1:8" x14ac:dyDescent="0.25">
      <c r="A19">
        <f>[1]Inventory!A19</f>
        <v>0</v>
      </c>
      <c r="B19">
        <f>[1]Inventory!B19</f>
        <v>0</v>
      </c>
      <c r="C19">
        <f>[1]Inventory!C19</f>
        <v>0</v>
      </c>
      <c r="D19">
        <f>[1]Inventory!D19</f>
        <v>0</v>
      </c>
      <c r="E19">
        <f>[1]Inventory!E19</f>
        <v>0</v>
      </c>
      <c r="F19">
        <f>[1]Inventory!F19</f>
        <v>0</v>
      </c>
      <c r="G19">
        <f>[1]Inventory!G19</f>
        <v>0</v>
      </c>
      <c r="H19" t="str">
        <f>IF(COUNTIF(Components!B19:H19,"GOOD")=7,"GOOD","BAD")</f>
        <v>BAD</v>
      </c>
    </row>
    <row r="20" spans="1:8" x14ac:dyDescent="0.25">
      <c r="A20">
        <f>[1]Inventory!A20</f>
        <v>0</v>
      </c>
      <c r="B20">
        <f>[1]Inventory!B20</f>
        <v>0</v>
      </c>
      <c r="C20">
        <f>[1]Inventory!C20</f>
        <v>0</v>
      </c>
      <c r="D20">
        <f>[1]Inventory!D20</f>
        <v>0</v>
      </c>
      <c r="E20">
        <f>[1]Inventory!E20</f>
        <v>0</v>
      </c>
      <c r="F20">
        <f>[1]Inventory!F20</f>
        <v>0</v>
      </c>
      <c r="G20">
        <f>[1]Inventory!G20</f>
        <v>0</v>
      </c>
      <c r="H20" t="str">
        <f>IF(COUNTIF(Components!B20:H20,"GOOD")=7,"GOOD","BAD")</f>
        <v>BAD</v>
      </c>
    </row>
    <row r="21" spans="1:8" x14ac:dyDescent="0.25">
      <c r="A21">
        <f>[1]Inventory!A21</f>
        <v>0</v>
      </c>
      <c r="B21">
        <f>[1]Inventory!B21</f>
        <v>0</v>
      </c>
      <c r="C21">
        <f>[1]Inventory!C21</f>
        <v>0</v>
      </c>
      <c r="D21">
        <f>[1]Inventory!D21</f>
        <v>0</v>
      </c>
      <c r="E21">
        <f>[1]Inventory!E21</f>
        <v>0</v>
      </c>
      <c r="F21">
        <f>[1]Inventory!F21</f>
        <v>0</v>
      </c>
      <c r="G21">
        <f>[1]Inventory!G21</f>
        <v>0</v>
      </c>
      <c r="H21" t="str">
        <f>IF(COUNTIF(Components!B21:H21,"GOOD")=7,"GOOD","BAD")</f>
        <v>BAD</v>
      </c>
    </row>
    <row r="22" spans="1:8" x14ac:dyDescent="0.25">
      <c r="A22">
        <f>[1]Inventory!A22</f>
        <v>0</v>
      </c>
      <c r="B22">
        <f>[1]Inventory!B22</f>
        <v>0</v>
      </c>
      <c r="C22">
        <f>[1]Inventory!C22</f>
        <v>0</v>
      </c>
      <c r="D22">
        <f>[1]Inventory!D22</f>
        <v>0</v>
      </c>
      <c r="E22">
        <f>[1]Inventory!E22</f>
        <v>0</v>
      </c>
      <c r="F22">
        <f>[1]Inventory!F22</f>
        <v>0</v>
      </c>
      <c r="G22">
        <f>[1]Inventory!G22</f>
        <v>0</v>
      </c>
      <c r="H22" t="str">
        <f>IF(COUNTIF(Components!B22:H22,"GOOD")=7,"GOOD","BAD")</f>
        <v>BAD</v>
      </c>
    </row>
    <row r="23" spans="1:8" x14ac:dyDescent="0.25">
      <c r="A23">
        <f>[1]Inventory!A23</f>
        <v>0</v>
      </c>
      <c r="B23">
        <f>[1]Inventory!B23</f>
        <v>0</v>
      </c>
      <c r="C23">
        <f>[1]Inventory!C23</f>
        <v>0</v>
      </c>
      <c r="D23">
        <f>[1]Inventory!D23</f>
        <v>0</v>
      </c>
      <c r="E23">
        <f>[1]Inventory!E23</f>
        <v>0</v>
      </c>
      <c r="F23">
        <f>[1]Inventory!F23</f>
        <v>0</v>
      </c>
      <c r="G23">
        <f>[1]Inventory!G23</f>
        <v>0</v>
      </c>
      <c r="H23" t="str">
        <f>IF(COUNTIF(Components!B23:H23,"GOOD")=7,"GOOD","BAD")</f>
        <v>BAD</v>
      </c>
    </row>
    <row r="24" spans="1:8" x14ac:dyDescent="0.25">
      <c r="A24">
        <f>[1]Inventory!A24</f>
        <v>0</v>
      </c>
      <c r="B24">
        <f>[1]Inventory!B24</f>
        <v>0</v>
      </c>
      <c r="C24">
        <f>[1]Inventory!C24</f>
        <v>0</v>
      </c>
      <c r="D24">
        <f>[1]Inventory!D24</f>
        <v>0</v>
      </c>
      <c r="E24">
        <f>[1]Inventory!E24</f>
        <v>0</v>
      </c>
      <c r="F24">
        <f>[1]Inventory!F24</f>
        <v>0</v>
      </c>
      <c r="G24">
        <f>[1]Inventory!G24</f>
        <v>0</v>
      </c>
      <c r="H24" t="str">
        <f>IF(COUNTIF(Components!B24:H24,"GOOD")=7,"GOOD","BAD")</f>
        <v>BAD</v>
      </c>
    </row>
    <row r="25" spans="1:8" x14ac:dyDescent="0.25">
      <c r="A25">
        <f>[1]Inventory!A25</f>
        <v>0</v>
      </c>
      <c r="B25">
        <f>[1]Inventory!B25</f>
        <v>0</v>
      </c>
      <c r="C25">
        <f>[1]Inventory!C25</f>
        <v>0</v>
      </c>
      <c r="D25">
        <f>[1]Inventory!D25</f>
        <v>0</v>
      </c>
      <c r="E25">
        <f>[1]Inventory!E25</f>
        <v>0</v>
      </c>
      <c r="F25">
        <f>[1]Inventory!F25</f>
        <v>0</v>
      </c>
      <c r="G25">
        <f>[1]Inventory!G25</f>
        <v>0</v>
      </c>
      <c r="H25" t="str">
        <f>IF(COUNTIF(Components!B25:H25,"GOOD")=7,"GOOD","BAD")</f>
        <v>BAD</v>
      </c>
    </row>
    <row r="26" spans="1:8" x14ac:dyDescent="0.25">
      <c r="A26">
        <f>[1]Inventory!A26</f>
        <v>0</v>
      </c>
      <c r="B26">
        <f>[1]Inventory!B26</f>
        <v>0</v>
      </c>
      <c r="C26">
        <f>[1]Inventory!C26</f>
        <v>0</v>
      </c>
      <c r="D26">
        <f>[1]Inventory!D26</f>
        <v>0</v>
      </c>
      <c r="E26">
        <f>[1]Inventory!E26</f>
        <v>0</v>
      </c>
      <c r="F26">
        <f>[1]Inventory!F26</f>
        <v>0</v>
      </c>
      <c r="G26">
        <f>[1]Inventory!G26</f>
        <v>0</v>
      </c>
      <c r="H26" t="str">
        <f>IF(COUNTIF(Components!B26:H26,"GOOD")=7,"GOOD","BAD")</f>
        <v>BAD</v>
      </c>
    </row>
    <row r="27" spans="1:8" x14ac:dyDescent="0.25">
      <c r="A27">
        <f>[1]Inventory!A27</f>
        <v>0</v>
      </c>
      <c r="B27">
        <f>[1]Inventory!B27</f>
        <v>0</v>
      </c>
      <c r="C27">
        <f>[1]Inventory!C27</f>
        <v>0</v>
      </c>
      <c r="D27">
        <f>[1]Inventory!D27</f>
        <v>0</v>
      </c>
      <c r="E27">
        <f>[1]Inventory!E27</f>
        <v>0</v>
      </c>
      <c r="F27">
        <f>[1]Inventory!F27</f>
        <v>0</v>
      </c>
      <c r="G27">
        <f>[1]Inventory!G27</f>
        <v>0</v>
      </c>
      <c r="H27" t="str">
        <f>IF(COUNTIF(Components!B27:H27,"GOOD")=7,"GOOD","BAD")</f>
        <v>BAD</v>
      </c>
    </row>
    <row r="28" spans="1:8" x14ac:dyDescent="0.25">
      <c r="A28">
        <f>[1]Inventory!A28</f>
        <v>0</v>
      </c>
      <c r="B28">
        <f>[1]Inventory!B28</f>
        <v>0</v>
      </c>
      <c r="C28">
        <f>[1]Inventory!C28</f>
        <v>0</v>
      </c>
      <c r="D28">
        <f>[1]Inventory!D28</f>
        <v>0</v>
      </c>
      <c r="E28">
        <f>[1]Inventory!E28</f>
        <v>0</v>
      </c>
      <c r="F28">
        <f>[1]Inventory!F28</f>
        <v>0</v>
      </c>
      <c r="G28">
        <f>[1]Inventory!G28</f>
        <v>0</v>
      </c>
      <c r="H28" t="str">
        <f>IF(COUNTIF(Components!B28:H28,"GOOD")=7,"GOOD","BAD")</f>
        <v>BAD</v>
      </c>
    </row>
    <row r="29" spans="1:8" x14ac:dyDescent="0.25">
      <c r="A29">
        <f>[1]Inventory!A29</f>
        <v>0</v>
      </c>
      <c r="B29">
        <f>[1]Inventory!B29</f>
        <v>0</v>
      </c>
      <c r="C29">
        <f>[1]Inventory!C29</f>
        <v>0</v>
      </c>
      <c r="D29">
        <f>[1]Inventory!D29</f>
        <v>0</v>
      </c>
      <c r="E29">
        <f>[1]Inventory!E29</f>
        <v>0</v>
      </c>
      <c r="F29">
        <f>[1]Inventory!F29</f>
        <v>0</v>
      </c>
      <c r="G29">
        <f>[1]Inventory!G29</f>
        <v>0</v>
      </c>
      <c r="H29" t="str">
        <f>IF(COUNTIF(Components!B29:H29,"GOOD")=7,"GOOD","BAD")</f>
        <v>BAD</v>
      </c>
    </row>
    <row r="30" spans="1:8" x14ac:dyDescent="0.25">
      <c r="A30">
        <f>[1]Inventory!A30</f>
        <v>0</v>
      </c>
      <c r="B30">
        <f>[1]Inventory!B30</f>
        <v>0</v>
      </c>
      <c r="C30">
        <f>[1]Inventory!C30</f>
        <v>0</v>
      </c>
      <c r="D30">
        <f>[1]Inventory!D30</f>
        <v>0</v>
      </c>
      <c r="E30">
        <f>[1]Inventory!E30</f>
        <v>0</v>
      </c>
      <c r="F30">
        <f>[1]Inventory!F30</f>
        <v>0</v>
      </c>
      <c r="G30">
        <f>[1]Inventory!G30</f>
        <v>0</v>
      </c>
      <c r="H30" t="str">
        <f>IF(COUNTIF(Components!B30:H30,"GOOD")=7,"GOOD","BAD")</f>
        <v>BAD</v>
      </c>
    </row>
    <row r="31" spans="1:8" x14ac:dyDescent="0.25">
      <c r="A31">
        <f>[1]Inventory!A31</f>
        <v>0</v>
      </c>
      <c r="B31">
        <f>[1]Inventory!B31</f>
        <v>0</v>
      </c>
      <c r="C31">
        <f>[1]Inventory!C31</f>
        <v>0</v>
      </c>
      <c r="D31">
        <f>[1]Inventory!D31</f>
        <v>0</v>
      </c>
      <c r="E31">
        <f>[1]Inventory!E31</f>
        <v>0</v>
      </c>
      <c r="F31">
        <f>[1]Inventory!F31</f>
        <v>0</v>
      </c>
      <c r="G31">
        <f>[1]Inventory!G31</f>
        <v>0</v>
      </c>
      <c r="H31" t="str">
        <f>IF(COUNTIF(Components!B31:H31,"GOOD")=7,"GOOD","BAD")</f>
        <v>BAD</v>
      </c>
    </row>
    <row r="32" spans="1:8" x14ac:dyDescent="0.25">
      <c r="A32">
        <f>[1]Inventory!A32</f>
        <v>0</v>
      </c>
      <c r="B32">
        <f>[1]Inventory!B32</f>
        <v>0</v>
      </c>
      <c r="C32">
        <f>[1]Inventory!C32</f>
        <v>0</v>
      </c>
      <c r="D32">
        <f>[1]Inventory!D32</f>
        <v>0</v>
      </c>
      <c r="E32">
        <f>[1]Inventory!E32</f>
        <v>0</v>
      </c>
      <c r="F32">
        <f>[1]Inventory!F32</f>
        <v>0</v>
      </c>
      <c r="G32">
        <f>[1]Inventory!G32</f>
        <v>0</v>
      </c>
      <c r="H32" t="str">
        <f>IF(COUNTIF(Components!B32:H32,"GOOD")=7,"GOOD","BAD")</f>
        <v>BAD</v>
      </c>
    </row>
    <row r="33" spans="1:8" x14ac:dyDescent="0.25">
      <c r="A33">
        <f>[1]Inventory!A33</f>
        <v>0</v>
      </c>
      <c r="B33">
        <f>[1]Inventory!B33</f>
        <v>0</v>
      </c>
      <c r="C33">
        <f>[1]Inventory!C33</f>
        <v>0</v>
      </c>
      <c r="D33">
        <f>[1]Inventory!D33</f>
        <v>0</v>
      </c>
      <c r="E33">
        <f>[1]Inventory!E33</f>
        <v>0</v>
      </c>
      <c r="F33">
        <f>[1]Inventory!F33</f>
        <v>0</v>
      </c>
      <c r="G33">
        <f>[1]Inventory!G33</f>
        <v>0</v>
      </c>
      <c r="H33" t="str">
        <f>IF(COUNTIF(Components!B33:H33,"GOOD")=7,"GOOD","BAD")</f>
        <v>BAD</v>
      </c>
    </row>
    <row r="34" spans="1:8" x14ac:dyDescent="0.25">
      <c r="A34">
        <f>[1]Inventory!A34</f>
        <v>0</v>
      </c>
      <c r="B34">
        <f>[1]Inventory!B34</f>
        <v>0</v>
      </c>
      <c r="C34">
        <f>[1]Inventory!C34</f>
        <v>0</v>
      </c>
      <c r="D34">
        <f>[1]Inventory!D34</f>
        <v>0</v>
      </c>
      <c r="E34">
        <f>[1]Inventory!E34</f>
        <v>0</v>
      </c>
      <c r="F34">
        <f>[1]Inventory!F34</f>
        <v>0</v>
      </c>
      <c r="G34">
        <f>[1]Inventory!G34</f>
        <v>0</v>
      </c>
      <c r="H34" t="str">
        <f>IF(COUNTIF(Components!B34:H34,"GOOD")=7,"GOOD","BAD")</f>
        <v>BAD</v>
      </c>
    </row>
    <row r="35" spans="1:8" x14ac:dyDescent="0.25">
      <c r="A35">
        <f>[1]Inventory!A35</f>
        <v>0</v>
      </c>
      <c r="B35">
        <f>[1]Inventory!B35</f>
        <v>0</v>
      </c>
      <c r="C35">
        <f>[1]Inventory!C35</f>
        <v>0</v>
      </c>
      <c r="D35">
        <f>[1]Inventory!D35</f>
        <v>0</v>
      </c>
      <c r="E35">
        <f>[1]Inventory!E35</f>
        <v>0</v>
      </c>
      <c r="F35">
        <f>[1]Inventory!F35</f>
        <v>0</v>
      </c>
      <c r="G35">
        <f>[1]Inventory!G35</f>
        <v>0</v>
      </c>
      <c r="H35" t="str">
        <f>IF(COUNTIF(Components!B35:H35,"GOOD")=7,"GOOD","BAD")</f>
        <v>BAD</v>
      </c>
    </row>
    <row r="36" spans="1:8" x14ac:dyDescent="0.25">
      <c r="A36">
        <f>[1]Inventory!A36</f>
        <v>0</v>
      </c>
      <c r="B36">
        <f>[1]Inventory!B36</f>
        <v>0</v>
      </c>
      <c r="C36">
        <f>[1]Inventory!C36</f>
        <v>0</v>
      </c>
      <c r="D36">
        <f>[1]Inventory!D36</f>
        <v>0</v>
      </c>
      <c r="E36">
        <f>[1]Inventory!E36</f>
        <v>0</v>
      </c>
      <c r="F36">
        <f>[1]Inventory!F36</f>
        <v>0</v>
      </c>
      <c r="G36">
        <f>[1]Inventory!G36</f>
        <v>0</v>
      </c>
      <c r="H36" t="str">
        <f>IF(COUNTIF(Components!B36:H36,"GOOD")=7,"GOOD","BAD")</f>
        <v>BAD</v>
      </c>
    </row>
    <row r="37" spans="1:8" x14ac:dyDescent="0.25">
      <c r="A37">
        <f>[1]Inventory!A37</f>
        <v>0</v>
      </c>
      <c r="B37">
        <f>[1]Inventory!B37</f>
        <v>0</v>
      </c>
      <c r="C37">
        <f>[1]Inventory!C37</f>
        <v>0</v>
      </c>
      <c r="D37">
        <f>[1]Inventory!D37</f>
        <v>0</v>
      </c>
      <c r="E37">
        <f>[1]Inventory!E37</f>
        <v>0</v>
      </c>
      <c r="F37">
        <f>[1]Inventory!F37</f>
        <v>0</v>
      </c>
      <c r="G37">
        <f>[1]Inventory!G37</f>
        <v>0</v>
      </c>
      <c r="H37" t="str">
        <f>IF(COUNTIF(Components!B37:H37,"GOOD")=7,"GOOD","BAD")</f>
        <v>BAD</v>
      </c>
    </row>
    <row r="38" spans="1:8" x14ac:dyDescent="0.25">
      <c r="A38">
        <f>[1]Inventory!A38</f>
        <v>0</v>
      </c>
      <c r="B38">
        <f>[1]Inventory!B38</f>
        <v>0</v>
      </c>
      <c r="C38">
        <f>[1]Inventory!C38</f>
        <v>0</v>
      </c>
      <c r="D38">
        <f>[1]Inventory!D38</f>
        <v>0</v>
      </c>
      <c r="E38">
        <f>[1]Inventory!E38</f>
        <v>0</v>
      </c>
      <c r="F38">
        <f>[1]Inventory!F38</f>
        <v>0</v>
      </c>
      <c r="G38">
        <f>[1]Inventory!G38</f>
        <v>0</v>
      </c>
      <c r="H38" t="str">
        <f>IF(COUNTIF(Components!B38:H38,"GOOD")=7,"GOOD","BAD")</f>
        <v>BAD</v>
      </c>
    </row>
    <row r="39" spans="1:8" x14ac:dyDescent="0.25">
      <c r="A39">
        <f>[1]Inventory!A39</f>
        <v>0</v>
      </c>
      <c r="B39">
        <f>[1]Inventory!B39</f>
        <v>0</v>
      </c>
      <c r="C39">
        <f>[1]Inventory!C39</f>
        <v>0</v>
      </c>
      <c r="D39">
        <f>[1]Inventory!D39</f>
        <v>0</v>
      </c>
      <c r="E39">
        <f>[1]Inventory!E39</f>
        <v>0</v>
      </c>
      <c r="F39">
        <f>[1]Inventory!F39</f>
        <v>0</v>
      </c>
      <c r="G39">
        <f>[1]Inventory!G39</f>
        <v>0</v>
      </c>
      <c r="H39" t="str">
        <f>IF(COUNTIF(Components!B39:H39,"GOOD")=7,"GOOD","BAD")</f>
        <v>BAD</v>
      </c>
    </row>
    <row r="40" spans="1:8" x14ac:dyDescent="0.25">
      <c r="A40">
        <f>[1]Inventory!A40</f>
        <v>0</v>
      </c>
      <c r="B40">
        <f>[1]Inventory!B40</f>
        <v>0</v>
      </c>
      <c r="C40">
        <f>[1]Inventory!C40</f>
        <v>0</v>
      </c>
      <c r="D40">
        <f>[1]Inventory!D40</f>
        <v>0</v>
      </c>
      <c r="E40">
        <f>[1]Inventory!E40</f>
        <v>0</v>
      </c>
      <c r="F40">
        <f>[1]Inventory!F40</f>
        <v>0</v>
      </c>
      <c r="G40">
        <f>[1]Inventory!G40</f>
        <v>0</v>
      </c>
      <c r="H40" t="str">
        <f>IF(COUNTIF(Components!B40:H40,"GOOD")=7,"GOOD","BAD")</f>
        <v>BAD</v>
      </c>
    </row>
  </sheetData>
  <conditionalFormatting sqref="H2:H40">
    <cfRule type="cellIs" dxfId="8" priority="1" operator="equal">
      <formula>"GOOD"</formula>
    </cfRule>
    <cfRule type="cellIs" dxfId="7" priority="2" operator="equal">
      <formula>"BAD"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5FFC-BCFC-452F-9FB3-17F398D4E024}">
  <dimension ref="A1:I121"/>
  <sheetViews>
    <sheetView workbookViewId="0">
      <selection activeCell="B17" sqref="B17"/>
    </sheetView>
  </sheetViews>
  <sheetFormatPr defaultRowHeight="15" x14ac:dyDescent="0.25"/>
  <cols>
    <col min="5" max="5" width="10.42578125" customWidth="1"/>
    <col min="9" max="9" width="67.5703125" customWidth="1"/>
  </cols>
  <sheetData>
    <row r="1" spans="1:9" x14ac:dyDescent="0.25">
      <c r="A1" s="1" t="str">
        <f>Inventory!A1</f>
        <v>Serial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1" t="s">
        <v>43</v>
      </c>
      <c r="I1" s="1" t="s">
        <v>38</v>
      </c>
    </row>
    <row r="2" spans="1:9" x14ac:dyDescent="0.25">
      <c r="A2" t="str">
        <f>Inventory!A2</f>
        <v>9442Q32</v>
      </c>
      <c r="B2" t="s">
        <v>39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</row>
    <row r="3" spans="1:9" x14ac:dyDescent="0.25">
      <c r="A3" t="str">
        <f>Inventory!A3</f>
        <v>J703QV2</v>
      </c>
      <c r="B3" t="s">
        <v>39</v>
      </c>
      <c r="C3" t="s">
        <v>39</v>
      </c>
      <c r="D3" t="s">
        <v>39</v>
      </c>
      <c r="E3" t="s">
        <v>39</v>
      </c>
      <c r="F3" t="s">
        <v>39</v>
      </c>
      <c r="G3" t="s">
        <v>44</v>
      </c>
      <c r="H3" t="s">
        <v>39</v>
      </c>
      <c r="I3" t="s">
        <v>41</v>
      </c>
    </row>
    <row r="4" spans="1:9" x14ac:dyDescent="0.25">
      <c r="A4" t="str">
        <f>Inventory!A4</f>
        <v>FJ9QLQ2</v>
      </c>
      <c r="B4" t="s">
        <v>39</v>
      </c>
      <c r="C4" t="s">
        <v>39</v>
      </c>
      <c r="D4" t="s">
        <v>39</v>
      </c>
      <c r="E4" t="s">
        <v>40</v>
      </c>
      <c r="F4" t="s">
        <v>39</v>
      </c>
      <c r="G4" t="s">
        <v>44</v>
      </c>
      <c r="H4" t="s">
        <v>39</v>
      </c>
      <c r="I4" t="str">
        <f>[1]Inventory!H4</f>
        <v>No battery; bad trackpad</v>
      </c>
    </row>
    <row r="5" spans="1:9" x14ac:dyDescent="0.25">
      <c r="A5" t="str">
        <f>Inventory!A5</f>
        <v>H4RFJR2</v>
      </c>
      <c r="B5" t="s">
        <v>39</v>
      </c>
      <c r="C5" t="s">
        <v>39</v>
      </c>
      <c r="D5" t="s">
        <v>44</v>
      </c>
      <c r="E5" t="s">
        <v>39</v>
      </c>
      <c r="F5" t="s">
        <v>40</v>
      </c>
      <c r="G5" t="s">
        <v>40</v>
      </c>
      <c r="H5" t="s">
        <v>40</v>
      </c>
      <c r="I5" t="str">
        <f>[1]Inventory!H5</f>
        <v>Bad battery; random shutdowns; no esc key</v>
      </c>
    </row>
    <row r="6" spans="1:9" x14ac:dyDescent="0.25">
      <c r="A6" t="str">
        <f>Inventory!A6</f>
        <v>BBMJLQ2</v>
      </c>
      <c r="B6" t="s">
        <v>39</v>
      </c>
      <c r="C6" t="s">
        <v>39</v>
      </c>
      <c r="D6" t="s">
        <v>39</v>
      </c>
      <c r="E6" t="s">
        <v>39</v>
      </c>
      <c r="F6" t="s">
        <v>39</v>
      </c>
      <c r="G6" t="s">
        <v>44</v>
      </c>
      <c r="H6" t="s">
        <v>39</v>
      </c>
      <c r="I6" t="str">
        <f>[1]Inventory!H6</f>
        <v>No battery; no hdd</v>
      </c>
    </row>
    <row r="7" spans="1:9" x14ac:dyDescent="0.25">
      <c r="A7" t="str">
        <f>Inventory!A7</f>
        <v>HRQBQV2</v>
      </c>
      <c r="B7" t="s">
        <v>39</v>
      </c>
      <c r="C7" t="s">
        <v>39</v>
      </c>
      <c r="D7" t="s">
        <v>39</v>
      </c>
      <c r="E7" t="s">
        <v>39</v>
      </c>
      <c r="F7" t="s">
        <v>39</v>
      </c>
      <c r="G7" t="s">
        <v>44</v>
      </c>
      <c r="H7" t="s">
        <v>39</v>
      </c>
      <c r="I7" t="str">
        <f>[1]Inventory!H7</f>
        <v>No battery; USB-C cosmetic damage</v>
      </c>
    </row>
    <row r="8" spans="1:9" x14ac:dyDescent="0.25">
      <c r="A8" t="str">
        <f>Inventory!A8</f>
        <v>C484M12</v>
      </c>
      <c r="B8" t="s">
        <v>39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tr">
        <f>[1]Inventory!H8</f>
        <v>Needs cleaning and check</v>
      </c>
    </row>
    <row r="9" spans="1:9" x14ac:dyDescent="0.25">
      <c r="A9" t="str">
        <f>Inventory!A9</f>
        <v>29VM533</v>
      </c>
      <c r="B9" t="s">
        <v>40</v>
      </c>
      <c r="C9" t="s">
        <v>39</v>
      </c>
      <c r="D9" t="s">
        <v>39</v>
      </c>
      <c r="E9" t="s">
        <v>39</v>
      </c>
      <c r="F9" t="s">
        <v>39</v>
      </c>
      <c r="G9" t="s">
        <v>44</v>
      </c>
      <c r="H9" t="s">
        <v>39</v>
      </c>
      <c r="I9" t="str">
        <f>[1]Inventory!H9</f>
        <v>No battery; bad screen</v>
      </c>
    </row>
    <row r="10" spans="1:9" x14ac:dyDescent="0.25">
      <c r="A10" t="str">
        <f>Inventory!A10</f>
        <v>5DRF3M2</v>
      </c>
      <c r="B10" t="s">
        <v>39</v>
      </c>
      <c r="C10" t="s">
        <v>39</v>
      </c>
      <c r="D10" t="s">
        <v>40</v>
      </c>
      <c r="E10" t="s">
        <v>39</v>
      </c>
      <c r="F10" t="s">
        <v>39</v>
      </c>
      <c r="G10" t="s">
        <v>44</v>
      </c>
      <c r="H10" t="s">
        <v>39</v>
      </c>
      <c r="I10" t="str">
        <f>[1]Inventory!H10</f>
        <v>No battery; bad hdd</v>
      </c>
    </row>
    <row r="11" spans="1:9" x14ac:dyDescent="0.25">
      <c r="A11" t="str">
        <f>Inventory!A11</f>
        <v>CB8NQQ2</v>
      </c>
      <c r="B11" t="s">
        <v>39</v>
      </c>
      <c r="C11" t="s">
        <v>44</v>
      </c>
      <c r="D11" t="s">
        <v>39</v>
      </c>
      <c r="E11" t="s">
        <v>39</v>
      </c>
      <c r="F11" t="s">
        <v>40</v>
      </c>
      <c r="G11" t="s">
        <v>44</v>
      </c>
      <c r="H11" t="s">
        <v>39</v>
      </c>
      <c r="I11" t="str">
        <f>[1]Inventory!H11</f>
        <v>No battery; no ram; bad keyboard</v>
      </c>
    </row>
    <row r="12" spans="1:9" x14ac:dyDescent="0.25">
      <c r="A12" t="str">
        <f>Inventory!A12</f>
        <v>7KW9QQ2</v>
      </c>
      <c r="B12" t="s">
        <v>40</v>
      </c>
      <c r="C12" t="s">
        <v>39</v>
      </c>
      <c r="D12" t="s">
        <v>39</v>
      </c>
      <c r="E12" t="s">
        <v>39</v>
      </c>
      <c r="F12" t="s">
        <v>40</v>
      </c>
      <c r="G12" t="s">
        <v>44</v>
      </c>
      <c r="H12" t="s">
        <v>40</v>
      </c>
      <c r="I12" t="str">
        <f>[1]Inventory!H12</f>
        <v>No battery; bad keyboard; front cover bulge; bad drivers</v>
      </c>
    </row>
    <row r="13" spans="1:9" x14ac:dyDescent="0.25">
      <c r="A13" t="str">
        <f>Inventory!A13</f>
        <v>38MTNN2</v>
      </c>
      <c r="B13" t="s">
        <v>39</v>
      </c>
      <c r="C13" t="s">
        <v>44</v>
      </c>
      <c r="D13" t="s">
        <v>39</v>
      </c>
      <c r="E13" t="s">
        <v>39</v>
      </c>
      <c r="F13" t="s">
        <v>39</v>
      </c>
      <c r="G13" t="s">
        <v>44</v>
      </c>
      <c r="H13" t="s">
        <v>39</v>
      </c>
      <c r="I13" t="str">
        <f>[1]Inventory!H13</f>
        <v>No battery; no ram; bad ethernet; ALIAS VMNB0128</v>
      </c>
    </row>
    <row r="14" spans="1:9" x14ac:dyDescent="0.25">
      <c r="A14" t="str">
        <f>Inventory!A14</f>
        <v>CVJJMQ2</v>
      </c>
      <c r="B14" t="s">
        <v>39</v>
      </c>
      <c r="C14" t="s">
        <v>39</v>
      </c>
      <c r="D14" t="s">
        <v>39</v>
      </c>
      <c r="E14" t="s">
        <v>39</v>
      </c>
      <c r="F14" t="s">
        <v>39</v>
      </c>
      <c r="G14" t="s">
        <v>44</v>
      </c>
      <c r="H14" t="s">
        <v>39</v>
      </c>
      <c r="I14" t="str">
        <f>[1]Inventory!H14</f>
        <v>No battery; ALIAS VMNB0131</v>
      </c>
    </row>
    <row r="15" spans="1:9" x14ac:dyDescent="0.25">
      <c r="A15" t="str">
        <f>Inventory!A15</f>
        <v>6L6RMQ2</v>
      </c>
      <c r="B15" t="s">
        <v>39</v>
      </c>
      <c r="C15" t="s">
        <v>39</v>
      </c>
      <c r="D15" t="s">
        <v>39</v>
      </c>
      <c r="E15" t="s">
        <v>40</v>
      </c>
      <c r="F15" t="s">
        <v>40</v>
      </c>
      <c r="G15" t="s">
        <v>44</v>
      </c>
      <c r="H15" t="s">
        <v>39</v>
      </c>
      <c r="I15" t="str">
        <f>[1]Inventory!H15</f>
        <v>No battery; no j key or joystick; no trackpad buttons</v>
      </c>
    </row>
    <row r="16" spans="1:9" x14ac:dyDescent="0.25">
      <c r="A16" t="str">
        <f>Inventory!A16</f>
        <v>H0J05S2</v>
      </c>
      <c r="B16" t="s">
        <v>44</v>
      </c>
      <c r="C16" t="s">
        <v>44</v>
      </c>
      <c r="D16" t="s">
        <v>44</v>
      </c>
      <c r="E16" t="s">
        <v>40</v>
      </c>
      <c r="F16" t="s">
        <v>40</v>
      </c>
      <c r="G16" t="s">
        <v>44</v>
      </c>
      <c r="H16" t="s">
        <v>40</v>
      </c>
      <c r="I16" t="str">
        <f>[1]Inventory!H16</f>
        <v>Don't even bother</v>
      </c>
    </row>
    <row r="17" spans="1:9" x14ac:dyDescent="0.25">
      <c r="A17" t="str">
        <f>Inventory!A17</f>
        <v>JR64Q32</v>
      </c>
      <c r="B17" t="s">
        <v>39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 t="str">
        <f>[1]Inventory!H17</f>
        <v>Needs check</v>
      </c>
    </row>
    <row r="18" spans="1:9" x14ac:dyDescent="0.25">
      <c r="A18">
        <f>Inventory!A18</f>
        <v>0</v>
      </c>
      <c r="I18">
        <f>[1]Inventory!H18</f>
        <v>0</v>
      </c>
    </row>
    <row r="19" spans="1:9" x14ac:dyDescent="0.25">
      <c r="A19">
        <f>Inventory!A19</f>
        <v>0</v>
      </c>
      <c r="I19">
        <f>[1]Inventory!H19</f>
        <v>0</v>
      </c>
    </row>
    <row r="20" spans="1:9" x14ac:dyDescent="0.25">
      <c r="A20">
        <f>Inventory!A20</f>
        <v>0</v>
      </c>
      <c r="I20">
        <f>[1]Inventory!H20</f>
        <v>0</v>
      </c>
    </row>
    <row r="21" spans="1:9" x14ac:dyDescent="0.25">
      <c r="A21">
        <f>Inventory!A21</f>
        <v>0</v>
      </c>
      <c r="I21">
        <f>[1]Inventory!H21</f>
        <v>0</v>
      </c>
    </row>
    <row r="22" spans="1:9" x14ac:dyDescent="0.25">
      <c r="A22">
        <f>Inventory!A22</f>
        <v>0</v>
      </c>
      <c r="I22">
        <f>[1]Inventory!H22</f>
        <v>0</v>
      </c>
    </row>
    <row r="23" spans="1:9" x14ac:dyDescent="0.25">
      <c r="A23">
        <f>Inventory!A23</f>
        <v>0</v>
      </c>
      <c r="I23">
        <f>[1]Inventory!H23</f>
        <v>0</v>
      </c>
    </row>
    <row r="24" spans="1:9" x14ac:dyDescent="0.25">
      <c r="A24">
        <f>Inventory!A24</f>
        <v>0</v>
      </c>
      <c r="I24">
        <f>[1]Inventory!H24</f>
        <v>0</v>
      </c>
    </row>
    <row r="25" spans="1:9" x14ac:dyDescent="0.25">
      <c r="A25">
        <f>Inventory!A25</f>
        <v>0</v>
      </c>
      <c r="I25">
        <f>[1]Inventory!H25</f>
        <v>0</v>
      </c>
    </row>
    <row r="26" spans="1:9" x14ac:dyDescent="0.25">
      <c r="A26">
        <f>Inventory!A26</f>
        <v>0</v>
      </c>
      <c r="I26">
        <f>[1]Inventory!H26</f>
        <v>0</v>
      </c>
    </row>
    <row r="27" spans="1:9" x14ac:dyDescent="0.25">
      <c r="A27">
        <f>Inventory!A27</f>
        <v>0</v>
      </c>
      <c r="I27">
        <f>[1]Inventory!H27</f>
        <v>0</v>
      </c>
    </row>
    <row r="28" spans="1:9" x14ac:dyDescent="0.25">
      <c r="A28">
        <f>Inventory!A28</f>
        <v>0</v>
      </c>
      <c r="I28">
        <f>[1]Inventory!H28</f>
        <v>0</v>
      </c>
    </row>
    <row r="29" spans="1:9" x14ac:dyDescent="0.25">
      <c r="A29">
        <f>Inventory!A29</f>
        <v>0</v>
      </c>
      <c r="I29">
        <f>[1]Inventory!H29</f>
        <v>0</v>
      </c>
    </row>
    <row r="30" spans="1:9" x14ac:dyDescent="0.25">
      <c r="A30">
        <f>Inventory!A30</f>
        <v>0</v>
      </c>
      <c r="I30">
        <f>[1]Inventory!H30</f>
        <v>0</v>
      </c>
    </row>
    <row r="31" spans="1:9" x14ac:dyDescent="0.25">
      <c r="A31">
        <f>Inventory!A31</f>
        <v>0</v>
      </c>
      <c r="I31">
        <f>[1]Inventory!H31</f>
        <v>0</v>
      </c>
    </row>
    <row r="32" spans="1:9" x14ac:dyDescent="0.25">
      <c r="A32">
        <f>Inventory!A32</f>
        <v>0</v>
      </c>
      <c r="I32">
        <f>[1]Inventory!H32</f>
        <v>0</v>
      </c>
    </row>
    <row r="33" spans="1:9" x14ac:dyDescent="0.25">
      <c r="A33">
        <f>Inventory!A33</f>
        <v>0</v>
      </c>
      <c r="I33">
        <f>[1]Inventory!H33</f>
        <v>0</v>
      </c>
    </row>
    <row r="34" spans="1:9" x14ac:dyDescent="0.25">
      <c r="A34">
        <f>Inventory!A34</f>
        <v>0</v>
      </c>
      <c r="I34">
        <f>[1]Inventory!H34</f>
        <v>0</v>
      </c>
    </row>
    <row r="35" spans="1:9" x14ac:dyDescent="0.25">
      <c r="A35">
        <f>Inventory!A35</f>
        <v>0</v>
      </c>
      <c r="I35">
        <f>[1]Inventory!H35</f>
        <v>0</v>
      </c>
    </row>
    <row r="36" spans="1:9" x14ac:dyDescent="0.25">
      <c r="A36">
        <f>Inventory!A36</f>
        <v>0</v>
      </c>
      <c r="I36">
        <f>[1]Inventory!H36</f>
        <v>0</v>
      </c>
    </row>
    <row r="37" spans="1:9" x14ac:dyDescent="0.25">
      <c r="A37">
        <f>Inventory!A37</f>
        <v>0</v>
      </c>
      <c r="I37">
        <f>[1]Inventory!H37</f>
        <v>0</v>
      </c>
    </row>
    <row r="38" spans="1:9" x14ac:dyDescent="0.25">
      <c r="A38">
        <f>Inventory!A38</f>
        <v>0</v>
      </c>
      <c r="I38">
        <f>[1]Inventory!H38</f>
        <v>0</v>
      </c>
    </row>
    <row r="39" spans="1:9" x14ac:dyDescent="0.25">
      <c r="A39">
        <f>Inventory!A39</f>
        <v>0</v>
      </c>
      <c r="I39">
        <f>[1]Inventory!H39</f>
        <v>0</v>
      </c>
    </row>
    <row r="40" spans="1:9" x14ac:dyDescent="0.25">
      <c r="A40">
        <f>Inventory!A40</f>
        <v>0</v>
      </c>
      <c r="I40">
        <f>[1]Inventory!H40</f>
        <v>0</v>
      </c>
    </row>
    <row r="41" spans="1:9" x14ac:dyDescent="0.25">
      <c r="A41">
        <f>Inventory!A41</f>
        <v>0</v>
      </c>
      <c r="I41">
        <f>[1]Inventory!H41</f>
        <v>0</v>
      </c>
    </row>
    <row r="42" spans="1:9" x14ac:dyDescent="0.25">
      <c r="A42">
        <f>Inventory!A42</f>
        <v>0</v>
      </c>
      <c r="I42">
        <f>[1]Inventory!H42</f>
        <v>0</v>
      </c>
    </row>
    <row r="43" spans="1:9" x14ac:dyDescent="0.25">
      <c r="A43">
        <f>Inventory!A43</f>
        <v>0</v>
      </c>
      <c r="I43">
        <f>[1]Inventory!H43</f>
        <v>0</v>
      </c>
    </row>
    <row r="44" spans="1:9" x14ac:dyDescent="0.25">
      <c r="A44">
        <f>Inventory!A44</f>
        <v>0</v>
      </c>
      <c r="I44">
        <f>[1]Inventory!H44</f>
        <v>0</v>
      </c>
    </row>
    <row r="45" spans="1:9" x14ac:dyDescent="0.25">
      <c r="A45">
        <f>Inventory!A45</f>
        <v>0</v>
      </c>
      <c r="I45">
        <f>[1]Inventory!H45</f>
        <v>0</v>
      </c>
    </row>
    <row r="46" spans="1:9" x14ac:dyDescent="0.25">
      <c r="A46">
        <f>Inventory!A46</f>
        <v>0</v>
      </c>
      <c r="I46">
        <f>[1]Inventory!H46</f>
        <v>0</v>
      </c>
    </row>
    <row r="47" spans="1:9" x14ac:dyDescent="0.25">
      <c r="A47">
        <f>Inventory!A47</f>
        <v>0</v>
      </c>
      <c r="I47">
        <f>[1]Inventory!H47</f>
        <v>0</v>
      </c>
    </row>
    <row r="48" spans="1:9" x14ac:dyDescent="0.25">
      <c r="A48">
        <f>Inventory!A48</f>
        <v>0</v>
      </c>
      <c r="I48">
        <f>[1]Inventory!H48</f>
        <v>0</v>
      </c>
    </row>
    <row r="49" spans="1:9" x14ac:dyDescent="0.25">
      <c r="A49">
        <f>Inventory!A49</f>
        <v>0</v>
      </c>
      <c r="I49">
        <f>[1]Inventory!H49</f>
        <v>0</v>
      </c>
    </row>
    <row r="50" spans="1:9" x14ac:dyDescent="0.25">
      <c r="A50">
        <f>Inventory!A50</f>
        <v>0</v>
      </c>
      <c r="I50">
        <f>[1]Inventory!H50</f>
        <v>0</v>
      </c>
    </row>
    <row r="51" spans="1:9" x14ac:dyDescent="0.25">
      <c r="A51">
        <f>Inventory!A51</f>
        <v>0</v>
      </c>
      <c r="I51">
        <f>[1]Inventory!H51</f>
        <v>0</v>
      </c>
    </row>
    <row r="52" spans="1:9" x14ac:dyDescent="0.25">
      <c r="A52">
        <f>Inventory!A52</f>
        <v>0</v>
      </c>
      <c r="I52">
        <f>[1]Inventory!H52</f>
        <v>0</v>
      </c>
    </row>
    <row r="53" spans="1:9" x14ac:dyDescent="0.25">
      <c r="A53">
        <f>Inventory!A53</f>
        <v>0</v>
      </c>
      <c r="I53">
        <f>[1]Inventory!H53</f>
        <v>0</v>
      </c>
    </row>
    <row r="54" spans="1:9" x14ac:dyDescent="0.25">
      <c r="A54">
        <f>Inventory!A54</f>
        <v>0</v>
      </c>
      <c r="I54">
        <f>[1]Inventory!H54</f>
        <v>0</v>
      </c>
    </row>
    <row r="55" spans="1:9" x14ac:dyDescent="0.25">
      <c r="A55">
        <f>Inventory!A55</f>
        <v>0</v>
      </c>
      <c r="I55">
        <f>[1]Inventory!H55</f>
        <v>0</v>
      </c>
    </row>
    <row r="56" spans="1:9" x14ac:dyDescent="0.25">
      <c r="A56">
        <f>Inventory!A56</f>
        <v>0</v>
      </c>
      <c r="I56">
        <f>[1]Inventory!H56</f>
        <v>0</v>
      </c>
    </row>
    <row r="57" spans="1:9" x14ac:dyDescent="0.25">
      <c r="A57">
        <f>Inventory!A57</f>
        <v>0</v>
      </c>
      <c r="I57">
        <f>[1]Inventory!H57</f>
        <v>0</v>
      </c>
    </row>
    <row r="58" spans="1:9" x14ac:dyDescent="0.25">
      <c r="A58">
        <f>Inventory!A58</f>
        <v>0</v>
      </c>
      <c r="I58">
        <f>[1]Inventory!H58</f>
        <v>0</v>
      </c>
    </row>
    <row r="59" spans="1:9" x14ac:dyDescent="0.25">
      <c r="A59">
        <f>Inventory!A59</f>
        <v>0</v>
      </c>
      <c r="I59">
        <f>[1]Inventory!H59</f>
        <v>0</v>
      </c>
    </row>
    <row r="60" spans="1:9" x14ac:dyDescent="0.25">
      <c r="A60">
        <f>Inventory!A60</f>
        <v>0</v>
      </c>
      <c r="I60">
        <f>[1]Inventory!H60</f>
        <v>0</v>
      </c>
    </row>
    <row r="61" spans="1:9" x14ac:dyDescent="0.25">
      <c r="A61">
        <f>Inventory!A61</f>
        <v>0</v>
      </c>
      <c r="I61">
        <f>[1]Inventory!H61</f>
        <v>0</v>
      </c>
    </row>
    <row r="62" spans="1:9" x14ac:dyDescent="0.25">
      <c r="A62">
        <f>Inventory!A62</f>
        <v>0</v>
      </c>
      <c r="I62">
        <f>[1]Inventory!H62</f>
        <v>0</v>
      </c>
    </row>
    <row r="63" spans="1:9" x14ac:dyDescent="0.25">
      <c r="A63">
        <f>Inventory!A63</f>
        <v>0</v>
      </c>
      <c r="I63">
        <f>[1]Inventory!H63</f>
        <v>0</v>
      </c>
    </row>
    <row r="64" spans="1:9" x14ac:dyDescent="0.25">
      <c r="A64">
        <f>Inventory!A64</f>
        <v>0</v>
      </c>
      <c r="I64">
        <f>[1]Inventory!H64</f>
        <v>0</v>
      </c>
    </row>
    <row r="65" spans="1:9" x14ac:dyDescent="0.25">
      <c r="A65">
        <f>Inventory!A65</f>
        <v>0</v>
      </c>
      <c r="I65">
        <f>[1]Inventory!H65</f>
        <v>0</v>
      </c>
    </row>
    <row r="66" spans="1:9" x14ac:dyDescent="0.25">
      <c r="A66">
        <f>Inventory!A66</f>
        <v>0</v>
      </c>
      <c r="I66">
        <f>[1]Inventory!H66</f>
        <v>0</v>
      </c>
    </row>
    <row r="67" spans="1:9" x14ac:dyDescent="0.25">
      <c r="A67">
        <f>Inventory!A67</f>
        <v>0</v>
      </c>
      <c r="I67">
        <f>[1]Inventory!H67</f>
        <v>0</v>
      </c>
    </row>
    <row r="68" spans="1:9" x14ac:dyDescent="0.25">
      <c r="A68">
        <f>Inventory!A68</f>
        <v>0</v>
      </c>
      <c r="I68">
        <f>[1]Inventory!H68</f>
        <v>0</v>
      </c>
    </row>
    <row r="69" spans="1:9" x14ac:dyDescent="0.25">
      <c r="A69">
        <f>Inventory!A69</f>
        <v>0</v>
      </c>
      <c r="I69">
        <f>[1]Inventory!H69</f>
        <v>0</v>
      </c>
    </row>
    <row r="70" spans="1:9" x14ac:dyDescent="0.25">
      <c r="A70">
        <f>Inventory!A70</f>
        <v>0</v>
      </c>
      <c r="I70">
        <f>[1]Inventory!H70</f>
        <v>0</v>
      </c>
    </row>
    <row r="71" spans="1:9" x14ac:dyDescent="0.25">
      <c r="A71">
        <f>Inventory!A71</f>
        <v>0</v>
      </c>
      <c r="I71">
        <f>[1]Inventory!H71</f>
        <v>0</v>
      </c>
    </row>
    <row r="72" spans="1:9" x14ac:dyDescent="0.25">
      <c r="A72">
        <f>Inventory!A72</f>
        <v>0</v>
      </c>
      <c r="I72">
        <f>[1]Inventory!H72</f>
        <v>0</v>
      </c>
    </row>
    <row r="73" spans="1:9" x14ac:dyDescent="0.25">
      <c r="A73">
        <f>Inventory!A73</f>
        <v>0</v>
      </c>
      <c r="I73">
        <f>[1]Inventory!H73</f>
        <v>0</v>
      </c>
    </row>
    <row r="74" spans="1:9" x14ac:dyDescent="0.25">
      <c r="A74">
        <f>Inventory!A74</f>
        <v>0</v>
      </c>
      <c r="I74">
        <f>[1]Inventory!H74</f>
        <v>0</v>
      </c>
    </row>
    <row r="75" spans="1:9" x14ac:dyDescent="0.25">
      <c r="A75">
        <f>Inventory!A75</f>
        <v>0</v>
      </c>
      <c r="I75">
        <f>[1]Inventory!H75</f>
        <v>0</v>
      </c>
    </row>
    <row r="76" spans="1:9" x14ac:dyDescent="0.25">
      <c r="A76">
        <f>Inventory!A76</f>
        <v>0</v>
      </c>
      <c r="I76">
        <f>[1]Inventory!H76</f>
        <v>0</v>
      </c>
    </row>
    <row r="77" spans="1:9" x14ac:dyDescent="0.25">
      <c r="A77">
        <f>Inventory!A77</f>
        <v>0</v>
      </c>
      <c r="I77">
        <f>[1]Inventory!H77</f>
        <v>0</v>
      </c>
    </row>
    <row r="78" spans="1:9" x14ac:dyDescent="0.25">
      <c r="A78">
        <f>Inventory!A78</f>
        <v>0</v>
      </c>
      <c r="I78">
        <f>[1]Inventory!H78</f>
        <v>0</v>
      </c>
    </row>
    <row r="79" spans="1:9" x14ac:dyDescent="0.25">
      <c r="A79">
        <f>Inventory!A79</f>
        <v>0</v>
      </c>
      <c r="I79">
        <f>[1]Inventory!H79</f>
        <v>0</v>
      </c>
    </row>
    <row r="80" spans="1:9" x14ac:dyDescent="0.25">
      <c r="A80">
        <f>Inventory!A80</f>
        <v>0</v>
      </c>
      <c r="I80">
        <f>[1]Inventory!H80</f>
        <v>0</v>
      </c>
    </row>
    <row r="81" spans="1:9" x14ac:dyDescent="0.25">
      <c r="A81">
        <f>Inventory!A81</f>
        <v>0</v>
      </c>
      <c r="I81">
        <f>[1]Inventory!H81</f>
        <v>0</v>
      </c>
    </row>
    <row r="82" spans="1:9" x14ac:dyDescent="0.25">
      <c r="A82">
        <f>Inventory!A82</f>
        <v>0</v>
      </c>
      <c r="I82">
        <f>[1]Inventory!H82</f>
        <v>0</v>
      </c>
    </row>
    <row r="83" spans="1:9" x14ac:dyDescent="0.25">
      <c r="A83">
        <f>Inventory!A83</f>
        <v>0</v>
      </c>
      <c r="I83">
        <f>[1]Inventory!H83</f>
        <v>0</v>
      </c>
    </row>
    <row r="84" spans="1:9" x14ac:dyDescent="0.25">
      <c r="A84">
        <f>Inventory!A84</f>
        <v>0</v>
      </c>
      <c r="I84">
        <f>[1]Inventory!H84</f>
        <v>0</v>
      </c>
    </row>
    <row r="85" spans="1:9" x14ac:dyDescent="0.25">
      <c r="A85">
        <f>Inventory!A85</f>
        <v>0</v>
      </c>
      <c r="I85">
        <f>[1]Inventory!H85</f>
        <v>0</v>
      </c>
    </row>
    <row r="86" spans="1:9" x14ac:dyDescent="0.25">
      <c r="A86">
        <f>Inventory!A86</f>
        <v>0</v>
      </c>
      <c r="I86">
        <f>[1]Inventory!H86</f>
        <v>0</v>
      </c>
    </row>
    <row r="87" spans="1:9" x14ac:dyDescent="0.25">
      <c r="A87">
        <f>Inventory!A87</f>
        <v>0</v>
      </c>
      <c r="I87">
        <f>[1]Inventory!H87</f>
        <v>0</v>
      </c>
    </row>
    <row r="88" spans="1:9" x14ac:dyDescent="0.25">
      <c r="A88">
        <f>Inventory!A88</f>
        <v>0</v>
      </c>
      <c r="I88">
        <f>[1]Inventory!H88</f>
        <v>0</v>
      </c>
    </row>
    <row r="89" spans="1:9" x14ac:dyDescent="0.25">
      <c r="A89">
        <f>Inventory!A89</f>
        <v>0</v>
      </c>
      <c r="I89">
        <f>[1]Inventory!H89</f>
        <v>0</v>
      </c>
    </row>
    <row r="90" spans="1:9" x14ac:dyDescent="0.25">
      <c r="A90">
        <f>Inventory!A90</f>
        <v>0</v>
      </c>
      <c r="I90">
        <f>[1]Inventory!H90</f>
        <v>0</v>
      </c>
    </row>
    <row r="91" spans="1:9" x14ac:dyDescent="0.25">
      <c r="A91">
        <f>Inventory!A91</f>
        <v>0</v>
      </c>
      <c r="I91">
        <f>[1]Inventory!H91</f>
        <v>0</v>
      </c>
    </row>
    <row r="92" spans="1:9" x14ac:dyDescent="0.25">
      <c r="A92">
        <f>Inventory!A92</f>
        <v>0</v>
      </c>
      <c r="I92">
        <f>[1]Inventory!H92</f>
        <v>0</v>
      </c>
    </row>
    <row r="93" spans="1:9" x14ac:dyDescent="0.25">
      <c r="A93">
        <f>Inventory!A93</f>
        <v>0</v>
      </c>
      <c r="I93">
        <f>[1]Inventory!H93</f>
        <v>0</v>
      </c>
    </row>
    <row r="94" spans="1:9" x14ac:dyDescent="0.25">
      <c r="A94">
        <f>Inventory!A94</f>
        <v>0</v>
      </c>
      <c r="I94">
        <f>[1]Inventory!H94</f>
        <v>0</v>
      </c>
    </row>
    <row r="95" spans="1:9" x14ac:dyDescent="0.25">
      <c r="A95">
        <f>Inventory!A95</f>
        <v>0</v>
      </c>
      <c r="I95">
        <f>[1]Inventory!H95</f>
        <v>0</v>
      </c>
    </row>
    <row r="96" spans="1:9" x14ac:dyDescent="0.25">
      <c r="A96">
        <f>Inventory!A96</f>
        <v>0</v>
      </c>
      <c r="I96">
        <f>[1]Inventory!H96</f>
        <v>0</v>
      </c>
    </row>
    <row r="97" spans="1:9" x14ac:dyDescent="0.25">
      <c r="A97">
        <f>Inventory!A97</f>
        <v>0</v>
      </c>
      <c r="I97">
        <f>[1]Inventory!H97</f>
        <v>0</v>
      </c>
    </row>
    <row r="98" spans="1:9" x14ac:dyDescent="0.25">
      <c r="A98">
        <f>Inventory!A98</f>
        <v>0</v>
      </c>
      <c r="I98">
        <f>[1]Inventory!H98</f>
        <v>0</v>
      </c>
    </row>
    <row r="99" spans="1:9" x14ac:dyDescent="0.25">
      <c r="A99">
        <f>Inventory!A99</f>
        <v>0</v>
      </c>
      <c r="I99">
        <f>[1]Inventory!H99</f>
        <v>0</v>
      </c>
    </row>
    <row r="100" spans="1:9" x14ac:dyDescent="0.25">
      <c r="A100">
        <f>Inventory!A100</f>
        <v>0</v>
      </c>
      <c r="I100">
        <f>[1]Inventory!H100</f>
        <v>0</v>
      </c>
    </row>
    <row r="101" spans="1:9" x14ac:dyDescent="0.25">
      <c r="A101">
        <f>Inventory!A101</f>
        <v>0</v>
      </c>
      <c r="I101">
        <f>[1]Inventory!H101</f>
        <v>0</v>
      </c>
    </row>
    <row r="102" spans="1:9" x14ac:dyDescent="0.25">
      <c r="A102">
        <f>Inventory!A102</f>
        <v>0</v>
      </c>
      <c r="I102">
        <f>[1]Inventory!H102</f>
        <v>0</v>
      </c>
    </row>
    <row r="103" spans="1:9" x14ac:dyDescent="0.25">
      <c r="A103">
        <f>Inventory!A103</f>
        <v>0</v>
      </c>
      <c r="I103">
        <f>[1]Inventory!H103</f>
        <v>0</v>
      </c>
    </row>
    <row r="104" spans="1:9" x14ac:dyDescent="0.25">
      <c r="A104">
        <f>Inventory!A104</f>
        <v>0</v>
      </c>
      <c r="I104">
        <f>[1]Inventory!H104</f>
        <v>0</v>
      </c>
    </row>
    <row r="105" spans="1:9" x14ac:dyDescent="0.25">
      <c r="A105">
        <f>Inventory!A105</f>
        <v>0</v>
      </c>
      <c r="I105">
        <f>[1]Inventory!H105</f>
        <v>0</v>
      </c>
    </row>
    <row r="106" spans="1:9" x14ac:dyDescent="0.25">
      <c r="A106">
        <f>Inventory!A106</f>
        <v>0</v>
      </c>
      <c r="I106">
        <f>[1]Inventory!H106</f>
        <v>0</v>
      </c>
    </row>
    <row r="107" spans="1:9" x14ac:dyDescent="0.25">
      <c r="A107">
        <f>Inventory!A107</f>
        <v>0</v>
      </c>
      <c r="I107">
        <f>[1]Inventory!H107</f>
        <v>0</v>
      </c>
    </row>
    <row r="108" spans="1:9" x14ac:dyDescent="0.25">
      <c r="A108">
        <f>Inventory!A108</f>
        <v>0</v>
      </c>
      <c r="I108">
        <f>[1]Inventory!H108</f>
        <v>0</v>
      </c>
    </row>
    <row r="109" spans="1:9" x14ac:dyDescent="0.25">
      <c r="A109">
        <f>Inventory!A109</f>
        <v>0</v>
      </c>
      <c r="I109">
        <f>[1]Inventory!H109</f>
        <v>0</v>
      </c>
    </row>
    <row r="110" spans="1:9" x14ac:dyDescent="0.25">
      <c r="A110">
        <f>Inventory!A110</f>
        <v>0</v>
      </c>
      <c r="I110">
        <f>[1]Inventory!H110</f>
        <v>0</v>
      </c>
    </row>
    <row r="111" spans="1:9" x14ac:dyDescent="0.25">
      <c r="A111">
        <f>Inventory!A111</f>
        <v>0</v>
      </c>
      <c r="I111">
        <f>[1]Inventory!H111</f>
        <v>0</v>
      </c>
    </row>
    <row r="112" spans="1:9" x14ac:dyDescent="0.25">
      <c r="A112">
        <f>Inventory!A112</f>
        <v>0</v>
      </c>
      <c r="I112">
        <f>[1]Inventory!H112</f>
        <v>0</v>
      </c>
    </row>
    <row r="113" spans="1:9" x14ac:dyDescent="0.25">
      <c r="A113">
        <f>Inventory!A113</f>
        <v>0</v>
      </c>
      <c r="I113">
        <f>[1]Inventory!H113</f>
        <v>0</v>
      </c>
    </row>
    <row r="114" spans="1:9" x14ac:dyDescent="0.25">
      <c r="A114">
        <f>Inventory!A114</f>
        <v>0</v>
      </c>
      <c r="I114">
        <f>[1]Inventory!H114</f>
        <v>0</v>
      </c>
    </row>
    <row r="115" spans="1:9" x14ac:dyDescent="0.25">
      <c r="A115">
        <f>Inventory!A115</f>
        <v>0</v>
      </c>
      <c r="I115">
        <f>[1]Inventory!H115</f>
        <v>0</v>
      </c>
    </row>
    <row r="116" spans="1:9" x14ac:dyDescent="0.25">
      <c r="A116">
        <f>Inventory!A116</f>
        <v>0</v>
      </c>
      <c r="I116">
        <f>[1]Inventory!H116</f>
        <v>0</v>
      </c>
    </row>
    <row r="117" spans="1:9" x14ac:dyDescent="0.25">
      <c r="A117">
        <f>Inventory!A117</f>
        <v>0</v>
      </c>
      <c r="I117">
        <f>[1]Inventory!H117</f>
        <v>0</v>
      </c>
    </row>
    <row r="118" spans="1:9" x14ac:dyDescent="0.25">
      <c r="A118">
        <f>Inventory!A118</f>
        <v>0</v>
      </c>
      <c r="I118">
        <f>[1]Inventory!H118</f>
        <v>0</v>
      </c>
    </row>
    <row r="119" spans="1:9" x14ac:dyDescent="0.25">
      <c r="A119">
        <f>Inventory!A119</f>
        <v>0</v>
      </c>
      <c r="I119">
        <f>[1]Inventory!H119</f>
        <v>0</v>
      </c>
    </row>
    <row r="120" spans="1:9" x14ac:dyDescent="0.25">
      <c r="A120">
        <f>Inventory!A120</f>
        <v>0</v>
      </c>
      <c r="I120">
        <f>[1]Inventory!H120</f>
        <v>0</v>
      </c>
    </row>
    <row r="121" spans="1:9" x14ac:dyDescent="0.25">
      <c r="A121">
        <f>Inventory!A121</f>
        <v>0</v>
      </c>
      <c r="I121">
        <f>[1]Inventory!H121</f>
        <v>0</v>
      </c>
    </row>
  </sheetData>
  <conditionalFormatting sqref="I3">
    <cfRule type="cellIs" dxfId="6" priority="16" operator="equal">
      <formula>"GOOD"</formula>
    </cfRule>
    <cfRule type="cellIs" dxfId="5" priority="17" operator="equal">
      <formula>"BAD"</formula>
    </cfRule>
  </conditionalFormatting>
  <conditionalFormatting sqref="I3">
    <cfRule type="cellIs" dxfId="4" priority="6" operator="equal">
      <formula>"GOOD"</formula>
    </cfRule>
    <cfRule type="cellIs" dxfId="3" priority="7" operator="equal">
      <formula>"BAD"</formula>
    </cfRule>
  </conditionalFormatting>
  <conditionalFormatting sqref="B1:H1048576">
    <cfRule type="cellIs" dxfId="2" priority="1" operator="equal">
      <formula>"NONE"</formula>
    </cfRule>
    <cfRule type="cellIs" dxfId="1" priority="2" operator="equal">
      <formula>"GOOD"</formula>
    </cfRule>
    <cfRule type="cellIs" dxfId="0" priority="3" operator="equal">
      <formula>"BAD"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 Dev Log</vt:lpstr>
      <vt:lpstr>Inventory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Lo</dc:creator>
  <cp:lastModifiedBy>Ryan Lo</cp:lastModifiedBy>
  <dcterms:created xsi:type="dcterms:W3CDTF">2023-05-30T16:49:48Z</dcterms:created>
  <dcterms:modified xsi:type="dcterms:W3CDTF">2023-06-08T22:56:29Z</dcterms:modified>
</cp:coreProperties>
</file>