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data/"/>
    </mc:Choice>
  </mc:AlternateContent>
  <xr:revisionPtr revIDLastSave="0" documentId="13_ncr:1_{D0DB34AD-9317-AA48-BC8C-B0B8083A177A}" xr6:coauthVersionLast="47" xr6:coauthVersionMax="47" xr10:uidLastSave="{00000000-0000-0000-0000-000000000000}"/>
  <bookViews>
    <workbookView xWindow="0" yWindow="500" windowWidth="33600" windowHeight="18920" activeTab="2" xr2:uid="{00000000-000D-0000-FFFF-FFFF00000000}"/>
  </bookViews>
  <sheets>
    <sheet name="00_各シート詳細" sheetId="1" r:id="rId1"/>
    <sheet name="01_報告書" sheetId="2" r:id="rId2"/>
    <sheet name="02_唾液・不安・調査票_ALL" sheetId="3" r:id="rId3"/>
    <sheet name="02_唾液・不安・調査票_A" sheetId="7" r:id="rId4"/>
    <sheet name="02_唾液・不安・調査票_B" sheetId="6" r:id="rId5"/>
    <sheet name="03_心拍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" i="7" l="1"/>
  <c r="C70" i="7"/>
  <c r="B70" i="7"/>
  <c r="A70" i="7"/>
  <c r="O69" i="7"/>
  <c r="D69" i="7"/>
  <c r="C69" i="7"/>
  <c r="B69" i="7"/>
  <c r="A69" i="7"/>
  <c r="W69" i="7" s="1"/>
  <c r="Z68" i="7"/>
  <c r="U68" i="7"/>
  <c r="M68" i="7"/>
  <c r="H68" i="7"/>
  <c r="D68" i="7"/>
  <c r="C68" i="7"/>
  <c r="B68" i="7"/>
  <c r="A68" i="7"/>
  <c r="Y68" i="7" s="1"/>
  <c r="D67" i="7"/>
  <c r="C67" i="7"/>
  <c r="B67" i="7"/>
  <c r="A67" i="7"/>
  <c r="AA67" i="7" s="1"/>
  <c r="D66" i="7"/>
  <c r="C66" i="7"/>
  <c r="B66" i="7"/>
  <c r="A66" i="7"/>
  <c r="AA66" i="7" s="1"/>
  <c r="D65" i="7"/>
  <c r="C65" i="7"/>
  <c r="B65" i="7"/>
  <c r="A65" i="7"/>
  <c r="R64" i="7"/>
  <c r="P64" i="7"/>
  <c r="H64" i="7"/>
  <c r="G64" i="7"/>
  <c r="D64" i="7"/>
  <c r="C64" i="7"/>
  <c r="B64" i="7"/>
  <c r="A64" i="7"/>
  <c r="Y64" i="7" s="1"/>
  <c r="U63" i="7"/>
  <c r="E63" i="7"/>
  <c r="D63" i="7"/>
  <c r="C63" i="7"/>
  <c r="B63" i="7"/>
  <c r="A63" i="7"/>
  <c r="AA63" i="7" s="1"/>
  <c r="D62" i="7"/>
  <c r="C62" i="7"/>
  <c r="B62" i="7"/>
  <c r="A62" i="7"/>
  <c r="P62" i="7" s="1"/>
  <c r="D61" i="7"/>
  <c r="C61" i="7"/>
  <c r="B61" i="7"/>
  <c r="A61" i="7"/>
  <c r="Y61" i="7" s="1"/>
  <c r="AD60" i="7"/>
  <c r="AC60" i="7"/>
  <c r="AA60" i="7"/>
  <c r="Z60" i="7"/>
  <c r="U60" i="7"/>
  <c r="T60" i="7"/>
  <c r="R60" i="7"/>
  <c r="P60" i="7"/>
  <c r="O60" i="7"/>
  <c r="N60" i="7"/>
  <c r="H60" i="7"/>
  <c r="G60" i="7"/>
  <c r="F60" i="7"/>
  <c r="E60" i="7"/>
  <c r="D60" i="7"/>
  <c r="C60" i="7"/>
  <c r="B60" i="7"/>
  <c r="A60" i="7"/>
  <c r="Y60" i="7" s="1"/>
  <c r="AC59" i="7"/>
  <c r="AA59" i="7"/>
  <c r="X59" i="7"/>
  <c r="I59" i="7"/>
  <c r="H59" i="7"/>
  <c r="D59" i="7"/>
  <c r="C59" i="7"/>
  <c r="B59" i="7"/>
  <c r="A59" i="7"/>
  <c r="U59" i="7" s="1"/>
  <c r="I58" i="7"/>
  <c r="H58" i="7"/>
  <c r="D58" i="7"/>
  <c r="C58" i="7"/>
  <c r="B58" i="7"/>
  <c r="A58" i="7"/>
  <c r="V58" i="7" s="1"/>
  <c r="D57" i="7"/>
  <c r="C57" i="7"/>
  <c r="B57" i="7"/>
  <c r="A57" i="7"/>
  <c r="Y57" i="7" s="1"/>
  <c r="X56" i="7"/>
  <c r="U56" i="7"/>
  <c r="O56" i="7"/>
  <c r="M56" i="7"/>
  <c r="F56" i="7"/>
  <c r="D56" i="7"/>
  <c r="C56" i="7"/>
  <c r="B56" i="7"/>
  <c r="A56" i="7"/>
  <c r="Y56" i="7" s="1"/>
  <c r="D53" i="7"/>
  <c r="C53" i="7"/>
  <c r="B53" i="7"/>
  <c r="A53" i="7"/>
  <c r="AD53" i="7" s="1"/>
  <c r="L52" i="7"/>
  <c r="D52" i="7"/>
  <c r="C52" i="7"/>
  <c r="B52" i="7"/>
  <c r="A52" i="7"/>
  <c r="Y52" i="7" s="1"/>
  <c r="V51" i="7"/>
  <c r="U51" i="7"/>
  <c r="Q51" i="7"/>
  <c r="G51" i="7"/>
  <c r="F51" i="7"/>
  <c r="D51" i="7"/>
  <c r="C51" i="7"/>
  <c r="B51" i="7"/>
  <c r="A51" i="7"/>
  <c r="AC51" i="7" s="1"/>
  <c r="H50" i="7"/>
  <c r="D50" i="7"/>
  <c r="C50" i="7"/>
  <c r="B50" i="7"/>
  <c r="A50" i="7"/>
  <c r="Y50" i="7" s="1"/>
  <c r="AA49" i="7"/>
  <c r="F49" i="7"/>
  <c r="D49" i="7"/>
  <c r="C49" i="7"/>
  <c r="B49" i="7"/>
  <c r="A49" i="7"/>
  <c r="Z49" i="7" s="1"/>
  <c r="W48" i="7"/>
  <c r="D48" i="7"/>
  <c r="C48" i="7"/>
  <c r="B48" i="7"/>
  <c r="A48" i="7"/>
  <c r="V48" i="7" s="1"/>
  <c r="D47" i="7"/>
  <c r="C47" i="7"/>
  <c r="B47" i="7"/>
  <c r="A47" i="7"/>
  <c r="D46" i="7"/>
  <c r="C46" i="7"/>
  <c r="B46" i="7"/>
  <c r="A46" i="7"/>
  <c r="Y46" i="7" s="1"/>
  <c r="D45" i="7"/>
  <c r="C45" i="7"/>
  <c r="B45" i="7"/>
  <c r="A45" i="7"/>
  <c r="AA45" i="7" s="1"/>
  <c r="D44" i="7"/>
  <c r="C44" i="7"/>
  <c r="B44" i="7"/>
  <c r="A44" i="7"/>
  <c r="AD44" i="7" s="1"/>
  <c r="D43" i="7"/>
  <c r="C43" i="7"/>
  <c r="B43" i="7"/>
  <c r="A43" i="7"/>
  <c r="Y43" i="7" s="1"/>
  <c r="V42" i="7"/>
  <c r="M42" i="7"/>
  <c r="D42" i="7"/>
  <c r="C42" i="7"/>
  <c r="B42" i="7"/>
  <c r="A42" i="7"/>
  <c r="Y42" i="7" s="1"/>
  <c r="Z41" i="7"/>
  <c r="X41" i="7"/>
  <c r="T41" i="7"/>
  <c r="H41" i="7"/>
  <c r="E41" i="7"/>
  <c r="D41" i="7"/>
  <c r="C41" i="7"/>
  <c r="B41" i="7"/>
  <c r="A41" i="7"/>
  <c r="W41" i="7" s="1"/>
  <c r="D40" i="7"/>
  <c r="C40" i="7"/>
  <c r="B40" i="7"/>
  <c r="A40" i="7"/>
  <c r="AC40" i="7" s="1"/>
  <c r="D39" i="7"/>
  <c r="C39" i="7"/>
  <c r="B39" i="7"/>
  <c r="A39" i="7"/>
  <c r="AA39" i="7" s="1"/>
  <c r="AA38" i="7"/>
  <c r="H38" i="7"/>
  <c r="D38" i="7"/>
  <c r="C38" i="7"/>
  <c r="B38" i="7"/>
  <c r="A38" i="7"/>
  <c r="Y38" i="7" s="1"/>
  <c r="X70" i="6"/>
  <c r="W70" i="6"/>
  <c r="V70" i="6"/>
  <c r="U70" i="6"/>
  <c r="R70" i="6"/>
  <c r="P70" i="6"/>
  <c r="O70" i="6"/>
  <c r="N70" i="6"/>
  <c r="M70" i="6"/>
  <c r="J70" i="6"/>
  <c r="H70" i="6"/>
  <c r="G70" i="6"/>
  <c r="F70" i="6"/>
  <c r="E70" i="6"/>
  <c r="D70" i="6"/>
  <c r="C70" i="6"/>
  <c r="B70" i="6"/>
  <c r="A70" i="6"/>
  <c r="AD70" i="6" s="1"/>
  <c r="AD69" i="6"/>
  <c r="AC69" i="6"/>
  <c r="AB69" i="6"/>
  <c r="AA69" i="6"/>
  <c r="Z69" i="6"/>
  <c r="X69" i="6"/>
  <c r="W69" i="6"/>
  <c r="V69" i="6"/>
  <c r="U69" i="6"/>
  <c r="T69" i="6"/>
  <c r="S69" i="6"/>
  <c r="R69" i="6"/>
  <c r="P69" i="6"/>
  <c r="O69" i="6"/>
  <c r="N69" i="6"/>
  <c r="M69" i="6"/>
  <c r="L69" i="6"/>
  <c r="K69" i="6"/>
  <c r="J69" i="6"/>
  <c r="H69" i="6"/>
  <c r="G69" i="6"/>
  <c r="F69" i="6"/>
  <c r="E69" i="6"/>
  <c r="D69" i="6"/>
  <c r="C69" i="6"/>
  <c r="B69" i="6"/>
  <c r="A69" i="6"/>
  <c r="Y69" i="6" s="1"/>
  <c r="AD68" i="6"/>
  <c r="AB68" i="6"/>
  <c r="AA68" i="6"/>
  <c r="Y68" i="6"/>
  <c r="V68" i="6"/>
  <c r="T68" i="6"/>
  <c r="S68" i="6"/>
  <c r="R68" i="6"/>
  <c r="Q68" i="6"/>
  <c r="N68" i="6"/>
  <c r="K68" i="6"/>
  <c r="J68" i="6"/>
  <c r="I68" i="6"/>
  <c r="F68" i="6"/>
  <c r="D68" i="6"/>
  <c r="C68" i="6"/>
  <c r="B68" i="6"/>
  <c r="A68" i="6"/>
  <c r="W67" i="6"/>
  <c r="T67" i="6"/>
  <c r="R67" i="6"/>
  <c r="I67" i="6"/>
  <c r="H67" i="6"/>
  <c r="G67" i="6"/>
  <c r="D67" i="6"/>
  <c r="C67" i="6"/>
  <c r="B67" i="6"/>
  <c r="A67" i="6"/>
  <c r="X67" i="6" s="1"/>
  <c r="AD66" i="6"/>
  <c r="AC66" i="6"/>
  <c r="Z66" i="6"/>
  <c r="X66" i="6"/>
  <c r="W66" i="6"/>
  <c r="V66" i="6"/>
  <c r="U66" i="6"/>
  <c r="R66" i="6"/>
  <c r="P66" i="6"/>
  <c r="O66" i="6"/>
  <c r="N66" i="6"/>
  <c r="M66" i="6"/>
  <c r="J66" i="6"/>
  <c r="H66" i="6"/>
  <c r="G66" i="6"/>
  <c r="F66" i="6"/>
  <c r="E66" i="6"/>
  <c r="D66" i="6"/>
  <c r="C66" i="6"/>
  <c r="B66" i="6"/>
  <c r="A66" i="6"/>
  <c r="AB66" i="6" s="1"/>
  <c r="AD65" i="6"/>
  <c r="AC65" i="6"/>
  <c r="AB65" i="6"/>
  <c r="AA65" i="6"/>
  <c r="Z65" i="6"/>
  <c r="X65" i="6"/>
  <c r="W65" i="6"/>
  <c r="V65" i="6"/>
  <c r="U65" i="6"/>
  <c r="T65" i="6"/>
  <c r="S65" i="6"/>
  <c r="R65" i="6"/>
  <c r="P65" i="6"/>
  <c r="O65" i="6"/>
  <c r="N65" i="6"/>
  <c r="M65" i="6"/>
  <c r="L65" i="6"/>
  <c r="K65" i="6"/>
  <c r="J65" i="6"/>
  <c r="H65" i="6"/>
  <c r="G65" i="6"/>
  <c r="F65" i="6"/>
  <c r="E65" i="6"/>
  <c r="D65" i="6"/>
  <c r="C65" i="6"/>
  <c r="B65" i="6"/>
  <c r="A65" i="6"/>
  <c r="Y65" i="6" s="1"/>
  <c r="D64" i="6"/>
  <c r="C64" i="6"/>
  <c r="B64" i="6"/>
  <c r="A64" i="6"/>
  <c r="T64" i="6" s="1"/>
  <c r="T63" i="6"/>
  <c r="R63" i="6"/>
  <c r="Q63" i="6"/>
  <c r="H63" i="6"/>
  <c r="G63" i="6"/>
  <c r="D63" i="6"/>
  <c r="C63" i="6"/>
  <c r="B63" i="6"/>
  <c r="A63" i="6"/>
  <c r="X63" i="6" s="1"/>
  <c r="AD62" i="6"/>
  <c r="AC62" i="6"/>
  <c r="Z62" i="6"/>
  <c r="X62" i="6"/>
  <c r="W62" i="6"/>
  <c r="V62" i="6"/>
  <c r="U62" i="6"/>
  <c r="R62" i="6"/>
  <c r="P62" i="6"/>
  <c r="O62" i="6"/>
  <c r="N62" i="6"/>
  <c r="M62" i="6"/>
  <c r="J62" i="6"/>
  <c r="H62" i="6"/>
  <c r="G62" i="6"/>
  <c r="F62" i="6"/>
  <c r="E62" i="6"/>
  <c r="D62" i="6"/>
  <c r="C62" i="6"/>
  <c r="B62" i="6"/>
  <c r="A62" i="6"/>
  <c r="AB62" i="6" s="1"/>
  <c r="AD61" i="6"/>
  <c r="AC61" i="6"/>
  <c r="AB61" i="6"/>
  <c r="AA61" i="6"/>
  <c r="Z61" i="6"/>
  <c r="X61" i="6"/>
  <c r="W61" i="6"/>
  <c r="V61" i="6"/>
  <c r="U61" i="6"/>
  <c r="T61" i="6"/>
  <c r="S61" i="6"/>
  <c r="R61" i="6"/>
  <c r="P61" i="6"/>
  <c r="O61" i="6"/>
  <c r="N61" i="6"/>
  <c r="M61" i="6"/>
  <c r="L61" i="6"/>
  <c r="K61" i="6"/>
  <c r="J61" i="6"/>
  <c r="H61" i="6"/>
  <c r="G61" i="6"/>
  <c r="F61" i="6"/>
  <c r="E61" i="6"/>
  <c r="D61" i="6"/>
  <c r="C61" i="6"/>
  <c r="B61" i="6"/>
  <c r="A61" i="6"/>
  <c r="Y61" i="6" s="1"/>
  <c r="AA60" i="6"/>
  <c r="Z60" i="6"/>
  <c r="R60" i="6"/>
  <c r="Q60" i="6"/>
  <c r="I60" i="6"/>
  <c r="H60" i="6"/>
  <c r="D60" i="6"/>
  <c r="C60" i="6"/>
  <c r="B60" i="6"/>
  <c r="A60" i="6"/>
  <c r="J59" i="6"/>
  <c r="D59" i="6"/>
  <c r="C59" i="6"/>
  <c r="B59" i="6"/>
  <c r="A59" i="6"/>
  <c r="AC58" i="6"/>
  <c r="X58" i="6"/>
  <c r="W58" i="6"/>
  <c r="V58" i="6"/>
  <c r="T58" i="6"/>
  <c r="O58" i="6"/>
  <c r="N58" i="6"/>
  <c r="M58" i="6"/>
  <c r="J58" i="6"/>
  <c r="F58" i="6"/>
  <c r="E58" i="6"/>
  <c r="D58" i="6"/>
  <c r="C58" i="6"/>
  <c r="B58" i="6"/>
  <c r="A58" i="6"/>
  <c r="Z58" i="6" s="1"/>
  <c r="AD57" i="6"/>
  <c r="AC57" i="6"/>
  <c r="AB57" i="6"/>
  <c r="AA57" i="6"/>
  <c r="Z57" i="6"/>
  <c r="X57" i="6"/>
  <c r="W57" i="6"/>
  <c r="V57" i="6"/>
  <c r="U57" i="6"/>
  <c r="T57" i="6"/>
  <c r="S57" i="6"/>
  <c r="R57" i="6"/>
  <c r="P57" i="6"/>
  <c r="O57" i="6"/>
  <c r="N57" i="6"/>
  <c r="M57" i="6"/>
  <c r="L57" i="6"/>
  <c r="K57" i="6"/>
  <c r="J57" i="6"/>
  <c r="H57" i="6"/>
  <c r="G57" i="6"/>
  <c r="F57" i="6"/>
  <c r="E57" i="6"/>
  <c r="D57" i="6"/>
  <c r="C57" i="6"/>
  <c r="B57" i="6"/>
  <c r="A57" i="6"/>
  <c r="Y57" i="6" s="1"/>
  <c r="AD56" i="6"/>
  <c r="AC56" i="6"/>
  <c r="AA56" i="6"/>
  <c r="Z56" i="6"/>
  <c r="Y56" i="6"/>
  <c r="X56" i="6"/>
  <c r="V56" i="6"/>
  <c r="U56" i="6"/>
  <c r="T56" i="6"/>
  <c r="R56" i="6"/>
  <c r="Q56" i="6"/>
  <c r="P56" i="6"/>
  <c r="N56" i="6"/>
  <c r="M56" i="6"/>
  <c r="L56" i="6"/>
  <c r="K56" i="6"/>
  <c r="I56" i="6"/>
  <c r="H56" i="6"/>
  <c r="F56" i="6"/>
  <c r="E56" i="6"/>
  <c r="D56" i="6"/>
  <c r="C56" i="6"/>
  <c r="B56" i="6"/>
  <c r="A56" i="6"/>
  <c r="AD53" i="6"/>
  <c r="Y53" i="6"/>
  <c r="X53" i="6"/>
  <c r="W53" i="6"/>
  <c r="T53" i="6"/>
  <c r="P53" i="6"/>
  <c r="O53" i="6"/>
  <c r="N53" i="6"/>
  <c r="K53" i="6"/>
  <c r="G53" i="6"/>
  <c r="F53" i="6"/>
  <c r="D53" i="6"/>
  <c r="C53" i="6"/>
  <c r="B53" i="6"/>
  <c r="A53" i="6"/>
  <c r="AA53" i="6" s="1"/>
  <c r="Z52" i="6"/>
  <c r="Y52" i="6"/>
  <c r="Q52" i="6"/>
  <c r="P52" i="6"/>
  <c r="H52" i="6"/>
  <c r="G52" i="6"/>
  <c r="E52" i="6"/>
  <c r="D52" i="6"/>
  <c r="C52" i="6"/>
  <c r="B52" i="6"/>
  <c r="A52" i="6"/>
  <c r="AD51" i="6"/>
  <c r="AC51" i="6"/>
  <c r="AB51" i="6"/>
  <c r="AA51" i="6"/>
  <c r="Z51" i="6"/>
  <c r="X51" i="6"/>
  <c r="W51" i="6"/>
  <c r="V51" i="6"/>
  <c r="U51" i="6"/>
  <c r="T51" i="6"/>
  <c r="S51" i="6"/>
  <c r="R51" i="6"/>
  <c r="P51" i="6"/>
  <c r="O51" i="6"/>
  <c r="N51" i="6"/>
  <c r="M51" i="6"/>
  <c r="L51" i="6"/>
  <c r="K51" i="6"/>
  <c r="J51" i="6"/>
  <c r="H51" i="6"/>
  <c r="G51" i="6"/>
  <c r="F51" i="6"/>
  <c r="E51" i="6"/>
  <c r="D51" i="6"/>
  <c r="C51" i="6"/>
  <c r="B51" i="6"/>
  <c r="A51" i="6"/>
  <c r="Y51" i="6" s="1"/>
  <c r="AD50" i="6"/>
  <c r="AC50" i="6"/>
  <c r="Z50" i="6"/>
  <c r="Y50" i="6"/>
  <c r="X50" i="6"/>
  <c r="U50" i="6"/>
  <c r="T50" i="6"/>
  <c r="Q50" i="6"/>
  <c r="P50" i="6"/>
  <c r="N50" i="6"/>
  <c r="L50" i="6"/>
  <c r="K50" i="6"/>
  <c r="H50" i="6"/>
  <c r="F50" i="6"/>
  <c r="E50" i="6"/>
  <c r="D50" i="6"/>
  <c r="C50" i="6"/>
  <c r="B50" i="6"/>
  <c r="A50" i="6"/>
  <c r="AA50" i="6" s="1"/>
  <c r="AA49" i="6"/>
  <c r="Z49" i="6"/>
  <c r="X49" i="6"/>
  <c r="R49" i="6"/>
  <c r="Q49" i="6"/>
  <c r="O49" i="6"/>
  <c r="I49" i="6"/>
  <c r="H49" i="6"/>
  <c r="F49" i="6"/>
  <c r="D49" i="6"/>
  <c r="C49" i="6"/>
  <c r="B49" i="6"/>
  <c r="A49" i="6"/>
  <c r="AD48" i="6"/>
  <c r="AC48" i="6"/>
  <c r="Z48" i="6"/>
  <c r="Y48" i="6"/>
  <c r="X48" i="6"/>
  <c r="V48" i="6"/>
  <c r="U48" i="6"/>
  <c r="T48" i="6"/>
  <c r="Q48" i="6"/>
  <c r="P48" i="6"/>
  <c r="O48" i="6"/>
  <c r="M48" i="6"/>
  <c r="L48" i="6"/>
  <c r="J48" i="6"/>
  <c r="H48" i="6"/>
  <c r="G48" i="6"/>
  <c r="F48" i="6"/>
  <c r="D48" i="6"/>
  <c r="C48" i="6"/>
  <c r="B48" i="6"/>
  <c r="A48" i="6"/>
  <c r="W48" i="6" s="1"/>
  <c r="AD47" i="6"/>
  <c r="AC47" i="6"/>
  <c r="AB47" i="6"/>
  <c r="AA47" i="6"/>
  <c r="Z47" i="6"/>
  <c r="X47" i="6"/>
  <c r="W47" i="6"/>
  <c r="V47" i="6"/>
  <c r="U47" i="6"/>
  <c r="T47" i="6"/>
  <c r="S47" i="6"/>
  <c r="R47" i="6"/>
  <c r="P47" i="6"/>
  <c r="O47" i="6"/>
  <c r="N47" i="6"/>
  <c r="M47" i="6"/>
  <c r="L47" i="6"/>
  <c r="K47" i="6"/>
  <c r="J47" i="6"/>
  <c r="H47" i="6"/>
  <c r="G47" i="6"/>
  <c r="F47" i="6"/>
  <c r="E47" i="6"/>
  <c r="D47" i="6"/>
  <c r="C47" i="6"/>
  <c r="B47" i="6"/>
  <c r="A47" i="6"/>
  <c r="Y47" i="6" s="1"/>
  <c r="AA46" i="6"/>
  <c r="R46" i="6"/>
  <c r="I46" i="6"/>
  <c r="D46" i="6"/>
  <c r="C46" i="6"/>
  <c r="B46" i="6"/>
  <c r="A46" i="6"/>
  <c r="AD45" i="6"/>
  <c r="AA45" i="6"/>
  <c r="Z45" i="6"/>
  <c r="Y45" i="6"/>
  <c r="W45" i="6"/>
  <c r="V45" i="6"/>
  <c r="T45" i="6"/>
  <c r="R45" i="6"/>
  <c r="Q45" i="6"/>
  <c r="P45" i="6"/>
  <c r="N45" i="6"/>
  <c r="L45" i="6"/>
  <c r="K45" i="6"/>
  <c r="I45" i="6"/>
  <c r="H45" i="6"/>
  <c r="G45" i="6"/>
  <c r="D45" i="6"/>
  <c r="C45" i="6"/>
  <c r="B45" i="6"/>
  <c r="A45" i="6"/>
  <c r="X45" i="6" s="1"/>
  <c r="AD44" i="6"/>
  <c r="Y44" i="6"/>
  <c r="X44" i="6"/>
  <c r="W44" i="6"/>
  <c r="U44" i="6"/>
  <c r="P44" i="6"/>
  <c r="O44" i="6"/>
  <c r="N44" i="6"/>
  <c r="L44" i="6"/>
  <c r="J44" i="6"/>
  <c r="G44" i="6"/>
  <c r="F44" i="6"/>
  <c r="E44" i="6"/>
  <c r="D44" i="6"/>
  <c r="C44" i="6"/>
  <c r="B44" i="6"/>
  <c r="A44" i="6"/>
  <c r="Z44" i="6" s="1"/>
  <c r="AD43" i="6"/>
  <c r="AC43" i="6"/>
  <c r="AB43" i="6"/>
  <c r="AA43" i="6"/>
  <c r="Z43" i="6"/>
  <c r="X43" i="6"/>
  <c r="W43" i="6"/>
  <c r="V43" i="6"/>
  <c r="U43" i="6"/>
  <c r="T43" i="6"/>
  <c r="S43" i="6"/>
  <c r="R43" i="6"/>
  <c r="P43" i="6"/>
  <c r="O43" i="6"/>
  <c r="N43" i="6"/>
  <c r="M43" i="6"/>
  <c r="L43" i="6"/>
  <c r="K43" i="6"/>
  <c r="J43" i="6"/>
  <c r="H43" i="6"/>
  <c r="G43" i="6"/>
  <c r="F43" i="6"/>
  <c r="E43" i="6"/>
  <c r="D43" i="6"/>
  <c r="C43" i="6"/>
  <c r="B43" i="6"/>
  <c r="A43" i="6"/>
  <c r="Y43" i="6" s="1"/>
  <c r="AD42" i="6"/>
  <c r="AB42" i="6"/>
  <c r="AA42" i="6"/>
  <c r="X42" i="6"/>
  <c r="V42" i="6"/>
  <c r="U42" i="6"/>
  <c r="S42" i="6"/>
  <c r="R42" i="6"/>
  <c r="O42" i="6"/>
  <c r="N42" i="6"/>
  <c r="M42" i="6"/>
  <c r="K42" i="6"/>
  <c r="J42" i="6"/>
  <c r="G42" i="6"/>
  <c r="F42" i="6"/>
  <c r="E42" i="6"/>
  <c r="D42" i="6"/>
  <c r="C42" i="6"/>
  <c r="B42" i="6"/>
  <c r="A42" i="6"/>
  <c r="W42" i="6" s="1"/>
  <c r="AB41" i="6"/>
  <c r="AA41" i="6"/>
  <c r="T41" i="6"/>
  <c r="S41" i="6"/>
  <c r="L41" i="6"/>
  <c r="K41" i="6"/>
  <c r="D41" i="6"/>
  <c r="C41" i="6"/>
  <c r="B41" i="6"/>
  <c r="A41" i="6"/>
  <c r="Z41" i="6" s="1"/>
  <c r="D40" i="6"/>
  <c r="C40" i="6"/>
  <c r="B40" i="6"/>
  <c r="A40" i="6"/>
  <c r="X40" i="6" s="1"/>
  <c r="AC39" i="6"/>
  <c r="X39" i="6"/>
  <c r="W39" i="6"/>
  <c r="U39" i="6"/>
  <c r="P39" i="6"/>
  <c r="O39" i="6"/>
  <c r="M39" i="6"/>
  <c r="H39" i="6"/>
  <c r="G39" i="6"/>
  <c r="E39" i="6"/>
  <c r="D39" i="6"/>
  <c r="C39" i="6"/>
  <c r="B39" i="6"/>
  <c r="A39" i="6"/>
  <c r="AD39" i="6" s="1"/>
  <c r="AD38" i="6"/>
  <c r="AC38" i="6"/>
  <c r="AA38" i="6"/>
  <c r="Z38" i="6"/>
  <c r="W38" i="6"/>
  <c r="V38" i="6"/>
  <c r="U38" i="6"/>
  <c r="S38" i="6"/>
  <c r="R38" i="6"/>
  <c r="O38" i="6"/>
  <c r="N38" i="6"/>
  <c r="M38" i="6"/>
  <c r="K38" i="6"/>
  <c r="J38" i="6"/>
  <c r="G38" i="6"/>
  <c r="F38" i="6"/>
  <c r="E38" i="6"/>
  <c r="D38" i="6"/>
  <c r="C38" i="6"/>
  <c r="B38" i="6"/>
  <c r="A38" i="6"/>
  <c r="AB38" i="6" s="1"/>
  <c r="CA1" i="2"/>
  <c r="BZ1" i="2"/>
  <c r="BX1" i="2"/>
  <c r="BW1" i="2"/>
  <c r="BU1" i="2"/>
  <c r="BT1" i="2"/>
  <c r="BR1" i="2"/>
  <c r="BQ1" i="2"/>
  <c r="BO1" i="2"/>
  <c r="BN1" i="2"/>
  <c r="BL1" i="2"/>
  <c r="BK1" i="2"/>
  <c r="BI1" i="2"/>
  <c r="BH1" i="2"/>
  <c r="BF1" i="2"/>
  <c r="BE1" i="2"/>
  <c r="BC1" i="2"/>
  <c r="BB1" i="2"/>
  <c r="AZ1" i="2"/>
  <c r="AY1" i="2"/>
  <c r="AW1" i="2"/>
  <c r="AV1" i="2"/>
  <c r="AT1" i="2"/>
  <c r="AS1" i="2"/>
  <c r="AQ1" i="2"/>
  <c r="AP1" i="2"/>
  <c r="AN1" i="2"/>
  <c r="AM1" i="2"/>
  <c r="AK1" i="2"/>
  <c r="AJ1" i="2"/>
  <c r="AH1" i="2"/>
  <c r="AG1" i="2"/>
  <c r="AE1" i="2"/>
  <c r="AD1" i="2"/>
  <c r="AB1" i="2"/>
  <c r="AA1" i="2"/>
  <c r="Y1" i="2"/>
  <c r="X1" i="2"/>
  <c r="V1" i="2"/>
  <c r="U1" i="2"/>
  <c r="S1" i="2"/>
  <c r="R1" i="2"/>
  <c r="P1" i="2"/>
  <c r="O1" i="2"/>
  <c r="M1" i="2"/>
  <c r="L1" i="2"/>
  <c r="J1" i="2"/>
  <c r="I1" i="2"/>
  <c r="G1" i="2"/>
  <c r="F1" i="2"/>
  <c r="D1" i="2"/>
  <c r="C1" i="2"/>
  <c r="W1" i="2"/>
  <c r="BA1" i="2"/>
  <c r="H1" i="2"/>
  <c r="R46" i="7" l="1"/>
  <c r="K38" i="7"/>
  <c r="AC38" i="7"/>
  <c r="U41" i="7"/>
  <c r="T46" i="7"/>
  <c r="T51" i="7"/>
  <c r="N56" i="7"/>
  <c r="Z59" i="7"/>
  <c r="K68" i="7"/>
  <c r="V68" i="7"/>
  <c r="M38" i="7"/>
  <c r="Z46" i="7"/>
  <c r="L68" i="7"/>
  <c r="W68" i="7"/>
  <c r="P38" i="7"/>
  <c r="AA46" i="7"/>
  <c r="R38" i="7"/>
  <c r="O40" i="7"/>
  <c r="J41" i="7"/>
  <c r="AB41" i="7"/>
  <c r="G46" i="7"/>
  <c r="AC46" i="7"/>
  <c r="I49" i="7"/>
  <c r="R50" i="7"/>
  <c r="H51" i="7"/>
  <c r="Y51" i="7"/>
  <c r="Z52" i="7"/>
  <c r="V56" i="7"/>
  <c r="L57" i="7"/>
  <c r="W58" i="7"/>
  <c r="J59" i="7"/>
  <c r="K60" i="7"/>
  <c r="W60" i="7"/>
  <c r="G62" i="7"/>
  <c r="Z64" i="7"/>
  <c r="N68" i="7"/>
  <c r="AA68" i="7"/>
  <c r="T38" i="7"/>
  <c r="Z40" i="7"/>
  <c r="L41" i="7"/>
  <c r="H46" i="7"/>
  <c r="K48" i="7"/>
  <c r="M49" i="7"/>
  <c r="AA50" i="7"/>
  <c r="J51" i="7"/>
  <c r="Z51" i="7"/>
  <c r="E56" i="7"/>
  <c r="W56" i="7"/>
  <c r="AB57" i="7"/>
  <c r="Y58" i="7"/>
  <c r="M59" i="7"/>
  <c r="L60" i="7"/>
  <c r="X60" i="7"/>
  <c r="W62" i="7"/>
  <c r="AA64" i="7"/>
  <c r="P68" i="7"/>
  <c r="AC68" i="7"/>
  <c r="V38" i="7"/>
  <c r="N39" i="7"/>
  <c r="P41" i="7"/>
  <c r="K46" i="7"/>
  <c r="M51" i="7"/>
  <c r="AD51" i="7"/>
  <c r="Q59" i="7"/>
  <c r="G61" i="7"/>
  <c r="E68" i="7"/>
  <c r="R68" i="7"/>
  <c r="AD68" i="7"/>
  <c r="G38" i="7"/>
  <c r="Z38" i="7"/>
  <c r="V39" i="7"/>
  <c r="R41" i="7"/>
  <c r="Q43" i="7"/>
  <c r="P46" i="7"/>
  <c r="O51" i="7"/>
  <c r="L56" i="7"/>
  <c r="AD56" i="7"/>
  <c r="S59" i="7"/>
  <c r="W61" i="7"/>
  <c r="G68" i="7"/>
  <c r="T68" i="7"/>
  <c r="F39" i="7"/>
  <c r="X39" i="7"/>
  <c r="F40" i="7"/>
  <c r="P40" i="7"/>
  <c r="AA40" i="7"/>
  <c r="E42" i="7"/>
  <c r="N42" i="7"/>
  <c r="W42" i="7"/>
  <c r="V43" i="7"/>
  <c r="AD45" i="7"/>
  <c r="L48" i="7"/>
  <c r="Y48" i="7"/>
  <c r="J50" i="7"/>
  <c r="S50" i="7"/>
  <c r="AB50" i="7"/>
  <c r="N52" i="7"/>
  <c r="AA52" i="7"/>
  <c r="M57" i="7"/>
  <c r="AC57" i="7"/>
  <c r="Q69" i="7"/>
  <c r="Z45" i="7"/>
  <c r="J38" i="7"/>
  <c r="S38" i="7"/>
  <c r="AB38" i="7"/>
  <c r="H39" i="7"/>
  <c r="Y39" i="7"/>
  <c r="G40" i="7"/>
  <c r="R40" i="7"/>
  <c r="AB40" i="7"/>
  <c r="F42" i="7"/>
  <c r="O42" i="7"/>
  <c r="X42" i="7"/>
  <c r="X43" i="7"/>
  <c r="J46" i="7"/>
  <c r="S46" i="7"/>
  <c r="AB46" i="7"/>
  <c r="N48" i="7"/>
  <c r="Z48" i="7"/>
  <c r="K50" i="7"/>
  <c r="T50" i="7"/>
  <c r="AC50" i="7"/>
  <c r="O52" i="7"/>
  <c r="N57" i="7"/>
  <c r="N58" i="7"/>
  <c r="AA58" i="7"/>
  <c r="J64" i="7"/>
  <c r="S64" i="7"/>
  <c r="AB64" i="7"/>
  <c r="U69" i="7"/>
  <c r="I39" i="7"/>
  <c r="AB39" i="7"/>
  <c r="H40" i="7"/>
  <c r="S40" i="7"/>
  <c r="AD40" i="7"/>
  <c r="G42" i="7"/>
  <c r="P42" i="7"/>
  <c r="Z42" i="7"/>
  <c r="Z43" i="7"/>
  <c r="P48" i="7"/>
  <c r="AA48" i="7"/>
  <c r="L50" i="7"/>
  <c r="U50" i="7"/>
  <c r="AD50" i="7"/>
  <c r="Q52" i="7"/>
  <c r="P57" i="7"/>
  <c r="O58" i="7"/>
  <c r="AD58" i="7"/>
  <c r="K64" i="7"/>
  <c r="T64" i="7"/>
  <c r="AC64" i="7"/>
  <c r="Y69" i="7"/>
  <c r="L38" i="7"/>
  <c r="U38" i="7"/>
  <c r="AD38" i="7"/>
  <c r="L39" i="7"/>
  <c r="AD39" i="7"/>
  <c r="J40" i="7"/>
  <c r="T40" i="7"/>
  <c r="M41" i="7"/>
  <c r="AC41" i="7"/>
  <c r="H42" i="7"/>
  <c r="R42" i="7"/>
  <c r="AA42" i="7"/>
  <c r="F43" i="7"/>
  <c r="H45" i="7"/>
  <c r="L46" i="7"/>
  <c r="U46" i="7"/>
  <c r="AD46" i="7"/>
  <c r="Q48" i="7"/>
  <c r="AD48" i="7"/>
  <c r="P49" i="7"/>
  <c r="M50" i="7"/>
  <c r="V50" i="7"/>
  <c r="L51" i="7"/>
  <c r="X51" i="7"/>
  <c r="R52" i="7"/>
  <c r="G56" i="7"/>
  <c r="P56" i="7"/>
  <c r="Z56" i="7"/>
  <c r="Q57" i="7"/>
  <c r="P58" i="7"/>
  <c r="P59" i="7"/>
  <c r="J60" i="7"/>
  <c r="S60" i="7"/>
  <c r="AB60" i="7"/>
  <c r="O61" i="7"/>
  <c r="L64" i="7"/>
  <c r="U64" i="7"/>
  <c r="AD64" i="7"/>
  <c r="J67" i="7"/>
  <c r="F68" i="7"/>
  <c r="O68" i="7"/>
  <c r="X68" i="7"/>
  <c r="K40" i="7"/>
  <c r="V40" i="7"/>
  <c r="J42" i="7"/>
  <c r="S42" i="7"/>
  <c r="AB42" i="7"/>
  <c r="H43" i="7"/>
  <c r="L45" i="7"/>
  <c r="M46" i="7"/>
  <c r="V46" i="7"/>
  <c r="G48" i="7"/>
  <c r="R48" i="7"/>
  <c r="R49" i="7"/>
  <c r="E50" i="7"/>
  <c r="N50" i="7"/>
  <c r="W50" i="7"/>
  <c r="F52" i="7"/>
  <c r="V52" i="7"/>
  <c r="H56" i="7"/>
  <c r="R56" i="7"/>
  <c r="AA56" i="7"/>
  <c r="E57" i="7"/>
  <c r="V57" i="7"/>
  <c r="Q58" i="7"/>
  <c r="M64" i="7"/>
  <c r="V64" i="7"/>
  <c r="I66" i="7"/>
  <c r="R67" i="7"/>
  <c r="E38" i="7"/>
  <c r="N38" i="7"/>
  <c r="W38" i="7"/>
  <c r="P39" i="7"/>
  <c r="L40" i="7"/>
  <c r="W40" i="7"/>
  <c r="K42" i="7"/>
  <c r="T42" i="7"/>
  <c r="AC42" i="7"/>
  <c r="M43" i="7"/>
  <c r="Q45" i="7"/>
  <c r="E46" i="7"/>
  <c r="N46" i="7"/>
  <c r="W46" i="7"/>
  <c r="H48" i="7"/>
  <c r="T48" i="7"/>
  <c r="V49" i="7"/>
  <c r="F50" i="7"/>
  <c r="O50" i="7"/>
  <c r="X50" i="7"/>
  <c r="H52" i="7"/>
  <c r="W52" i="7"/>
  <c r="J56" i="7"/>
  <c r="S56" i="7"/>
  <c r="AB56" i="7"/>
  <c r="G57" i="7"/>
  <c r="W57" i="7"/>
  <c r="F58" i="7"/>
  <c r="S58" i="7"/>
  <c r="E64" i="7"/>
  <c r="N64" i="7"/>
  <c r="W64" i="7"/>
  <c r="Q66" i="7"/>
  <c r="Z67" i="7"/>
  <c r="E69" i="7"/>
  <c r="F38" i="7"/>
  <c r="O38" i="7"/>
  <c r="X38" i="7"/>
  <c r="T39" i="7"/>
  <c r="N40" i="7"/>
  <c r="X40" i="7"/>
  <c r="L42" i="7"/>
  <c r="U42" i="7"/>
  <c r="AD42" i="7"/>
  <c r="O43" i="7"/>
  <c r="U45" i="7"/>
  <c r="F46" i="7"/>
  <c r="O46" i="7"/>
  <c r="X46" i="7"/>
  <c r="I48" i="7"/>
  <c r="Y49" i="7"/>
  <c r="G50" i="7"/>
  <c r="P50" i="7"/>
  <c r="Z50" i="7"/>
  <c r="P51" i="7"/>
  <c r="I52" i="7"/>
  <c r="X52" i="7"/>
  <c r="K56" i="7"/>
  <c r="T56" i="7"/>
  <c r="AC56" i="7"/>
  <c r="H57" i="7"/>
  <c r="X57" i="7"/>
  <c r="G58" i="7"/>
  <c r="M60" i="7"/>
  <c r="V60" i="7"/>
  <c r="F64" i="7"/>
  <c r="O64" i="7"/>
  <c r="X64" i="7"/>
  <c r="Y66" i="7"/>
  <c r="J68" i="7"/>
  <c r="S68" i="7"/>
  <c r="AB68" i="7"/>
  <c r="I69" i="7"/>
  <c r="J44" i="7"/>
  <c r="AA47" i="7"/>
  <c r="S47" i="7"/>
  <c r="K47" i="7"/>
  <c r="S53" i="7"/>
  <c r="AB65" i="7"/>
  <c r="T65" i="7"/>
  <c r="L65" i="7"/>
  <c r="AA65" i="7"/>
  <c r="S65" i="7"/>
  <c r="K65" i="7"/>
  <c r="Z65" i="7"/>
  <c r="R65" i="7"/>
  <c r="J65" i="7"/>
  <c r="X65" i="7"/>
  <c r="P65" i="7"/>
  <c r="H65" i="7"/>
  <c r="M65" i="7"/>
  <c r="AC65" i="7"/>
  <c r="AD70" i="7"/>
  <c r="V70" i="7"/>
  <c r="N70" i="7"/>
  <c r="F70" i="7"/>
  <c r="AC70" i="7"/>
  <c r="U70" i="7"/>
  <c r="M70" i="7"/>
  <c r="E70" i="7"/>
  <c r="AB70" i="7"/>
  <c r="T70" i="7"/>
  <c r="L70" i="7"/>
  <c r="Z70" i="7"/>
  <c r="R70" i="7"/>
  <c r="J70" i="7"/>
  <c r="O70" i="7"/>
  <c r="E39" i="7"/>
  <c r="M39" i="7"/>
  <c r="U39" i="7"/>
  <c r="AC39" i="7"/>
  <c r="I41" i="7"/>
  <c r="Q41" i="7"/>
  <c r="Y41" i="7"/>
  <c r="E43" i="7"/>
  <c r="N43" i="7"/>
  <c r="W43" i="7"/>
  <c r="K44" i="7"/>
  <c r="T44" i="7"/>
  <c r="I45" i="7"/>
  <c r="R45" i="7"/>
  <c r="J47" i="7"/>
  <c r="T47" i="7"/>
  <c r="AC47" i="7"/>
  <c r="E49" i="7"/>
  <c r="N49" i="7"/>
  <c r="X49" i="7"/>
  <c r="K53" i="7"/>
  <c r="T53" i="7"/>
  <c r="AC53" i="7"/>
  <c r="I61" i="7"/>
  <c r="H62" i="7"/>
  <c r="X62" i="7"/>
  <c r="I63" i="7"/>
  <c r="Y63" i="7"/>
  <c r="N65" i="7"/>
  <c r="AD65" i="7"/>
  <c r="K66" i="7"/>
  <c r="K67" i="7"/>
  <c r="P70" i="7"/>
  <c r="AC44" i="7"/>
  <c r="U44" i="7"/>
  <c r="M44" i="7"/>
  <c r="E44" i="7"/>
  <c r="S44" i="7"/>
  <c r="I47" i="7"/>
  <c r="R47" i="7"/>
  <c r="AB47" i="7"/>
  <c r="J53" i="7"/>
  <c r="L44" i="7"/>
  <c r="V44" i="7"/>
  <c r="W45" i="7"/>
  <c r="O45" i="7"/>
  <c r="G45" i="7"/>
  <c r="J45" i="7"/>
  <c r="S45" i="7"/>
  <c r="AB45" i="7"/>
  <c r="L47" i="7"/>
  <c r="U47" i="7"/>
  <c r="AD47" i="7"/>
  <c r="L53" i="7"/>
  <c r="U53" i="7"/>
  <c r="AB61" i="7"/>
  <c r="T61" i="7"/>
  <c r="L61" i="7"/>
  <c r="AA61" i="7"/>
  <c r="S61" i="7"/>
  <c r="K61" i="7"/>
  <c r="Z61" i="7"/>
  <c r="R61" i="7"/>
  <c r="J61" i="7"/>
  <c r="X61" i="7"/>
  <c r="P61" i="7"/>
  <c r="H61" i="7"/>
  <c r="M61" i="7"/>
  <c r="AC61" i="7"/>
  <c r="I62" i="7"/>
  <c r="Y62" i="7"/>
  <c r="J63" i="7"/>
  <c r="Z63" i="7"/>
  <c r="O65" i="7"/>
  <c r="AD66" i="7"/>
  <c r="V66" i="7"/>
  <c r="N66" i="7"/>
  <c r="F66" i="7"/>
  <c r="AC66" i="7"/>
  <c r="U66" i="7"/>
  <c r="M66" i="7"/>
  <c r="E66" i="7"/>
  <c r="AB66" i="7"/>
  <c r="T66" i="7"/>
  <c r="L66" i="7"/>
  <c r="Z66" i="7"/>
  <c r="R66" i="7"/>
  <c r="J66" i="7"/>
  <c r="O66" i="7"/>
  <c r="X67" i="7"/>
  <c r="P67" i="7"/>
  <c r="H67" i="7"/>
  <c r="W67" i="7"/>
  <c r="O67" i="7"/>
  <c r="G67" i="7"/>
  <c r="AD67" i="7"/>
  <c r="V67" i="7"/>
  <c r="N67" i="7"/>
  <c r="F67" i="7"/>
  <c r="AB67" i="7"/>
  <c r="T67" i="7"/>
  <c r="L67" i="7"/>
  <c r="M67" i="7"/>
  <c r="AC67" i="7"/>
  <c r="Q70" i="7"/>
  <c r="AB44" i="7"/>
  <c r="W53" i="7"/>
  <c r="O53" i="7"/>
  <c r="G53" i="7"/>
  <c r="AB53" i="7"/>
  <c r="G39" i="7"/>
  <c r="O39" i="7"/>
  <c r="W39" i="7"/>
  <c r="I40" i="7"/>
  <c r="Q40" i="7"/>
  <c r="Y40" i="7"/>
  <c r="K41" i="7"/>
  <c r="S41" i="7"/>
  <c r="AA41" i="7"/>
  <c r="G43" i="7"/>
  <c r="P43" i="7"/>
  <c r="N44" i="7"/>
  <c r="W44" i="7"/>
  <c r="K45" i="7"/>
  <c r="T45" i="7"/>
  <c r="AC45" i="7"/>
  <c r="M47" i="7"/>
  <c r="V47" i="7"/>
  <c r="AC48" i="7"/>
  <c r="U48" i="7"/>
  <c r="M48" i="7"/>
  <c r="E48" i="7"/>
  <c r="J48" i="7"/>
  <c r="S48" i="7"/>
  <c r="AB48" i="7"/>
  <c r="H49" i="7"/>
  <c r="Q49" i="7"/>
  <c r="AA51" i="7"/>
  <c r="S51" i="7"/>
  <c r="K51" i="7"/>
  <c r="I51" i="7"/>
  <c r="R51" i="7"/>
  <c r="AB51" i="7"/>
  <c r="G52" i="7"/>
  <c r="P52" i="7"/>
  <c r="M53" i="7"/>
  <c r="V53" i="7"/>
  <c r="F57" i="7"/>
  <c r="O57" i="7"/>
  <c r="W59" i="7"/>
  <c r="O59" i="7"/>
  <c r="G59" i="7"/>
  <c r="AD59" i="7"/>
  <c r="V59" i="7"/>
  <c r="N59" i="7"/>
  <c r="F59" i="7"/>
  <c r="AB59" i="7"/>
  <c r="T59" i="7"/>
  <c r="L59" i="7"/>
  <c r="K59" i="7"/>
  <c r="Y59" i="7"/>
  <c r="N61" i="7"/>
  <c r="AD61" i="7"/>
  <c r="K62" i="7"/>
  <c r="AA62" i="7"/>
  <c r="K63" i="7"/>
  <c r="Q65" i="7"/>
  <c r="P66" i="7"/>
  <c r="Q67" i="7"/>
  <c r="F69" i="7"/>
  <c r="V69" i="7"/>
  <c r="S70" i="7"/>
  <c r="G69" i="7"/>
  <c r="G70" i="7"/>
  <c r="W70" i="7"/>
  <c r="F44" i="7"/>
  <c r="O44" i="7"/>
  <c r="X44" i="7"/>
  <c r="E47" i="7"/>
  <c r="W47" i="7"/>
  <c r="X63" i="7"/>
  <c r="P63" i="7"/>
  <c r="H63" i="7"/>
  <c r="W63" i="7"/>
  <c r="O63" i="7"/>
  <c r="G63" i="7"/>
  <c r="AD63" i="7"/>
  <c r="V63" i="7"/>
  <c r="N63" i="7"/>
  <c r="F63" i="7"/>
  <c r="AB63" i="7"/>
  <c r="T63" i="7"/>
  <c r="L63" i="7"/>
  <c r="AC63" i="7"/>
  <c r="U65" i="7"/>
  <c r="Q39" i="7"/>
  <c r="AA43" i="7"/>
  <c r="S43" i="7"/>
  <c r="K43" i="7"/>
  <c r="I43" i="7"/>
  <c r="R43" i="7"/>
  <c r="AB43" i="7"/>
  <c r="G44" i="7"/>
  <c r="P44" i="7"/>
  <c r="Y44" i="7"/>
  <c r="M45" i="7"/>
  <c r="V45" i="7"/>
  <c r="F47" i="7"/>
  <c r="O47" i="7"/>
  <c r="X47" i="7"/>
  <c r="W49" i="7"/>
  <c r="O49" i="7"/>
  <c r="G49" i="7"/>
  <c r="J49" i="7"/>
  <c r="S49" i="7"/>
  <c r="AB49" i="7"/>
  <c r="F53" i="7"/>
  <c r="P53" i="7"/>
  <c r="Y53" i="7"/>
  <c r="Q61" i="7"/>
  <c r="Q63" i="7"/>
  <c r="F65" i="7"/>
  <c r="V65" i="7"/>
  <c r="S66" i="7"/>
  <c r="S67" i="7"/>
  <c r="H70" i="7"/>
  <c r="X70" i="7"/>
  <c r="N53" i="7"/>
  <c r="AD62" i="7"/>
  <c r="V62" i="7"/>
  <c r="N62" i="7"/>
  <c r="F62" i="7"/>
  <c r="AC62" i="7"/>
  <c r="U62" i="7"/>
  <c r="M62" i="7"/>
  <c r="E62" i="7"/>
  <c r="AB62" i="7"/>
  <c r="T62" i="7"/>
  <c r="L62" i="7"/>
  <c r="Z62" i="7"/>
  <c r="R62" i="7"/>
  <c r="J62" i="7"/>
  <c r="M63" i="7"/>
  <c r="J39" i="7"/>
  <c r="R39" i="7"/>
  <c r="Z39" i="7"/>
  <c r="F41" i="7"/>
  <c r="N41" i="7"/>
  <c r="V41" i="7"/>
  <c r="AD41" i="7"/>
  <c r="J43" i="7"/>
  <c r="T43" i="7"/>
  <c r="AC43" i="7"/>
  <c r="H44" i="7"/>
  <c r="Q44" i="7"/>
  <c r="Z44" i="7"/>
  <c r="E45" i="7"/>
  <c r="N45" i="7"/>
  <c r="X45" i="7"/>
  <c r="G47" i="7"/>
  <c r="P47" i="7"/>
  <c r="Y47" i="7"/>
  <c r="K49" i="7"/>
  <c r="T49" i="7"/>
  <c r="AC49" i="7"/>
  <c r="AC52" i="7"/>
  <c r="U52" i="7"/>
  <c r="M52" i="7"/>
  <c r="E52" i="7"/>
  <c r="J52" i="7"/>
  <c r="S52" i="7"/>
  <c r="AB52" i="7"/>
  <c r="H53" i="7"/>
  <c r="Q53" i="7"/>
  <c r="Z53" i="7"/>
  <c r="AA57" i="7"/>
  <c r="S57" i="7"/>
  <c r="K57" i="7"/>
  <c r="Z57" i="7"/>
  <c r="R57" i="7"/>
  <c r="I57" i="7"/>
  <c r="T57" i="7"/>
  <c r="AD57" i="7"/>
  <c r="E61" i="7"/>
  <c r="U61" i="7"/>
  <c r="Q62" i="7"/>
  <c r="R63" i="7"/>
  <c r="G65" i="7"/>
  <c r="W65" i="7"/>
  <c r="G66" i="7"/>
  <c r="W66" i="7"/>
  <c r="E67" i="7"/>
  <c r="U67" i="7"/>
  <c r="AB69" i="7"/>
  <c r="T69" i="7"/>
  <c r="L69" i="7"/>
  <c r="AA69" i="7"/>
  <c r="S69" i="7"/>
  <c r="K69" i="7"/>
  <c r="Z69" i="7"/>
  <c r="R69" i="7"/>
  <c r="J69" i="7"/>
  <c r="X69" i="7"/>
  <c r="P69" i="7"/>
  <c r="H69" i="7"/>
  <c r="M69" i="7"/>
  <c r="AC69" i="7"/>
  <c r="I70" i="7"/>
  <c r="Y70" i="7"/>
  <c r="N47" i="7"/>
  <c r="E53" i="7"/>
  <c r="X53" i="7"/>
  <c r="O62" i="7"/>
  <c r="E65" i="7"/>
  <c r="I38" i="7"/>
  <c r="Q38" i="7"/>
  <c r="K39" i="7"/>
  <c r="S39" i="7"/>
  <c r="E40" i="7"/>
  <c r="M40" i="7"/>
  <c r="U40" i="7"/>
  <c r="G41" i="7"/>
  <c r="O41" i="7"/>
  <c r="I42" i="7"/>
  <c r="Q42" i="7"/>
  <c r="L43" i="7"/>
  <c r="U43" i="7"/>
  <c r="AD43" i="7"/>
  <c r="I44" i="7"/>
  <c r="R44" i="7"/>
  <c r="AA44" i="7"/>
  <c r="F45" i="7"/>
  <c r="P45" i="7"/>
  <c r="Y45" i="7"/>
  <c r="H47" i="7"/>
  <c r="Q47" i="7"/>
  <c r="Z47" i="7"/>
  <c r="F48" i="7"/>
  <c r="O48" i="7"/>
  <c r="X48" i="7"/>
  <c r="L49" i="7"/>
  <c r="U49" i="7"/>
  <c r="AD49" i="7"/>
  <c r="E51" i="7"/>
  <c r="N51" i="7"/>
  <c r="W51" i="7"/>
  <c r="K52" i="7"/>
  <c r="T52" i="7"/>
  <c r="AD52" i="7"/>
  <c r="I53" i="7"/>
  <c r="R53" i="7"/>
  <c r="AA53" i="7"/>
  <c r="J57" i="7"/>
  <c r="U57" i="7"/>
  <c r="AC58" i="7"/>
  <c r="U58" i="7"/>
  <c r="M58" i="7"/>
  <c r="E58" i="7"/>
  <c r="AB58" i="7"/>
  <c r="T58" i="7"/>
  <c r="L58" i="7"/>
  <c r="Z58" i="7"/>
  <c r="R58" i="7"/>
  <c r="J58" i="7"/>
  <c r="K58" i="7"/>
  <c r="X58" i="7"/>
  <c r="E59" i="7"/>
  <c r="R59" i="7"/>
  <c r="F61" i="7"/>
  <c r="V61" i="7"/>
  <c r="S62" i="7"/>
  <c r="S63" i="7"/>
  <c r="I65" i="7"/>
  <c r="Y65" i="7"/>
  <c r="H66" i="7"/>
  <c r="X66" i="7"/>
  <c r="I67" i="7"/>
  <c r="Y67" i="7"/>
  <c r="N69" i="7"/>
  <c r="AD69" i="7"/>
  <c r="K70" i="7"/>
  <c r="AA70" i="7"/>
  <c r="I46" i="7"/>
  <c r="Q46" i="7"/>
  <c r="I50" i="7"/>
  <c r="Q50" i="7"/>
  <c r="I56" i="7"/>
  <c r="Q56" i="7"/>
  <c r="I60" i="7"/>
  <c r="Q60" i="7"/>
  <c r="I64" i="7"/>
  <c r="Q64" i="7"/>
  <c r="I68" i="7"/>
  <c r="Q68" i="7"/>
  <c r="AC59" i="6"/>
  <c r="U59" i="6"/>
  <c r="M59" i="6"/>
  <c r="E59" i="6"/>
  <c r="W46" i="6"/>
  <c r="O46" i="6"/>
  <c r="G46" i="6"/>
  <c r="K59" i="6"/>
  <c r="T59" i="6"/>
  <c r="N64" i="6"/>
  <c r="AA64" i="6"/>
  <c r="S46" i="6"/>
  <c r="AD59" i="6"/>
  <c r="M41" i="6"/>
  <c r="T46" i="6"/>
  <c r="AC46" i="6"/>
  <c r="AC49" i="6"/>
  <c r="U49" i="6"/>
  <c r="M49" i="6"/>
  <c r="E49" i="6"/>
  <c r="J49" i="6"/>
  <c r="S49" i="6"/>
  <c r="AB49" i="6"/>
  <c r="AA52" i="6"/>
  <c r="S52" i="6"/>
  <c r="K52" i="6"/>
  <c r="I52" i="6"/>
  <c r="R52" i="6"/>
  <c r="AB52" i="6"/>
  <c r="L59" i="6"/>
  <c r="V59" i="6"/>
  <c r="W60" i="6"/>
  <c r="O60" i="6"/>
  <c r="G60" i="6"/>
  <c r="J60" i="6"/>
  <c r="S60" i="6"/>
  <c r="AB60" i="6"/>
  <c r="Q64" i="6"/>
  <c r="AB64" i="6"/>
  <c r="Q40" i="6"/>
  <c r="L64" i="6"/>
  <c r="R40" i="6"/>
  <c r="Z40" i="6"/>
  <c r="Q39" i="6"/>
  <c r="AA40" i="6"/>
  <c r="H38" i="6"/>
  <c r="P38" i="6"/>
  <c r="X38" i="6"/>
  <c r="J39" i="6"/>
  <c r="R39" i="6"/>
  <c r="Z39" i="6"/>
  <c r="L40" i="6"/>
  <c r="T40" i="6"/>
  <c r="AB40" i="6"/>
  <c r="F41" i="6"/>
  <c r="N41" i="6"/>
  <c r="V41" i="6"/>
  <c r="AD41" i="6"/>
  <c r="H42" i="6"/>
  <c r="P42" i="6"/>
  <c r="Y42" i="6"/>
  <c r="H44" i="6"/>
  <c r="Q44" i="6"/>
  <c r="F45" i="6"/>
  <c r="O45" i="6"/>
  <c r="L46" i="6"/>
  <c r="U46" i="6"/>
  <c r="AD46" i="6"/>
  <c r="E48" i="6"/>
  <c r="N48" i="6"/>
  <c r="K49" i="6"/>
  <c r="T49" i="6"/>
  <c r="AD49" i="6"/>
  <c r="I50" i="6"/>
  <c r="R50" i="6"/>
  <c r="J52" i="6"/>
  <c r="T52" i="6"/>
  <c r="AC52" i="6"/>
  <c r="H53" i="6"/>
  <c r="Q53" i="6"/>
  <c r="Z53" i="6"/>
  <c r="G58" i="6"/>
  <c r="P58" i="6"/>
  <c r="Y58" i="6"/>
  <c r="N59" i="6"/>
  <c r="W59" i="6"/>
  <c r="K60" i="6"/>
  <c r="T60" i="6"/>
  <c r="AC60" i="6"/>
  <c r="I63" i="6"/>
  <c r="W63" i="6"/>
  <c r="R64" i="6"/>
  <c r="AD64" i="6"/>
  <c r="J67" i="6"/>
  <c r="I40" i="6"/>
  <c r="S59" i="6"/>
  <c r="J40" i="6"/>
  <c r="Y39" i="6"/>
  <c r="S40" i="6"/>
  <c r="E41" i="6"/>
  <c r="U41" i="6"/>
  <c r="AC41" i="6"/>
  <c r="I38" i="6"/>
  <c r="Q38" i="6"/>
  <c r="Y38" i="6"/>
  <c r="K39" i="6"/>
  <c r="S39" i="6"/>
  <c r="AA39" i="6"/>
  <c r="E40" i="6"/>
  <c r="M40" i="6"/>
  <c r="U40" i="6"/>
  <c r="AC40" i="6"/>
  <c r="G41" i="6"/>
  <c r="O41" i="6"/>
  <c r="W41" i="6"/>
  <c r="I42" i="6"/>
  <c r="Q42" i="6"/>
  <c r="Z42" i="6"/>
  <c r="AA44" i="6"/>
  <c r="S44" i="6"/>
  <c r="K44" i="6"/>
  <c r="I44" i="6"/>
  <c r="R44" i="6"/>
  <c r="AB44" i="6"/>
  <c r="M46" i="6"/>
  <c r="V46" i="6"/>
  <c r="L49" i="6"/>
  <c r="V49" i="6"/>
  <c r="W50" i="6"/>
  <c r="O50" i="6"/>
  <c r="G50" i="6"/>
  <c r="J50" i="6"/>
  <c r="S50" i="6"/>
  <c r="AB50" i="6"/>
  <c r="L52" i="6"/>
  <c r="U52" i="6"/>
  <c r="AD52" i="6"/>
  <c r="I53" i="6"/>
  <c r="R53" i="6"/>
  <c r="H58" i="6"/>
  <c r="Q58" i="6"/>
  <c r="F59" i="6"/>
  <c r="O59" i="6"/>
  <c r="X59" i="6"/>
  <c r="L60" i="6"/>
  <c r="U60" i="6"/>
  <c r="AD60" i="6"/>
  <c r="J63" i="6"/>
  <c r="F64" i="6"/>
  <c r="S64" i="6"/>
  <c r="AD67" i="6"/>
  <c r="V67" i="6"/>
  <c r="N67" i="6"/>
  <c r="F67" i="6"/>
  <c r="AC67" i="6"/>
  <c r="U67" i="6"/>
  <c r="M67" i="6"/>
  <c r="E67" i="6"/>
  <c r="AA67" i="6"/>
  <c r="S67" i="6"/>
  <c r="K67" i="6"/>
  <c r="L67" i="6"/>
  <c r="Y67" i="6"/>
  <c r="AB59" i="6"/>
  <c r="Z64" i="6"/>
  <c r="J46" i="6"/>
  <c r="AB46" i="6"/>
  <c r="I39" i="6"/>
  <c r="K40" i="6"/>
  <c r="K46" i="6"/>
  <c r="L39" i="6"/>
  <c r="T39" i="6"/>
  <c r="AB39" i="6"/>
  <c r="F40" i="6"/>
  <c r="N40" i="6"/>
  <c r="V40" i="6"/>
  <c r="AD40" i="6"/>
  <c r="H41" i="6"/>
  <c r="P41" i="6"/>
  <c r="X41" i="6"/>
  <c r="T44" i="6"/>
  <c r="AC44" i="6"/>
  <c r="E46" i="6"/>
  <c r="N46" i="6"/>
  <c r="X46" i="6"/>
  <c r="N49" i="6"/>
  <c r="W49" i="6"/>
  <c r="M52" i="6"/>
  <c r="V52" i="6"/>
  <c r="AC53" i="6"/>
  <c r="U53" i="6"/>
  <c r="M53" i="6"/>
  <c r="E53" i="6"/>
  <c r="J53" i="6"/>
  <c r="S53" i="6"/>
  <c r="AB53" i="6"/>
  <c r="AA58" i="6"/>
  <c r="S58" i="6"/>
  <c r="K58" i="6"/>
  <c r="I58" i="6"/>
  <c r="R58" i="6"/>
  <c r="AB58" i="6"/>
  <c r="G59" i="6"/>
  <c r="P59" i="6"/>
  <c r="Y59" i="6"/>
  <c r="M60" i="6"/>
  <c r="V60" i="6"/>
  <c r="AD63" i="6"/>
  <c r="V63" i="6"/>
  <c r="N63" i="6"/>
  <c r="F63" i="6"/>
  <c r="AC63" i="6"/>
  <c r="U63" i="6"/>
  <c r="M63" i="6"/>
  <c r="E63" i="6"/>
  <c r="AA63" i="6"/>
  <c r="S63" i="6"/>
  <c r="K63" i="6"/>
  <c r="L63" i="6"/>
  <c r="Y63" i="6"/>
  <c r="I64" i="6"/>
  <c r="O67" i="6"/>
  <c r="Z67" i="6"/>
  <c r="Y40" i="6"/>
  <c r="X64" i="6"/>
  <c r="P64" i="6"/>
  <c r="H64" i="6"/>
  <c r="W64" i="6"/>
  <c r="O64" i="6"/>
  <c r="G64" i="6"/>
  <c r="AC64" i="6"/>
  <c r="U64" i="6"/>
  <c r="M64" i="6"/>
  <c r="E64" i="6"/>
  <c r="F46" i="6"/>
  <c r="Y46" i="6"/>
  <c r="N52" i="6"/>
  <c r="W52" i="6"/>
  <c r="H59" i="6"/>
  <c r="Q59" i="6"/>
  <c r="Z59" i="6"/>
  <c r="E60" i="6"/>
  <c r="N60" i="6"/>
  <c r="X60" i="6"/>
  <c r="O63" i="6"/>
  <c r="Z63" i="6"/>
  <c r="J64" i="6"/>
  <c r="V64" i="6"/>
  <c r="P67" i="6"/>
  <c r="AB67" i="6"/>
  <c r="G40" i="6"/>
  <c r="O40" i="6"/>
  <c r="W40" i="6"/>
  <c r="I41" i="6"/>
  <c r="Q41" i="6"/>
  <c r="Y41" i="6"/>
  <c r="P46" i="6"/>
  <c r="L38" i="6"/>
  <c r="T38" i="6"/>
  <c r="F39" i="6"/>
  <c r="N39" i="6"/>
  <c r="V39" i="6"/>
  <c r="H40" i="6"/>
  <c r="P40" i="6"/>
  <c r="J41" i="6"/>
  <c r="R41" i="6"/>
  <c r="L42" i="6"/>
  <c r="T42" i="6"/>
  <c r="AC42" i="6"/>
  <c r="M44" i="6"/>
  <c r="V44" i="6"/>
  <c r="AC45" i="6"/>
  <c r="U45" i="6"/>
  <c r="M45" i="6"/>
  <c r="E45" i="6"/>
  <c r="J45" i="6"/>
  <c r="S45" i="6"/>
  <c r="AB45" i="6"/>
  <c r="H46" i="6"/>
  <c r="Q46" i="6"/>
  <c r="Z46" i="6"/>
  <c r="AA48" i="6"/>
  <c r="S48" i="6"/>
  <c r="K48" i="6"/>
  <c r="I48" i="6"/>
  <c r="R48" i="6"/>
  <c r="AB48" i="6"/>
  <c r="G49" i="6"/>
  <c r="P49" i="6"/>
  <c r="Y49" i="6"/>
  <c r="M50" i="6"/>
  <c r="V50" i="6"/>
  <c r="F52" i="6"/>
  <c r="O52" i="6"/>
  <c r="X52" i="6"/>
  <c r="L53" i="6"/>
  <c r="V53" i="6"/>
  <c r="W56" i="6"/>
  <c r="O56" i="6"/>
  <c r="G56" i="6"/>
  <c r="J56" i="6"/>
  <c r="S56" i="6"/>
  <c r="AB56" i="6"/>
  <c r="L58" i="6"/>
  <c r="U58" i="6"/>
  <c r="AD58" i="6"/>
  <c r="I59" i="6"/>
  <c r="R59" i="6"/>
  <c r="AA59" i="6"/>
  <c r="F60" i="6"/>
  <c r="P60" i="6"/>
  <c r="Y60" i="6"/>
  <c r="P63" i="6"/>
  <c r="AB63" i="6"/>
  <c r="K64" i="6"/>
  <c r="Y64" i="6"/>
  <c r="Q67" i="6"/>
  <c r="X68" i="6"/>
  <c r="P68" i="6"/>
  <c r="H68" i="6"/>
  <c r="W68" i="6"/>
  <c r="O68" i="6"/>
  <c r="G68" i="6"/>
  <c r="AC68" i="6"/>
  <c r="U68" i="6"/>
  <c r="M68" i="6"/>
  <c r="E68" i="6"/>
  <c r="L68" i="6"/>
  <c r="Z68" i="6"/>
  <c r="I62" i="6"/>
  <c r="Q62" i="6"/>
  <c r="Y62" i="6"/>
  <c r="I66" i="6"/>
  <c r="Q66" i="6"/>
  <c r="Y66" i="6"/>
  <c r="I70" i="6"/>
  <c r="Q70" i="6"/>
  <c r="Y70" i="6"/>
  <c r="Z70" i="6"/>
  <c r="I43" i="6"/>
  <c r="Q43" i="6"/>
  <c r="I47" i="6"/>
  <c r="Q47" i="6"/>
  <c r="I51" i="6"/>
  <c r="Q51" i="6"/>
  <c r="I57" i="6"/>
  <c r="Q57" i="6"/>
  <c r="I61" i="6"/>
  <c r="Q61" i="6"/>
  <c r="K62" i="6"/>
  <c r="S62" i="6"/>
  <c r="AA62" i="6"/>
  <c r="I65" i="6"/>
  <c r="Q65" i="6"/>
  <c r="K66" i="6"/>
  <c r="S66" i="6"/>
  <c r="AA66" i="6"/>
  <c r="I69" i="6"/>
  <c r="Q69" i="6"/>
  <c r="K70" i="6"/>
  <c r="S70" i="6"/>
  <c r="AA70" i="6"/>
  <c r="L62" i="6"/>
  <c r="T62" i="6"/>
  <c r="L66" i="6"/>
  <c r="T66" i="6"/>
  <c r="L70" i="6"/>
  <c r="T70" i="6"/>
  <c r="AB70" i="6"/>
  <c r="AC70" i="6"/>
  <c r="Q1" i="2"/>
  <c r="K1" i="2"/>
  <c r="BJ1" i="2"/>
  <c r="AF1" i="2"/>
  <c r="Z1" i="2"/>
  <c r="AR1" i="2"/>
  <c r="AO1" i="2"/>
  <c r="BV1" i="2"/>
  <c r="BD1" i="2"/>
  <c r="E1" i="2"/>
  <c r="AU1" i="2"/>
  <c r="BS1" i="2"/>
  <c r="AC1" i="2"/>
  <c r="BP1" i="2"/>
  <c r="N1" i="2"/>
  <c r="BG1" i="2"/>
  <c r="AX1" i="2"/>
  <c r="T1" i="2"/>
  <c r="BM1" i="2"/>
  <c r="B1" i="2"/>
  <c r="AL1" i="2"/>
  <c r="AI1" i="2"/>
  <c r="BY1" i="2"/>
</calcChain>
</file>

<file path=xl/sharedStrings.xml><?xml version="1.0" encoding="utf-8"?>
<sst xmlns="http://schemas.openxmlformats.org/spreadsheetml/2006/main" count="498" uniqueCount="58">
  <si>
    <t>シート名</t>
  </si>
  <si>
    <t>詳細</t>
  </si>
  <si>
    <t>備考</t>
  </si>
  <si>
    <t>00_各シート詳細</t>
  </si>
  <si>
    <t>本シート．
各シートの詳細を示す．</t>
  </si>
  <si>
    <t>01_報告書</t>
  </si>
  <si>
    <t>各特徴量の [ 平均, 四分位数, 最大値, 最小値, 中央値, 分散, 各グラフのURL ] を纏める．</t>
  </si>
  <si>
    <t>02_唾液・不安・調査票</t>
  </si>
  <si>
    <t>./02_唾液・不安・調査票回答データ を参照．</t>
  </si>
  <si>
    <t>注意事項は考慮しない</t>
  </si>
  <si>
    <t>03_心拍</t>
  </si>
  <si>
    <t>./各IDフォルダ/ID*/analyzer_ID*_TimeData_加工 を参照．
各Phaseにおける特徴量を用いる．</t>
  </si>
  <si>
    <t>特徴量</t>
  </si>
  <si>
    <t>A</t>
  </si>
  <si>
    <t>B</t>
  </si>
  <si>
    <t>All</t>
  </si>
  <si>
    <t>AVG</t>
  </si>
  <si>
    <t>#1 q</t>
  </si>
  <si>
    <t>#2 q</t>
  </si>
  <si>
    <t>#3 q</t>
  </si>
  <si>
    <t>MAX</t>
  </si>
  <si>
    <t>MIN</t>
  </si>
  <si>
    <t>MED</t>
  </si>
  <si>
    <t>VAR</t>
  </si>
  <si>
    <t>箱ひげ図</t>
  </si>
  <si>
    <t>棒グラフ</t>
  </si>
  <si>
    <t>ID</t>
  </si>
  <si>
    <t>性別</t>
  </si>
  <si>
    <t>年齢</t>
  </si>
  <si>
    <t>群</t>
  </si>
  <si>
    <t>1. 安静時_唾液kU/l</t>
  </si>
  <si>
    <t>2. 教示後_唾液kU/l</t>
  </si>
  <si>
    <t>3. テスト歩行後_唾液kU/l</t>
  </si>
  <si>
    <t>4. 津波後_唾液kU/l</t>
  </si>
  <si>
    <t>5. 休憩後_唾液kU/l</t>
  </si>
  <si>
    <t>6. fantasy後_唾液kU/l</t>
  </si>
  <si>
    <t>1. 安静時_状態不安</t>
  </si>
  <si>
    <t>2. 教示後_状態不安</t>
  </si>
  <si>
    <t>3. テスト歩行後_状態不安</t>
  </si>
  <si>
    <t>4. 津波後_状態不安</t>
  </si>
  <si>
    <t>5. 休憩後_状態不安</t>
  </si>
  <si>
    <t>6. fantasy後_状態不安</t>
  </si>
  <si>
    <t>家屋被災</t>
  </si>
  <si>
    <t>家族喪失</t>
  </si>
  <si>
    <t>知人喪失</t>
  </si>
  <si>
    <t>命の危険</t>
  </si>
  <si>
    <t>避難行動に関する知識の正答率</t>
  </si>
  <si>
    <t>特性不安total</t>
  </si>
  <si>
    <t>誠実性</t>
  </si>
  <si>
    <t>情緒不安定性</t>
  </si>
  <si>
    <t>外向性</t>
  </si>
  <si>
    <t>開放性</t>
  </si>
  <si>
    <t>調和性</t>
  </si>
  <si>
    <t>楽観的自己感情</t>
  </si>
  <si>
    <t>悲観的自己感情</t>
  </si>
  <si>
    <t>楽観主義バイアスtotal（自己－他者）</t>
  </si>
  <si>
    <t>男</t>
  </si>
  <si>
    <t>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</si>
</sst>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6"/>
      <name val="Tsukushi A Round Gothic Bold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EF2CB"/>
        <bgColor rgb="FFFEF2CB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2" borderId="5" xfId="0" applyFont="1" applyFill="1" applyBorder="1" applyAlignment="1"/>
    <xf numFmtId="0" fontId="1" fillId="2" borderId="10" xfId="0" applyFont="1" applyFill="1" applyBorder="1"/>
    <xf numFmtId="0" fontId="1" fillId="2" borderId="11" xfId="0" applyFont="1" applyFill="1" applyBorder="1"/>
    <xf numFmtId="49" fontId="1" fillId="2" borderId="10" xfId="0" applyNumberFormat="1" applyFont="1" applyFill="1" applyBorder="1"/>
    <xf numFmtId="0" fontId="1" fillId="2" borderId="12" xfId="0" applyFont="1" applyFill="1" applyBorder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2" borderId="12" xfId="0" applyFont="1" applyFill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9" fontId="1" fillId="0" borderId="16" xfId="0" applyNumberFormat="1" applyFont="1" applyBorder="1" applyAlignment="1"/>
    <xf numFmtId="9" fontId="1" fillId="0" borderId="17" xfId="0" applyNumberFormat="1" applyFont="1" applyBorder="1" applyAlignment="1"/>
    <xf numFmtId="9" fontId="1" fillId="0" borderId="18" xfId="0" applyNumberFormat="1" applyFont="1" applyBorder="1" applyAlignment="1"/>
    <xf numFmtId="0" fontId="1" fillId="0" borderId="17" xfId="0" applyFont="1" applyBorder="1"/>
    <xf numFmtId="0" fontId="1" fillId="0" borderId="18" xfId="0" applyFont="1" applyBorder="1"/>
    <xf numFmtId="0" fontId="2" fillId="0" borderId="12" xfId="0" applyFont="1" applyBorder="1"/>
    <xf numFmtId="0" fontId="3" fillId="3" borderId="12" xfId="0" applyFont="1" applyFill="1" applyBorder="1"/>
    <xf numFmtId="49" fontId="3" fillId="3" borderId="12" xfId="0" applyNumberFormat="1" applyFont="1" applyFill="1" applyBorder="1"/>
    <xf numFmtId="0" fontId="3" fillId="3" borderId="12" xfId="0" applyFont="1" applyFill="1" applyBorder="1" applyAlignment="1"/>
    <xf numFmtId="0" fontId="3" fillId="0" borderId="12" xfId="0" applyFont="1" applyBorder="1" applyAlignment="1">
      <alignment horizontal="right"/>
    </xf>
    <xf numFmtId="0" fontId="2" fillId="0" borderId="12" xfId="0" applyFont="1" applyBorder="1" applyAlignment="1"/>
    <xf numFmtId="9" fontId="3" fillId="0" borderId="12" xfId="0" applyNumberFormat="1" applyFont="1" applyBorder="1" applyAlignment="1">
      <alignment horizontal="right"/>
    </xf>
    <xf numFmtId="9" fontId="3" fillId="0" borderId="12" xfId="0" applyNumberFormat="1" applyFont="1" applyBorder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1" fillId="0" borderId="11" xfId="0" applyFont="1" applyBorder="1"/>
    <xf numFmtId="9" fontId="1" fillId="0" borderId="11" xfId="0" applyNumberFormat="1" applyFont="1" applyBorder="1"/>
    <xf numFmtId="0" fontId="1" fillId="0" borderId="0" xfId="0" applyFont="1" applyAlignment="1"/>
    <xf numFmtId="0" fontId="1" fillId="0" borderId="0" xfId="0" applyFont="1" applyBorder="1"/>
    <xf numFmtId="9" fontId="1" fillId="0" borderId="0" xfId="0" applyNumberFormat="1" applyFont="1" applyBorder="1"/>
    <xf numFmtId="0" fontId="2" fillId="0" borderId="0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/>
  <cols>
    <col min="1" max="1" width="21.5" customWidth="1"/>
    <col min="2" max="2" width="145.5" customWidth="1"/>
    <col min="3" max="3" width="58.1640625" customWidth="1"/>
  </cols>
  <sheetData>
    <row r="1" spans="1:26" ht="26.2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5" customHeight="1">
      <c r="A2" s="5" t="s">
        <v>3</v>
      </c>
      <c r="B2" s="6" t="s">
        <v>4</v>
      </c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5" t="s">
        <v>5</v>
      </c>
      <c r="B3" s="6" t="s">
        <v>6</v>
      </c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5" customHeight="1">
      <c r="A4" s="5" t="s">
        <v>7</v>
      </c>
      <c r="B4" s="6" t="s">
        <v>8</v>
      </c>
      <c r="C4" s="8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5" customHeight="1">
      <c r="A5" s="5" t="s">
        <v>10</v>
      </c>
      <c r="B5" s="6" t="s">
        <v>11</v>
      </c>
      <c r="C5" s="8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5" customHeight="1">
      <c r="A6" s="5"/>
      <c r="B6" s="9"/>
      <c r="C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5" customHeight="1">
      <c r="A7" s="10"/>
      <c r="B7" s="9"/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5" customHeight="1">
      <c r="A8" s="10"/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45" customHeight="1">
      <c r="A9" s="10"/>
      <c r="B9" s="9"/>
      <c r="C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5" customHeight="1">
      <c r="A10" s="10"/>
      <c r="B10" s="9"/>
      <c r="C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5" customHeight="1">
      <c r="A11" s="10"/>
      <c r="B11" s="9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45" customHeight="1">
      <c r="A12" s="10"/>
      <c r="B12" s="9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45" customHeight="1">
      <c r="A13" s="10"/>
      <c r="B13" s="9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45" customHeight="1">
      <c r="A14" s="10"/>
      <c r="B14" s="9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5" customHeight="1">
      <c r="A15" s="10"/>
      <c r="B15" s="9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45" customHeight="1">
      <c r="A16" s="10"/>
      <c r="B16" s="9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5" customHeight="1">
      <c r="A17" s="10"/>
      <c r="B17" s="9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45" customHeight="1">
      <c r="A18" s="10"/>
      <c r="B18" s="9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45" customHeight="1">
      <c r="A19" s="10"/>
      <c r="B19" s="9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45" customHeight="1">
      <c r="A20" s="10"/>
      <c r="B20" s="9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45" customHeight="1">
      <c r="A21" s="10"/>
      <c r="B21" s="9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5" customHeight="1">
      <c r="A22" s="10"/>
      <c r="B22" s="9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5" customHeight="1">
      <c r="A23" s="10"/>
      <c r="B23" s="9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45" customHeight="1">
      <c r="A24" s="10"/>
      <c r="B24" s="9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45" customHeight="1">
      <c r="A25" s="10"/>
      <c r="B25" s="9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5" customHeight="1">
      <c r="A26" s="10"/>
      <c r="B26" s="9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45" customHeight="1">
      <c r="A27" s="10"/>
      <c r="B27" s="9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45" customHeight="1">
      <c r="A28" s="10"/>
      <c r="B28" s="9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45" customHeight="1">
      <c r="A29" s="10"/>
      <c r="B29" s="9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45" customHeight="1">
      <c r="A30" s="10"/>
      <c r="B30" s="9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45" customHeight="1">
      <c r="A31" s="10"/>
      <c r="B31" s="9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45" customHeight="1">
      <c r="A32" s="10"/>
      <c r="B32" s="9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45" customHeight="1">
      <c r="A33" s="10"/>
      <c r="B33" s="9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45" customHeight="1">
      <c r="A34" s="10"/>
      <c r="B34" s="9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45" customHeight="1">
      <c r="A35" s="10"/>
      <c r="B35" s="9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45" customHeight="1">
      <c r="A36" s="10"/>
      <c r="B36" s="9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45" customHeight="1">
      <c r="A37" s="10"/>
      <c r="B37" s="9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45" customHeight="1">
      <c r="A38" s="10"/>
      <c r="B38" s="9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45" customHeight="1">
      <c r="A39" s="10"/>
      <c r="B39" s="9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45" customHeight="1">
      <c r="A40" s="10"/>
      <c r="B40" s="9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45" customHeight="1">
      <c r="A41" s="10"/>
      <c r="B41" s="9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45" customHeight="1">
      <c r="A42" s="10"/>
      <c r="B42" s="9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45" customHeight="1">
      <c r="A43" s="10"/>
      <c r="B43" s="9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45" customHeight="1">
      <c r="A44" s="10"/>
      <c r="B44" s="9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45" customHeight="1">
      <c r="A45" s="10"/>
      <c r="B45" s="9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45" customHeight="1">
      <c r="A46" s="10"/>
      <c r="B46" s="9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45" customHeight="1">
      <c r="A47" s="10"/>
      <c r="B47" s="9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45" customHeight="1">
      <c r="A48" s="10"/>
      <c r="B48" s="9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45" customHeight="1">
      <c r="A49" s="10"/>
      <c r="B49" s="9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45" customHeight="1">
      <c r="A50" s="10"/>
      <c r="B50" s="9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45" customHeight="1">
      <c r="A51" s="11"/>
      <c r="B51" s="12"/>
      <c r="C51" s="1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14"/>
    </row>
    <row r="53" spans="1:26" ht="13">
      <c r="A53" s="14"/>
    </row>
    <row r="54" spans="1:26" ht="13">
      <c r="A54" s="14"/>
    </row>
    <row r="55" spans="1:26" ht="13">
      <c r="A55" s="14"/>
    </row>
    <row r="56" spans="1:26" ht="13">
      <c r="A56" s="14"/>
    </row>
    <row r="57" spans="1:26" ht="13">
      <c r="A57" s="14"/>
    </row>
    <row r="58" spans="1:26" ht="13">
      <c r="A58" s="14"/>
    </row>
    <row r="59" spans="1:26" ht="13">
      <c r="A59" s="14"/>
    </row>
    <row r="60" spans="1:26" ht="13">
      <c r="A60" s="14"/>
    </row>
    <row r="61" spans="1:26" ht="13">
      <c r="A61" s="14"/>
    </row>
    <row r="62" spans="1:26" ht="13">
      <c r="A62" s="14"/>
    </row>
    <row r="63" spans="1:26" ht="13">
      <c r="A63" s="14"/>
    </row>
    <row r="64" spans="1:26" ht="13">
      <c r="A64" s="14"/>
    </row>
    <row r="65" spans="1:1" ht="13">
      <c r="A65" s="14"/>
    </row>
    <row r="66" spans="1:1" ht="13">
      <c r="A66" s="14"/>
    </row>
    <row r="67" spans="1:1" ht="13">
      <c r="A67" s="14"/>
    </row>
    <row r="68" spans="1:1" ht="13">
      <c r="A68" s="14"/>
    </row>
    <row r="69" spans="1:1" ht="13">
      <c r="A69" s="14"/>
    </row>
    <row r="70" spans="1:1" ht="13">
      <c r="A70" s="14"/>
    </row>
    <row r="71" spans="1:1" ht="13">
      <c r="A71" s="14"/>
    </row>
    <row r="72" spans="1:1" ht="13">
      <c r="A72" s="14"/>
    </row>
    <row r="73" spans="1:1" ht="13">
      <c r="A73" s="14"/>
    </row>
    <row r="74" spans="1:1" ht="13">
      <c r="A74" s="14"/>
    </row>
    <row r="75" spans="1:1" ht="13">
      <c r="A75" s="14"/>
    </row>
    <row r="76" spans="1:1" ht="13">
      <c r="A76" s="14"/>
    </row>
    <row r="77" spans="1:1" ht="13">
      <c r="A77" s="14"/>
    </row>
    <row r="78" spans="1:1" ht="13">
      <c r="A78" s="14"/>
    </row>
    <row r="79" spans="1:1" ht="13">
      <c r="A79" s="14"/>
    </row>
    <row r="80" spans="1:1" ht="13">
      <c r="A80" s="14"/>
    </row>
    <row r="81" spans="1:1" ht="13">
      <c r="A81" s="14"/>
    </row>
    <row r="82" spans="1:1" ht="13">
      <c r="A82" s="14"/>
    </row>
    <row r="83" spans="1:1" ht="13">
      <c r="A83" s="14"/>
    </row>
    <row r="84" spans="1:1" ht="13">
      <c r="A84" s="14"/>
    </row>
    <row r="85" spans="1:1" ht="13">
      <c r="A85" s="14"/>
    </row>
    <row r="86" spans="1:1" ht="13">
      <c r="A86" s="14"/>
    </row>
    <row r="87" spans="1:1" ht="13">
      <c r="A87" s="14"/>
    </row>
    <row r="88" spans="1:1" ht="13">
      <c r="A88" s="14"/>
    </row>
    <row r="89" spans="1:1" ht="13">
      <c r="A89" s="14"/>
    </row>
    <row r="90" spans="1:1" ht="13">
      <c r="A90" s="14"/>
    </row>
    <row r="91" spans="1:1" ht="13">
      <c r="A91" s="14"/>
    </row>
    <row r="92" spans="1:1" ht="13">
      <c r="A92" s="14"/>
    </row>
    <row r="93" spans="1:1" ht="13">
      <c r="A93" s="14"/>
    </row>
    <row r="94" spans="1:1" ht="13">
      <c r="A94" s="14"/>
    </row>
    <row r="95" spans="1:1" ht="13">
      <c r="A95" s="14"/>
    </row>
    <row r="96" spans="1:1" ht="13">
      <c r="A96" s="14"/>
    </row>
    <row r="97" spans="1:1" ht="13">
      <c r="A97" s="14"/>
    </row>
    <row r="98" spans="1:1" ht="13">
      <c r="A98" s="14"/>
    </row>
    <row r="99" spans="1:1" ht="13">
      <c r="A99" s="14"/>
    </row>
    <row r="100" spans="1:1" ht="13">
      <c r="A100" s="14"/>
    </row>
    <row r="101" spans="1:1" ht="13">
      <c r="A101" s="14"/>
    </row>
    <row r="102" spans="1:1" ht="13">
      <c r="A102" s="14"/>
    </row>
    <row r="103" spans="1:1" ht="13">
      <c r="A103" s="14"/>
    </row>
    <row r="104" spans="1:1" ht="13">
      <c r="A104" s="14"/>
    </row>
    <row r="105" spans="1:1" ht="13">
      <c r="A105" s="14"/>
    </row>
    <row r="106" spans="1:1" ht="13">
      <c r="A106" s="14"/>
    </row>
    <row r="107" spans="1:1" ht="13">
      <c r="A107" s="14"/>
    </row>
    <row r="108" spans="1:1" ht="13">
      <c r="A108" s="14"/>
    </row>
    <row r="109" spans="1:1" ht="13">
      <c r="A109" s="14"/>
    </row>
    <row r="110" spans="1:1" ht="13">
      <c r="A110" s="14"/>
    </row>
    <row r="111" spans="1:1" ht="13">
      <c r="A111" s="14"/>
    </row>
    <row r="112" spans="1:1" ht="13">
      <c r="A112" s="14"/>
    </row>
    <row r="113" spans="1:1" ht="13">
      <c r="A113" s="14"/>
    </row>
    <row r="114" spans="1:1" ht="13">
      <c r="A114" s="14"/>
    </row>
    <row r="115" spans="1:1" ht="13">
      <c r="A115" s="14"/>
    </row>
    <row r="116" spans="1:1" ht="13">
      <c r="A116" s="14"/>
    </row>
    <row r="117" spans="1:1" ht="13">
      <c r="A117" s="14"/>
    </row>
    <row r="118" spans="1:1" ht="13">
      <c r="A118" s="14"/>
    </row>
    <row r="119" spans="1:1" ht="13">
      <c r="A119" s="14"/>
    </row>
    <row r="120" spans="1:1" ht="13">
      <c r="A120" s="14"/>
    </row>
    <row r="121" spans="1:1" ht="13">
      <c r="A121" s="14"/>
    </row>
    <row r="122" spans="1:1" ht="13">
      <c r="A122" s="14"/>
    </row>
    <row r="123" spans="1:1" ht="13">
      <c r="A123" s="14"/>
    </row>
    <row r="124" spans="1:1" ht="13">
      <c r="A124" s="14"/>
    </row>
    <row r="125" spans="1:1" ht="13">
      <c r="A125" s="14"/>
    </row>
    <row r="126" spans="1:1" ht="13">
      <c r="A126" s="14"/>
    </row>
    <row r="127" spans="1:1" ht="13">
      <c r="A127" s="14"/>
    </row>
    <row r="128" spans="1:1" ht="13">
      <c r="A128" s="14"/>
    </row>
    <row r="129" spans="1:1" ht="13">
      <c r="A129" s="14"/>
    </row>
    <row r="130" spans="1:1" ht="13">
      <c r="A130" s="14"/>
    </row>
    <row r="131" spans="1:1" ht="13">
      <c r="A131" s="14"/>
    </row>
    <row r="132" spans="1:1" ht="13">
      <c r="A132" s="14"/>
    </row>
    <row r="133" spans="1:1" ht="13">
      <c r="A133" s="14"/>
    </row>
    <row r="134" spans="1:1" ht="13">
      <c r="A134" s="14"/>
    </row>
    <row r="135" spans="1:1" ht="13">
      <c r="A135" s="14"/>
    </row>
    <row r="136" spans="1:1" ht="13">
      <c r="A136" s="14"/>
    </row>
    <row r="137" spans="1:1" ht="13">
      <c r="A137" s="14"/>
    </row>
    <row r="138" spans="1:1" ht="13">
      <c r="A138" s="14"/>
    </row>
    <row r="139" spans="1:1" ht="13">
      <c r="A139" s="14"/>
    </row>
    <row r="140" spans="1:1" ht="13">
      <c r="A140" s="14"/>
    </row>
    <row r="141" spans="1:1" ht="13">
      <c r="A141" s="14"/>
    </row>
    <row r="142" spans="1:1" ht="13">
      <c r="A142" s="14"/>
    </row>
    <row r="143" spans="1:1" ht="13">
      <c r="A143" s="14"/>
    </row>
    <row r="144" spans="1:1" ht="13">
      <c r="A144" s="14"/>
    </row>
    <row r="145" spans="1:1" ht="13">
      <c r="A145" s="14"/>
    </row>
    <row r="146" spans="1:1" ht="13">
      <c r="A146" s="14"/>
    </row>
    <row r="147" spans="1:1" ht="13">
      <c r="A147" s="14"/>
    </row>
    <row r="148" spans="1:1" ht="13">
      <c r="A148" s="14"/>
    </row>
    <row r="149" spans="1:1" ht="13">
      <c r="A149" s="14"/>
    </row>
    <row r="150" spans="1:1" ht="13">
      <c r="A150" s="14"/>
    </row>
    <row r="151" spans="1:1" ht="13">
      <c r="A151" s="14"/>
    </row>
    <row r="152" spans="1:1" ht="13">
      <c r="A152" s="14"/>
    </row>
    <row r="153" spans="1:1" ht="13">
      <c r="A153" s="14"/>
    </row>
    <row r="154" spans="1:1" ht="13">
      <c r="A154" s="14"/>
    </row>
    <row r="155" spans="1:1" ht="13">
      <c r="A155" s="14"/>
    </row>
    <row r="156" spans="1:1" ht="13">
      <c r="A156" s="14"/>
    </row>
    <row r="157" spans="1:1" ht="13">
      <c r="A157" s="14"/>
    </row>
    <row r="158" spans="1:1" ht="13">
      <c r="A158" s="14"/>
    </row>
    <row r="159" spans="1:1" ht="13">
      <c r="A159" s="14"/>
    </row>
    <row r="160" spans="1:1" ht="13">
      <c r="A160" s="14"/>
    </row>
    <row r="161" spans="1:1" ht="13">
      <c r="A161" s="14"/>
    </row>
    <row r="162" spans="1:1" ht="13">
      <c r="A162" s="14"/>
    </row>
    <row r="163" spans="1:1" ht="13">
      <c r="A163" s="14"/>
    </row>
    <row r="164" spans="1:1" ht="13">
      <c r="A164" s="14"/>
    </row>
    <row r="165" spans="1:1" ht="13">
      <c r="A165" s="14"/>
    </row>
    <row r="166" spans="1:1" ht="13">
      <c r="A166" s="14"/>
    </row>
    <row r="167" spans="1:1" ht="13">
      <c r="A167" s="14"/>
    </row>
    <row r="168" spans="1:1" ht="13">
      <c r="A168" s="14"/>
    </row>
    <row r="169" spans="1:1" ht="13">
      <c r="A169" s="14"/>
    </row>
    <row r="170" spans="1:1" ht="13">
      <c r="A170" s="14"/>
    </row>
    <row r="171" spans="1:1" ht="13">
      <c r="A171" s="14"/>
    </row>
    <row r="172" spans="1:1" ht="13">
      <c r="A172" s="14"/>
    </row>
    <row r="173" spans="1:1" ht="13">
      <c r="A173" s="14"/>
    </row>
    <row r="174" spans="1:1" ht="13">
      <c r="A174" s="14"/>
    </row>
    <row r="175" spans="1:1" ht="13">
      <c r="A175" s="14"/>
    </row>
    <row r="176" spans="1:1" ht="13">
      <c r="A176" s="14"/>
    </row>
    <row r="177" spans="1:1" ht="13">
      <c r="A177" s="14"/>
    </row>
    <row r="178" spans="1:1" ht="13">
      <c r="A178" s="14"/>
    </row>
    <row r="179" spans="1:1" ht="13">
      <c r="A179" s="14"/>
    </row>
    <row r="180" spans="1:1" ht="13">
      <c r="A180" s="14"/>
    </row>
    <row r="181" spans="1:1" ht="13">
      <c r="A181" s="14"/>
    </row>
    <row r="182" spans="1:1" ht="13">
      <c r="A182" s="14"/>
    </row>
    <row r="183" spans="1:1" ht="13">
      <c r="A183" s="14"/>
    </row>
    <row r="184" spans="1:1" ht="13">
      <c r="A184" s="14"/>
    </row>
    <row r="185" spans="1:1" ht="13">
      <c r="A185" s="14"/>
    </row>
    <row r="186" spans="1:1" ht="13">
      <c r="A186" s="14"/>
    </row>
    <row r="187" spans="1:1" ht="13">
      <c r="A187" s="14"/>
    </row>
    <row r="188" spans="1:1" ht="13">
      <c r="A188" s="14"/>
    </row>
    <row r="189" spans="1:1" ht="13">
      <c r="A189" s="14"/>
    </row>
    <row r="190" spans="1:1" ht="13">
      <c r="A190" s="14"/>
    </row>
    <row r="191" spans="1:1" ht="13">
      <c r="A191" s="14"/>
    </row>
    <row r="192" spans="1:1" ht="13">
      <c r="A192" s="14"/>
    </row>
    <row r="193" spans="1:1" ht="13">
      <c r="A193" s="14"/>
    </row>
    <row r="194" spans="1:1" ht="13">
      <c r="A194" s="14"/>
    </row>
    <row r="195" spans="1:1" ht="13">
      <c r="A195" s="14"/>
    </row>
    <row r="196" spans="1:1" ht="13">
      <c r="A196" s="14"/>
    </row>
    <row r="197" spans="1:1" ht="13">
      <c r="A197" s="14"/>
    </row>
    <row r="198" spans="1:1" ht="13">
      <c r="A198" s="14"/>
    </row>
    <row r="199" spans="1:1" ht="13">
      <c r="A199" s="14"/>
    </row>
    <row r="200" spans="1:1" ht="13">
      <c r="A200" s="14"/>
    </row>
    <row r="201" spans="1:1" ht="13">
      <c r="A201" s="14"/>
    </row>
    <row r="202" spans="1:1" ht="13">
      <c r="A202" s="14"/>
    </row>
    <row r="203" spans="1:1" ht="13">
      <c r="A203" s="14"/>
    </row>
    <row r="204" spans="1:1" ht="13">
      <c r="A204" s="14"/>
    </row>
    <row r="205" spans="1:1" ht="13">
      <c r="A205" s="14"/>
    </row>
    <row r="206" spans="1:1" ht="13">
      <c r="A206" s="14"/>
    </row>
    <row r="207" spans="1:1" ht="13">
      <c r="A207" s="14"/>
    </row>
    <row r="208" spans="1:1" ht="13">
      <c r="A208" s="14"/>
    </row>
    <row r="209" spans="1:1" ht="13">
      <c r="A209" s="14"/>
    </row>
    <row r="210" spans="1:1" ht="13">
      <c r="A210" s="14"/>
    </row>
    <row r="211" spans="1:1" ht="13">
      <c r="A211" s="14"/>
    </row>
    <row r="212" spans="1:1" ht="13">
      <c r="A212" s="14"/>
    </row>
    <row r="213" spans="1:1" ht="13">
      <c r="A213" s="14"/>
    </row>
    <row r="214" spans="1:1" ht="13">
      <c r="A214" s="14"/>
    </row>
    <row r="215" spans="1:1" ht="13">
      <c r="A215" s="14"/>
    </row>
    <row r="216" spans="1:1" ht="13">
      <c r="A216" s="14"/>
    </row>
    <row r="217" spans="1:1" ht="13">
      <c r="A217" s="14"/>
    </row>
    <row r="218" spans="1:1" ht="13">
      <c r="A218" s="14"/>
    </row>
    <row r="219" spans="1:1" ht="13">
      <c r="A219" s="14"/>
    </row>
    <row r="220" spans="1:1" ht="13">
      <c r="A220" s="14"/>
    </row>
    <row r="221" spans="1:1" ht="13">
      <c r="A221" s="14"/>
    </row>
    <row r="222" spans="1:1" ht="13">
      <c r="A222" s="14"/>
    </row>
    <row r="223" spans="1:1" ht="13">
      <c r="A223" s="14"/>
    </row>
    <row r="224" spans="1:1" ht="13">
      <c r="A224" s="14"/>
    </row>
    <row r="225" spans="1:1" ht="13">
      <c r="A225" s="14"/>
    </row>
    <row r="226" spans="1:1" ht="13">
      <c r="A226" s="14"/>
    </row>
    <row r="227" spans="1:1" ht="13">
      <c r="A227" s="14"/>
    </row>
    <row r="228" spans="1:1" ht="13">
      <c r="A228" s="14"/>
    </row>
    <row r="229" spans="1:1" ht="13">
      <c r="A229" s="14"/>
    </row>
    <row r="230" spans="1:1" ht="13">
      <c r="A230" s="14"/>
    </row>
    <row r="231" spans="1:1" ht="13">
      <c r="A231" s="14"/>
    </row>
    <row r="232" spans="1:1" ht="13">
      <c r="A232" s="14"/>
    </row>
    <row r="233" spans="1:1" ht="13">
      <c r="A233" s="14"/>
    </row>
    <row r="234" spans="1:1" ht="13">
      <c r="A234" s="14"/>
    </row>
    <row r="235" spans="1:1" ht="13">
      <c r="A235" s="14"/>
    </row>
    <row r="236" spans="1:1" ht="13">
      <c r="A236" s="14"/>
    </row>
    <row r="237" spans="1:1" ht="13">
      <c r="A237" s="14"/>
    </row>
    <row r="238" spans="1:1" ht="13">
      <c r="A238" s="14"/>
    </row>
    <row r="239" spans="1:1" ht="13">
      <c r="A239" s="14"/>
    </row>
    <row r="240" spans="1:1" ht="13">
      <c r="A240" s="14"/>
    </row>
    <row r="241" spans="1:1" ht="13">
      <c r="A241" s="14"/>
    </row>
    <row r="242" spans="1:1" ht="13">
      <c r="A242" s="14"/>
    </row>
    <row r="243" spans="1:1" ht="13">
      <c r="A243" s="14"/>
    </row>
    <row r="244" spans="1:1" ht="13">
      <c r="A244" s="14"/>
    </row>
    <row r="245" spans="1:1" ht="13">
      <c r="A245" s="14"/>
    </row>
    <row r="246" spans="1:1" ht="13">
      <c r="A246" s="14"/>
    </row>
    <row r="247" spans="1:1" ht="13">
      <c r="A247" s="14"/>
    </row>
    <row r="248" spans="1:1" ht="13">
      <c r="A248" s="14"/>
    </row>
    <row r="249" spans="1:1" ht="13">
      <c r="A249" s="14"/>
    </row>
    <row r="250" spans="1:1" ht="13">
      <c r="A250" s="14"/>
    </row>
    <row r="251" spans="1:1" ht="13">
      <c r="A251" s="14"/>
    </row>
    <row r="252" spans="1:1" ht="13">
      <c r="A252" s="14"/>
    </row>
    <row r="253" spans="1:1" ht="13">
      <c r="A253" s="14"/>
    </row>
    <row r="254" spans="1:1" ht="13">
      <c r="A254" s="14"/>
    </row>
    <row r="255" spans="1:1" ht="13">
      <c r="A255" s="14"/>
    </row>
    <row r="256" spans="1:1" ht="13">
      <c r="A256" s="14"/>
    </row>
    <row r="257" spans="1:1" ht="13">
      <c r="A257" s="14"/>
    </row>
    <row r="258" spans="1:1" ht="13">
      <c r="A258" s="14"/>
    </row>
    <row r="259" spans="1:1" ht="13">
      <c r="A259" s="14"/>
    </row>
    <row r="260" spans="1:1" ht="13">
      <c r="A260" s="14"/>
    </row>
    <row r="261" spans="1:1" ht="13">
      <c r="A261" s="14"/>
    </row>
    <row r="262" spans="1:1" ht="13">
      <c r="A262" s="14"/>
    </row>
    <row r="263" spans="1:1" ht="13">
      <c r="A263" s="14"/>
    </row>
    <row r="264" spans="1:1" ht="13">
      <c r="A264" s="14"/>
    </row>
    <row r="265" spans="1:1" ht="13">
      <c r="A265" s="14"/>
    </row>
    <row r="266" spans="1:1" ht="13">
      <c r="A266" s="14"/>
    </row>
    <row r="267" spans="1:1" ht="13">
      <c r="A267" s="14"/>
    </row>
    <row r="268" spans="1:1" ht="13">
      <c r="A268" s="14"/>
    </row>
    <row r="269" spans="1:1" ht="13">
      <c r="A269" s="14"/>
    </row>
    <row r="270" spans="1:1" ht="13">
      <c r="A270" s="14"/>
    </row>
    <row r="271" spans="1:1" ht="13">
      <c r="A271" s="14"/>
    </row>
    <row r="272" spans="1:1" ht="13">
      <c r="A272" s="14"/>
    </row>
    <row r="273" spans="1:1" ht="13">
      <c r="A273" s="14"/>
    </row>
    <row r="274" spans="1:1" ht="13">
      <c r="A274" s="14"/>
    </row>
    <row r="275" spans="1:1" ht="13">
      <c r="A275" s="14"/>
    </row>
    <row r="276" spans="1:1" ht="13">
      <c r="A276" s="14"/>
    </row>
    <row r="277" spans="1:1" ht="13">
      <c r="A277" s="14"/>
    </row>
    <row r="278" spans="1:1" ht="13">
      <c r="A278" s="14"/>
    </row>
    <row r="279" spans="1:1" ht="13">
      <c r="A279" s="14"/>
    </row>
    <row r="280" spans="1:1" ht="13">
      <c r="A280" s="14"/>
    </row>
    <row r="281" spans="1:1" ht="13">
      <c r="A281" s="14"/>
    </row>
    <row r="282" spans="1:1" ht="13">
      <c r="A282" s="14"/>
    </row>
    <row r="283" spans="1:1" ht="13">
      <c r="A283" s="14"/>
    </row>
    <row r="284" spans="1:1" ht="13">
      <c r="A284" s="14"/>
    </row>
    <row r="285" spans="1:1" ht="13">
      <c r="A285" s="14"/>
    </row>
    <row r="286" spans="1:1" ht="13">
      <c r="A286" s="14"/>
    </row>
    <row r="287" spans="1:1" ht="13">
      <c r="A287" s="14"/>
    </row>
    <row r="288" spans="1:1" ht="13">
      <c r="A288" s="14"/>
    </row>
    <row r="289" spans="1:1" ht="13">
      <c r="A289" s="14"/>
    </row>
    <row r="290" spans="1:1" ht="13">
      <c r="A290" s="14"/>
    </row>
    <row r="291" spans="1:1" ht="13">
      <c r="A291" s="14"/>
    </row>
    <row r="292" spans="1:1" ht="13">
      <c r="A292" s="14"/>
    </row>
    <row r="293" spans="1:1" ht="13">
      <c r="A293" s="14"/>
    </row>
    <row r="294" spans="1:1" ht="13">
      <c r="A294" s="14"/>
    </row>
    <row r="295" spans="1:1" ht="13">
      <c r="A295" s="14"/>
    </row>
    <row r="296" spans="1:1" ht="13">
      <c r="A296" s="14"/>
    </row>
    <row r="297" spans="1:1" ht="13">
      <c r="A297" s="14"/>
    </row>
    <row r="298" spans="1:1" ht="13">
      <c r="A298" s="14"/>
    </row>
    <row r="299" spans="1:1" ht="13">
      <c r="A299" s="14"/>
    </row>
    <row r="300" spans="1:1" ht="13">
      <c r="A300" s="14"/>
    </row>
    <row r="301" spans="1:1" ht="13">
      <c r="A301" s="14"/>
    </row>
    <row r="302" spans="1:1" ht="13">
      <c r="A302" s="14"/>
    </row>
    <row r="303" spans="1:1" ht="13">
      <c r="A303" s="14"/>
    </row>
    <row r="304" spans="1:1" ht="13">
      <c r="A304" s="14"/>
    </row>
    <row r="305" spans="1:1" ht="13">
      <c r="A305" s="14"/>
    </row>
    <row r="306" spans="1:1" ht="13">
      <c r="A306" s="14"/>
    </row>
    <row r="307" spans="1:1" ht="13">
      <c r="A307" s="14"/>
    </row>
    <row r="308" spans="1:1" ht="13">
      <c r="A308" s="14"/>
    </row>
    <row r="309" spans="1:1" ht="13">
      <c r="A309" s="14"/>
    </row>
    <row r="310" spans="1:1" ht="13">
      <c r="A310" s="14"/>
    </row>
    <row r="311" spans="1:1" ht="13">
      <c r="A311" s="14"/>
    </row>
    <row r="312" spans="1:1" ht="13">
      <c r="A312" s="14"/>
    </row>
    <row r="313" spans="1:1" ht="13">
      <c r="A313" s="14"/>
    </row>
    <row r="314" spans="1:1" ht="13">
      <c r="A314" s="14"/>
    </row>
    <row r="315" spans="1:1" ht="13">
      <c r="A315" s="14"/>
    </row>
    <row r="316" spans="1:1" ht="13">
      <c r="A316" s="14"/>
    </row>
    <row r="317" spans="1:1" ht="13">
      <c r="A317" s="14"/>
    </row>
    <row r="318" spans="1:1" ht="13">
      <c r="A318" s="14"/>
    </row>
    <row r="319" spans="1:1" ht="13">
      <c r="A319" s="14"/>
    </row>
    <row r="320" spans="1:1" ht="13">
      <c r="A320" s="14"/>
    </row>
    <row r="321" spans="1:1" ht="13">
      <c r="A321" s="14"/>
    </row>
    <row r="322" spans="1:1" ht="13">
      <c r="A322" s="14"/>
    </row>
    <row r="323" spans="1:1" ht="13">
      <c r="A323" s="14"/>
    </row>
    <row r="324" spans="1:1" ht="13">
      <c r="A324" s="14"/>
    </row>
    <row r="325" spans="1:1" ht="13">
      <c r="A325" s="14"/>
    </row>
    <row r="326" spans="1:1" ht="13">
      <c r="A326" s="14"/>
    </row>
    <row r="327" spans="1:1" ht="13">
      <c r="A327" s="14"/>
    </row>
    <row r="328" spans="1:1" ht="13">
      <c r="A328" s="14"/>
    </row>
    <row r="329" spans="1:1" ht="13">
      <c r="A329" s="14"/>
    </row>
    <row r="330" spans="1:1" ht="13">
      <c r="A330" s="14"/>
    </row>
    <row r="331" spans="1:1" ht="13">
      <c r="A331" s="14"/>
    </row>
    <row r="332" spans="1:1" ht="13">
      <c r="A332" s="14"/>
    </row>
    <row r="333" spans="1:1" ht="13">
      <c r="A333" s="14"/>
    </row>
    <row r="334" spans="1:1" ht="13">
      <c r="A334" s="14"/>
    </row>
    <row r="335" spans="1:1" ht="13">
      <c r="A335" s="14"/>
    </row>
    <row r="336" spans="1:1" ht="13">
      <c r="A336" s="14"/>
    </row>
    <row r="337" spans="1:1" ht="13">
      <c r="A337" s="14"/>
    </row>
    <row r="338" spans="1:1" ht="13">
      <c r="A338" s="14"/>
    </row>
    <row r="339" spans="1:1" ht="13">
      <c r="A339" s="14"/>
    </row>
    <row r="340" spans="1:1" ht="13">
      <c r="A340" s="14"/>
    </row>
    <row r="341" spans="1:1" ht="13">
      <c r="A341" s="14"/>
    </row>
    <row r="342" spans="1:1" ht="13">
      <c r="A342" s="14"/>
    </row>
    <row r="343" spans="1:1" ht="13">
      <c r="A343" s="14"/>
    </row>
    <row r="344" spans="1:1" ht="13">
      <c r="A344" s="14"/>
    </row>
    <row r="345" spans="1:1" ht="13">
      <c r="A345" s="14"/>
    </row>
    <row r="346" spans="1:1" ht="13">
      <c r="A346" s="14"/>
    </row>
    <row r="347" spans="1:1" ht="13">
      <c r="A347" s="14"/>
    </row>
    <row r="348" spans="1:1" ht="13">
      <c r="A348" s="14"/>
    </row>
    <row r="349" spans="1:1" ht="13">
      <c r="A349" s="14"/>
    </row>
    <row r="350" spans="1:1" ht="13">
      <c r="A350" s="14"/>
    </row>
    <row r="351" spans="1:1" ht="13">
      <c r="A351" s="14"/>
    </row>
    <row r="352" spans="1:1" ht="13">
      <c r="A352" s="14"/>
    </row>
    <row r="353" spans="1:1" ht="13">
      <c r="A353" s="14"/>
    </row>
    <row r="354" spans="1:1" ht="13">
      <c r="A354" s="14"/>
    </row>
    <row r="355" spans="1:1" ht="13">
      <c r="A355" s="14"/>
    </row>
    <row r="356" spans="1:1" ht="13">
      <c r="A356" s="14"/>
    </row>
    <row r="357" spans="1:1" ht="13">
      <c r="A357" s="14"/>
    </row>
    <row r="358" spans="1:1" ht="13">
      <c r="A358" s="14"/>
    </row>
    <row r="359" spans="1:1" ht="13">
      <c r="A359" s="14"/>
    </row>
    <row r="360" spans="1:1" ht="13">
      <c r="A360" s="14"/>
    </row>
    <row r="361" spans="1:1" ht="13">
      <c r="A361" s="14"/>
    </row>
    <row r="362" spans="1:1" ht="13">
      <c r="A362" s="14"/>
    </row>
    <row r="363" spans="1:1" ht="13">
      <c r="A363" s="14"/>
    </row>
    <row r="364" spans="1:1" ht="13">
      <c r="A364" s="14"/>
    </row>
    <row r="365" spans="1:1" ht="13">
      <c r="A365" s="14"/>
    </row>
    <row r="366" spans="1:1" ht="13">
      <c r="A366" s="14"/>
    </row>
    <row r="367" spans="1:1" ht="13">
      <c r="A367" s="14"/>
    </row>
    <row r="368" spans="1:1" ht="13">
      <c r="A368" s="14"/>
    </row>
    <row r="369" spans="1:1" ht="13">
      <c r="A369" s="14"/>
    </row>
    <row r="370" spans="1:1" ht="13">
      <c r="A370" s="14"/>
    </row>
    <row r="371" spans="1:1" ht="13">
      <c r="A371" s="14"/>
    </row>
    <row r="372" spans="1:1" ht="13">
      <c r="A372" s="14"/>
    </row>
    <row r="373" spans="1:1" ht="13">
      <c r="A373" s="14"/>
    </row>
    <row r="374" spans="1:1" ht="13">
      <c r="A374" s="14"/>
    </row>
    <row r="375" spans="1:1" ht="13">
      <c r="A375" s="14"/>
    </row>
    <row r="376" spans="1:1" ht="13">
      <c r="A376" s="14"/>
    </row>
    <row r="377" spans="1:1" ht="13">
      <c r="A377" s="14"/>
    </row>
    <row r="378" spans="1:1" ht="13">
      <c r="A378" s="14"/>
    </row>
    <row r="379" spans="1:1" ht="13">
      <c r="A379" s="14"/>
    </row>
    <row r="380" spans="1:1" ht="13">
      <c r="A380" s="14"/>
    </row>
    <row r="381" spans="1:1" ht="13">
      <c r="A381" s="14"/>
    </row>
    <row r="382" spans="1:1" ht="13">
      <c r="A382" s="14"/>
    </row>
    <row r="383" spans="1:1" ht="13">
      <c r="A383" s="14"/>
    </row>
    <row r="384" spans="1:1" ht="13">
      <c r="A384" s="14"/>
    </row>
    <row r="385" spans="1:1" ht="13">
      <c r="A385" s="14"/>
    </row>
    <row r="386" spans="1:1" ht="13">
      <c r="A386" s="14"/>
    </row>
    <row r="387" spans="1:1" ht="13">
      <c r="A387" s="14"/>
    </row>
    <row r="388" spans="1:1" ht="13">
      <c r="A388" s="14"/>
    </row>
    <row r="389" spans="1:1" ht="13">
      <c r="A389" s="14"/>
    </row>
    <row r="390" spans="1:1" ht="13">
      <c r="A390" s="14"/>
    </row>
    <row r="391" spans="1:1" ht="13">
      <c r="A391" s="14"/>
    </row>
    <row r="392" spans="1:1" ht="13">
      <c r="A392" s="14"/>
    </row>
    <row r="393" spans="1:1" ht="13">
      <c r="A393" s="14"/>
    </row>
    <row r="394" spans="1:1" ht="13">
      <c r="A394" s="14"/>
    </row>
    <row r="395" spans="1:1" ht="13">
      <c r="A395" s="14"/>
    </row>
    <row r="396" spans="1:1" ht="13">
      <c r="A396" s="14"/>
    </row>
    <row r="397" spans="1:1" ht="13">
      <c r="A397" s="14"/>
    </row>
    <row r="398" spans="1:1" ht="13">
      <c r="A398" s="14"/>
    </row>
    <row r="399" spans="1:1" ht="13">
      <c r="A399" s="14"/>
    </row>
    <row r="400" spans="1:1" ht="13">
      <c r="A400" s="14"/>
    </row>
    <row r="401" spans="1:1" ht="13">
      <c r="A401" s="14"/>
    </row>
    <row r="402" spans="1:1" ht="13">
      <c r="A402" s="14"/>
    </row>
    <row r="403" spans="1:1" ht="13">
      <c r="A403" s="14"/>
    </row>
    <row r="404" spans="1:1" ht="13">
      <c r="A404" s="14"/>
    </row>
    <row r="405" spans="1:1" ht="13">
      <c r="A405" s="14"/>
    </row>
    <row r="406" spans="1:1" ht="13">
      <c r="A406" s="14"/>
    </row>
    <row r="407" spans="1:1" ht="13">
      <c r="A407" s="14"/>
    </row>
    <row r="408" spans="1:1" ht="13">
      <c r="A408" s="14"/>
    </row>
    <row r="409" spans="1:1" ht="13">
      <c r="A409" s="14"/>
    </row>
    <row r="410" spans="1:1" ht="13">
      <c r="A410" s="14"/>
    </row>
    <row r="411" spans="1:1" ht="13">
      <c r="A411" s="14"/>
    </row>
    <row r="412" spans="1:1" ht="13">
      <c r="A412" s="14"/>
    </row>
    <row r="413" spans="1:1" ht="13">
      <c r="A413" s="14"/>
    </row>
    <row r="414" spans="1:1" ht="13">
      <c r="A414" s="14"/>
    </row>
    <row r="415" spans="1:1" ht="13">
      <c r="A415" s="14"/>
    </row>
    <row r="416" spans="1:1" ht="13">
      <c r="A416" s="14"/>
    </row>
    <row r="417" spans="1:1" ht="13">
      <c r="A417" s="14"/>
    </row>
    <row r="418" spans="1:1" ht="13">
      <c r="A418" s="14"/>
    </row>
    <row r="419" spans="1:1" ht="13">
      <c r="A419" s="14"/>
    </row>
    <row r="420" spans="1:1" ht="13">
      <c r="A420" s="14"/>
    </row>
    <row r="421" spans="1:1" ht="13">
      <c r="A421" s="14"/>
    </row>
    <row r="422" spans="1:1" ht="13">
      <c r="A422" s="14"/>
    </row>
    <row r="423" spans="1:1" ht="13">
      <c r="A423" s="14"/>
    </row>
    <row r="424" spans="1:1" ht="13">
      <c r="A424" s="14"/>
    </row>
    <row r="425" spans="1:1" ht="13">
      <c r="A425" s="14"/>
    </row>
    <row r="426" spans="1:1" ht="13">
      <c r="A426" s="14"/>
    </row>
    <row r="427" spans="1:1" ht="13">
      <c r="A427" s="14"/>
    </row>
    <row r="428" spans="1:1" ht="13">
      <c r="A428" s="14"/>
    </row>
    <row r="429" spans="1:1" ht="13">
      <c r="A429" s="14"/>
    </row>
    <row r="430" spans="1:1" ht="13">
      <c r="A430" s="14"/>
    </row>
    <row r="431" spans="1:1" ht="13">
      <c r="A431" s="14"/>
    </row>
    <row r="432" spans="1:1" ht="13">
      <c r="A432" s="14"/>
    </row>
    <row r="433" spans="1:1" ht="13">
      <c r="A433" s="14"/>
    </row>
    <row r="434" spans="1:1" ht="13">
      <c r="A434" s="14"/>
    </row>
    <row r="435" spans="1:1" ht="13">
      <c r="A435" s="14"/>
    </row>
    <row r="436" spans="1:1" ht="13">
      <c r="A436" s="14"/>
    </row>
    <row r="437" spans="1:1" ht="13">
      <c r="A437" s="14"/>
    </row>
    <row r="438" spans="1:1" ht="13">
      <c r="A438" s="14"/>
    </row>
    <row r="439" spans="1:1" ht="13">
      <c r="A439" s="14"/>
    </row>
    <row r="440" spans="1:1" ht="13">
      <c r="A440" s="14"/>
    </row>
    <row r="441" spans="1:1" ht="13">
      <c r="A441" s="14"/>
    </row>
    <row r="442" spans="1:1" ht="13">
      <c r="A442" s="14"/>
    </row>
    <row r="443" spans="1:1" ht="13">
      <c r="A443" s="14"/>
    </row>
    <row r="444" spans="1:1" ht="13">
      <c r="A444" s="14"/>
    </row>
    <row r="445" spans="1:1" ht="13">
      <c r="A445" s="14"/>
    </row>
    <row r="446" spans="1:1" ht="13">
      <c r="A446" s="14"/>
    </row>
    <row r="447" spans="1:1" ht="13">
      <c r="A447" s="14"/>
    </row>
    <row r="448" spans="1:1" ht="13">
      <c r="A448" s="14"/>
    </row>
    <row r="449" spans="1:1" ht="13">
      <c r="A449" s="14"/>
    </row>
    <row r="450" spans="1:1" ht="13">
      <c r="A450" s="14"/>
    </row>
    <row r="451" spans="1:1" ht="13">
      <c r="A451" s="14"/>
    </row>
    <row r="452" spans="1:1" ht="13">
      <c r="A452" s="14"/>
    </row>
    <row r="453" spans="1:1" ht="13">
      <c r="A453" s="14"/>
    </row>
    <row r="454" spans="1:1" ht="13">
      <c r="A454" s="14"/>
    </row>
    <row r="455" spans="1:1" ht="13">
      <c r="A455" s="14"/>
    </row>
    <row r="456" spans="1:1" ht="13">
      <c r="A456" s="14"/>
    </row>
    <row r="457" spans="1:1" ht="13">
      <c r="A457" s="14"/>
    </row>
    <row r="458" spans="1:1" ht="13">
      <c r="A458" s="14"/>
    </row>
    <row r="459" spans="1:1" ht="13">
      <c r="A459" s="14"/>
    </row>
    <row r="460" spans="1:1" ht="13">
      <c r="A460" s="14"/>
    </row>
    <row r="461" spans="1:1" ht="13">
      <c r="A461" s="14"/>
    </row>
    <row r="462" spans="1:1" ht="13">
      <c r="A462" s="14"/>
    </row>
    <row r="463" spans="1:1" ht="13">
      <c r="A463" s="14"/>
    </row>
    <row r="464" spans="1:1" ht="13">
      <c r="A464" s="14"/>
    </row>
    <row r="465" spans="1:1" ht="13">
      <c r="A465" s="14"/>
    </row>
    <row r="466" spans="1:1" ht="13">
      <c r="A466" s="14"/>
    </row>
    <row r="467" spans="1:1" ht="13">
      <c r="A467" s="14"/>
    </row>
    <row r="468" spans="1:1" ht="13">
      <c r="A468" s="14"/>
    </row>
    <row r="469" spans="1:1" ht="13">
      <c r="A469" s="14"/>
    </row>
    <row r="470" spans="1:1" ht="13">
      <c r="A470" s="14"/>
    </row>
    <row r="471" spans="1:1" ht="13">
      <c r="A471" s="14"/>
    </row>
    <row r="472" spans="1:1" ht="13">
      <c r="A472" s="14"/>
    </row>
    <row r="473" spans="1:1" ht="13">
      <c r="A473" s="14"/>
    </row>
    <row r="474" spans="1:1" ht="13">
      <c r="A474" s="14"/>
    </row>
    <row r="475" spans="1:1" ht="13">
      <c r="A475" s="14"/>
    </row>
    <row r="476" spans="1:1" ht="13">
      <c r="A476" s="14"/>
    </row>
    <row r="477" spans="1:1" ht="13">
      <c r="A477" s="14"/>
    </row>
    <row r="478" spans="1:1" ht="13">
      <c r="A478" s="14"/>
    </row>
    <row r="479" spans="1:1" ht="13">
      <c r="A479" s="14"/>
    </row>
    <row r="480" spans="1:1" ht="13">
      <c r="A480" s="14"/>
    </row>
    <row r="481" spans="1:1" ht="13">
      <c r="A481" s="14"/>
    </row>
    <row r="482" spans="1:1" ht="13">
      <c r="A482" s="14"/>
    </row>
    <row r="483" spans="1:1" ht="13">
      <c r="A483" s="14"/>
    </row>
    <row r="484" spans="1:1" ht="13">
      <c r="A484" s="14"/>
    </row>
    <row r="485" spans="1:1" ht="13">
      <c r="A485" s="14"/>
    </row>
    <row r="486" spans="1:1" ht="13">
      <c r="A486" s="14"/>
    </row>
    <row r="487" spans="1:1" ht="13">
      <c r="A487" s="14"/>
    </row>
    <row r="488" spans="1:1" ht="13">
      <c r="A488" s="14"/>
    </row>
    <row r="489" spans="1:1" ht="13">
      <c r="A489" s="14"/>
    </row>
    <row r="490" spans="1:1" ht="13">
      <c r="A490" s="14"/>
    </row>
    <row r="491" spans="1:1" ht="13">
      <c r="A491" s="14"/>
    </row>
    <row r="492" spans="1:1" ht="13">
      <c r="A492" s="14"/>
    </row>
    <row r="493" spans="1:1" ht="13">
      <c r="A493" s="14"/>
    </row>
    <row r="494" spans="1:1" ht="13">
      <c r="A494" s="14"/>
    </row>
    <row r="495" spans="1:1" ht="13">
      <c r="A495" s="14"/>
    </row>
    <row r="496" spans="1:1" ht="13">
      <c r="A496" s="14"/>
    </row>
    <row r="497" spans="1:1" ht="13">
      <c r="A497" s="14"/>
    </row>
    <row r="498" spans="1:1" ht="13">
      <c r="A498" s="14"/>
    </row>
    <row r="499" spans="1:1" ht="13">
      <c r="A499" s="14"/>
    </row>
    <row r="500" spans="1:1" ht="13">
      <c r="A500" s="14"/>
    </row>
    <row r="501" spans="1:1" ht="13">
      <c r="A501" s="14"/>
    </row>
    <row r="502" spans="1:1" ht="13">
      <c r="A502" s="14"/>
    </row>
    <row r="503" spans="1:1" ht="13">
      <c r="A503" s="14"/>
    </row>
    <row r="504" spans="1:1" ht="13">
      <c r="A504" s="14"/>
    </row>
    <row r="505" spans="1:1" ht="13">
      <c r="A505" s="14"/>
    </row>
    <row r="506" spans="1:1" ht="13">
      <c r="A506" s="14"/>
    </row>
    <row r="507" spans="1:1" ht="13">
      <c r="A507" s="14"/>
    </row>
    <row r="508" spans="1:1" ht="13">
      <c r="A508" s="14"/>
    </row>
    <row r="509" spans="1:1" ht="13">
      <c r="A509" s="14"/>
    </row>
    <row r="510" spans="1:1" ht="13">
      <c r="A510" s="14"/>
    </row>
    <row r="511" spans="1:1" ht="13">
      <c r="A511" s="14"/>
    </row>
    <row r="512" spans="1:1" ht="13">
      <c r="A512" s="14"/>
    </row>
    <row r="513" spans="1:1" ht="13">
      <c r="A513" s="14"/>
    </row>
    <row r="514" spans="1:1" ht="13">
      <c r="A514" s="14"/>
    </row>
    <row r="515" spans="1:1" ht="13">
      <c r="A515" s="14"/>
    </row>
    <row r="516" spans="1:1" ht="13">
      <c r="A516" s="14"/>
    </row>
    <row r="517" spans="1:1" ht="13">
      <c r="A517" s="14"/>
    </row>
    <row r="518" spans="1:1" ht="13">
      <c r="A518" s="14"/>
    </row>
    <row r="519" spans="1:1" ht="13">
      <c r="A519" s="14"/>
    </row>
    <row r="520" spans="1:1" ht="13">
      <c r="A520" s="14"/>
    </row>
    <row r="521" spans="1:1" ht="13">
      <c r="A521" s="14"/>
    </row>
    <row r="522" spans="1:1" ht="13">
      <c r="A522" s="14"/>
    </row>
    <row r="523" spans="1:1" ht="13">
      <c r="A523" s="14"/>
    </row>
    <row r="524" spans="1:1" ht="13">
      <c r="A524" s="14"/>
    </row>
    <row r="525" spans="1:1" ht="13">
      <c r="A525" s="14"/>
    </row>
    <row r="526" spans="1:1" ht="13">
      <c r="A526" s="14"/>
    </row>
    <row r="527" spans="1:1" ht="13">
      <c r="A527" s="14"/>
    </row>
    <row r="528" spans="1:1" ht="13">
      <c r="A528" s="14"/>
    </row>
    <row r="529" spans="1:1" ht="13">
      <c r="A529" s="14"/>
    </row>
    <row r="530" spans="1:1" ht="13">
      <c r="A530" s="14"/>
    </row>
    <row r="531" spans="1:1" ht="13">
      <c r="A531" s="14"/>
    </row>
    <row r="532" spans="1:1" ht="13">
      <c r="A532" s="14"/>
    </row>
    <row r="533" spans="1:1" ht="13">
      <c r="A533" s="14"/>
    </row>
    <row r="534" spans="1:1" ht="13">
      <c r="A534" s="14"/>
    </row>
    <row r="535" spans="1:1" ht="13">
      <c r="A535" s="14"/>
    </row>
    <row r="536" spans="1:1" ht="13">
      <c r="A536" s="14"/>
    </row>
    <row r="537" spans="1:1" ht="13">
      <c r="A537" s="14"/>
    </row>
    <row r="538" spans="1:1" ht="13">
      <c r="A538" s="14"/>
    </row>
    <row r="539" spans="1:1" ht="13">
      <c r="A539" s="14"/>
    </row>
    <row r="540" spans="1:1" ht="13">
      <c r="A540" s="14"/>
    </row>
    <row r="541" spans="1:1" ht="13">
      <c r="A541" s="14"/>
    </row>
    <row r="542" spans="1:1" ht="13">
      <c r="A542" s="14"/>
    </row>
    <row r="543" spans="1:1" ht="13">
      <c r="A543" s="14"/>
    </row>
    <row r="544" spans="1:1" ht="13">
      <c r="A544" s="14"/>
    </row>
    <row r="545" spans="1:1" ht="13">
      <c r="A545" s="14"/>
    </row>
    <row r="546" spans="1:1" ht="13">
      <c r="A546" s="14"/>
    </row>
    <row r="547" spans="1:1" ht="13">
      <c r="A547" s="14"/>
    </row>
    <row r="548" spans="1:1" ht="13">
      <c r="A548" s="14"/>
    </row>
    <row r="549" spans="1:1" ht="13">
      <c r="A549" s="14"/>
    </row>
    <row r="550" spans="1:1" ht="13">
      <c r="A550" s="14"/>
    </row>
    <row r="551" spans="1:1" ht="13">
      <c r="A551" s="14"/>
    </row>
    <row r="552" spans="1:1" ht="13">
      <c r="A552" s="14"/>
    </row>
    <row r="553" spans="1:1" ht="13">
      <c r="A553" s="14"/>
    </row>
    <row r="554" spans="1:1" ht="13">
      <c r="A554" s="14"/>
    </row>
    <row r="555" spans="1:1" ht="13">
      <c r="A555" s="14"/>
    </row>
    <row r="556" spans="1:1" ht="13">
      <c r="A556" s="14"/>
    </row>
    <row r="557" spans="1:1" ht="13">
      <c r="A557" s="14"/>
    </row>
    <row r="558" spans="1:1" ht="13">
      <c r="A558" s="14"/>
    </row>
    <row r="559" spans="1:1" ht="13">
      <c r="A559" s="14"/>
    </row>
    <row r="560" spans="1:1" ht="13">
      <c r="A560" s="14"/>
    </row>
    <row r="561" spans="1:1" ht="13">
      <c r="A561" s="14"/>
    </row>
    <row r="562" spans="1:1" ht="13">
      <c r="A562" s="14"/>
    </row>
    <row r="563" spans="1:1" ht="13">
      <c r="A563" s="14"/>
    </row>
    <row r="564" spans="1:1" ht="13">
      <c r="A564" s="14"/>
    </row>
    <row r="565" spans="1:1" ht="13">
      <c r="A565" s="14"/>
    </row>
    <row r="566" spans="1:1" ht="13">
      <c r="A566" s="14"/>
    </row>
    <row r="567" spans="1:1" ht="13">
      <c r="A567" s="14"/>
    </row>
    <row r="568" spans="1:1" ht="13">
      <c r="A568" s="14"/>
    </row>
    <row r="569" spans="1:1" ht="13">
      <c r="A569" s="14"/>
    </row>
    <row r="570" spans="1:1" ht="13">
      <c r="A570" s="14"/>
    </row>
    <row r="571" spans="1:1" ht="13">
      <c r="A571" s="14"/>
    </row>
    <row r="572" spans="1:1" ht="13">
      <c r="A572" s="14"/>
    </row>
    <row r="573" spans="1:1" ht="13">
      <c r="A573" s="14"/>
    </row>
    <row r="574" spans="1:1" ht="13">
      <c r="A574" s="14"/>
    </row>
    <row r="575" spans="1:1" ht="13">
      <c r="A575" s="14"/>
    </row>
    <row r="576" spans="1:1" ht="13">
      <c r="A576" s="14"/>
    </row>
    <row r="577" spans="1:1" ht="13">
      <c r="A577" s="14"/>
    </row>
    <row r="578" spans="1:1" ht="13">
      <c r="A578" s="14"/>
    </row>
    <row r="579" spans="1:1" ht="13">
      <c r="A579" s="14"/>
    </row>
    <row r="580" spans="1:1" ht="13">
      <c r="A580" s="14"/>
    </row>
    <row r="581" spans="1:1" ht="13">
      <c r="A581" s="14"/>
    </row>
    <row r="582" spans="1:1" ht="13">
      <c r="A582" s="14"/>
    </row>
    <row r="583" spans="1:1" ht="13">
      <c r="A583" s="14"/>
    </row>
    <row r="584" spans="1:1" ht="13">
      <c r="A584" s="14"/>
    </row>
    <row r="585" spans="1:1" ht="13">
      <c r="A585" s="14"/>
    </row>
    <row r="586" spans="1:1" ht="13">
      <c r="A586" s="14"/>
    </row>
    <row r="587" spans="1:1" ht="13">
      <c r="A587" s="14"/>
    </row>
    <row r="588" spans="1:1" ht="13">
      <c r="A588" s="14"/>
    </row>
    <row r="589" spans="1:1" ht="13">
      <c r="A589" s="14"/>
    </row>
    <row r="590" spans="1:1" ht="13">
      <c r="A590" s="14"/>
    </row>
    <row r="591" spans="1:1" ht="13">
      <c r="A591" s="14"/>
    </row>
    <row r="592" spans="1:1" ht="13">
      <c r="A592" s="14"/>
    </row>
    <row r="593" spans="1:1" ht="13">
      <c r="A593" s="14"/>
    </row>
    <row r="594" spans="1:1" ht="13">
      <c r="A594" s="14"/>
    </row>
    <row r="595" spans="1:1" ht="13">
      <c r="A595" s="14"/>
    </row>
    <row r="596" spans="1:1" ht="13">
      <c r="A596" s="14"/>
    </row>
    <row r="597" spans="1:1" ht="13">
      <c r="A597" s="14"/>
    </row>
    <row r="598" spans="1:1" ht="13">
      <c r="A598" s="14"/>
    </row>
    <row r="599" spans="1:1" ht="13">
      <c r="A599" s="14"/>
    </row>
    <row r="600" spans="1:1" ht="13">
      <c r="A600" s="14"/>
    </row>
    <row r="601" spans="1:1" ht="13">
      <c r="A601" s="14"/>
    </row>
    <row r="602" spans="1:1" ht="13">
      <c r="A602" s="14"/>
    </row>
    <row r="603" spans="1:1" ht="13">
      <c r="A603" s="14"/>
    </row>
    <row r="604" spans="1:1" ht="13">
      <c r="A604" s="14"/>
    </row>
    <row r="605" spans="1:1" ht="13">
      <c r="A605" s="14"/>
    </row>
    <row r="606" spans="1:1" ht="13">
      <c r="A606" s="14"/>
    </row>
    <row r="607" spans="1:1" ht="13">
      <c r="A607" s="14"/>
    </row>
    <row r="608" spans="1:1" ht="13">
      <c r="A608" s="14"/>
    </row>
    <row r="609" spans="1:1" ht="13">
      <c r="A609" s="14"/>
    </row>
    <row r="610" spans="1:1" ht="13">
      <c r="A610" s="14"/>
    </row>
    <row r="611" spans="1:1" ht="13">
      <c r="A611" s="14"/>
    </row>
    <row r="612" spans="1:1" ht="13">
      <c r="A612" s="14"/>
    </row>
    <row r="613" spans="1:1" ht="13">
      <c r="A613" s="14"/>
    </row>
    <row r="614" spans="1:1" ht="13">
      <c r="A614" s="14"/>
    </row>
    <row r="615" spans="1:1" ht="13">
      <c r="A615" s="14"/>
    </row>
    <row r="616" spans="1:1" ht="13">
      <c r="A616" s="14"/>
    </row>
    <row r="617" spans="1:1" ht="13">
      <c r="A617" s="14"/>
    </row>
    <row r="618" spans="1:1" ht="13">
      <c r="A618" s="14"/>
    </row>
    <row r="619" spans="1:1" ht="13">
      <c r="A619" s="14"/>
    </row>
    <row r="620" spans="1:1" ht="13">
      <c r="A620" s="14"/>
    </row>
    <row r="621" spans="1:1" ht="13">
      <c r="A621" s="14"/>
    </row>
    <row r="622" spans="1:1" ht="13">
      <c r="A622" s="14"/>
    </row>
    <row r="623" spans="1:1" ht="13">
      <c r="A623" s="14"/>
    </row>
    <row r="624" spans="1:1" ht="13">
      <c r="A624" s="14"/>
    </row>
    <row r="625" spans="1:1" ht="13">
      <c r="A625" s="14"/>
    </row>
    <row r="626" spans="1:1" ht="13">
      <c r="A626" s="14"/>
    </row>
    <row r="627" spans="1:1" ht="13">
      <c r="A627" s="14"/>
    </row>
    <row r="628" spans="1:1" ht="13">
      <c r="A628" s="14"/>
    </row>
    <row r="629" spans="1:1" ht="13">
      <c r="A629" s="14"/>
    </row>
    <row r="630" spans="1:1" ht="13">
      <c r="A630" s="14"/>
    </row>
    <row r="631" spans="1:1" ht="13">
      <c r="A631" s="14"/>
    </row>
    <row r="632" spans="1:1" ht="13">
      <c r="A632" s="14"/>
    </row>
    <row r="633" spans="1:1" ht="13">
      <c r="A633" s="14"/>
    </row>
    <row r="634" spans="1:1" ht="13">
      <c r="A634" s="14"/>
    </row>
    <row r="635" spans="1:1" ht="13">
      <c r="A635" s="14"/>
    </row>
    <row r="636" spans="1:1" ht="13">
      <c r="A636" s="14"/>
    </row>
    <row r="637" spans="1:1" ht="13">
      <c r="A637" s="14"/>
    </row>
    <row r="638" spans="1:1" ht="13">
      <c r="A638" s="14"/>
    </row>
    <row r="639" spans="1:1" ht="13">
      <c r="A639" s="14"/>
    </row>
    <row r="640" spans="1:1" ht="13">
      <c r="A640" s="14"/>
    </row>
    <row r="641" spans="1:1" ht="13">
      <c r="A641" s="14"/>
    </row>
    <row r="642" spans="1:1" ht="13">
      <c r="A642" s="14"/>
    </row>
    <row r="643" spans="1:1" ht="13">
      <c r="A643" s="14"/>
    </row>
    <row r="644" spans="1:1" ht="13">
      <c r="A644" s="14"/>
    </row>
    <row r="645" spans="1:1" ht="13">
      <c r="A645" s="14"/>
    </row>
    <row r="646" spans="1:1" ht="13">
      <c r="A646" s="14"/>
    </row>
    <row r="647" spans="1:1" ht="13">
      <c r="A647" s="14"/>
    </row>
    <row r="648" spans="1:1" ht="13">
      <c r="A648" s="14"/>
    </row>
    <row r="649" spans="1:1" ht="13">
      <c r="A649" s="14"/>
    </row>
    <row r="650" spans="1:1" ht="13">
      <c r="A650" s="14"/>
    </row>
    <row r="651" spans="1:1" ht="13">
      <c r="A651" s="14"/>
    </row>
    <row r="652" spans="1:1" ht="13">
      <c r="A652" s="14"/>
    </row>
    <row r="653" spans="1:1" ht="13">
      <c r="A653" s="14"/>
    </row>
    <row r="654" spans="1:1" ht="13">
      <c r="A654" s="14"/>
    </row>
    <row r="655" spans="1:1" ht="13">
      <c r="A655" s="14"/>
    </row>
    <row r="656" spans="1:1" ht="13">
      <c r="A656" s="14"/>
    </row>
    <row r="657" spans="1:1" ht="13">
      <c r="A657" s="14"/>
    </row>
    <row r="658" spans="1:1" ht="13">
      <c r="A658" s="14"/>
    </row>
    <row r="659" spans="1:1" ht="13">
      <c r="A659" s="14"/>
    </row>
    <row r="660" spans="1:1" ht="13">
      <c r="A660" s="14"/>
    </row>
    <row r="661" spans="1:1" ht="13">
      <c r="A661" s="14"/>
    </row>
    <row r="662" spans="1:1" ht="13">
      <c r="A662" s="14"/>
    </row>
    <row r="663" spans="1:1" ht="13">
      <c r="A663" s="14"/>
    </row>
    <row r="664" spans="1:1" ht="13">
      <c r="A664" s="14"/>
    </row>
    <row r="665" spans="1:1" ht="13">
      <c r="A665" s="14"/>
    </row>
    <row r="666" spans="1:1" ht="13">
      <c r="A666" s="14"/>
    </row>
    <row r="667" spans="1:1" ht="13">
      <c r="A667" s="14"/>
    </row>
    <row r="668" spans="1:1" ht="13">
      <c r="A668" s="14"/>
    </row>
    <row r="669" spans="1:1" ht="13">
      <c r="A669" s="14"/>
    </row>
    <row r="670" spans="1:1" ht="13">
      <c r="A670" s="14"/>
    </row>
    <row r="671" spans="1:1" ht="13">
      <c r="A671" s="14"/>
    </row>
    <row r="672" spans="1:1" ht="13">
      <c r="A672" s="14"/>
    </row>
    <row r="673" spans="1:1" ht="13">
      <c r="A673" s="14"/>
    </row>
    <row r="674" spans="1:1" ht="13">
      <c r="A674" s="14"/>
    </row>
    <row r="675" spans="1:1" ht="13">
      <c r="A675" s="14"/>
    </row>
    <row r="676" spans="1:1" ht="13">
      <c r="A676" s="14"/>
    </row>
    <row r="677" spans="1:1" ht="13">
      <c r="A677" s="14"/>
    </row>
    <row r="678" spans="1:1" ht="13">
      <c r="A678" s="14"/>
    </row>
    <row r="679" spans="1:1" ht="13">
      <c r="A679" s="14"/>
    </row>
    <row r="680" spans="1:1" ht="13">
      <c r="A680" s="14"/>
    </row>
    <row r="681" spans="1:1" ht="13">
      <c r="A681" s="14"/>
    </row>
    <row r="682" spans="1:1" ht="13">
      <c r="A682" s="14"/>
    </row>
    <row r="683" spans="1:1" ht="13">
      <c r="A683" s="14"/>
    </row>
    <row r="684" spans="1:1" ht="13">
      <c r="A684" s="14"/>
    </row>
    <row r="685" spans="1:1" ht="13">
      <c r="A685" s="14"/>
    </row>
    <row r="686" spans="1:1" ht="13">
      <c r="A686" s="14"/>
    </row>
    <row r="687" spans="1:1" ht="13">
      <c r="A687" s="14"/>
    </row>
    <row r="688" spans="1:1" ht="13">
      <c r="A688" s="14"/>
    </row>
    <row r="689" spans="1:1" ht="13">
      <c r="A689" s="14"/>
    </row>
    <row r="690" spans="1:1" ht="13">
      <c r="A690" s="14"/>
    </row>
    <row r="691" spans="1:1" ht="13">
      <c r="A691" s="14"/>
    </row>
    <row r="692" spans="1:1" ht="13">
      <c r="A692" s="14"/>
    </row>
    <row r="693" spans="1:1" ht="13">
      <c r="A693" s="14"/>
    </row>
    <row r="694" spans="1:1" ht="13">
      <c r="A694" s="14"/>
    </row>
    <row r="695" spans="1:1" ht="13">
      <c r="A695" s="14"/>
    </row>
    <row r="696" spans="1:1" ht="13">
      <c r="A696" s="14"/>
    </row>
    <row r="697" spans="1:1" ht="13">
      <c r="A697" s="14"/>
    </row>
    <row r="698" spans="1:1" ht="13">
      <c r="A698" s="14"/>
    </row>
    <row r="699" spans="1:1" ht="13">
      <c r="A699" s="14"/>
    </row>
    <row r="700" spans="1:1" ht="13">
      <c r="A700" s="14"/>
    </row>
    <row r="701" spans="1:1" ht="13">
      <c r="A701" s="14"/>
    </row>
    <row r="702" spans="1:1" ht="13">
      <c r="A702" s="14"/>
    </row>
    <row r="703" spans="1:1" ht="13">
      <c r="A703" s="14"/>
    </row>
    <row r="704" spans="1:1" ht="13">
      <c r="A704" s="14"/>
    </row>
    <row r="705" spans="1:1" ht="13">
      <c r="A705" s="14"/>
    </row>
    <row r="706" spans="1:1" ht="13">
      <c r="A706" s="14"/>
    </row>
    <row r="707" spans="1:1" ht="13">
      <c r="A707" s="14"/>
    </row>
    <row r="708" spans="1:1" ht="13">
      <c r="A708" s="14"/>
    </row>
    <row r="709" spans="1:1" ht="13">
      <c r="A709" s="14"/>
    </row>
    <row r="710" spans="1:1" ht="13">
      <c r="A710" s="14"/>
    </row>
    <row r="711" spans="1:1" ht="13">
      <c r="A711" s="14"/>
    </row>
    <row r="712" spans="1:1" ht="13">
      <c r="A712" s="14"/>
    </row>
    <row r="713" spans="1:1" ht="13">
      <c r="A713" s="14"/>
    </row>
    <row r="714" spans="1:1" ht="13">
      <c r="A714" s="14"/>
    </row>
    <row r="715" spans="1:1" ht="13">
      <c r="A715" s="14"/>
    </row>
    <row r="716" spans="1:1" ht="13">
      <c r="A716" s="14"/>
    </row>
    <row r="717" spans="1:1" ht="13">
      <c r="A717" s="14"/>
    </row>
    <row r="718" spans="1:1" ht="13">
      <c r="A718" s="14"/>
    </row>
    <row r="719" spans="1:1" ht="13">
      <c r="A719" s="14"/>
    </row>
    <row r="720" spans="1:1" ht="13">
      <c r="A720" s="14"/>
    </row>
    <row r="721" spans="1:1" ht="13">
      <c r="A721" s="14"/>
    </row>
    <row r="722" spans="1:1" ht="13">
      <c r="A722" s="14"/>
    </row>
    <row r="723" spans="1:1" ht="13">
      <c r="A723" s="14"/>
    </row>
    <row r="724" spans="1:1" ht="13">
      <c r="A724" s="14"/>
    </row>
    <row r="725" spans="1:1" ht="13">
      <c r="A725" s="14"/>
    </row>
    <row r="726" spans="1:1" ht="13">
      <c r="A726" s="14"/>
    </row>
    <row r="727" spans="1:1" ht="13">
      <c r="A727" s="14"/>
    </row>
    <row r="728" spans="1:1" ht="13">
      <c r="A728" s="14"/>
    </row>
    <row r="729" spans="1:1" ht="13">
      <c r="A729" s="14"/>
    </row>
    <row r="730" spans="1:1" ht="13">
      <c r="A730" s="14"/>
    </row>
    <row r="731" spans="1:1" ht="13">
      <c r="A731" s="14"/>
    </row>
    <row r="732" spans="1:1" ht="13">
      <c r="A732" s="14"/>
    </row>
    <row r="733" spans="1:1" ht="13">
      <c r="A733" s="14"/>
    </row>
    <row r="734" spans="1:1" ht="13">
      <c r="A734" s="14"/>
    </row>
    <row r="735" spans="1:1" ht="13">
      <c r="A735" s="14"/>
    </row>
    <row r="736" spans="1:1" ht="13">
      <c r="A736" s="14"/>
    </row>
    <row r="737" spans="1:1" ht="13">
      <c r="A737" s="14"/>
    </row>
    <row r="738" spans="1:1" ht="13">
      <c r="A738" s="14"/>
    </row>
    <row r="739" spans="1:1" ht="13">
      <c r="A739" s="14"/>
    </row>
    <row r="740" spans="1:1" ht="13">
      <c r="A740" s="14"/>
    </row>
    <row r="741" spans="1:1" ht="13">
      <c r="A741" s="14"/>
    </row>
    <row r="742" spans="1:1" ht="13">
      <c r="A742" s="14"/>
    </row>
    <row r="743" spans="1:1" ht="13">
      <c r="A743" s="14"/>
    </row>
    <row r="744" spans="1:1" ht="13">
      <c r="A744" s="14"/>
    </row>
    <row r="745" spans="1:1" ht="13">
      <c r="A745" s="14"/>
    </row>
    <row r="746" spans="1:1" ht="13">
      <c r="A746" s="14"/>
    </row>
    <row r="747" spans="1:1" ht="13">
      <c r="A747" s="14"/>
    </row>
    <row r="748" spans="1:1" ht="13">
      <c r="A748" s="14"/>
    </row>
    <row r="749" spans="1:1" ht="13">
      <c r="A749" s="14"/>
    </row>
    <row r="750" spans="1:1" ht="13">
      <c r="A750" s="14"/>
    </row>
    <row r="751" spans="1:1" ht="13">
      <c r="A751" s="14"/>
    </row>
    <row r="752" spans="1:1" ht="13">
      <c r="A752" s="14"/>
    </row>
    <row r="753" spans="1:1" ht="13">
      <c r="A753" s="14"/>
    </row>
    <row r="754" spans="1:1" ht="13">
      <c r="A754" s="14"/>
    </row>
    <row r="755" spans="1:1" ht="13">
      <c r="A755" s="14"/>
    </row>
    <row r="756" spans="1:1" ht="13">
      <c r="A756" s="14"/>
    </row>
    <row r="757" spans="1:1" ht="13">
      <c r="A757" s="14"/>
    </row>
    <row r="758" spans="1:1" ht="13">
      <c r="A758" s="14"/>
    </row>
    <row r="759" spans="1:1" ht="13">
      <c r="A759" s="14"/>
    </row>
    <row r="760" spans="1:1" ht="13">
      <c r="A760" s="14"/>
    </row>
    <row r="761" spans="1:1" ht="13">
      <c r="A761" s="14"/>
    </row>
    <row r="762" spans="1:1" ht="13">
      <c r="A762" s="14"/>
    </row>
    <row r="763" spans="1:1" ht="13">
      <c r="A763" s="14"/>
    </row>
    <row r="764" spans="1:1" ht="13">
      <c r="A764" s="14"/>
    </row>
    <row r="765" spans="1:1" ht="13">
      <c r="A765" s="14"/>
    </row>
    <row r="766" spans="1:1" ht="13">
      <c r="A766" s="14"/>
    </row>
    <row r="767" spans="1:1" ht="13">
      <c r="A767" s="14"/>
    </row>
    <row r="768" spans="1:1" ht="13">
      <c r="A768" s="14"/>
    </row>
    <row r="769" spans="1:1" ht="13">
      <c r="A769" s="14"/>
    </row>
    <row r="770" spans="1:1" ht="13">
      <c r="A770" s="14"/>
    </row>
    <row r="771" spans="1:1" ht="13">
      <c r="A771" s="14"/>
    </row>
    <row r="772" spans="1:1" ht="13">
      <c r="A772" s="14"/>
    </row>
    <row r="773" spans="1:1" ht="13">
      <c r="A773" s="14"/>
    </row>
    <row r="774" spans="1:1" ht="13">
      <c r="A774" s="14"/>
    </row>
    <row r="775" spans="1:1" ht="13">
      <c r="A775" s="14"/>
    </row>
    <row r="776" spans="1:1" ht="13">
      <c r="A776" s="14"/>
    </row>
    <row r="777" spans="1:1" ht="13">
      <c r="A777" s="14"/>
    </row>
    <row r="778" spans="1:1" ht="13">
      <c r="A778" s="14"/>
    </row>
    <row r="779" spans="1:1" ht="13">
      <c r="A779" s="14"/>
    </row>
    <row r="780" spans="1:1" ht="13">
      <c r="A780" s="14"/>
    </row>
    <row r="781" spans="1:1" ht="13">
      <c r="A781" s="14"/>
    </row>
    <row r="782" spans="1:1" ht="13">
      <c r="A782" s="14"/>
    </row>
    <row r="783" spans="1:1" ht="13">
      <c r="A783" s="14"/>
    </row>
    <row r="784" spans="1:1" ht="13">
      <c r="A784" s="14"/>
    </row>
    <row r="785" spans="1:1" ht="13">
      <c r="A785" s="14"/>
    </row>
    <row r="786" spans="1:1" ht="13">
      <c r="A786" s="14"/>
    </row>
    <row r="787" spans="1:1" ht="13">
      <c r="A787" s="14"/>
    </row>
    <row r="788" spans="1:1" ht="13">
      <c r="A788" s="14"/>
    </row>
    <row r="789" spans="1:1" ht="13">
      <c r="A789" s="14"/>
    </row>
    <row r="790" spans="1:1" ht="13">
      <c r="A790" s="14"/>
    </row>
    <row r="791" spans="1:1" ht="13">
      <c r="A791" s="14"/>
    </row>
    <row r="792" spans="1:1" ht="13">
      <c r="A792" s="14"/>
    </row>
    <row r="793" spans="1:1" ht="13">
      <c r="A793" s="14"/>
    </row>
    <row r="794" spans="1:1" ht="13">
      <c r="A794" s="14"/>
    </row>
    <row r="795" spans="1:1" ht="13">
      <c r="A795" s="14"/>
    </row>
    <row r="796" spans="1:1" ht="13">
      <c r="A796" s="14"/>
    </row>
    <row r="797" spans="1:1" ht="13">
      <c r="A797" s="14"/>
    </row>
    <row r="798" spans="1:1" ht="13">
      <c r="A798" s="14"/>
    </row>
    <row r="799" spans="1:1" ht="13">
      <c r="A799" s="14"/>
    </row>
    <row r="800" spans="1:1" ht="13">
      <c r="A800" s="14"/>
    </row>
    <row r="801" spans="1:1" ht="13">
      <c r="A801" s="14"/>
    </row>
    <row r="802" spans="1:1" ht="13">
      <c r="A802" s="14"/>
    </row>
    <row r="803" spans="1:1" ht="13">
      <c r="A803" s="14"/>
    </row>
    <row r="804" spans="1:1" ht="13">
      <c r="A804" s="14"/>
    </row>
    <row r="805" spans="1:1" ht="13">
      <c r="A805" s="14"/>
    </row>
    <row r="806" spans="1:1" ht="13">
      <c r="A806" s="14"/>
    </row>
    <row r="807" spans="1:1" ht="13">
      <c r="A807" s="14"/>
    </row>
    <row r="808" spans="1:1" ht="13">
      <c r="A808" s="14"/>
    </row>
    <row r="809" spans="1:1" ht="13">
      <c r="A809" s="14"/>
    </row>
    <row r="810" spans="1:1" ht="13">
      <c r="A810" s="14"/>
    </row>
    <row r="811" spans="1:1" ht="13">
      <c r="A811" s="14"/>
    </row>
    <row r="812" spans="1:1" ht="13">
      <c r="A812" s="14"/>
    </row>
    <row r="813" spans="1:1" ht="13">
      <c r="A813" s="14"/>
    </row>
    <row r="814" spans="1:1" ht="13">
      <c r="A814" s="14"/>
    </row>
    <row r="815" spans="1:1" ht="13">
      <c r="A815" s="14"/>
    </row>
    <row r="816" spans="1:1" ht="13">
      <c r="A816" s="14"/>
    </row>
    <row r="817" spans="1:1" ht="13">
      <c r="A817" s="14"/>
    </row>
    <row r="818" spans="1:1" ht="13">
      <c r="A818" s="14"/>
    </row>
    <row r="819" spans="1:1" ht="13">
      <c r="A819" s="14"/>
    </row>
    <row r="820" spans="1:1" ht="13">
      <c r="A820" s="14"/>
    </row>
    <row r="821" spans="1:1" ht="13">
      <c r="A821" s="14"/>
    </row>
    <row r="822" spans="1:1" ht="13">
      <c r="A822" s="14"/>
    </row>
    <row r="823" spans="1:1" ht="13">
      <c r="A823" s="14"/>
    </row>
    <row r="824" spans="1:1" ht="13">
      <c r="A824" s="14"/>
    </row>
    <row r="825" spans="1:1" ht="13">
      <c r="A825" s="14"/>
    </row>
    <row r="826" spans="1:1" ht="13">
      <c r="A826" s="14"/>
    </row>
    <row r="827" spans="1:1" ht="13">
      <c r="A827" s="14"/>
    </row>
    <row r="828" spans="1:1" ht="13">
      <c r="A828" s="14"/>
    </row>
    <row r="829" spans="1:1" ht="13">
      <c r="A829" s="14"/>
    </row>
    <row r="830" spans="1:1" ht="13">
      <c r="A830" s="14"/>
    </row>
    <row r="831" spans="1:1" ht="13">
      <c r="A831" s="14"/>
    </row>
    <row r="832" spans="1:1" ht="13">
      <c r="A832" s="14"/>
    </row>
    <row r="833" spans="1:1" ht="13">
      <c r="A833" s="14"/>
    </row>
    <row r="834" spans="1:1" ht="13">
      <c r="A834" s="14"/>
    </row>
    <row r="835" spans="1:1" ht="13">
      <c r="A835" s="14"/>
    </row>
    <row r="836" spans="1:1" ht="13">
      <c r="A836" s="14"/>
    </row>
    <row r="837" spans="1:1" ht="13">
      <c r="A837" s="14"/>
    </row>
    <row r="838" spans="1:1" ht="13">
      <c r="A838" s="14"/>
    </row>
    <row r="839" spans="1:1" ht="13">
      <c r="A839" s="14"/>
    </row>
    <row r="840" spans="1:1" ht="13">
      <c r="A840" s="14"/>
    </row>
    <row r="841" spans="1:1" ht="13">
      <c r="A841" s="14"/>
    </row>
    <row r="842" spans="1:1" ht="13">
      <c r="A842" s="14"/>
    </row>
    <row r="843" spans="1:1" ht="13">
      <c r="A843" s="14"/>
    </row>
    <row r="844" spans="1:1" ht="13">
      <c r="A844" s="14"/>
    </row>
    <row r="845" spans="1:1" ht="13">
      <c r="A845" s="14"/>
    </row>
    <row r="846" spans="1:1" ht="13">
      <c r="A846" s="14"/>
    </row>
    <row r="847" spans="1:1" ht="13">
      <c r="A847" s="14"/>
    </row>
    <row r="848" spans="1:1" ht="13">
      <c r="A848" s="14"/>
    </row>
    <row r="849" spans="1:1" ht="13">
      <c r="A849" s="14"/>
    </row>
    <row r="850" spans="1:1" ht="13">
      <c r="A850" s="14"/>
    </row>
    <row r="851" spans="1:1" ht="13">
      <c r="A851" s="14"/>
    </row>
    <row r="852" spans="1:1" ht="13">
      <c r="A852" s="14"/>
    </row>
    <row r="853" spans="1:1" ht="13">
      <c r="A853" s="14"/>
    </row>
    <row r="854" spans="1:1" ht="13">
      <c r="A854" s="14"/>
    </row>
    <row r="855" spans="1:1" ht="13">
      <c r="A855" s="14"/>
    </row>
    <row r="856" spans="1:1" ht="13">
      <c r="A856" s="14"/>
    </row>
    <row r="857" spans="1:1" ht="13">
      <c r="A857" s="14"/>
    </row>
    <row r="858" spans="1:1" ht="13">
      <c r="A858" s="14"/>
    </row>
    <row r="859" spans="1:1" ht="13">
      <c r="A859" s="14"/>
    </row>
    <row r="860" spans="1:1" ht="13">
      <c r="A860" s="14"/>
    </row>
    <row r="861" spans="1:1" ht="13">
      <c r="A861" s="14"/>
    </row>
    <row r="862" spans="1:1" ht="13">
      <c r="A862" s="14"/>
    </row>
    <row r="863" spans="1:1" ht="13">
      <c r="A863" s="14"/>
    </row>
    <row r="864" spans="1:1" ht="13">
      <c r="A864" s="14"/>
    </row>
    <row r="865" spans="1:1" ht="13">
      <c r="A865" s="14"/>
    </row>
    <row r="866" spans="1:1" ht="13">
      <c r="A866" s="14"/>
    </row>
    <row r="867" spans="1:1" ht="13">
      <c r="A867" s="14"/>
    </row>
    <row r="868" spans="1:1" ht="13">
      <c r="A868" s="14"/>
    </row>
    <row r="869" spans="1:1" ht="13">
      <c r="A869" s="14"/>
    </row>
    <row r="870" spans="1:1" ht="13">
      <c r="A870" s="14"/>
    </row>
    <row r="871" spans="1:1" ht="13">
      <c r="A871" s="14"/>
    </row>
    <row r="872" spans="1:1" ht="13">
      <c r="A872" s="14"/>
    </row>
    <row r="873" spans="1:1" ht="13">
      <c r="A873" s="14"/>
    </row>
    <row r="874" spans="1:1" ht="13">
      <c r="A874" s="14"/>
    </row>
    <row r="875" spans="1:1" ht="13">
      <c r="A875" s="14"/>
    </row>
    <row r="876" spans="1:1" ht="13">
      <c r="A876" s="14"/>
    </row>
    <row r="877" spans="1:1" ht="13">
      <c r="A877" s="14"/>
    </row>
    <row r="878" spans="1:1" ht="13">
      <c r="A878" s="14"/>
    </row>
    <row r="879" spans="1:1" ht="13">
      <c r="A879" s="14"/>
    </row>
    <row r="880" spans="1:1" ht="13">
      <c r="A880" s="14"/>
    </row>
    <row r="881" spans="1:1" ht="13">
      <c r="A881" s="14"/>
    </row>
    <row r="882" spans="1:1" ht="13">
      <c r="A882" s="14"/>
    </row>
    <row r="883" spans="1:1" ht="13">
      <c r="A883" s="14"/>
    </row>
    <row r="884" spans="1:1" ht="13">
      <c r="A884" s="14"/>
    </row>
    <row r="885" spans="1:1" ht="13">
      <c r="A885" s="14"/>
    </row>
    <row r="886" spans="1:1" ht="13">
      <c r="A886" s="14"/>
    </row>
    <row r="887" spans="1:1" ht="13">
      <c r="A887" s="14"/>
    </row>
    <row r="888" spans="1:1" ht="13">
      <c r="A888" s="14"/>
    </row>
    <row r="889" spans="1:1" ht="13">
      <c r="A889" s="14"/>
    </row>
    <row r="890" spans="1:1" ht="13">
      <c r="A890" s="14"/>
    </row>
    <row r="891" spans="1:1" ht="13">
      <c r="A891" s="14"/>
    </row>
    <row r="892" spans="1:1" ht="13">
      <c r="A892" s="14"/>
    </row>
    <row r="893" spans="1:1" ht="13">
      <c r="A893" s="14"/>
    </row>
    <row r="894" spans="1:1" ht="13">
      <c r="A894" s="14"/>
    </row>
    <row r="895" spans="1:1" ht="13">
      <c r="A895" s="14"/>
    </row>
    <row r="896" spans="1:1" ht="13">
      <c r="A896" s="14"/>
    </row>
    <row r="897" spans="1:1" ht="13">
      <c r="A897" s="14"/>
    </row>
    <row r="898" spans="1:1" ht="13">
      <c r="A898" s="14"/>
    </row>
    <row r="899" spans="1:1" ht="13">
      <c r="A899" s="14"/>
    </row>
    <row r="900" spans="1:1" ht="13">
      <c r="A900" s="14"/>
    </row>
    <row r="901" spans="1:1" ht="13">
      <c r="A901" s="14"/>
    </row>
    <row r="902" spans="1:1" ht="13">
      <c r="A902" s="14"/>
    </row>
    <row r="903" spans="1:1" ht="13">
      <c r="A903" s="14"/>
    </row>
    <row r="904" spans="1:1" ht="13">
      <c r="A904" s="14"/>
    </row>
    <row r="905" spans="1:1" ht="13">
      <c r="A905" s="14"/>
    </row>
    <row r="906" spans="1:1" ht="13">
      <c r="A906" s="14"/>
    </row>
    <row r="907" spans="1:1" ht="13">
      <c r="A907" s="14"/>
    </row>
    <row r="908" spans="1:1" ht="13">
      <c r="A908" s="14"/>
    </row>
    <row r="909" spans="1:1" ht="13">
      <c r="A909" s="14"/>
    </row>
    <row r="910" spans="1:1" ht="13">
      <c r="A910" s="14"/>
    </row>
    <row r="911" spans="1:1" ht="13">
      <c r="A911" s="14"/>
    </row>
    <row r="912" spans="1:1" ht="13">
      <c r="A912" s="14"/>
    </row>
    <row r="913" spans="1:1" ht="13">
      <c r="A913" s="14"/>
    </row>
    <row r="914" spans="1:1" ht="13">
      <c r="A914" s="14"/>
    </row>
    <row r="915" spans="1:1" ht="13">
      <c r="A915" s="14"/>
    </row>
    <row r="916" spans="1:1" ht="13">
      <c r="A916" s="14"/>
    </row>
    <row r="917" spans="1:1" ht="13">
      <c r="A917" s="14"/>
    </row>
    <row r="918" spans="1:1" ht="13">
      <c r="A918" s="14"/>
    </row>
    <row r="919" spans="1:1" ht="13">
      <c r="A919" s="14"/>
    </row>
    <row r="920" spans="1:1" ht="13">
      <c r="A920" s="14"/>
    </row>
    <row r="921" spans="1:1" ht="13">
      <c r="A921" s="14"/>
    </row>
    <row r="922" spans="1:1" ht="13">
      <c r="A922" s="14"/>
    </row>
    <row r="923" spans="1:1" ht="13">
      <c r="A923" s="14"/>
    </row>
    <row r="924" spans="1:1" ht="13">
      <c r="A924" s="14"/>
    </row>
    <row r="925" spans="1:1" ht="13">
      <c r="A925" s="14"/>
    </row>
    <row r="926" spans="1:1" ht="13">
      <c r="A926" s="14"/>
    </row>
    <row r="927" spans="1:1" ht="13">
      <c r="A927" s="14"/>
    </row>
    <row r="928" spans="1:1" ht="13">
      <c r="A928" s="14"/>
    </row>
    <row r="929" spans="1:1" ht="13">
      <c r="A929" s="14"/>
    </row>
    <row r="930" spans="1:1" ht="13">
      <c r="A930" s="14"/>
    </row>
    <row r="931" spans="1:1" ht="13">
      <c r="A931" s="14"/>
    </row>
    <row r="932" spans="1:1" ht="13">
      <c r="A932" s="14"/>
    </row>
    <row r="933" spans="1:1" ht="13">
      <c r="A933" s="14"/>
    </row>
    <row r="934" spans="1:1" ht="13">
      <c r="A934" s="14"/>
    </row>
    <row r="935" spans="1:1" ht="13">
      <c r="A935" s="14"/>
    </row>
    <row r="936" spans="1:1" ht="13">
      <c r="A936" s="14"/>
    </row>
    <row r="937" spans="1:1" ht="13">
      <c r="A937" s="14"/>
    </row>
    <row r="938" spans="1:1" ht="13">
      <c r="A938" s="14"/>
    </row>
    <row r="939" spans="1:1" ht="13">
      <c r="A939" s="14"/>
    </row>
    <row r="940" spans="1:1" ht="13">
      <c r="A940" s="14"/>
    </row>
    <row r="941" spans="1:1" ht="13">
      <c r="A941" s="14"/>
    </row>
    <row r="942" spans="1:1" ht="13">
      <c r="A942" s="14"/>
    </row>
    <row r="943" spans="1:1" ht="13">
      <c r="A943" s="14"/>
    </row>
    <row r="944" spans="1:1" ht="13">
      <c r="A944" s="14"/>
    </row>
    <row r="945" spans="1:1" ht="13">
      <c r="A945" s="14"/>
    </row>
    <row r="946" spans="1:1" ht="13">
      <c r="A946" s="14"/>
    </row>
    <row r="947" spans="1:1" ht="13">
      <c r="A947" s="14"/>
    </row>
    <row r="948" spans="1:1" ht="13">
      <c r="A948" s="14"/>
    </row>
    <row r="949" spans="1:1" ht="13">
      <c r="A949" s="14"/>
    </row>
    <row r="950" spans="1:1" ht="13">
      <c r="A950" s="14"/>
    </row>
    <row r="951" spans="1:1" ht="13">
      <c r="A951" s="14"/>
    </row>
    <row r="952" spans="1:1" ht="13">
      <c r="A952" s="14"/>
    </row>
    <row r="953" spans="1:1" ht="13">
      <c r="A953" s="14"/>
    </row>
    <row r="954" spans="1:1" ht="13">
      <c r="A954" s="14"/>
    </row>
    <row r="955" spans="1:1" ht="13">
      <c r="A955" s="14"/>
    </row>
    <row r="956" spans="1:1" ht="13">
      <c r="A956" s="14"/>
    </row>
    <row r="957" spans="1:1" ht="13">
      <c r="A957" s="14"/>
    </row>
    <row r="958" spans="1:1" ht="13">
      <c r="A958" s="14"/>
    </row>
    <row r="959" spans="1:1" ht="13">
      <c r="A959" s="14"/>
    </row>
    <row r="960" spans="1:1" ht="13">
      <c r="A960" s="14"/>
    </row>
    <row r="961" spans="1:1" ht="13">
      <c r="A961" s="14"/>
    </row>
    <row r="962" spans="1:1" ht="13">
      <c r="A962" s="14"/>
    </row>
    <row r="963" spans="1:1" ht="13">
      <c r="A963" s="14"/>
    </row>
    <row r="964" spans="1:1" ht="13">
      <c r="A964" s="14"/>
    </row>
    <row r="965" spans="1:1" ht="13">
      <c r="A965" s="14"/>
    </row>
    <row r="966" spans="1:1" ht="13">
      <c r="A966" s="14"/>
    </row>
    <row r="967" spans="1:1" ht="13">
      <c r="A967" s="14"/>
    </row>
    <row r="968" spans="1:1" ht="13">
      <c r="A968" s="14"/>
    </row>
    <row r="969" spans="1:1" ht="13">
      <c r="A969" s="14"/>
    </row>
    <row r="970" spans="1:1" ht="13">
      <c r="A970" s="14"/>
    </row>
    <row r="971" spans="1:1" ht="13">
      <c r="A971" s="14"/>
    </row>
    <row r="972" spans="1:1" ht="13">
      <c r="A972" s="14"/>
    </row>
    <row r="973" spans="1:1" ht="13">
      <c r="A973" s="14"/>
    </row>
    <row r="974" spans="1:1" ht="13">
      <c r="A974" s="14"/>
    </row>
    <row r="975" spans="1:1" ht="13">
      <c r="A975" s="14"/>
    </row>
    <row r="976" spans="1:1" ht="13">
      <c r="A976" s="14"/>
    </row>
    <row r="977" spans="1:1" ht="13">
      <c r="A977" s="14"/>
    </row>
    <row r="978" spans="1:1" ht="13">
      <c r="A978" s="14"/>
    </row>
    <row r="979" spans="1:1" ht="13">
      <c r="A979" s="14"/>
    </row>
    <row r="980" spans="1:1" ht="13">
      <c r="A980" s="14"/>
    </row>
    <row r="981" spans="1:1" ht="13">
      <c r="A981" s="14"/>
    </row>
    <row r="982" spans="1:1" ht="13">
      <c r="A982" s="14"/>
    </row>
    <row r="983" spans="1:1" ht="13">
      <c r="A983" s="14"/>
    </row>
    <row r="984" spans="1:1" ht="13">
      <c r="A984" s="14"/>
    </row>
    <row r="985" spans="1:1" ht="13">
      <c r="A985" s="14"/>
    </row>
    <row r="986" spans="1:1" ht="13">
      <c r="A986" s="14"/>
    </row>
    <row r="987" spans="1:1" ht="13">
      <c r="A987" s="14"/>
    </row>
    <row r="988" spans="1:1" ht="13">
      <c r="A988" s="14"/>
    </row>
    <row r="989" spans="1:1" ht="13">
      <c r="A989" s="14"/>
    </row>
    <row r="990" spans="1:1" ht="13">
      <c r="A990" s="14"/>
    </row>
    <row r="991" spans="1:1" ht="13">
      <c r="A991" s="14"/>
    </row>
    <row r="992" spans="1:1" ht="13">
      <c r="A992" s="14"/>
    </row>
    <row r="993" spans="1:1" ht="13">
      <c r="A993" s="14"/>
    </row>
    <row r="994" spans="1:1" ht="13">
      <c r="A994" s="14"/>
    </row>
    <row r="995" spans="1:1" ht="13">
      <c r="A995" s="14"/>
    </row>
    <row r="996" spans="1:1" ht="13">
      <c r="A996" s="14"/>
    </row>
    <row r="997" spans="1:1" ht="13">
      <c r="A997" s="14"/>
    </row>
    <row r="998" spans="1:1" ht="13">
      <c r="A998" s="14"/>
    </row>
    <row r="999" spans="1:1" ht="13">
      <c r="A999" s="14"/>
    </row>
    <row r="1000" spans="1:1" ht="13">
      <c r="A1000" s="14"/>
    </row>
    <row r="1001" spans="1:1" ht="13">
      <c r="A1001" s="14"/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A12"/>
  <sheetViews>
    <sheetView workbookViewId="0">
      <selection activeCell="G23" sqref="G23"/>
    </sheetView>
  </sheetViews>
  <sheetFormatPr baseColWidth="10" defaultColWidth="14.5" defaultRowHeight="15.75" customHeight="1"/>
  <cols>
    <col min="2" max="2" width="14.33203125" customWidth="1"/>
  </cols>
  <sheetData>
    <row r="1" spans="1:79" ht="15.75" customHeight="1">
      <c r="A1" s="15" t="s">
        <v>12</v>
      </c>
      <c r="B1" s="16" t="e">
        <f t="shared" ref="B1:CA1" ca="1" si="0">IF(MOD(COLUMN()-1,3)=1,INDIRECT(ADDRESS(39,QUOTIENT(COLUMN(),3)+5,1,TRUE,"02_唾液・不安・調査票")), "")</f>
        <v>#REF!</v>
      </c>
      <c r="C1" s="17" t="str">
        <f t="shared" ca="1" si="0"/>
        <v/>
      </c>
      <c r="D1" s="17" t="str">
        <f t="shared" ca="1" si="0"/>
        <v/>
      </c>
      <c r="E1" s="16" t="e">
        <f t="shared" ca="1" si="0"/>
        <v>#REF!</v>
      </c>
      <c r="F1" s="17" t="str">
        <f t="shared" ca="1" si="0"/>
        <v/>
      </c>
      <c r="G1" s="17" t="str">
        <f t="shared" ca="1" si="0"/>
        <v/>
      </c>
      <c r="H1" s="16" t="e">
        <f t="shared" ca="1" si="0"/>
        <v>#REF!</v>
      </c>
      <c r="I1" s="17" t="str">
        <f t="shared" ca="1" si="0"/>
        <v/>
      </c>
      <c r="J1" s="17" t="str">
        <f t="shared" ca="1" si="0"/>
        <v/>
      </c>
      <c r="K1" s="16" t="e">
        <f t="shared" ca="1" si="0"/>
        <v>#REF!</v>
      </c>
      <c r="L1" s="17" t="str">
        <f t="shared" ca="1" si="0"/>
        <v/>
      </c>
      <c r="M1" s="17" t="str">
        <f t="shared" ca="1" si="0"/>
        <v/>
      </c>
      <c r="N1" s="16" t="e">
        <f t="shared" ca="1" si="0"/>
        <v>#REF!</v>
      </c>
      <c r="O1" s="17" t="str">
        <f t="shared" ca="1" si="0"/>
        <v/>
      </c>
      <c r="P1" s="17" t="str">
        <f t="shared" ca="1" si="0"/>
        <v/>
      </c>
      <c r="Q1" s="16" t="e">
        <f t="shared" ca="1" si="0"/>
        <v>#REF!</v>
      </c>
      <c r="R1" s="17" t="str">
        <f t="shared" ca="1" si="0"/>
        <v/>
      </c>
      <c r="S1" s="17" t="str">
        <f t="shared" ca="1" si="0"/>
        <v/>
      </c>
      <c r="T1" s="16" t="e">
        <f t="shared" ca="1" si="0"/>
        <v>#REF!</v>
      </c>
      <c r="U1" s="17" t="str">
        <f t="shared" ca="1" si="0"/>
        <v/>
      </c>
      <c r="V1" s="17" t="str">
        <f t="shared" ca="1" si="0"/>
        <v/>
      </c>
      <c r="W1" s="16" t="e">
        <f t="shared" ca="1" si="0"/>
        <v>#REF!</v>
      </c>
      <c r="X1" s="17" t="str">
        <f t="shared" ca="1" si="0"/>
        <v/>
      </c>
      <c r="Y1" s="17" t="str">
        <f t="shared" ca="1" si="0"/>
        <v/>
      </c>
      <c r="Z1" s="16" t="e">
        <f t="shared" ca="1" si="0"/>
        <v>#REF!</v>
      </c>
      <c r="AA1" s="17" t="str">
        <f t="shared" ca="1" si="0"/>
        <v/>
      </c>
      <c r="AB1" s="17" t="str">
        <f t="shared" ca="1" si="0"/>
        <v/>
      </c>
      <c r="AC1" s="16" t="e">
        <f t="shared" ca="1" si="0"/>
        <v>#REF!</v>
      </c>
      <c r="AD1" s="17" t="str">
        <f t="shared" ca="1" si="0"/>
        <v/>
      </c>
      <c r="AE1" s="17" t="str">
        <f t="shared" ca="1" si="0"/>
        <v/>
      </c>
      <c r="AF1" s="16" t="e">
        <f t="shared" ca="1" si="0"/>
        <v>#REF!</v>
      </c>
      <c r="AG1" s="17" t="str">
        <f t="shared" ca="1" si="0"/>
        <v/>
      </c>
      <c r="AH1" s="17" t="str">
        <f t="shared" ca="1" si="0"/>
        <v/>
      </c>
      <c r="AI1" s="16" t="e">
        <f t="shared" ca="1" si="0"/>
        <v>#REF!</v>
      </c>
      <c r="AJ1" s="17" t="str">
        <f t="shared" ca="1" si="0"/>
        <v/>
      </c>
      <c r="AK1" s="17" t="str">
        <f t="shared" ca="1" si="0"/>
        <v/>
      </c>
      <c r="AL1" s="18" t="e">
        <f t="shared" ca="1" si="0"/>
        <v>#REF!</v>
      </c>
      <c r="AM1" s="17" t="str">
        <f t="shared" ca="1" si="0"/>
        <v/>
      </c>
      <c r="AN1" s="17" t="str">
        <f t="shared" ca="1" si="0"/>
        <v/>
      </c>
      <c r="AO1" s="18" t="e">
        <f t="shared" ca="1" si="0"/>
        <v>#REF!</v>
      </c>
      <c r="AP1" s="17" t="str">
        <f t="shared" ca="1" si="0"/>
        <v/>
      </c>
      <c r="AQ1" s="17" t="str">
        <f t="shared" ca="1" si="0"/>
        <v/>
      </c>
      <c r="AR1" s="18" t="e">
        <f t="shared" ca="1" si="0"/>
        <v>#REF!</v>
      </c>
      <c r="AS1" s="17" t="str">
        <f t="shared" ca="1" si="0"/>
        <v/>
      </c>
      <c r="AT1" s="17" t="str">
        <f t="shared" ca="1" si="0"/>
        <v/>
      </c>
      <c r="AU1" s="18" t="e">
        <f t="shared" ca="1" si="0"/>
        <v>#REF!</v>
      </c>
      <c r="AV1" s="17" t="str">
        <f t="shared" ca="1" si="0"/>
        <v/>
      </c>
      <c r="AW1" s="17" t="str">
        <f t="shared" ca="1" si="0"/>
        <v/>
      </c>
      <c r="AX1" s="16" t="e">
        <f t="shared" ca="1" si="0"/>
        <v>#REF!</v>
      </c>
      <c r="AY1" s="17" t="str">
        <f t="shared" ca="1" si="0"/>
        <v/>
      </c>
      <c r="AZ1" s="17" t="str">
        <f t="shared" ca="1" si="0"/>
        <v/>
      </c>
      <c r="BA1" s="18" t="e">
        <f t="shared" ca="1" si="0"/>
        <v>#REF!</v>
      </c>
      <c r="BB1" s="17" t="str">
        <f t="shared" ca="1" si="0"/>
        <v/>
      </c>
      <c r="BC1" s="17" t="str">
        <f t="shared" ca="1" si="0"/>
        <v/>
      </c>
      <c r="BD1" s="18" t="e">
        <f t="shared" ca="1" si="0"/>
        <v>#REF!</v>
      </c>
      <c r="BE1" s="17" t="str">
        <f t="shared" ca="1" si="0"/>
        <v/>
      </c>
      <c r="BF1" s="17" t="str">
        <f t="shared" ca="1" si="0"/>
        <v/>
      </c>
      <c r="BG1" s="18" t="e">
        <f t="shared" ca="1" si="0"/>
        <v>#REF!</v>
      </c>
      <c r="BH1" s="17" t="str">
        <f t="shared" ca="1" si="0"/>
        <v/>
      </c>
      <c r="BI1" s="17" t="str">
        <f t="shared" ca="1" si="0"/>
        <v/>
      </c>
      <c r="BJ1" s="18" t="e">
        <f t="shared" ca="1" si="0"/>
        <v>#REF!</v>
      </c>
      <c r="BK1" s="17" t="str">
        <f t="shared" ca="1" si="0"/>
        <v/>
      </c>
      <c r="BL1" s="17" t="str">
        <f t="shared" ca="1" si="0"/>
        <v/>
      </c>
      <c r="BM1" s="18" t="e">
        <f t="shared" ca="1" si="0"/>
        <v>#REF!</v>
      </c>
      <c r="BN1" s="17" t="str">
        <f t="shared" ca="1" si="0"/>
        <v/>
      </c>
      <c r="BO1" s="17" t="str">
        <f t="shared" ca="1" si="0"/>
        <v/>
      </c>
      <c r="BP1" s="18" t="e">
        <f t="shared" ca="1" si="0"/>
        <v>#REF!</v>
      </c>
      <c r="BQ1" s="17" t="str">
        <f t="shared" ca="1" si="0"/>
        <v/>
      </c>
      <c r="BR1" s="17" t="str">
        <f t="shared" ca="1" si="0"/>
        <v/>
      </c>
      <c r="BS1" s="18" t="e">
        <f t="shared" ca="1" si="0"/>
        <v>#REF!</v>
      </c>
      <c r="BT1" s="17" t="str">
        <f t="shared" ca="1" si="0"/>
        <v/>
      </c>
      <c r="BU1" s="17" t="str">
        <f t="shared" ca="1" si="0"/>
        <v/>
      </c>
      <c r="BV1" s="18" t="e">
        <f t="shared" ca="1" si="0"/>
        <v>#REF!</v>
      </c>
      <c r="BW1" s="17" t="str">
        <f t="shared" ca="1" si="0"/>
        <v/>
      </c>
      <c r="BX1" s="17" t="str">
        <f t="shared" ca="1" si="0"/>
        <v/>
      </c>
      <c r="BY1" s="16" t="e">
        <f t="shared" ca="1" si="0"/>
        <v>#REF!</v>
      </c>
      <c r="BZ1" s="17" t="str">
        <f t="shared" ca="1" si="0"/>
        <v/>
      </c>
      <c r="CA1" s="17" t="str">
        <f t="shared" ca="1" si="0"/>
        <v/>
      </c>
    </row>
    <row r="2" spans="1:79" ht="15.75" customHeight="1">
      <c r="A2" s="19"/>
      <c r="B2" s="20" t="s">
        <v>13</v>
      </c>
      <c r="C2" s="21" t="s">
        <v>14</v>
      </c>
      <c r="D2" s="22" t="s">
        <v>15</v>
      </c>
      <c r="E2" s="20" t="s">
        <v>13</v>
      </c>
      <c r="F2" s="21" t="s">
        <v>14</v>
      </c>
      <c r="G2" s="22" t="s">
        <v>15</v>
      </c>
      <c r="H2" s="20" t="s">
        <v>13</v>
      </c>
      <c r="I2" s="21" t="s">
        <v>14</v>
      </c>
      <c r="J2" s="22" t="s">
        <v>15</v>
      </c>
      <c r="K2" s="20" t="s">
        <v>13</v>
      </c>
      <c r="L2" s="21" t="s">
        <v>14</v>
      </c>
      <c r="M2" s="22" t="s">
        <v>15</v>
      </c>
      <c r="N2" s="20" t="s">
        <v>13</v>
      </c>
      <c r="O2" s="21" t="s">
        <v>14</v>
      </c>
      <c r="P2" s="22" t="s">
        <v>15</v>
      </c>
      <c r="Q2" s="20" t="s">
        <v>13</v>
      </c>
      <c r="R2" s="21" t="s">
        <v>14</v>
      </c>
      <c r="S2" s="22" t="s">
        <v>15</v>
      </c>
      <c r="T2" s="20" t="s">
        <v>13</v>
      </c>
      <c r="U2" s="21" t="s">
        <v>14</v>
      </c>
      <c r="V2" s="22" t="s">
        <v>15</v>
      </c>
      <c r="W2" s="20" t="s">
        <v>13</v>
      </c>
      <c r="X2" s="21" t="s">
        <v>14</v>
      </c>
      <c r="Y2" s="22" t="s">
        <v>15</v>
      </c>
      <c r="Z2" s="20" t="s">
        <v>13</v>
      </c>
      <c r="AA2" s="21" t="s">
        <v>14</v>
      </c>
      <c r="AB2" s="22" t="s">
        <v>15</v>
      </c>
      <c r="AC2" s="20" t="s">
        <v>13</v>
      </c>
      <c r="AD2" s="21" t="s">
        <v>14</v>
      </c>
      <c r="AE2" s="22" t="s">
        <v>15</v>
      </c>
      <c r="AF2" s="20" t="s">
        <v>13</v>
      </c>
      <c r="AG2" s="21" t="s">
        <v>14</v>
      </c>
      <c r="AH2" s="22" t="s">
        <v>15</v>
      </c>
      <c r="AI2" s="20" t="s">
        <v>13</v>
      </c>
      <c r="AJ2" s="21" t="s">
        <v>14</v>
      </c>
      <c r="AK2" s="22" t="s">
        <v>15</v>
      </c>
      <c r="AL2" s="20" t="s">
        <v>13</v>
      </c>
      <c r="AM2" s="21" t="s">
        <v>14</v>
      </c>
      <c r="AN2" s="22" t="s">
        <v>15</v>
      </c>
      <c r="AO2" s="20" t="s">
        <v>13</v>
      </c>
      <c r="AP2" s="21" t="s">
        <v>14</v>
      </c>
      <c r="AQ2" s="22" t="s">
        <v>15</v>
      </c>
      <c r="AR2" s="20" t="s">
        <v>13</v>
      </c>
      <c r="AS2" s="21" t="s">
        <v>14</v>
      </c>
      <c r="AT2" s="22" t="s">
        <v>15</v>
      </c>
      <c r="AU2" s="20" t="s">
        <v>13</v>
      </c>
      <c r="AV2" s="21" t="s">
        <v>14</v>
      </c>
      <c r="AW2" s="22" t="s">
        <v>15</v>
      </c>
      <c r="AX2" s="20" t="s">
        <v>13</v>
      </c>
      <c r="AY2" s="21" t="s">
        <v>14</v>
      </c>
      <c r="AZ2" s="22" t="s">
        <v>15</v>
      </c>
      <c r="BA2" s="20" t="s">
        <v>13</v>
      </c>
      <c r="BB2" s="21" t="s">
        <v>14</v>
      </c>
      <c r="BC2" s="22" t="s">
        <v>15</v>
      </c>
      <c r="BD2" s="20" t="s">
        <v>13</v>
      </c>
      <c r="BE2" s="21" t="s">
        <v>14</v>
      </c>
      <c r="BF2" s="22" t="s">
        <v>15</v>
      </c>
      <c r="BG2" s="20" t="s">
        <v>13</v>
      </c>
      <c r="BH2" s="21" t="s">
        <v>14</v>
      </c>
      <c r="BI2" s="22" t="s">
        <v>15</v>
      </c>
      <c r="BJ2" s="20" t="s">
        <v>13</v>
      </c>
      <c r="BK2" s="21" t="s">
        <v>14</v>
      </c>
      <c r="BL2" s="22" t="s">
        <v>15</v>
      </c>
      <c r="BM2" s="20" t="s">
        <v>13</v>
      </c>
      <c r="BN2" s="21" t="s">
        <v>14</v>
      </c>
      <c r="BO2" s="22" t="s">
        <v>15</v>
      </c>
      <c r="BP2" s="20" t="s">
        <v>13</v>
      </c>
      <c r="BQ2" s="21" t="s">
        <v>14</v>
      </c>
      <c r="BR2" s="22" t="s">
        <v>15</v>
      </c>
      <c r="BS2" s="20" t="s">
        <v>13</v>
      </c>
      <c r="BT2" s="21" t="s">
        <v>14</v>
      </c>
      <c r="BU2" s="22" t="s">
        <v>15</v>
      </c>
      <c r="BV2" s="20" t="s">
        <v>13</v>
      </c>
      <c r="BW2" s="21" t="s">
        <v>14</v>
      </c>
      <c r="BX2" s="22" t="s">
        <v>15</v>
      </c>
      <c r="BY2" s="20" t="s">
        <v>13</v>
      </c>
      <c r="BZ2" s="21" t="s">
        <v>14</v>
      </c>
      <c r="CA2" s="22" t="s">
        <v>15</v>
      </c>
    </row>
    <row r="3" spans="1:79" ht="15.75" customHeight="1">
      <c r="A3" s="23" t="s">
        <v>16</v>
      </c>
      <c r="B3" s="24"/>
      <c r="C3" s="25"/>
      <c r="D3" s="26"/>
      <c r="E3" s="24"/>
      <c r="F3" s="25"/>
      <c r="G3" s="26"/>
      <c r="H3" s="24"/>
      <c r="I3" s="25"/>
      <c r="J3" s="26"/>
      <c r="K3" s="24"/>
      <c r="L3" s="25"/>
      <c r="M3" s="26"/>
      <c r="N3" s="24"/>
      <c r="O3" s="25"/>
      <c r="P3" s="26"/>
      <c r="Q3" s="24"/>
      <c r="R3" s="25"/>
      <c r="S3" s="26"/>
      <c r="T3" s="24"/>
      <c r="U3" s="25"/>
      <c r="V3" s="26"/>
      <c r="W3" s="24"/>
      <c r="X3" s="25"/>
      <c r="Y3" s="26"/>
      <c r="Z3" s="24"/>
      <c r="AA3" s="25"/>
      <c r="AB3" s="26"/>
      <c r="AC3" s="24"/>
      <c r="AD3" s="25"/>
      <c r="AE3" s="26"/>
      <c r="AF3" s="24"/>
      <c r="AG3" s="25"/>
      <c r="AH3" s="26"/>
      <c r="AI3" s="24"/>
      <c r="AJ3" s="25"/>
      <c r="AK3" s="26"/>
      <c r="AL3" s="24"/>
      <c r="AM3" s="25"/>
      <c r="AN3" s="26"/>
      <c r="AO3" s="24"/>
      <c r="AP3" s="25"/>
      <c r="AQ3" s="26"/>
      <c r="AR3" s="24"/>
      <c r="AS3" s="25"/>
      <c r="AT3" s="26"/>
      <c r="AU3" s="24"/>
      <c r="AV3" s="25"/>
      <c r="AW3" s="26"/>
      <c r="AX3" s="27"/>
      <c r="AY3" s="28"/>
      <c r="AZ3" s="29"/>
      <c r="BA3" s="24"/>
      <c r="BB3" s="25"/>
      <c r="BC3" s="26"/>
      <c r="BD3" s="24"/>
      <c r="BE3" s="25"/>
      <c r="BF3" s="26"/>
      <c r="BG3" s="24"/>
      <c r="BH3" s="25"/>
      <c r="BI3" s="26"/>
      <c r="BJ3" s="24"/>
      <c r="BK3" s="25"/>
      <c r="BL3" s="26"/>
      <c r="BM3" s="24"/>
      <c r="BN3" s="25"/>
      <c r="BO3" s="26"/>
      <c r="BP3" s="24"/>
      <c r="BQ3" s="25"/>
      <c r="BR3" s="26"/>
      <c r="BS3" s="24"/>
      <c r="BT3" s="25"/>
      <c r="BU3" s="26"/>
      <c r="BV3" s="24"/>
      <c r="BW3" s="25"/>
      <c r="BX3" s="26"/>
      <c r="BY3" s="27"/>
      <c r="BZ3" s="28"/>
      <c r="CA3" s="29"/>
    </row>
    <row r="4" spans="1:79" ht="15.75" customHeight="1">
      <c r="A4" s="23" t="s">
        <v>17</v>
      </c>
      <c r="B4" s="24"/>
      <c r="C4" s="25"/>
      <c r="D4" s="26"/>
      <c r="E4" s="24"/>
      <c r="F4" s="25"/>
      <c r="G4" s="26"/>
      <c r="H4" s="24"/>
      <c r="I4" s="25"/>
      <c r="J4" s="26"/>
      <c r="K4" s="24"/>
      <c r="L4" s="25"/>
      <c r="M4" s="26"/>
      <c r="N4" s="24"/>
      <c r="O4" s="25"/>
      <c r="P4" s="26"/>
      <c r="Q4" s="24"/>
      <c r="R4" s="25"/>
      <c r="S4" s="26"/>
      <c r="T4" s="24"/>
      <c r="U4" s="25"/>
      <c r="V4" s="26"/>
      <c r="W4" s="24"/>
      <c r="X4" s="25"/>
      <c r="Y4" s="26"/>
      <c r="Z4" s="24"/>
      <c r="AA4" s="25"/>
      <c r="AB4" s="26"/>
      <c r="AC4" s="24"/>
      <c r="AD4" s="25"/>
      <c r="AE4" s="26"/>
      <c r="AF4" s="24"/>
      <c r="AG4" s="25"/>
      <c r="AH4" s="26"/>
      <c r="AI4" s="24"/>
      <c r="AJ4" s="25"/>
      <c r="AK4" s="26"/>
      <c r="AL4" s="24"/>
      <c r="AM4" s="25"/>
      <c r="AN4" s="26"/>
      <c r="AO4" s="24"/>
      <c r="AP4" s="25"/>
      <c r="AQ4" s="26"/>
      <c r="AR4" s="24"/>
      <c r="AS4" s="25"/>
      <c r="AT4" s="26"/>
      <c r="AU4" s="24"/>
      <c r="AV4" s="25"/>
      <c r="AW4" s="26"/>
      <c r="AX4" s="24"/>
      <c r="AY4" s="25"/>
      <c r="AZ4" s="26"/>
      <c r="BA4" s="24"/>
      <c r="BB4" s="25"/>
      <c r="BC4" s="26"/>
      <c r="BD4" s="24"/>
      <c r="BE4" s="25"/>
      <c r="BF4" s="26"/>
      <c r="BG4" s="24"/>
      <c r="BH4" s="25"/>
      <c r="BI4" s="26"/>
      <c r="BJ4" s="24"/>
      <c r="BK4" s="25"/>
      <c r="BL4" s="26"/>
      <c r="BM4" s="24"/>
      <c r="BN4" s="25"/>
      <c r="BO4" s="26"/>
      <c r="BP4" s="24"/>
      <c r="BQ4" s="25"/>
      <c r="BR4" s="26"/>
      <c r="BS4" s="24"/>
      <c r="BT4" s="25"/>
      <c r="BU4" s="26"/>
      <c r="BV4" s="24"/>
      <c r="BW4" s="25"/>
      <c r="BX4" s="26"/>
      <c r="BY4" s="24"/>
      <c r="BZ4" s="25"/>
      <c r="CA4" s="26"/>
    </row>
    <row r="5" spans="1:79" ht="15.75" customHeight="1">
      <c r="A5" s="23" t="s">
        <v>18</v>
      </c>
      <c r="B5" s="24"/>
      <c r="C5" s="25"/>
      <c r="D5" s="26"/>
      <c r="E5" s="24"/>
      <c r="F5" s="25"/>
      <c r="G5" s="26"/>
      <c r="H5" s="24"/>
      <c r="I5" s="25"/>
      <c r="J5" s="26"/>
      <c r="K5" s="24"/>
      <c r="L5" s="25"/>
      <c r="M5" s="26"/>
      <c r="N5" s="24"/>
      <c r="O5" s="25"/>
      <c r="P5" s="26"/>
      <c r="Q5" s="24"/>
      <c r="R5" s="25"/>
      <c r="S5" s="26"/>
      <c r="T5" s="24"/>
      <c r="U5" s="25"/>
      <c r="V5" s="26"/>
      <c r="W5" s="24"/>
      <c r="X5" s="25"/>
      <c r="Y5" s="26"/>
      <c r="Z5" s="24"/>
      <c r="AA5" s="25"/>
      <c r="AB5" s="26"/>
      <c r="AC5" s="24"/>
      <c r="AD5" s="25"/>
      <c r="AE5" s="26"/>
      <c r="AF5" s="24"/>
      <c r="AG5" s="25"/>
      <c r="AH5" s="26"/>
      <c r="AI5" s="24"/>
      <c r="AJ5" s="25"/>
      <c r="AK5" s="26"/>
      <c r="AL5" s="24"/>
      <c r="AM5" s="25"/>
      <c r="AN5" s="26"/>
      <c r="AO5" s="24"/>
      <c r="AP5" s="25"/>
      <c r="AQ5" s="26"/>
      <c r="AR5" s="24"/>
      <c r="AS5" s="25"/>
      <c r="AT5" s="26"/>
      <c r="AU5" s="24"/>
      <c r="AV5" s="25"/>
      <c r="AW5" s="26"/>
      <c r="AX5" s="24"/>
      <c r="AY5" s="25"/>
      <c r="AZ5" s="26"/>
      <c r="BA5" s="24"/>
      <c r="BB5" s="25"/>
      <c r="BC5" s="26"/>
      <c r="BD5" s="24"/>
      <c r="BE5" s="25"/>
      <c r="BF5" s="26"/>
      <c r="BG5" s="24"/>
      <c r="BH5" s="25"/>
      <c r="BI5" s="26"/>
      <c r="BJ5" s="24"/>
      <c r="BK5" s="25"/>
      <c r="BL5" s="26"/>
      <c r="BM5" s="24"/>
      <c r="BN5" s="25"/>
      <c r="BO5" s="26"/>
      <c r="BP5" s="24"/>
      <c r="BQ5" s="25"/>
      <c r="BR5" s="26"/>
      <c r="BS5" s="24"/>
      <c r="BT5" s="25"/>
      <c r="BU5" s="26"/>
      <c r="BV5" s="24"/>
      <c r="BW5" s="25"/>
      <c r="BX5" s="26"/>
      <c r="BY5" s="24"/>
      <c r="BZ5" s="25"/>
      <c r="CA5" s="26"/>
    </row>
    <row r="6" spans="1:79" ht="15.75" customHeight="1">
      <c r="A6" s="23" t="s">
        <v>19</v>
      </c>
      <c r="B6" s="24"/>
      <c r="C6" s="25"/>
      <c r="D6" s="26"/>
      <c r="E6" s="24"/>
      <c r="F6" s="25"/>
      <c r="G6" s="26"/>
      <c r="H6" s="24"/>
      <c r="I6" s="25"/>
      <c r="J6" s="26"/>
      <c r="K6" s="24"/>
      <c r="L6" s="25"/>
      <c r="M6" s="26"/>
      <c r="N6" s="24"/>
      <c r="O6" s="25"/>
      <c r="P6" s="26"/>
      <c r="Q6" s="24"/>
      <c r="R6" s="25"/>
      <c r="S6" s="26"/>
      <c r="T6" s="24"/>
      <c r="U6" s="25"/>
      <c r="V6" s="26"/>
      <c r="W6" s="24"/>
      <c r="X6" s="25"/>
      <c r="Y6" s="26"/>
      <c r="Z6" s="24"/>
      <c r="AA6" s="25"/>
      <c r="AB6" s="26"/>
      <c r="AC6" s="24"/>
      <c r="AD6" s="25"/>
      <c r="AE6" s="26"/>
      <c r="AF6" s="24"/>
      <c r="AG6" s="25"/>
      <c r="AH6" s="26"/>
      <c r="AI6" s="24"/>
      <c r="AJ6" s="25"/>
      <c r="AK6" s="26"/>
      <c r="AL6" s="24"/>
      <c r="AM6" s="25"/>
      <c r="AN6" s="26"/>
      <c r="AO6" s="24"/>
      <c r="AP6" s="25"/>
      <c r="AQ6" s="26"/>
      <c r="AR6" s="24"/>
      <c r="AS6" s="25"/>
      <c r="AT6" s="26"/>
      <c r="AU6" s="24"/>
      <c r="AV6" s="25"/>
      <c r="AW6" s="26"/>
      <c r="AX6" s="24"/>
      <c r="AY6" s="25"/>
      <c r="AZ6" s="26"/>
      <c r="BA6" s="24"/>
      <c r="BB6" s="25"/>
      <c r="BC6" s="26"/>
      <c r="BD6" s="24"/>
      <c r="BE6" s="25"/>
      <c r="BF6" s="26"/>
      <c r="BG6" s="24"/>
      <c r="BH6" s="25"/>
      <c r="BI6" s="26"/>
      <c r="BJ6" s="24"/>
      <c r="BK6" s="25"/>
      <c r="BL6" s="26"/>
      <c r="BM6" s="24"/>
      <c r="BN6" s="25"/>
      <c r="BO6" s="26"/>
      <c r="BP6" s="24"/>
      <c r="BQ6" s="25"/>
      <c r="BR6" s="26"/>
      <c r="BS6" s="24"/>
      <c r="BT6" s="25"/>
      <c r="BU6" s="26"/>
      <c r="BV6" s="24"/>
      <c r="BW6" s="25"/>
      <c r="BX6" s="26"/>
      <c r="BY6" s="24"/>
      <c r="BZ6" s="25"/>
      <c r="CA6" s="26"/>
    </row>
    <row r="7" spans="1:79" ht="15.75" customHeight="1">
      <c r="A7" s="23" t="s">
        <v>20</v>
      </c>
      <c r="B7" s="24"/>
      <c r="C7" s="25"/>
      <c r="D7" s="26"/>
      <c r="E7" s="24"/>
      <c r="F7" s="25"/>
      <c r="G7" s="26"/>
      <c r="H7" s="24"/>
      <c r="I7" s="25"/>
      <c r="J7" s="26"/>
      <c r="K7" s="24"/>
      <c r="L7" s="25"/>
      <c r="M7" s="26"/>
      <c r="N7" s="24"/>
      <c r="O7" s="25"/>
      <c r="P7" s="26"/>
      <c r="Q7" s="24"/>
      <c r="R7" s="25"/>
      <c r="S7" s="26"/>
      <c r="T7" s="24"/>
      <c r="U7" s="25"/>
      <c r="V7" s="26"/>
      <c r="W7" s="24"/>
      <c r="X7" s="25"/>
      <c r="Y7" s="26"/>
      <c r="Z7" s="24"/>
      <c r="AA7" s="25"/>
      <c r="AB7" s="26"/>
      <c r="AC7" s="24"/>
      <c r="AD7" s="25"/>
      <c r="AE7" s="26"/>
      <c r="AF7" s="24"/>
      <c r="AG7" s="25"/>
      <c r="AH7" s="26"/>
      <c r="AI7" s="24"/>
      <c r="AJ7" s="25"/>
      <c r="AK7" s="26"/>
      <c r="AL7" s="24"/>
      <c r="AM7" s="25"/>
      <c r="AN7" s="26"/>
      <c r="AO7" s="24"/>
      <c r="AP7" s="25"/>
      <c r="AQ7" s="26"/>
      <c r="AR7" s="24"/>
      <c r="AS7" s="25"/>
      <c r="AT7" s="26"/>
      <c r="AU7" s="24"/>
      <c r="AV7" s="25"/>
      <c r="AW7" s="26"/>
      <c r="AX7" s="27"/>
      <c r="AY7" s="28"/>
      <c r="AZ7" s="29"/>
      <c r="BA7" s="24"/>
      <c r="BB7" s="25"/>
      <c r="BC7" s="26"/>
      <c r="BD7" s="24"/>
      <c r="BE7" s="25"/>
      <c r="BF7" s="26"/>
      <c r="BG7" s="24"/>
      <c r="BH7" s="25"/>
      <c r="BI7" s="26"/>
      <c r="BJ7" s="24"/>
      <c r="BK7" s="25"/>
      <c r="BL7" s="26"/>
      <c r="BM7" s="24"/>
      <c r="BN7" s="25"/>
      <c r="BO7" s="26"/>
      <c r="BP7" s="24"/>
      <c r="BQ7" s="25"/>
      <c r="BR7" s="26"/>
      <c r="BS7" s="24"/>
      <c r="BT7" s="25"/>
      <c r="BU7" s="26"/>
      <c r="BV7" s="24"/>
      <c r="BW7" s="25"/>
      <c r="BX7" s="26"/>
      <c r="BY7" s="27"/>
      <c r="BZ7" s="28"/>
      <c r="CA7" s="29"/>
    </row>
    <row r="8" spans="1:79" ht="15.75" customHeight="1">
      <c r="A8" s="23" t="s">
        <v>21</v>
      </c>
      <c r="B8" s="24"/>
      <c r="C8" s="25"/>
      <c r="D8" s="26"/>
      <c r="E8" s="24"/>
      <c r="F8" s="25"/>
      <c r="G8" s="26"/>
      <c r="H8" s="24"/>
      <c r="I8" s="25"/>
      <c r="J8" s="26"/>
      <c r="K8" s="24"/>
      <c r="L8" s="25"/>
      <c r="M8" s="26"/>
      <c r="N8" s="24"/>
      <c r="O8" s="25"/>
      <c r="P8" s="26"/>
      <c r="Q8" s="24"/>
      <c r="R8" s="25"/>
      <c r="S8" s="26"/>
      <c r="T8" s="24"/>
      <c r="U8" s="25"/>
      <c r="V8" s="26"/>
      <c r="W8" s="24"/>
      <c r="X8" s="25"/>
      <c r="Y8" s="26"/>
      <c r="Z8" s="24"/>
      <c r="AA8" s="25"/>
      <c r="AB8" s="26"/>
      <c r="AC8" s="24"/>
      <c r="AD8" s="25"/>
      <c r="AE8" s="26"/>
      <c r="AF8" s="24"/>
      <c r="AG8" s="25"/>
      <c r="AH8" s="26"/>
      <c r="AI8" s="24"/>
      <c r="AJ8" s="25"/>
      <c r="AK8" s="26"/>
      <c r="AL8" s="24"/>
      <c r="AM8" s="25"/>
      <c r="AN8" s="26"/>
      <c r="AO8" s="24"/>
      <c r="AP8" s="25"/>
      <c r="AQ8" s="26"/>
      <c r="AR8" s="24"/>
      <c r="AS8" s="25"/>
      <c r="AT8" s="26"/>
      <c r="AU8" s="24"/>
      <c r="AV8" s="25"/>
      <c r="AW8" s="26"/>
      <c r="AX8" s="27"/>
      <c r="AY8" s="28"/>
      <c r="AZ8" s="29"/>
      <c r="BA8" s="24"/>
      <c r="BB8" s="25"/>
      <c r="BC8" s="26"/>
      <c r="BD8" s="24"/>
      <c r="BE8" s="25"/>
      <c r="BF8" s="26"/>
      <c r="BG8" s="24"/>
      <c r="BH8" s="25"/>
      <c r="BI8" s="26"/>
      <c r="BJ8" s="24"/>
      <c r="BK8" s="25"/>
      <c r="BL8" s="26"/>
      <c r="BM8" s="24"/>
      <c r="BN8" s="25"/>
      <c r="BO8" s="26"/>
      <c r="BP8" s="24"/>
      <c r="BQ8" s="25"/>
      <c r="BR8" s="26"/>
      <c r="BS8" s="24"/>
      <c r="BT8" s="25"/>
      <c r="BU8" s="26"/>
      <c r="BV8" s="24"/>
      <c r="BW8" s="25"/>
      <c r="BX8" s="26"/>
      <c r="BY8" s="27"/>
      <c r="BZ8" s="28"/>
      <c r="CA8" s="29"/>
    </row>
    <row r="9" spans="1:79" ht="15.75" customHeight="1">
      <c r="A9" s="23" t="s">
        <v>22</v>
      </c>
      <c r="B9" s="24"/>
      <c r="C9" s="25"/>
      <c r="D9" s="26"/>
      <c r="E9" s="24"/>
      <c r="F9" s="25"/>
      <c r="G9" s="26"/>
      <c r="H9" s="24"/>
      <c r="I9" s="25"/>
      <c r="J9" s="26"/>
      <c r="K9" s="24"/>
      <c r="L9" s="25"/>
      <c r="M9" s="26"/>
      <c r="N9" s="24"/>
      <c r="O9" s="25"/>
      <c r="P9" s="26"/>
      <c r="Q9" s="24"/>
      <c r="R9" s="25"/>
      <c r="S9" s="26"/>
      <c r="T9" s="24"/>
      <c r="U9" s="25"/>
      <c r="V9" s="26"/>
      <c r="W9" s="24"/>
      <c r="X9" s="25"/>
      <c r="Y9" s="26"/>
      <c r="Z9" s="24"/>
      <c r="AA9" s="25"/>
      <c r="AB9" s="26"/>
      <c r="AC9" s="24"/>
      <c r="AD9" s="25"/>
      <c r="AE9" s="26"/>
      <c r="AF9" s="24"/>
      <c r="AG9" s="25"/>
      <c r="AH9" s="26"/>
      <c r="AI9" s="24"/>
      <c r="AJ9" s="25"/>
      <c r="AK9" s="26"/>
      <c r="AL9" s="24"/>
      <c r="AM9" s="25"/>
      <c r="AN9" s="26"/>
      <c r="AO9" s="24"/>
      <c r="AP9" s="25"/>
      <c r="AQ9" s="26"/>
      <c r="AR9" s="24"/>
      <c r="AS9" s="25"/>
      <c r="AT9" s="26"/>
      <c r="AU9" s="24"/>
      <c r="AV9" s="25"/>
      <c r="AW9" s="26"/>
      <c r="AX9" s="27"/>
      <c r="AY9" s="28"/>
      <c r="AZ9" s="29"/>
      <c r="BA9" s="24"/>
      <c r="BB9" s="25"/>
      <c r="BC9" s="26"/>
      <c r="BD9" s="24"/>
      <c r="BE9" s="25"/>
      <c r="BF9" s="26"/>
      <c r="BG9" s="24"/>
      <c r="BH9" s="25"/>
      <c r="BI9" s="26"/>
      <c r="BJ9" s="24"/>
      <c r="BK9" s="25"/>
      <c r="BL9" s="26"/>
      <c r="BM9" s="24"/>
      <c r="BN9" s="25"/>
      <c r="BO9" s="26"/>
      <c r="BP9" s="24"/>
      <c r="BQ9" s="25"/>
      <c r="BR9" s="26"/>
      <c r="BS9" s="24"/>
      <c r="BT9" s="25"/>
      <c r="BU9" s="26"/>
      <c r="BV9" s="24"/>
      <c r="BW9" s="25"/>
      <c r="BX9" s="26"/>
      <c r="BY9" s="27"/>
      <c r="BZ9" s="28"/>
      <c r="CA9" s="29"/>
    </row>
    <row r="10" spans="1:79" ht="15.75" customHeight="1">
      <c r="A10" s="23" t="s">
        <v>23</v>
      </c>
      <c r="B10" s="24"/>
      <c r="C10" s="25"/>
      <c r="D10" s="26"/>
      <c r="E10" s="24"/>
      <c r="F10" s="25"/>
      <c r="G10" s="26"/>
      <c r="H10" s="24"/>
      <c r="I10" s="25"/>
      <c r="J10" s="26"/>
      <c r="K10" s="24"/>
      <c r="L10" s="25"/>
      <c r="M10" s="26"/>
      <c r="N10" s="24"/>
      <c r="O10" s="25"/>
      <c r="P10" s="26"/>
      <c r="Q10" s="24"/>
      <c r="R10" s="25"/>
      <c r="S10" s="26"/>
      <c r="T10" s="24"/>
      <c r="U10" s="25"/>
      <c r="V10" s="26"/>
      <c r="W10" s="24"/>
      <c r="X10" s="25"/>
      <c r="Y10" s="26"/>
      <c r="Z10" s="24"/>
      <c r="AA10" s="25"/>
      <c r="AB10" s="26"/>
      <c r="AC10" s="24"/>
      <c r="AD10" s="25"/>
      <c r="AE10" s="26"/>
      <c r="AF10" s="24"/>
      <c r="AG10" s="25"/>
      <c r="AH10" s="26"/>
      <c r="AI10" s="24"/>
      <c r="AJ10" s="25"/>
      <c r="AK10" s="26"/>
      <c r="AL10" s="24"/>
      <c r="AM10" s="25"/>
      <c r="AN10" s="26"/>
      <c r="AO10" s="24"/>
      <c r="AP10" s="25"/>
      <c r="AQ10" s="26"/>
      <c r="AR10" s="24"/>
      <c r="AS10" s="25"/>
      <c r="AT10" s="26"/>
      <c r="AU10" s="24"/>
      <c r="AV10" s="25"/>
      <c r="AW10" s="26"/>
      <c r="AX10" s="24"/>
      <c r="AY10" s="25"/>
      <c r="AZ10" s="26"/>
      <c r="BA10" s="24"/>
      <c r="BB10" s="25"/>
      <c r="BC10" s="26"/>
      <c r="BD10" s="24"/>
      <c r="BE10" s="25"/>
      <c r="BF10" s="26"/>
      <c r="BG10" s="24"/>
      <c r="BH10" s="25"/>
      <c r="BI10" s="26"/>
      <c r="BJ10" s="24"/>
      <c r="BK10" s="25"/>
      <c r="BL10" s="26"/>
      <c r="BM10" s="24"/>
      <c r="BN10" s="25"/>
      <c r="BO10" s="26"/>
      <c r="BP10" s="24"/>
      <c r="BQ10" s="25"/>
      <c r="BR10" s="26"/>
      <c r="BS10" s="24"/>
      <c r="BT10" s="25"/>
      <c r="BU10" s="26"/>
      <c r="BV10" s="24"/>
      <c r="BW10" s="25"/>
      <c r="BX10" s="26"/>
      <c r="BY10" s="24"/>
      <c r="BZ10" s="25"/>
      <c r="CA10" s="26"/>
    </row>
    <row r="11" spans="1:79" ht="15.75" customHeight="1">
      <c r="A11" s="23" t="s">
        <v>24</v>
      </c>
      <c r="B11" s="24"/>
      <c r="C11" s="25"/>
      <c r="D11" s="26"/>
      <c r="E11" s="24"/>
      <c r="F11" s="25"/>
      <c r="G11" s="26"/>
      <c r="H11" s="24"/>
      <c r="I11" s="25"/>
      <c r="J11" s="26"/>
      <c r="K11" s="24"/>
      <c r="L11" s="25"/>
      <c r="M11" s="26"/>
      <c r="N11" s="24"/>
      <c r="O11" s="25"/>
      <c r="P11" s="26"/>
      <c r="Q11" s="24"/>
      <c r="R11" s="25"/>
      <c r="S11" s="26"/>
      <c r="T11" s="24"/>
      <c r="U11" s="25"/>
      <c r="V11" s="26"/>
      <c r="W11" s="24"/>
      <c r="X11" s="25"/>
      <c r="Y11" s="26"/>
      <c r="Z11" s="24"/>
      <c r="AA11" s="25"/>
      <c r="AB11" s="26"/>
      <c r="AC11" s="24"/>
      <c r="AD11" s="25"/>
      <c r="AE11" s="26"/>
      <c r="AF11" s="24"/>
      <c r="AG11" s="25"/>
      <c r="AH11" s="26"/>
      <c r="AI11" s="24"/>
      <c r="AJ11" s="25"/>
      <c r="AK11" s="26"/>
      <c r="AL11" s="24"/>
      <c r="AM11" s="25"/>
      <c r="AN11" s="26"/>
      <c r="AO11" s="24"/>
      <c r="AP11" s="25"/>
      <c r="AQ11" s="26"/>
      <c r="AR11" s="24"/>
      <c r="AS11" s="25"/>
      <c r="AT11" s="26"/>
      <c r="AU11" s="24"/>
      <c r="AV11" s="25"/>
      <c r="AW11" s="26"/>
      <c r="AX11" s="24"/>
      <c r="AY11" s="25"/>
      <c r="AZ11" s="26"/>
      <c r="BA11" s="24"/>
      <c r="BB11" s="25"/>
      <c r="BC11" s="26"/>
      <c r="BD11" s="24"/>
      <c r="BE11" s="25"/>
      <c r="BF11" s="26"/>
      <c r="BG11" s="24"/>
      <c r="BH11" s="25"/>
      <c r="BI11" s="26"/>
      <c r="BJ11" s="24"/>
      <c r="BK11" s="25"/>
      <c r="BL11" s="26"/>
      <c r="BM11" s="24"/>
      <c r="BN11" s="25"/>
      <c r="BO11" s="26"/>
      <c r="BP11" s="24"/>
      <c r="BQ11" s="25"/>
      <c r="BR11" s="26"/>
      <c r="BS11" s="24"/>
      <c r="BT11" s="25"/>
      <c r="BU11" s="26"/>
      <c r="BV11" s="24"/>
      <c r="BW11" s="25"/>
      <c r="BX11" s="26"/>
      <c r="BY11" s="24"/>
      <c r="BZ11" s="25"/>
      <c r="CA11" s="26"/>
    </row>
    <row r="12" spans="1:79" ht="15.75" customHeight="1">
      <c r="A12" s="23" t="s">
        <v>25</v>
      </c>
      <c r="B12" s="24"/>
      <c r="C12" s="30"/>
      <c r="D12" s="31"/>
      <c r="E12" s="24"/>
      <c r="F12" s="30"/>
      <c r="G12" s="31"/>
      <c r="H12" s="24"/>
      <c r="I12" s="30"/>
      <c r="J12" s="31"/>
      <c r="K12" s="24"/>
      <c r="L12" s="30"/>
      <c r="M12" s="31"/>
      <c r="N12" s="24"/>
      <c r="O12" s="30"/>
      <c r="P12" s="31"/>
      <c r="Q12" s="24"/>
      <c r="R12" s="30"/>
      <c r="S12" s="31"/>
      <c r="T12" s="24"/>
      <c r="U12" s="30"/>
      <c r="V12" s="31"/>
      <c r="W12" s="24"/>
      <c r="X12" s="30"/>
      <c r="Y12" s="31"/>
      <c r="Z12" s="24"/>
      <c r="AA12" s="30"/>
      <c r="AB12" s="31"/>
      <c r="AC12" s="24"/>
      <c r="AD12" s="30"/>
      <c r="AE12" s="31"/>
      <c r="AF12" s="24"/>
      <c r="AG12" s="30"/>
      <c r="AH12" s="31"/>
      <c r="AI12" s="24"/>
      <c r="AJ12" s="30"/>
      <c r="AK12" s="31"/>
      <c r="AL12" s="24"/>
      <c r="AM12" s="30"/>
      <c r="AN12" s="31"/>
      <c r="AO12" s="24"/>
      <c r="AP12" s="30"/>
      <c r="AQ12" s="31"/>
      <c r="AR12" s="24"/>
      <c r="AS12" s="30"/>
      <c r="AT12" s="31"/>
      <c r="AU12" s="24"/>
      <c r="AV12" s="30"/>
      <c r="AW12" s="31"/>
      <c r="AX12" s="24"/>
      <c r="AY12" s="30"/>
      <c r="AZ12" s="31"/>
      <c r="BA12" s="24"/>
      <c r="BB12" s="30"/>
      <c r="BC12" s="31"/>
      <c r="BD12" s="24"/>
      <c r="BE12" s="30"/>
      <c r="BF12" s="31"/>
      <c r="BG12" s="24"/>
      <c r="BH12" s="30"/>
      <c r="BI12" s="31"/>
      <c r="BJ12" s="24"/>
      <c r="BK12" s="30"/>
      <c r="BL12" s="31"/>
      <c r="BM12" s="24"/>
      <c r="BN12" s="30"/>
      <c r="BO12" s="31"/>
      <c r="BP12" s="24"/>
      <c r="BQ12" s="30"/>
      <c r="BR12" s="31"/>
      <c r="BS12" s="24"/>
      <c r="BT12" s="30"/>
      <c r="BU12" s="31"/>
      <c r="BV12" s="24"/>
      <c r="BW12" s="30"/>
      <c r="BX12" s="31"/>
      <c r="BY12" s="24"/>
      <c r="BZ12" s="30"/>
      <c r="CA12" s="31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1"/>
  <sheetViews>
    <sheetView tabSelected="1" workbookViewId="0">
      <selection activeCell="D26" sqref="D26"/>
    </sheetView>
  </sheetViews>
  <sheetFormatPr baseColWidth="10" defaultColWidth="14.5" defaultRowHeight="15.75" customHeight="1"/>
  <sheetData>
    <row r="1" spans="1:30" ht="15">
      <c r="A1" s="32" t="s">
        <v>26</v>
      </c>
      <c r="B1" s="32" t="s">
        <v>27</v>
      </c>
      <c r="C1" s="32" t="s">
        <v>28</v>
      </c>
      <c r="D1" s="32" t="s">
        <v>29</v>
      </c>
      <c r="E1" s="33" t="s">
        <v>30</v>
      </c>
      <c r="F1" s="33" t="s">
        <v>31</v>
      </c>
      <c r="G1" s="33" t="s">
        <v>32</v>
      </c>
      <c r="H1" s="33" t="s">
        <v>33</v>
      </c>
      <c r="I1" s="33" t="s">
        <v>34</v>
      </c>
      <c r="J1" s="33" t="s">
        <v>35</v>
      </c>
      <c r="K1" s="33" t="s">
        <v>36</v>
      </c>
      <c r="L1" s="33" t="s">
        <v>37</v>
      </c>
      <c r="M1" s="33" t="s">
        <v>38</v>
      </c>
      <c r="N1" s="33" t="s">
        <v>39</v>
      </c>
      <c r="O1" s="33" t="s">
        <v>40</v>
      </c>
      <c r="P1" s="33" t="s">
        <v>41</v>
      </c>
      <c r="Q1" s="34" t="s">
        <v>42</v>
      </c>
      <c r="R1" s="34" t="s">
        <v>43</v>
      </c>
      <c r="S1" s="34" t="s">
        <v>44</v>
      </c>
      <c r="T1" s="34" t="s">
        <v>45</v>
      </c>
      <c r="U1" s="35" t="s">
        <v>46</v>
      </c>
      <c r="V1" s="34" t="s">
        <v>47</v>
      </c>
      <c r="W1" s="34" t="s">
        <v>48</v>
      </c>
      <c r="X1" s="34" t="s">
        <v>49</v>
      </c>
      <c r="Y1" s="34" t="s">
        <v>50</v>
      </c>
      <c r="Z1" s="34" t="s">
        <v>51</v>
      </c>
      <c r="AA1" s="34" t="s">
        <v>52</v>
      </c>
      <c r="AB1" s="34" t="s">
        <v>53</v>
      </c>
      <c r="AC1" s="34" t="s">
        <v>54</v>
      </c>
      <c r="AD1" s="33" t="s">
        <v>55</v>
      </c>
    </row>
    <row r="2" spans="1:30" ht="15">
      <c r="A2" s="36">
        <v>1</v>
      </c>
      <c r="B2" s="32" t="s">
        <v>56</v>
      </c>
      <c r="C2" s="36">
        <v>20</v>
      </c>
      <c r="D2" s="37" t="s">
        <v>14</v>
      </c>
      <c r="E2" s="36">
        <v>3</v>
      </c>
      <c r="F2" s="36">
        <v>5</v>
      </c>
      <c r="G2" s="36">
        <v>4</v>
      </c>
      <c r="H2" s="36">
        <v>3</v>
      </c>
      <c r="I2" s="36">
        <v>8</v>
      </c>
      <c r="J2" s="36">
        <v>13</v>
      </c>
      <c r="K2" s="36">
        <v>41</v>
      </c>
      <c r="L2" s="36">
        <v>40</v>
      </c>
      <c r="M2" s="36">
        <v>41</v>
      </c>
      <c r="N2" s="36">
        <v>50</v>
      </c>
      <c r="O2" s="36">
        <v>38</v>
      </c>
      <c r="P2" s="36">
        <v>44</v>
      </c>
      <c r="Q2" s="36">
        <v>1</v>
      </c>
      <c r="R2" s="36">
        <v>0</v>
      </c>
      <c r="S2" s="36">
        <v>0</v>
      </c>
      <c r="T2" s="36">
        <v>2</v>
      </c>
      <c r="U2" s="38">
        <v>0.75</v>
      </c>
      <c r="V2" s="36">
        <v>51</v>
      </c>
      <c r="W2" s="36">
        <v>19</v>
      </c>
      <c r="X2" s="36">
        <v>18</v>
      </c>
      <c r="Y2" s="36">
        <v>20</v>
      </c>
      <c r="Z2" s="36">
        <v>24</v>
      </c>
      <c r="AA2" s="36">
        <v>24</v>
      </c>
      <c r="AB2" s="36">
        <v>12</v>
      </c>
      <c r="AC2" s="36">
        <v>9</v>
      </c>
      <c r="AD2" s="39">
        <v>0</v>
      </c>
    </row>
    <row r="3" spans="1:30" ht="15">
      <c r="A3" s="36">
        <v>2</v>
      </c>
      <c r="B3" s="32" t="s">
        <v>57</v>
      </c>
      <c r="C3" s="36">
        <v>22</v>
      </c>
      <c r="D3" s="37" t="s">
        <v>14</v>
      </c>
      <c r="E3" s="36">
        <v>13</v>
      </c>
      <c r="F3" s="36">
        <v>2</v>
      </c>
      <c r="G3" s="36">
        <v>7</v>
      </c>
      <c r="H3" s="36">
        <v>29</v>
      </c>
      <c r="I3" s="36">
        <v>2</v>
      </c>
      <c r="J3" s="36">
        <v>3</v>
      </c>
      <c r="K3" s="36">
        <v>33</v>
      </c>
      <c r="L3" s="36">
        <v>34</v>
      </c>
      <c r="M3" s="36">
        <v>36</v>
      </c>
      <c r="N3" s="36">
        <v>46</v>
      </c>
      <c r="O3" s="36">
        <v>45</v>
      </c>
      <c r="P3" s="36">
        <v>39</v>
      </c>
      <c r="Q3" s="36">
        <v>1</v>
      </c>
      <c r="R3" s="36">
        <v>0</v>
      </c>
      <c r="S3" s="36">
        <v>0</v>
      </c>
      <c r="T3" s="36">
        <v>2</v>
      </c>
      <c r="U3" s="38">
        <v>0.75</v>
      </c>
      <c r="V3" s="36">
        <v>54</v>
      </c>
      <c r="W3" s="36">
        <v>21</v>
      </c>
      <c r="X3" s="36">
        <v>21</v>
      </c>
      <c r="Y3" s="36">
        <v>21</v>
      </c>
      <c r="Z3" s="36">
        <v>19</v>
      </c>
      <c r="AA3" s="36">
        <v>25</v>
      </c>
      <c r="AB3" s="36">
        <v>9</v>
      </c>
      <c r="AC3" s="36">
        <v>9</v>
      </c>
      <c r="AD3" s="39">
        <v>-0.1</v>
      </c>
    </row>
    <row r="4" spans="1:30" ht="15">
      <c r="A4" s="36">
        <v>3</v>
      </c>
      <c r="B4" s="32" t="s">
        <v>56</v>
      </c>
      <c r="C4" s="36">
        <v>21</v>
      </c>
      <c r="D4" s="37" t="s">
        <v>14</v>
      </c>
      <c r="E4" s="36">
        <v>3</v>
      </c>
      <c r="F4" s="36">
        <v>8</v>
      </c>
      <c r="G4" s="36">
        <v>3</v>
      </c>
      <c r="H4" s="36">
        <v>10</v>
      </c>
      <c r="I4" s="36">
        <v>16</v>
      </c>
      <c r="J4" s="36">
        <v>11</v>
      </c>
      <c r="K4" s="36">
        <v>38</v>
      </c>
      <c r="L4" s="36">
        <v>37</v>
      </c>
      <c r="M4" s="36">
        <v>37</v>
      </c>
      <c r="N4" s="36">
        <v>37</v>
      </c>
      <c r="O4" s="36">
        <v>39</v>
      </c>
      <c r="P4" s="36">
        <v>38</v>
      </c>
      <c r="Q4" s="36">
        <v>1</v>
      </c>
      <c r="R4" s="36">
        <v>0</v>
      </c>
      <c r="S4" s="36">
        <v>0</v>
      </c>
      <c r="T4" s="36">
        <v>2</v>
      </c>
      <c r="U4" s="38">
        <v>0.125</v>
      </c>
      <c r="V4" s="36">
        <v>46</v>
      </c>
      <c r="W4" s="36">
        <v>25</v>
      </c>
      <c r="X4" s="36">
        <v>25</v>
      </c>
      <c r="Y4" s="36">
        <v>30</v>
      </c>
      <c r="Z4" s="36">
        <v>28</v>
      </c>
      <c r="AA4" s="36">
        <v>29</v>
      </c>
      <c r="AB4" s="36">
        <v>10</v>
      </c>
      <c r="AC4" s="36">
        <v>9</v>
      </c>
      <c r="AD4" s="39">
        <v>0</v>
      </c>
    </row>
    <row r="5" spans="1:30" ht="15">
      <c r="A5" s="36">
        <v>4</v>
      </c>
      <c r="B5" s="32" t="s">
        <v>56</v>
      </c>
      <c r="C5" s="36">
        <v>21</v>
      </c>
      <c r="D5" s="37" t="s">
        <v>14</v>
      </c>
      <c r="E5" s="36">
        <v>3</v>
      </c>
      <c r="F5" s="36">
        <v>6</v>
      </c>
      <c r="G5" s="36">
        <v>3</v>
      </c>
      <c r="H5" s="36">
        <v>42</v>
      </c>
      <c r="I5" s="36">
        <v>18</v>
      </c>
      <c r="J5" s="36">
        <v>15</v>
      </c>
      <c r="K5" s="36">
        <v>35</v>
      </c>
      <c r="L5" s="36">
        <v>26</v>
      </c>
      <c r="M5" s="36">
        <v>28</v>
      </c>
      <c r="N5" s="36">
        <v>31</v>
      </c>
      <c r="O5" s="36">
        <v>28</v>
      </c>
      <c r="P5" s="36">
        <v>29</v>
      </c>
      <c r="Q5" s="36">
        <v>1</v>
      </c>
      <c r="R5" s="36">
        <v>0</v>
      </c>
      <c r="S5" s="36">
        <v>0</v>
      </c>
      <c r="T5" s="36">
        <v>1</v>
      </c>
      <c r="U5" s="38">
        <v>0.875</v>
      </c>
      <c r="V5" s="36">
        <v>50</v>
      </c>
      <c r="W5" s="36">
        <v>23</v>
      </c>
      <c r="X5" s="36">
        <v>10</v>
      </c>
      <c r="Y5" s="36">
        <v>27</v>
      </c>
      <c r="Z5" s="36">
        <v>29</v>
      </c>
      <c r="AA5" s="36">
        <v>30</v>
      </c>
      <c r="AB5" s="36">
        <v>12</v>
      </c>
      <c r="AC5" s="36">
        <v>7</v>
      </c>
      <c r="AD5" s="39">
        <v>-0.1</v>
      </c>
    </row>
    <row r="6" spans="1:30" ht="15">
      <c r="A6" s="36">
        <v>5</v>
      </c>
      <c r="B6" s="32" t="s">
        <v>57</v>
      </c>
      <c r="C6" s="36">
        <v>21</v>
      </c>
      <c r="D6" s="37" t="s">
        <v>14</v>
      </c>
      <c r="E6" s="36">
        <v>43</v>
      </c>
      <c r="F6" s="36">
        <v>45</v>
      </c>
      <c r="G6" s="36">
        <v>17</v>
      </c>
      <c r="H6" s="36">
        <v>49</v>
      </c>
      <c r="I6" s="36">
        <v>31</v>
      </c>
      <c r="J6" s="36">
        <v>18</v>
      </c>
      <c r="K6" s="36">
        <v>29</v>
      </c>
      <c r="L6" s="36">
        <v>31</v>
      </c>
      <c r="M6" s="36">
        <v>33</v>
      </c>
      <c r="N6" s="36">
        <v>44</v>
      </c>
      <c r="O6" s="36">
        <v>31</v>
      </c>
      <c r="P6" s="36">
        <v>32</v>
      </c>
      <c r="Q6" s="36">
        <v>2</v>
      </c>
      <c r="R6" s="36">
        <v>0</v>
      </c>
      <c r="S6" s="36">
        <v>0</v>
      </c>
      <c r="T6" s="36">
        <v>2</v>
      </c>
      <c r="U6" s="38">
        <v>0.625</v>
      </c>
      <c r="V6" s="36">
        <v>46</v>
      </c>
      <c r="W6" s="36">
        <v>27</v>
      </c>
      <c r="X6" s="36">
        <v>25</v>
      </c>
      <c r="Y6" s="36">
        <v>30</v>
      </c>
      <c r="Z6" s="36">
        <v>22</v>
      </c>
      <c r="AA6" s="36">
        <v>40</v>
      </c>
      <c r="AB6" s="36">
        <v>12</v>
      </c>
      <c r="AC6" s="36">
        <v>6</v>
      </c>
      <c r="AD6" s="39">
        <v>0</v>
      </c>
    </row>
    <row r="7" spans="1:30" ht="15">
      <c r="A7" s="36">
        <v>6</v>
      </c>
      <c r="B7" s="32" t="s">
        <v>57</v>
      </c>
      <c r="C7" s="36">
        <v>21</v>
      </c>
      <c r="D7" s="37" t="s">
        <v>13</v>
      </c>
      <c r="E7" s="36">
        <v>5</v>
      </c>
      <c r="F7" s="36">
        <v>10</v>
      </c>
      <c r="G7" s="36">
        <v>3</v>
      </c>
      <c r="H7" s="36">
        <v>11</v>
      </c>
      <c r="I7" s="36">
        <v>5</v>
      </c>
      <c r="J7" s="36">
        <v>6</v>
      </c>
      <c r="K7" s="36">
        <v>38</v>
      </c>
      <c r="L7" s="36">
        <v>45</v>
      </c>
      <c r="M7" s="36">
        <v>43</v>
      </c>
      <c r="N7" s="36">
        <v>55</v>
      </c>
      <c r="O7" s="36">
        <v>33</v>
      </c>
      <c r="P7" s="36">
        <v>30</v>
      </c>
      <c r="Q7" s="36">
        <v>1</v>
      </c>
      <c r="R7" s="36">
        <v>0</v>
      </c>
      <c r="S7" s="36">
        <v>0</v>
      </c>
      <c r="T7" s="36">
        <v>2</v>
      </c>
      <c r="U7" s="38">
        <v>0.5</v>
      </c>
      <c r="V7" s="36">
        <v>49</v>
      </c>
      <c r="W7" s="36">
        <v>25</v>
      </c>
      <c r="X7" s="36">
        <v>27</v>
      </c>
      <c r="Y7" s="36">
        <v>28</v>
      </c>
      <c r="Z7" s="36">
        <v>28</v>
      </c>
      <c r="AA7" s="36">
        <v>27</v>
      </c>
      <c r="AB7" s="36">
        <v>9</v>
      </c>
      <c r="AC7" s="36">
        <v>7</v>
      </c>
      <c r="AD7" s="39">
        <v>0</v>
      </c>
    </row>
    <row r="8" spans="1:30" ht="15">
      <c r="A8" s="36">
        <v>7</v>
      </c>
      <c r="B8" s="32" t="s">
        <v>56</v>
      </c>
      <c r="C8" s="36">
        <v>21</v>
      </c>
      <c r="D8" s="37" t="s">
        <v>13</v>
      </c>
      <c r="E8" s="36">
        <v>8</v>
      </c>
      <c r="F8" s="36">
        <v>11</v>
      </c>
      <c r="G8" s="36">
        <v>3</v>
      </c>
      <c r="H8" s="36">
        <v>3</v>
      </c>
      <c r="I8" s="36">
        <v>3</v>
      </c>
      <c r="J8" s="36">
        <v>3</v>
      </c>
      <c r="K8" s="36">
        <v>40</v>
      </c>
      <c r="L8" s="36">
        <v>37</v>
      </c>
      <c r="M8" s="36">
        <v>37</v>
      </c>
      <c r="N8" s="36">
        <v>39</v>
      </c>
      <c r="O8" s="36">
        <v>37</v>
      </c>
      <c r="P8" s="36">
        <v>34</v>
      </c>
      <c r="Q8" s="36">
        <v>1</v>
      </c>
      <c r="R8" s="36">
        <v>0</v>
      </c>
      <c r="S8" s="36">
        <v>0</v>
      </c>
      <c r="T8" s="36">
        <v>2</v>
      </c>
      <c r="U8" s="38">
        <v>0.375</v>
      </c>
      <c r="V8" s="36">
        <v>46</v>
      </c>
      <c r="W8" s="36">
        <v>19</v>
      </c>
      <c r="X8" s="36">
        <v>22</v>
      </c>
      <c r="Y8" s="36">
        <v>28</v>
      </c>
      <c r="Z8" s="36">
        <v>25</v>
      </c>
      <c r="AA8" s="36">
        <v>23</v>
      </c>
      <c r="AB8" s="36">
        <v>12</v>
      </c>
      <c r="AC8" s="36">
        <v>10</v>
      </c>
      <c r="AD8" s="39">
        <v>0</v>
      </c>
    </row>
    <row r="9" spans="1:30" ht="15">
      <c r="A9" s="36">
        <v>8</v>
      </c>
      <c r="B9" s="32" t="s">
        <v>57</v>
      </c>
      <c r="C9" s="36">
        <v>22</v>
      </c>
      <c r="D9" s="37" t="s">
        <v>13</v>
      </c>
      <c r="E9" s="36">
        <v>39</v>
      </c>
      <c r="F9" s="36">
        <v>71</v>
      </c>
      <c r="G9" s="36">
        <v>49</v>
      </c>
      <c r="H9" s="36">
        <v>30</v>
      </c>
      <c r="I9" s="36">
        <v>43</v>
      </c>
      <c r="J9" s="36">
        <v>28</v>
      </c>
      <c r="K9" s="36">
        <v>45</v>
      </c>
      <c r="L9" s="36">
        <v>48</v>
      </c>
      <c r="M9" s="36">
        <v>55</v>
      </c>
      <c r="N9" s="36">
        <v>58</v>
      </c>
      <c r="O9" s="36">
        <v>49</v>
      </c>
      <c r="P9" s="36">
        <v>56</v>
      </c>
      <c r="Q9" s="36">
        <v>1</v>
      </c>
      <c r="R9" s="36">
        <v>0</v>
      </c>
      <c r="S9" s="36">
        <v>0</v>
      </c>
      <c r="T9" s="36">
        <v>2</v>
      </c>
      <c r="U9" s="38">
        <v>0.625</v>
      </c>
      <c r="V9" s="36">
        <v>49</v>
      </c>
      <c r="W9" s="36">
        <v>20</v>
      </c>
      <c r="X9" s="36">
        <v>17</v>
      </c>
      <c r="Y9" s="36">
        <v>25</v>
      </c>
      <c r="Z9" s="36">
        <v>22</v>
      </c>
      <c r="AA9" s="36">
        <v>28</v>
      </c>
      <c r="AB9" s="36">
        <v>9</v>
      </c>
      <c r="AC9" s="36">
        <v>13</v>
      </c>
      <c r="AD9" s="39">
        <v>0</v>
      </c>
    </row>
    <row r="10" spans="1:30" ht="15">
      <c r="A10" s="36">
        <v>9</v>
      </c>
      <c r="B10" s="32" t="s">
        <v>56</v>
      </c>
      <c r="C10" s="36">
        <v>21</v>
      </c>
      <c r="D10" s="37" t="s">
        <v>13</v>
      </c>
      <c r="E10" s="36">
        <v>3</v>
      </c>
      <c r="F10" s="36">
        <v>3</v>
      </c>
      <c r="G10" s="36">
        <v>3</v>
      </c>
      <c r="H10" s="36">
        <v>3</v>
      </c>
      <c r="I10" s="36">
        <v>3</v>
      </c>
      <c r="J10" s="36">
        <v>3</v>
      </c>
      <c r="K10" s="36">
        <v>29</v>
      </c>
      <c r="L10" s="36">
        <v>34</v>
      </c>
      <c r="M10" s="36">
        <v>35</v>
      </c>
      <c r="N10" s="36">
        <v>30</v>
      </c>
      <c r="O10" s="36">
        <v>28</v>
      </c>
      <c r="P10" s="36">
        <v>38</v>
      </c>
      <c r="Q10" s="36">
        <v>2</v>
      </c>
      <c r="R10" s="36">
        <v>0</v>
      </c>
      <c r="S10" s="36">
        <v>0</v>
      </c>
      <c r="T10" s="36">
        <v>1</v>
      </c>
      <c r="U10" s="38">
        <v>0.375</v>
      </c>
      <c r="V10" s="36">
        <v>49</v>
      </c>
      <c r="W10" s="36">
        <v>29</v>
      </c>
      <c r="X10" s="36">
        <v>24</v>
      </c>
      <c r="Y10" s="36">
        <v>24</v>
      </c>
      <c r="Z10" s="36">
        <v>24</v>
      </c>
      <c r="AA10" s="36">
        <v>26</v>
      </c>
      <c r="AB10" s="36">
        <v>5</v>
      </c>
      <c r="AC10" s="36">
        <v>14</v>
      </c>
      <c r="AD10" s="39">
        <v>0</v>
      </c>
    </row>
    <row r="11" spans="1:30" ht="15">
      <c r="A11" s="36">
        <v>10</v>
      </c>
      <c r="B11" s="32" t="s">
        <v>56</v>
      </c>
      <c r="C11" s="36">
        <v>23</v>
      </c>
      <c r="D11" s="37" t="s">
        <v>13</v>
      </c>
      <c r="E11" s="36">
        <v>12</v>
      </c>
      <c r="F11" s="36">
        <v>13</v>
      </c>
      <c r="G11" s="36">
        <v>7</v>
      </c>
      <c r="H11" s="36">
        <v>14</v>
      </c>
      <c r="I11" s="36">
        <v>12</v>
      </c>
      <c r="J11" s="36">
        <v>11</v>
      </c>
      <c r="K11" s="36">
        <v>27</v>
      </c>
      <c r="L11" s="36">
        <v>27</v>
      </c>
      <c r="M11" s="36">
        <v>28</v>
      </c>
      <c r="N11" s="36">
        <v>37</v>
      </c>
      <c r="O11" s="36">
        <v>31</v>
      </c>
      <c r="P11" s="36">
        <v>32</v>
      </c>
      <c r="Q11" s="36">
        <v>0</v>
      </c>
      <c r="R11" s="36">
        <v>0</v>
      </c>
      <c r="S11" s="36">
        <v>0</v>
      </c>
      <c r="T11" s="36">
        <v>1</v>
      </c>
      <c r="U11" s="38">
        <v>0.875</v>
      </c>
      <c r="V11" s="36">
        <v>52</v>
      </c>
      <c r="W11" s="36">
        <v>20</v>
      </c>
      <c r="X11" s="36">
        <v>26</v>
      </c>
      <c r="Y11" s="36">
        <v>17</v>
      </c>
      <c r="Z11" s="36">
        <v>31</v>
      </c>
      <c r="AA11" s="36">
        <v>28</v>
      </c>
      <c r="AB11" s="36">
        <v>7</v>
      </c>
      <c r="AC11" s="36">
        <v>12</v>
      </c>
      <c r="AD11" s="39">
        <v>0</v>
      </c>
    </row>
    <row r="12" spans="1:30" ht="15">
      <c r="A12" s="36">
        <v>11</v>
      </c>
      <c r="B12" s="32" t="s">
        <v>56</v>
      </c>
      <c r="C12" s="36">
        <v>21</v>
      </c>
      <c r="D12" s="37" t="s">
        <v>14</v>
      </c>
      <c r="E12" s="36">
        <v>13</v>
      </c>
      <c r="F12" s="36">
        <v>4</v>
      </c>
      <c r="G12" s="36">
        <v>16</v>
      </c>
      <c r="H12" s="36">
        <v>3</v>
      </c>
      <c r="I12" s="36">
        <v>3</v>
      </c>
      <c r="J12" s="36">
        <v>3</v>
      </c>
      <c r="K12" s="36">
        <v>40</v>
      </c>
      <c r="L12" s="36">
        <v>42</v>
      </c>
      <c r="M12" s="36">
        <v>42</v>
      </c>
      <c r="N12" s="36">
        <v>49</v>
      </c>
      <c r="O12" s="36">
        <v>37</v>
      </c>
      <c r="P12" s="36">
        <v>35</v>
      </c>
      <c r="Q12" s="36">
        <v>1</v>
      </c>
      <c r="R12" s="36">
        <v>0</v>
      </c>
      <c r="S12" s="36">
        <v>0</v>
      </c>
      <c r="T12" s="36">
        <v>2</v>
      </c>
      <c r="U12" s="38">
        <v>0.75</v>
      </c>
      <c r="V12" s="36">
        <v>50</v>
      </c>
      <c r="W12" s="36">
        <v>31</v>
      </c>
      <c r="X12" s="36">
        <v>20</v>
      </c>
      <c r="Y12" s="36">
        <v>17</v>
      </c>
      <c r="Z12" s="36">
        <v>23</v>
      </c>
      <c r="AA12" s="36">
        <v>30</v>
      </c>
      <c r="AB12" s="36">
        <v>10</v>
      </c>
      <c r="AC12" s="36">
        <v>11</v>
      </c>
      <c r="AD12" s="39">
        <v>0.1</v>
      </c>
    </row>
    <row r="13" spans="1:30" ht="15">
      <c r="A13" s="36">
        <v>12</v>
      </c>
      <c r="B13" s="32" t="s">
        <v>57</v>
      </c>
      <c r="C13" s="36">
        <v>21</v>
      </c>
      <c r="D13" s="37" t="s">
        <v>14</v>
      </c>
      <c r="E13" s="36">
        <v>10</v>
      </c>
      <c r="F13" s="36">
        <v>4</v>
      </c>
      <c r="G13" s="36">
        <v>12</v>
      </c>
      <c r="H13" s="36">
        <v>3</v>
      </c>
      <c r="I13" s="36">
        <v>2</v>
      </c>
      <c r="J13" s="36">
        <v>7</v>
      </c>
      <c r="K13" s="36">
        <v>43</v>
      </c>
      <c r="L13" s="36">
        <v>43</v>
      </c>
      <c r="M13" s="36">
        <v>45</v>
      </c>
      <c r="N13" s="36">
        <v>49</v>
      </c>
      <c r="O13" s="36">
        <v>38</v>
      </c>
      <c r="P13" s="36">
        <v>38</v>
      </c>
      <c r="Q13" s="36">
        <v>0</v>
      </c>
      <c r="R13" s="36">
        <v>0</v>
      </c>
      <c r="S13" s="36">
        <v>0</v>
      </c>
      <c r="T13" s="36">
        <v>1</v>
      </c>
      <c r="U13" s="38">
        <v>0.25</v>
      </c>
      <c r="V13" s="36">
        <v>59</v>
      </c>
      <c r="W13" s="36">
        <v>17</v>
      </c>
      <c r="X13" s="36">
        <v>26</v>
      </c>
      <c r="Y13" s="36">
        <v>25</v>
      </c>
      <c r="Z13" s="36">
        <v>28</v>
      </c>
      <c r="AA13" s="36">
        <v>32</v>
      </c>
      <c r="AB13" s="36">
        <v>7</v>
      </c>
      <c r="AC13" s="36">
        <v>12</v>
      </c>
      <c r="AD13" s="39">
        <v>-0.1</v>
      </c>
    </row>
    <row r="14" spans="1:30" ht="15">
      <c r="A14" s="36">
        <v>13</v>
      </c>
      <c r="B14" s="32" t="s">
        <v>56</v>
      </c>
      <c r="C14" s="36">
        <v>20</v>
      </c>
      <c r="D14" s="37" t="s">
        <v>13</v>
      </c>
      <c r="E14" s="36">
        <v>20</v>
      </c>
      <c r="F14" s="36">
        <v>31</v>
      </c>
      <c r="G14" s="36">
        <v>22</v>
      </c>
      <c r="H14" s="36">
        <v>23</v>
      </c>
      <c r="I14" s="36">
        <v>5</v>
      </c>
      <c r="J14" s="36">
        <v>18</v>
      </c>
      <c r="K14" s="36">
        <v>39</v>
      </c>
      <c r="L14" s="36">
        <v>41</v>
      </c>
      <c r="M14" s="36">
        <v>38</v>
      </c>
      <c r="N14" s="36">
        <v>48</v>
      </c>
      <c r="O14" s="36">
        <v>41</v>
      </c>
      <c r="P14" s="36">
        <v>33</v>
      </c>
      <c r="Q14" s="36">
        <v>1</v>
      </c>
      <c r="R14" s="36">
        <v>0</v>
      </c>
      <c r="S14" s="36">
        <v>0</v>
      </c>
      <c r="T14" s="36">
        <v>2</v>
      </c>
      <c r="U14" s="38">
        <v>0.625</v>
      </c>
      <c r="V14" s="36">
        <v>50</v>
      </c>
      <c r="W14" s="36">
        <v>24</v>
      </c>
      <c r="X14" s="36">
        <v>17</v>
      </c>
      <c r="Y14" s="36">
        <v>18</v>
      </c>
      <c r="Z14" s="36">
        <v>28</v>
      </c>
      <c r="AA14" s="36">
        <v>32</v>
      </c>
      <c r="AB14" s="36">
        <v>12</v>
      </c>
      <c r="AC14" s="36">
        <v>8</v>
      </c>
      <c r="AD14" s="39">
        <v>-0.05</v>
      </c>
    </row>
    <row r="15" spans="1:30" ht="15">
      <c r="A15" s="36">
        <v>14</v>
      </c>
      <c r="B15" s="32" t="s">
        <v>57</v>
      </c>
      <c r="C15" s="36">
        <v>21</v>
      </c>
      <c r="D15" s="37" t="s">
        <v>13</v>
      </c>
      <c r="E15" s="36">
        <v>3</v>
      </c>
      <c r="F15" s="36">
        <v>8</v>
      </c>
      <c r="G15" s="36">
        <v>3</v>
      </c>
      <c r="H15" s="36">
        <v>2</v>
      </c>
      <c r="I15" s="36">
        <v>3</v>
      </c>
      <c r="J15" s="36">
        <v>3</v>
      </c>
      <c r="K15" s="36">
        <v>37</v>
      </c>
      <c r="L15" s="36">
        <v>39</v>
      </c>
      <c r="M15" s="36">
        <v>42</v>
      </c>
      <c r="N15" s="36">
        <v>52</v>
      </c>
      <c r="O15" s="36">
        <v>41</v>
      </c>
      <c r="P15" s="36">
        <v>41</v>
      </c>
      <c r="Q15" s="36">
        <v>2</v>
      </c>
      <c r="R15" s="36">
        <v>0</v>
      </c>
      <c r="S15" s="36">
        <v>0</v>
      </c>
      <c r="T15" s="36">
        <v>3</v>
      </c>
      <c r="U15" s="38">
        <v>0.375</v>
      </c>
      <c r="V15" s="36">
        <v>53</v>
      </c>
      <c r="W15" s="36">
        <v>21</v>
      </c>
      <c r="X15" s="36">
        <v>12</v>
      </c>
      <c r="Y15" s="36">
        <v>31</v>
      </c>
      <c r="Z15" s="36">
        <v>22</v>
      </c>
      <c r="AA15" s="36">
        <v>28</v>
      </c>
      <c r="AB15" s="36">
        <v>12</v>
      </c>
      <c r="AC15" s="36">
        <v>8</v>
      </c>
      <c r="AD15" s="39">
        <v>-0.35</v>
      </c>
    </row>
    <row r="16" spans="1:30" ht="15">
      <c r="A16" s="36">
        <v>15</v>
      </c>
      <c r="B16" s="32" t="s">
        <v>56</v>
      </c>
      <c r="C16" s="36">
        <v>22</v>
      </c>
      <c r="D16" s="37" t="s">
        <v>14</v>
      </c>
      <c r="E16" s="36">
        <v>3</v>
      </c>
      <c r="F16" s="36">
        <v>11</v>
      </c>
      <c r="G16" s="36">
        <v>11</v>
      </c>
      <c r="H16" s="36">
        <v>24</v>
      </c>
      <c r="I16" s="36">
        <v>47</v>
      </c>
      <c r="J16" s="36">
        <v>12</v>
      </c>
      <c r="K16" s="36">
        <v>26</v>
      </c>
      <c r="L16" s="36">
        <v>25</v>
      </c>
      <c r="M16" s="36">
        <v>31</v>
      </c>
      <c r="N16" s="36">
        <v>30</v>
      </c>
      <c r="O16" s="36">
        <v>27</v>
      </c>
      <c r="P16" s="36">
        <v>29</v>
      </c>
      <c r="Q16" s="36">
        <v>0</v>
      </c>
      <c r="R16" s="36">
        <v>0</v>
      </c>
      <c r="S16" s="36">
        <v>0</v>
      </c>
      <c r="T16" s="36">
        <v>0</v>
      </c>
      <c r="U16" s="38">
        <v>0.625</v>
      </c>
      <c r="V16" s="36">
        <v>56</v>
      </c>
      <c r="W16" s="36">
        <v>24</v>
      </c>
      <c r="X16" s="36">
        <v>6</v>
      </c>
      <c r="Y16" s="36">
        <v>31</v>
      </c>
      <c r="Z16" s="36">
        <v>35</v>
      </c>
      <c r="AA16" s="36">
        <v>36</v>
      </c>
      <c r="AB16" s="36">
        <v>15</v>
      </c>
      <c r="AC16" s="36">
        <v>9</v>
      </c>
      <c r="AD16" s="39">
        <v>0.05</v>
      </c>
    </row>
    <row r="17" spans="1:30" ht="15">
      <c r="A17" s="36">
        <v>16</v>
      </c>
      <c r="B17" s="32" t="s">
        <v>56</v>
      </c>
      <c r="C17" s="36">
        <v>21</v>
      </c>
      <c r="D17" s="37" t="s">
        <v>13</v>
      </c>
      <c r="E17" s="36">
        <v>18</v>
      </c>
      <c r="F17" s="36">
        <v>71</v>
      </c>
      <c r="G17" s="36">
        <v>6</v>
      </c>
      <c r="H17" s="36">
        <v>36</v>
      </c>
      <c r="I17" s="36">
        <v>4</v>
      </c>
      <c r="J17" s="36">
        <v>7</v>
      </c>
      <c r="K17" s="36">
        <v>50</v>
      </c>
      <c r="L17" s="36">
        <v>55</v>
      </c>
      <c r="M17" s="36">
        <v>44</v>
      </c>
      <c r="N17" s="36">
        <v>58</v>
      </c>
      <c r="O17" s="36">
        <v>53</v>
      </c>
      <c r="P17" s="36">
        <v>54</v>
      </c>
      <c r="Q17" s="36">
        <v>0</v>
      </c>
      <c r="R17" s="36">
        <v>0</v>
      </c>
      <c r="S17" s="36">
        <v>0</v>
      </c>
      <c r="T17" s="36">
        <v>2</v>
      </c>
      <c r="U17" s="38">
        <v>0.5</v>
      </c>
      <c r="V17" s="36">
        <v>54</v>
      </c>
      <c r="W17" s="36">
        <v>21</v>
      </c>
      <c r="X17" s="36">
        <v>21</v>
      </c>
      <c r="Y17" s="36">
        <v>29</v>
      </c>
      <c r="Z17" s="36">
        <v>27</v>
      </c>
      <c r="AA17" s="36">
        <v>25</v>
      </c>
      <c r="AB17" s="36">
        <v>13</v>
      </c>
      <c r="AC17" s="36">
        <v>12</v>
      </c>
      <c r="AD17" s="39">
        <v>0</v>
      </c>
    </row>
    <row r="18" spans="1:30" ht="15">
      <c r="A18" s="36">
        <v>17</v>
      </c>
      <c r="B18" s="32" t="s">
        <v>56</v>
      </c>
      <c r="C18" s="36">
        <v>20</v>
      </c>
      <c r="D18" s="37" t="s">
        <v>14</v>
      </c>
      <c r="E18" s="36">
        <v>19</v>
      </c>
      <c r="F18" s="36">
        <v>23</v>
      </c>
      <c r="G18" s="36">
        <v>31</v>
      </c>
      <c r="H18" s="36">
        <v>4</v>
      </c>
      <c r="I18" s="36">
        <v>29</v>
      </c>
      <c r="J18" s="36">
        <v>33</v>
      </c>
      <c r="K18" s="36">
        <v>42</v>
      </c>
      <c r="L18" s="36">
        <v>46</v>
      </c>
      <c r="M18" s="36">
        <v>48</v>
      </c>
      <c r="N18" s="36">
        <v>54</v>
      </c>
      <c r="O18" s="36">
        <v>42</v>
      </c>
      <c r="P18" s="36">
        <v>38</v>
      </c>
      <c r="Q18" s="36">
        <v>1</v>
      </c>
      <c r="R18" s="36">
        <v>0</v>
      </c>
      <c r="S18" s="36">
        <v>0</v>
      </c>
      <c r="T18" s="36">
        <v>2</v>
      </c>
      <c r="U18" s="38">
        <v>0.875</v>
      </c>
      <c r="V18" s="36">
        <v>51</v>
      </c>
      <c r="W18" s="36">
        <v>32</v>
      </c>
      <c r="X18" s="36">
        <v>23</v>
      </c>
      <c r="Y18" s="36">
        <v>18</v>
      </c>
      <c r="Z18" s="36">
        <v>25</v>
      </c>
      <c r="AA18" s="36">
        <v>30</v>
      </c>
      <c r="AB18" s="36">
        <v>5</v>
      </c>
      <c r="AC18" s="36">
        <v>18</v>
      </c>
      <c r="AD18" s="39">
        <v>0.05</v>
      </c>
    </row>
    <row r="19" spans="1:30" ht="15">
      <c r="A19" s="36">
        <v>18</v>
      </c>
      <c r="B19" s="32" t="s">
        <v>57</v>
      </c>
      <c r="C19" s="36">
        <v>20</v>
      </c>
      <c r="D19" s="37" t="s">
        <v>14</v>
      </c>
      <c r="E19" s="36">
        <v>3</v>
      </c>
      <c r="F19" s="36">
        <v>28</v>
      </c>
      <c r="G19" s="36">
        <v>129</v>
      </c>
      <c r="H19" s="36">
        <v>25</v>
      </c>
      <c r="I19" s="36">
        <v>3</v>
      </c>
      <c r="J19" s="36">
        <v>15</v>
      </c>
      <c r="K19" s="36">
        <v>34</v>
      </c>
      <c r="L19" s="36">
        <v>37</v>
      </c>
      <c r="M19" s="36">
        <v>34</v>
      </c>
      <c r="N19" s="36">
        <v>60</v>
      </c>
      <c r="O19" s="36">
        <v>55</v>
      </c>
      <c r="P19" s="36">
        <v>35</v>
      </c>
      <c r="Q19" s="36">
        <v>2</v>
      </c>
      <c r="R19" s="36">
        <v>0</v>
      </c>
      <c r="S19" s="36">
        <v>0</v>
      </c>
      <c r="T19" s="36">
        <v>3</v>
      </c>
      <c r="U19" s="38">
        <v>0.75</v>
      </c>
      <c r="V19" s="36">
        <v>47</v>
      </c>
      <c r="W19" s="36">
        <v>39</v>
      </c>
      <c r="X19" s="36">
        <v>20</v>
      </c>
      <c r="Y19" s="36">
        <v>22</v>
      </c>
      <c r="Z19" s="36">
        <v>22</v>
      </c>
      <c r="AA19" s="36">
        <v>41</v>
      </c>
      <c r="AB19" s="36">
        <v>10</v>
      </c>
      <c r="AC19" s="36">
        <v>13</v>
      </c>
      <c r="AD19" s="39">
        <v>0</v>
      </c>
    </row>
    <row r="20" spans="1:30" ht="15">
      <c r="A20" s="36">
        <v>19</v>
      </c>
      <c r="B20" s="32" t="s">
        <v>57</v>
      </c>
      <c r="C20" s="36">
        <v>21</v>
      </c>
      <c r="D20" s="37" t="s">
        <v>13</v>
      </c>
      <c r="E20" s="36">
        <v>57</v>
      </c>
      <c r="F20" s="36">
        <v>8</v>
      </c>
      <c r="G20" s="36">
        <v>3</v>
      </c>
      <c r="H20" s="36">
        <v>10</v>
      </c>
      <c r="I20" s="36">
        <v>3</v>
      </c>
      <c r="J20" s="36">
        <v>4</v>
      </c>
      <c r="K20" s="36">
        <v>25</v>
      </c>
      <c r="L20" s="36">
        <v>23</v>
      </c>
      <c r="M20" s="36">
        <v>23</v>
      </c>
      <c r="N20" s="36">
        <v>32</v>
      </c>
      <c r="O20" s="36">
        <v>26</v>
      </c>
      <c r="P20" s="36">
        <v>21</v>
      </c>
      <c r="Q20" s="36">
        <v>1</v>
      </c>
      <c r="R20" s="36">
        <v>0</v>
      </c>
      <c r="S20" s="36">
        <v>0</v>
      </c>
      <c r="T20" s="36">
        <v>2</v>
      </c>
      <c r="U20" s="38">
        <v>0.5</v>
      </c>
      <c r="V20" s="36">
        <v>53</v>
      </c>
      <c r="W20" s="36">
        <v>45</v>
      </c>
      <c r="X20" s="36">
        <v>12</v>
      </c>
      <c r="Y20" s="36">
        <v>32</v>
      </c>
      <c r="Z20" s="36">
        <v>30</v>
      </c>
      <c r="AA20" s="36">
        <v>36</v>
      </c>
      <c r="AB20" s="36">
        <v>11</v>
      </c>
      <c r="AC20" s="36">
        <v>8</v>
      </c>
      <c r="AD20" s="39">
        <v>0</v>
      </c>
    </row>
    <row r="21" spans="1:30" ht="15">
      <c r="A21" s="36">
        <v>20</v>
      </c>
      <c r="B21" s="32" t="s">
        <v>57</v>
      </c>
      <c r="C21" s="36">
        <v>21</v>
      </c>
      <c r="D21" s="37" t="s">
        <v>13</v>
      </c>
      <c r="E21" s="36">
        <v>10</v>
      </c>
      <c r="F21" s="36">
        <v>3</v>
      </c>
      <c r="G21" s="36">
        <v>11</v>
      </c>
      <c r="H21" s="36">
        <v>10</v>
      </c>
      <c r="I21" s="36">
        <v>15</v>
      </c>
      <c r="J21" s="36">
        <v>18</v>
      </c>
      <c r="K21" s="36">
        <v>38</v>
      </c>
      <c r="L21" s="36">
        <v>43</v>
      </c>
      <c r="M21" s="36">
        <v>35</v>
      </c>
      <c r="N21" s="36">
        <v>43</v>
      </c>
      <c r="O21" s="36">
        <v>39</v>
      </c>
      <c r="P21" s="36">
        <v>33</v>
      </c>
      <c r="Q21" s="36">
        <v>2</v>
      </c>
      <c r="R21" s="36">
        <v>0</v>
      </c>
      <c r="S21" s="36">
        <v>0</v>
      </c>
      <c r="T21" s="36">
        <v>2</v>
      </c>
      <c r="U21" s="38">
        <v>0.625</v>
      </c>
      <c r="V21" s="36">
        <v>46</v>
      </c>
      <c r="W21" s="36">
        <v>33</v>
      </c>
      <c r="X21" s="36">
        <v>19</v>
      </c>
      <c r="Y21" s="36">
        <v>23</v>
      </c>
      <c r="Z21" s="36">
        <v>22</v>
      </c>
      <c r="AA21" s="36">
        <v>33</v>
      </c>
      <c r="AB21" s="36">
        <v>8</v>
      </c>
      <c r="AC21" s="36">
        <v>11</v>
      </c>
      <c r="AD21" s="39">
        <v>0.05</v>
      </c>
    </row>
    <row r="22" spans="1:30" ht="15">
      <c r="A22" s="36">
        <v>21</v>
      </c>
      <c r="B22" s="32" t="s">
        <v>57</v>
      </c>
      <c r="C22" s="36">
        <v>22</v>
      </c>
      <c r="D22" s="37" t="s">
        <v>14</v>
      </c>
      <c r="E22" s="36">
        <v>3</v>
      </c>
      <c r="F22" s="36">
        <v>3</v>
      </c>
      <c r="G22" s="36">
        <v>3</v>
      </c>
      <c r="H22" s="36">
        <v>3</v>
      </c>
      <c r="I22" s="36">
        <v>3</v>
      </c>
      <c r="J22" s="36">
        <v>3</v>
      </c>
      <c r="K22" s="36">
        <v>42</v>
      </c>
      <c r="L22" s="36">
        <v>42</v>
      </c>
      <c r="M22" s="36">
        <v>45</v>
      </c>
      <c r="N22" s="36">
        <v>55</v>
      </c>
      <c r="O22" s="36">
        <v>44</v>
      </c>
      <c r="P22" s="36">
        <v>40</v>
      </c>
      <c r="Q22" s="36">
        <v>1</v>
      </c>
      <c r="R22" s="36">
        <v>0</v>
      </c>
      <c r="S22" s="36">
        <v>0</v>
      </c>
      <c r="T22" s="36">
        <v>1</v>
      </c>
      <c r="U22" s="38">
        <v>0.625</v>
      </c>
      <c r="V22" s="36">
        <v>50</v>
      </c>
      <c r="W22" s="36">
        <v>33</v>
      </c>
      <c r="X22" s="36">
        <v>23</v>
      </c>
      <c r="Y22" s="36">
        <v>24</v>
      </c>
      <c r="Z22" s="36">
        <v>28</v>
      </c>
      <c r="AA22" s="36">
        <v>28</v>
      </c>
      <c r="AB22" s="36">
        <v>11</v>
      </c>
      <c r="AC22" s="36">
        <v>11</v>
      </c>
      <c r="AD22" s="39">
        <v>0</v>
      </c>
    </row>
    <row r="23" spans="1:30" ht="15">
      <c r="A23" s="36">
        <v>22</v>
      </c>
      <c r="B23" s="32" t="s">
        <v>56</v>
      </c>
      <c r="C23" s="36">
        <v>21</v>
      </c>
      <c r="D23" s="37" t="s">
        <v>13</v>
      </c>
      <c r="E23" s="36">
        <v>3</v>
      </c>
      <c r="F23" s="36">
        <v>3</v>
      </c>
      <c r="G23" s="36">
        <v>3</v>
      </c>
      <c r="H23" s="36">
        <v>3</v>
      </c>
      <c r="I23" s="36">
        <v>3</v>
      </c>
      <c r="J23" s="36">
        <v>3</v>
      </c>
      <c r="K23" s="36">
        <v>26</v>
      </c>
      <c r="L23" s="36">
        <v>26</v>
      </c>
      <c r="M23" s="36">
        <v>28</v>
      </c>
      <c r="N23" s="36">
        <v>28</v>
      </c>
      <c r="O23" s="36">
        <v>28</v>
      </c>
      <c r="P23" s="36">
        <v>27</v>
      </c>
      <c r="Q23" s="36">
        <v>1</v>
      </c>
      <c r="R23" s="36">
        <v>0</v>
      </c>
      <c r="S23" s="36">
        <v>0</v>
      </c>
      <c r="T23" s="36">
        <v>2</v>
      </c>
      <c r="U23" s="38">
        <v>0.5</v>
      </c>
      <c r="V23" s="36">
        <v>54</v>
      </c>
      <c r="W23" s="36">
        <v>38</v>
      </c>
      <c r="X23" s="36">
        <v>20</v>
      </c>
      <c r="Y23" s="36">
        <v>23</v>
      </c>
      <c r="Z23" s="36">
        <v>23</v>
      </c>
      <c r="AA23" s="36">
        <v>31</v>
      </c>
      <c r="AB23" s="36">
        <v>9</v>
      </c>
      <c r="AC23" s="36">
        <v>10</v>
      </c>
      <c r="AD23" s="39">
        <v>-0.05</v>
      </c>
    </row>
    <row r="24" spans="1:30" ht="15">
      <c r="A24" s="36">
        <v>23</v>
      </c>
      <c r="B24" s="32" t="s">
        <v>56</v>
      </c>
      <c r="C24" s="36">
        <v>20</v>
      </c>
      <c r="D24" s="37" t="s">
        <v>14</v>
      </c>
      <c r="E24" s="36">
        <v>5</v>
      </c>
      <c r="F24" s="36">
        <v>3</v>
      </c>
      <c r="G24" s="36">
        <v>11</v>
      </c>
      <c r="H24" s="36">
        <v>4</v>
      </c>
      <c r="I24" s="36">
        <v>3</v>
      </c>
      <c r="J24" s="36">
        <v>8</v>
      </c>
      <c r="K24" s="36">
        <v>30</v>
      </c>
      <c r="L24" s="36">
        <v>37</v>
      </c>
      <c r="M24" s="36">
        <v>37</v>
      </c>
      <c r="N24" s="36">
        <v>53</v>
      </c>
      <c r="O24" s="36">
        <v>36</v>
      </c>
      <c r="P24" s="36">
        <v>35</v>
      </c>
      <c r="Q24" s="36">
        <v>0</v>
      </c>
      <c r="R24" s="36">
        <v>0</v>
      </c>
      <c r="S24" s="36">
        <v>0</v>
      </c>
      <c r="T24" s="36">
        <v>0</v>
      </c>
      <c r="U24" s="38">
        <v>0.375</v>
      </c>
      <c r="V24" s="36">
        <v>53</v>
      </c>
      <c r="W24" s="36">
        <v>16</v>
      </c>
      <c r="X24" s="36">
        <v>17</v>
      </c>
      <c r="Y24" s="36">
        <v>19</v>
      </c>
      <c r="Z24" s="36">
        <v>24</v>
      </c>
      <c r="AA24" s="36">
        <v>31</v>
      </c>
      <c r="AB24" s="36">
        <v>12</v>
      </c>
      <c r="AC24" s="36">
        <v>10</v>
      </c>
      <c r="AD24" s="39">
        <v>0.2</v>
      </c>
    </row>
    <row r="25" spans="1:30" ht="15">
      <c r="A25" s="36">
        <v>24</v>
      </c>
      <c r="B25" s="32" t="s">
        <v>56</v>
      </c>
      <c r="C25" s="36">
        <v>20</v>
      </c>
      <c r="D25" s="37" t="s">
        <v>13</v>
      </c>
      <c r="E25" s="36">
        <v>3</v>
      </c>
      <c r="F25" s="36">
        <v>13</v>
      </c>
      <c r="G25" s="36">
        <v>10</v>
      </c>
      <c r="H25" s="36">
        <v>15</v>
      </c>
      <c r="I25" s="36">
        <v>15</v>
      </c>
      <c r="J25" s="36">
        <v>20</v>
      </c>
      <c r="K25" s="36">
        <v>43</v>
      </c>
      <c r="L25" s="36">
        <v>45</v>
      </c>
      <c r="M25" s="36">
        <v>44</v>
      </c>
      <c r="N25" s="36">
        <v>42</v>
      </c>
      <c r="O25" s="36">
        <v>40</v>
      </c>
      <c r="P25" s="36">
        <v>38</v>
      </c>
      <c r="Q25" s="36">
        <v>1</v>
      </c>
      <c r="R25" s="36">
        <v>0</v>
      </c>
      <c r="S25" s="36">
        <v>0</v>
      </c>
      <c r="T25" s="36">
        <v>1</v>
      </c>
      <c r="U25" s="38">
        <v>0.375</v>
      </c>
      <c r="V25" s="36">
        <v>51</v>
      </c>
      <c r="W25" s="36">
        <v>20</v>
      </c>
      <c r="X25" s="36">
        <v>22</v>
      </c>
      <c r="Y25" s="36">
        <v>17</v>
      </c>
      <c r="Z25" s="36">
        <v>23</v>
      </c>
      <c r="AA25" s="36">
        <v>31</v>
      </c>
      <c r="AB25" s="36">
        <v>11</v>
      </c>
      <c r="AC25" s="36">
        <v>8</v>
      </c>
      <c r="AD25" s="39">
        <v>-0.4</v>
      </c>
    </row>
    <row r="26" spans="1:30" ht="15">
      <c r="A26" s="36">
        <v>25</v>
      </c>
      <c r="B26" s="32" t="s">
        <v>56</v>
      </c>
      <c r="C26" s="36">
        <v>21</v>
      </c>
      <c r="D26" s="37" t="s">
        <v>13</v>
      </c>
      <c r="E26" s="36">
        <v>3</v>
      </c>
      <c r="F26" s="36">
        <v>36</v>
      </c>
      <c r="G26" s="36">
        <v>11</v>
      </c>
      <c r="H26" s="36">
        <v>14</v>
      </c>
      <c r="I26" s="36">
        <v>4</v>
      </c>
      <c r="J26" s="36">
        <v>8</v>
      </c>
      <c r="K26" s="36">
        <v>29</v>
      </c>
      <c r="L26" s="36">
        <v>32</v>
      </c>
      <c r="M26" s="36">
        <v>34</v>
      </c>
      <c r="N26" s="36">
        <v>39</v>
      </c>
      <c r="O26" s="36">
        <v>30</v>
      </c>
      <c r="P26" s="36">
        <v>31</v>
      </c>
      <c r="Q26" s="36">
        <v>0</v>
      </c>
      <c r="R26" s="36">
        <v>0</v>
      </c>
      <c r="S26" s="36">
        <v>0</v>
      </c>
      <c r="T26" s="36">
        <v>1</v>
      </c>
      <c r="U26" s="38">
        <v>0.625</v>
      </c>
      <c r="V26" s="36">
        <v>51</v>
      </c>
      <c r="W26" s="36">
        <v>34</v>
      </c>
      <c r="X26" s="36">
        <v>20</v>
      </c>
      <c r="Y26" s="36">
        <v>23</v>
      </c>
      <c r="Z26" s="36">
        <v>24</v>
      </c>
      <c r="AA26" s="36">
        <v>30</v>
      </c>
      <c r="AB26" s="36">
        <v>7</v>
      </c>
      <c r="AC26" s="36">
        <v>13</v>
      </c>
      <c r="AD26" s="39">
        <v>0</v>
      </c>
    </row>
    <row r="27" spans="1:30" ht="15">
      <c r="A27" s="36">
        <v>26</v>
      </c>
      <c r="B27" s="32" t="s">
        <v>56</v>
      </c>
      <c r="C27" s="36">
        <v>20</v>
      </c>
      <c r="D27" s="37" t="s">
        <v>13</v>
      </c>
      <c r="E27" s="36">
        <v>4</v>
      </c>
      <c r="F27" s="36">
        <v>3</v>
      </c>
      <c r="G27" s="36">
        <v>3</v>
      </c>
      <c r="H27" s="36">
        <v>3</v>
      </c>
      <c r="I27" s="36">
        <v>4</v>
      </c>
      <c r="J27" s="36">
        <v>4</v>
      </c>
      <c r="K27" s="36">
        <v>25</v>
      </c>
      <c r="L27" s="36">
        <v>23</v>
      </c>
      <c r="M27" s="36">
        <v>20</v>
      </c>
      <c r="N27" s="36">
        <v>24</v>
      </c>
      <c r="O27" s="36">
        <v>22</v>
      </c>
      <c r="P27" s="36">
        <v>20</v>
      </c>
      <c r="Q27" s="36">
        <v>1</v>
      </c>
      <c r="R27" s="36">
        <v>0</v>
      </c>
      <c r="S27" s="36">
        <v>0</v>
      </c>
      <c r="T27" s="36">
        <v>3</v>
      </c>
      <c r="U27" s="38">
        <v>0.75</v>
      </c>
      <c r="V27" s="36">
        <v>51</v>
      </c>
      <c r="W27" s="36">
        <v>15</v>
      </c>
      <c r="X27" s="36">
        <v>9</v>
      </c>
      <c r="Y27" s="36">
        <v>24</v>
      </c>
      <c r="Z27" s="36">
        <v>29</v>
      </c>
      <c r="AA27" s="36">
        <v>33</v>
      </c>
      <c r="AB27" s="36">
        <v>13</v>
      </c>
      <c r="AC27" s="36">
        <v>10</v>
      </c>
      <c r="AD27" s="39">
        <v>0.35</v>
      </c>
    </row>
    <row r="28" spans="1:30" ht="15">
      <c r="A28" s="36">
        <v>27</v>
      </c>
      <c r="B28" s="32" t="s">
        <v>57</v>
      </c>
      <c r="C28" s="36">
        <v>20</v>
      </c>
      <c r="D28" s="37" t="s">
        <v>13</v>
      </c>
      <c r="E28" s="36">
        <v>13</v>
      </c>
      <c r="F28" s="36">
        <v>12</v>
      </c>
      <c r="G28" s="36">
        <v>16</v>
      </c>
      <c r="H28" s="36">
        <v>14</v>
      </c>
      <c r="I28" s="36">
        <v>16</v>
      </c>
      <c r="J28" s="36">
        <v>22</v>
      </c>
      <c r="K28" s="36">
        <v>40</v>
      </c>
      <c r="L28" s="36">
        <v>49</v>
      </c>
      <c r="M28" s="36">
        <v>38</v>
      </c>
      <c r="N28" s="36">
        <v>56</v>
      </c>
      <c r="O28" s="36">
        <v>54</v>
      </c>
      <c r="P28" s="36">
        <v>49</v>
      </c>
      <c r="Q28" s="36">
        <v>0</v>
      </c>
      <c r="R28" s="36">
        <v>0</v>
      </c>
      <c r="S28" s="36">
        <v>0</v>
      </c>
      <c r="T28" s="36">
        <v>2</v>
      </c>
      <c r="U28" s="38">
        <v>0.375</v>
      </c>
      <c r="V28" s="36">
        <v>52</v>
      </c>
      <c r="W28" s="36">
        <v>21</v>
      </c>
      <c r="X28" s="36">
        <v>14</v>
      </c>
      <c r="Y28" s="36">
        <v>27</v>
      </c>
      <c r="Z28" s="36">
        <v>29</v>
      </c>
      <c r="AA28" s="36">
        <v>29</v>
      </c>
      <c r="AB28" s="36">
        <v>10</v>
      </c>
      <c r="AC28" s="36">
        <v>9</v>
      </c>
      <c r="AD28" s="39">
        <v>0</v>
      </c>
    </row>
    <row r="29" spans="1:30" ht="15">
      <c r="A29" s="36">
        <v>28</v>
      </c>
      <c r="B29" s="32" t="s">
        <v>57</v>
      </c>
      <c r="C29" s="36">
        <v>21</v>
      </c>
      <c r="D29" s="37" t="s">
        <v>14</v>
      </c>
      <c r="E29" s="36">
        <v>8</v>
      </c>
      <c r="F29" s="36">
        <v>24</v>
      </c>
      <c r="G29" s="36">
        <v>21</v>
      </c>
      <c r="H29" s="36">
        <v>22</v>
      </c>
      <c r="I29" s="36">
        <v>31</v>
      </c>
      <c r="J29" s="36">
        <v>5</v>
      </c>
      <c r="K29" s="36">
        <v>48</v>
      </c>
      <c r="L29" s="36">
        <v>50</v>
      </c>
      <c r="M29" s="36">
        <v>54</v>
      </c>
      <c r="N29" s="36">
        <v>56</v>
      </c>
      <c r="O29" s="36">
        <v>47</v>
      </c>
      <c r="P29" s="36">
        <v>53</v>
      </c>
      <c r="Q29" s="36">
        <v>0</v>
      </c>
      <c r="R29" s="36">
        <v>0</v>
      </c>
      <c r="S29" s="36">
        <v>0</v>
      </c>
      <c r="T29" s="36">
        <v>3</v>
      </c>
      <c r="U29" s="38">
        <v>0.625</v>
      </c>
      <c r="V29" s="36">
        <v>49</v>
      </c>
      <c r="W29" s="36">
        <v>24</v>
      </c>
      <c r="X29" s="36">
        <v>27</v>
      </c>
      <c r="Y29" s="36">
        <v>28</v>
      </c>
      <c r="Z29" s="36">
        <v>30</v>
      </c>
      <c r="AA29" s="36">
        <v>24</v>
      </c>
      <c r="AB29" s="36">
        <v>7</v>
      </c>
      <c r="AC29" s="36">
        <v>14</v>
      </c>
      <c r="AD29" s="39">
        <v>0</v>
      </c>
    </row>
    <row r="30" spans="1:30" ht="15">
      <c r="A30" s="36">
        <v>29</v>
      </c>
      <c r="B30" s="32" t="s">
        <v>56</v>
      </c>
      <c r="C30" s="36">
        <v>24</v>
      </c>
      <c r="D30" s="37" t="s">
        <v>14</v>
      </c>
      <c r="E30" s="36">
        <v>52</v>
      </c>
      <c r="F30" s="36">
        <v>3</v>
      </c>
      <c r="G30" s="36">
        <v>3</v>
      </c>
      <c r="H30" s="36">
        <v>3</v>
      </c>
      <c r="I30" s="36">
        <v>3</v>
      </c>
      <c r="J30" s="36">
        <v>3</v>
      </c>
      <c r="K30" s="36">
        <v>41</v>
      </c>
      <c r="L30" s="36">
        <v>41</v>
      </c>
      <c r="M30" s="36">
        <v>43</v>
      </c>
      <c r="N30" s="36">
        <v>47</v>
      </c>
      <c r="O30" s="36">
        <v>42</v>
      </c>
      <c r="P30" s="36">
        <v>40</v>
      </c>
      <c r="Q30" s="36">
        <v>0</v>
      </c>
      <c r="R30" s="36">
        <v>0</v>
      </c>
      <c r="S30" s="36">
        <v>0</v>
      </c>
      <c r="T30" s="36">
        <v>0</v>
      </c>
      <c r="U30" s="38">
        <v>0.25</v>
      </c>
      <c r="V30" s="36">
        <v>48</v>
      </c>
      <c r="W30" s="36">
        <v>27</v>
      </c>
      <c r="X30" s="36">
        <v>24</v>
      </c>
      <c r="Y30" s="36">
        <v>26</v>
      </c>
      <c r="Z30" s="36">
        <v>28</v>
      </c>
      <c r="AA30" s="36">
        <v>33</v>
      </c>
      <c r="AB30" s="36">
        <v>7</v>
      </c>
      <c r="AC30" s="36">
        <v>14</v>
      </c>
      <c r="AD30" s="39">
        <v>0</v>
      </c>
    </row>
    <row r="31" spans="1:30" ht="15">
      <c r="A31" s="36">
        <v>30</v>
      </c>
      <c r="B31" s="32" t="s">
        <v>56</v>
      </c>
      <c r="C31" s="36">
        <v>20</v>
      </c>
      <c r="D31" s="37" t="s">
        <v>14</v>
      </c>
      <c r="E31" s="36">
        <v>4</v>
      </c>
      <c r="F31" s="36">
        <v>3</v>
      </c>
      <c r="G31" s="36">
        <v>3</v>
      </c>
      <c r="H31" s="36">
        <v>9</v>
      </c>
      <c r="I31" s="36">
        <v>3</v>
      </c>
      <c r="J31" s="36">
        <v>9</v>
      </c>
      <c r="K31" s="36">
        <v>38</v>
      </c>
      <c r="L31" s="36">
        <v>36</v>
      </c>
      <c r="M31" s="36">
        <v>37</v>
      </c>
      <c r="N31" s="36">
        <v>34</v>
      </c>
      <c r="O31" s="36">
        <v>35</v>
      </c>
      <c r="P31" s="36">
        <v>34</v>
      </c>
      <c r="Q31" s="36">
        <v>0</v>
      </c>
      <c r="R31" s="36">
        <v>0</v>
      </c>
      <c r="S31" s="36">
        <v>0</v>
      </c>
      <c r="T31" s="36">
        <v>1</v>
      </c>
      <c r="U31" s="38">
        <v>0.5</v>
      </c>
      <c r="V31" s="36">
        <v>55</v>
      </c>
      <c r="W31" s="36">
        <v>36</v>
      </c>
      <c r="X31" s="36">
        <v>19</v>
      </c>
      <c r="Y31" s="36">
        <v>27</v>
      </c>
      <c r="Z31" s="36">
        <v>31</v>
      </c>
      <c r="AA31" s="36">
        <v>31</v>
      </c>
      <c r="AB31" s="36">
        <v>10</v>
      </c>
      <c r="AC31" s="36">
        <v>9</v>
      </c>
      <c r="AD31" s="39">
        <v>-0.05</v>
      </c>
    </row>
    <row r="32" spans="1:30" ht="15">
      <c r="A32" s="36">
        <v>31</v>
      </c>
      <c r="B32" s="32" t="s">
        <v>57</v>
      </c>
      <c r="C32" s="36">
        <v>21</v>
      </c>
      <c r="D32" s="37" t="s">
        <v>13</v>
      </c>
      <c r="E32" s="36">
        <v>23</v>
      </c>
      <c r="F32" s="36">
        <v>21</v>
      </c>
      <c r="G32" s="36">
        <v>15</v>
      </c>
      <c r="H32" s="36">
        <v>28</v>
      </c>
      <c r="I32" s="36">
        <v>12</v>
      </c>
      <c r="J32" s="36">
        <v>25</v>
      </c>
      <c r="K32" s="36">
        <v>26</v>
      </c>
      <c r="L32" s="36">
        <v>39</v>
      </c>
      <c r="M32" s="36">
        <v>43</v>
      </c>
      <c r="N32" s="36">
        <v>48</v>
      </c>
      <c r="O32" s="36">
        <v>42</v>
      </c>
      <c r="P32" s="36">
        <v>50</v>
      </c>
      <c r="Q32" s="36">
        <v>0</v>
      </c>
      <c r="R32" s="36">
        <v>0</v>
      </c>
      <c r="S32" s="36">
        <v>0</v>
      </c>
      <c r="T32" s="36">
        <v>2</v>
      </c>
      <c r="U32" s="38">
        <v>0.25</v>
      </c>
      <c r="V32" s="36">
        <v>44</v>
      </c>
      <c r="W32" s="36">
        <v>26</v>
      </c>
      <c r="X32" s="36">
        <v>31</v>
      </c>
      <c r="Y32" s="36">
        <v>18</v>
      </c>
      <c r="Z32" s="36">
        <v>22</v>
      </c>
      <c r="AA32" s="36">
        <v>24</v>
      </c>
      <c r="AB32" s="36">
        <v>4</v>
      </c>
      <c r="AC32" s="36">
        <v>16</v>
      </c>
      <c r="AD32" s="39">
        <v>0</v>
      </c>
    </row>
    <row r="37" spans="1:30" ht="15.75" customHeight="1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</row>
    <row r="38" spans="1:30" ht="15.75" customHeight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</row>
    <row r="39" spans="1:30" ht="15.75" customHeight="1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</row>
    <row r="40" spans="1:30" ht="15.75" customHeight="1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</row>
    <row r="41" spans="1:30" ht="15.75" customHeight="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</row>
    <row r="42" spans="1:30" ht="15.75" customHeight="1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</row>
    <row r="43" spans="1:30" ht="15.75" customHeigh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</row>
    <row r="44" spans="1:30" ht="15.75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</row>
    <row r="45" spans="1:30" ht="15.75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</row>
    <row r="46" spans="1:30" ht="15.75" customHeight="1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</row>
    <row r="47" spans="1:30" ht="15.7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</row>
    <row r="48" spans="1:30" ht="15.7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</row>
    <row r="49" spans="1:30" ht="15.75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</row>
    <row r="50" spans="1:30" ht="15.7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</row>
    <row r="51" spans="1:30" ht="15.7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</row>
    <row r="52" spans="1:30" ht="15.7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</row>
    <row r="53" spans="1:30" ht="15.7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</row>
    <row r="54" spans="1:30" ht="15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</row>
    <row r="55" spans="1:30" ht="15.7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</row>
    <row r="56" spans="1:30" ht="13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</row>
    <row r="57" spans="1:30" ht="13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</row>
    <row r="58" spans="1:30" ht="13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</row>
    <row r="59" spans="1:30" ht="13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</row>
    <row r="60" spans="1:30" ht="13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</row>
    <row r="61" spans="1:30" ht="13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</row>
    <row r="62" spans="1:30" ht="13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</row>
    <row r="63" spans="1:30" ht="13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</row>
    <row r="64" spans="1:30" ht="13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</row>
    <row r="65" spans="1:30" ht="13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</row>
    <row r="66" spans="1:30" ht="13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</row>
    <row r="67" spans="1:30" ht="13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</row>
    <row r="68" spans="1:30" ht="13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</row>
    <row r="69" spans="1:30" ht="13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</row>
    <row r="70" spans="1:30" ht="13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</row>
    <row r="71" spans="1:30" ht="15.7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</row>
    <row r="72" spans="1:30" ht="15.7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</row>
    <row r="73" spans="1:30" ht="13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</row>
    <row r="74" spans="1:30" ht="13">
      <c r="D74" s="44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1"/>
      <c r="V74" s="40"/>
      <c r="W74" s="40"/>
      <c r="X74" s="40"/>
      <c r="Y74" s="40"/>
      <c r="Z74" s="40"/>
      <c r="AA74" s="40"/>
      <c r="AB74" s="40"/>
      <c r="AC74" s="40"/>
      <c r="AD74" s="41"/>
    </row>
    <row r="75" spans="1:30" ht="13">
      <c r="D75" s="44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</row>
    <row r="76" spans="1:30" ht="13">
      <c r="D76" s="44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</row>
    <row r="77" spans="1:30" ht="13">
      <c r="D77" s="44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</row>
    <row r="78" spans="1:30" ht="13">
      <c r="D78" s="44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1"/>
      <c r="V78" s="40"/>
      <c r="W78" s="40"/>
      <c r="X78" s="40"/>
      <c r="Y78" s="40"/>
      <c r="Z78" s="40"/>
      <c r="AA78" s="40"/>
      <c r="AB78" s="40"/>
      <c r="AC78" s="40"/>
      <c r="AD78" s="41"/>
    </row>
    <row r="79" spans="1:30" ht="13">
      <c r="D79" s="44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1"/>
      <c r="V79" s="40"/>
      <c r="W79" s="40"/>
      <c r="X79" s="40"/>
      <c r="Y79" s="40"/>
      <c r="Z79" s="40"/>
      <c r="AA79" s="40"/>
      <c r="AB79" s="40"/>
      <c r="AC79" s="40"/>
      <c r="AD79" s="41"/>
    </row>
    <row r="80" spans="1:30" ht="13">
      <c r="D80" s="44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1"/>
      <c r="V80" s="40"/>
      <c r="W80" s="40"/>
      <c r="X80" s="40"/>
      <c r="Y80" s="40"/>
      <c r="Z80" s="40"/>
      <c r="AA80" s="40"/>
      <c r="AB80" s="40"/>
      <c r="AC80" s="40"/>
      <c r="AD80" s="41"/>
    </row>
    <row r="81" spans="4:30" ht="13">
      <c r="D81" s="44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</row>
    <row r="83" spans="4:30" ht="13">
      <c r="D83" s="44"/>
    </row>
    <row r="84" spans="4:30" ht="13">
      <c r="D84" s="44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1"/>
      <c r="V84" s="40"/>
      <c r="W84" s="40"/>
      <c r="X84" s="40"/>
      <c r="Y84" s="40"/>
      <c r="Z84" s="40"/>
      <c r="AA84" s="40"/>
      <c r="AB84" s="40"/>
      <c r="AC84" s="40"/>
      <c r="AD84" s="41"/>
    </row>
    <row r="85" spans="4:30" ht="13">
      <c r="D85" s="44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</row>
    <row r="86" spans="4:30" ht="13">
      <c r="D86" s="44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</row>
    <row r="87" spans="4:30" ht="13">
      <c r="D87" s="44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</row>
    <row r="88" spans="4:30" ht="13">
      <c r="D88" s="44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1"/>
      <c r="V88" s="40"/>
      <c r="W88" s="40"/>
      <c r="X88" s="40"/>
      <c r="Y88" s="40"/>
      <c r="Z88" s="40"/>
      <c r="AA88" s="40"/>
      <c r="AB88" s="40"/>
      <c r="AC88" s="40"/>
      <c r="AD88" s="41"/>
    </row>
    <row r="89" spans="4:30" ht="13">
      <c r="D89" s="44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1"/>
      <c r="V89" s="40"/>
      <c r="W89" s="40"/>
      <c r="X89" s="40"/>
      <c r="Y89" s="40"/>
      <c r="Z89" s="40"/>
      <c r="AA89" s="40"/>
      <c r="AB89" s="40"/>
      <c r="AC89" s="40"/>
      <c r="AD89" s="41"/>
    </row>
    <row r="90" spans="4:30" ht="13">
      <c r="D90" s="44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1"/>
      <c r="V90" s="40"/>
      <c r="W90" s="40"/>
      <c r="X90" s="40"/>
      <c r="Y90" s="40"/>
      <c r="Z90" s="40"/>
      <c r="AA90" s="40"/>
      <c r="AB90" s="40"/>
      <c r="AC90" s="40"/>
      <c r="AD90" s="41"/>
    </row>
    <row r="91" spans="4:30" ht="13">
      <c r="D91" s="4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</row>
    <row r="93" spans="4:30" ht="13">
      <c r="D93" s="44"/>
    </row>
    <row r="94" spans="4:30" ht="13">
      <c r="D94" s="44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1"/>
      <c r="V94" s="40"/>
      <c r="W94" s="40"/>
      <c r="X94" s="40"/>
      <c r="Y94" s="40"/>
      <c r="Z94" s="40"/>
      <c r="AA94" s="40"/>
      <c r="AB94" s="40"/>
      <c r="AC94" s="40"/>
      <c r="AD94" s="41"/>
    </row>
    <row r="95" spans="4:30" ht="13">
      <c r="D95" s="44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</row>
    <row r="96" spans="4:30" ht="13">
      <c r="D96" s="44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</row>
    <row r="97" spans="4:30" ht="13">
      <c r="D97" s="44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</row>
    <row r="98" spans="4:30" ht="13">
      <c r="D98" s="44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1"/>
      <c r="V98" s="40"/>
      <c r="W98" s="40"/>
      <c r="X98" s="40"/>
      <c r="Y98" s="40"/>
      <c r="Z98" s="40"/>
      <c r="AA98" s="40"/>
      <c r="AB98" s="40"/>
      <c r="AC98" s="40"/>
      <c r="AD98" s="41"/>
    </row>
    <row r="99" spans="4:30" ht="13">
      <c r="D99" s="44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1"/>
      <c r="V99" s="40"/>
      <c r="W99" s="40"/>
      <c r="X99" s="40"/>
      <c r="Y99" s="40"/>
      <c r="Z99" s="40"/>
      <c r="AA99" s="40"/>
      <c r="AB99" s="40"/>
      <c r="AC99" s="40"/>
      <c r="AD99" s="41"/>
    </row>
    <row r="100" spans="4:30" ht="13">
      <c r="D100" s="44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1"/>
      <c r="V100" s="40"/>
      <c r="W100" s="40"/>
      <c r="X100" s="40"/>
      <c r="Y100" s="40"/>
      <c r="Z100" s="40"/>
      <c r="AA100" s="40"/>
      <c r="AB100" s="40"/>
      <c r="AC100" s="40"/>
      <c r="AD100" s="41"/>
    </row>
    <row r="101" spans="4:30" ht="13">
      <c r="D101" s="44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9211D-2ECA-5A4D-93A3-DFD071DDB9FC}">
  <sheetPr>
    <outlinePr summaryBelow="0" summaryRight="0"/>
  </sheetPr>
  <dimension ref="A1:AD101"/>
  <sheetViews>
    <sheetView workbookViewId="0">
      <selection activeCell="A36" sqref="A1:XFD36"/>
    </sheetView>
  </sheetViews>
  <sheetFormatPr baseColWidth="10" defaultColWidth="14.5" defaultRowHeight="15.75" customHeight="1"/>
  <sheetData>
    <row r="1" spans="1:30" ht="15">
      <c r="A1" s="32" t="s">
        <v>26</v>
      </c>
      <c r="B1" s="32" t="s">
        <v>27</v>
      </c>
      <c r="C1" s="32" t="s">
        <v>28</v>
      </c>
      <c r="D1" s="32" t="s">
        <v>29</v>
      </c>
      <c r="E1" s="33" t="s">
        <v>30</v>
      </c>
      <c r="F1" s="33" t="s">
        <v>31</v>
      </c>
      <c r="G1" s="33" t="s">
        <v>32</v>
      </c>
      <c r="H1" s="33" t="s">
        <v>33</v>
      </c>
      <c r="I1" s="33" t="s">
        <v>34</v>
      </c>
      <c r="J1" s="33" t="s">
        <v>35</v>
      </c>
      <c r="K1" s="33" t="s">
        <v>36</v>
      </c>
      <c r="L1" s="33" t="s">
        <v>37</v>
      </c>
      <c r="M1" s="33" t="s">
        <v>38</v>
      </c>
      <c r="N1" s="33" t="s">
        <v>39</v>
      </c>
      <c r="O1" s="33" t="s">
        <v>40</v>
      </c>
      <c r="P1" s="33" t="s">
        <v>41</v>
      </c>
      <c r="Q1" s="34" t="s">
        <v>42</v>
      </c>
      <c r="R1" s="34" t="s">
        <v>43</v>
      </c>
      <c r="S1" s="34" t="s">
        <v>44</v>
      </c>
      <c r="T1" s="34" t="s">
        <v>45</v>
      </c>
      <c r="U1" s="35" t="s">
        <v>46</v>
      </c>
      <c r="V1" s="34" t="s">
        <v>47</v>
      </c>
      <c r="W1" s="34" t="s">
        <v>48</v>
      </c>
      <c r="X1" s="34" t="s">
        <v>49</v>
      </c>
      <c r="Y1" s="34" t="s">
        <v>50</v>
      </c>
      <c r="Z1" s="34" t="s">
        <v>51</v>
      </c>
      <c r="AA1" s="34" t="s">
        <v>52</v>
      </c>
      <c r="AB1" s="34" t="s">
        <v>53</v>
      </c>
      <c r="AC1" s="34" t="s">
        <v>54</v>
      </c>
      <c r="AD1" s="33" t="s">
        <v>55</v>
      </c>
    </row>
    <row r="2" spans="1:30" ht="15">
      <c r="A2" s="36">
        <v>1</v>
      </c>
      <c r="B2" s="32" t="s">
        <v>56</v>
      </c>
      <c r="C2" s="36">
        <v>20</v>
      </c>
      <c r="D2" s="37" t="s">
        <v>14</v>
      </c>
      <c r="E2" s="36">
        <v>3</v>
      </c>
      <c r="F2" s="36">
        <v>5</v>
      </c>
      <c r="G2" s="36">
        <v>4</v>
      </c>
      <c r="H2" s="36">
        <v>3</v>
      </c>
      <c r="I2" s="36">
        <v>8</v>
      </c>
      <c r="J2" s="36">
        <v>13</v>
      </c>
      <c r="K2" s="36">
        <v>41</v>
      </c>
      <c r="L2" s="36">
        <v>40</v>
      </c>
      <c r="M2" s="36">
        <v>41</v>
      </c>
      <c r="N2" s="36">
        <v>50</v>
      </c>
      <c r="O2" s="36">
        <v>38</v>
      </c>
      <c r="P2" s="36">
        <v>44</v>
      </c>
      <c r="Q2" s="36">
        <v>1</v>
      </c>
      <c r="R2" s="36">
        <v>0</v>
      </c>
      <c r="S2" s="36">
        <v>0</v>
      </c>
      <c r="T2" s="36">
        <v>2</v>
      </c>
      <c r="U2" s="39">
        <v>0.75</v>
      </c>
      <c r="V2" s="36">
        <v>51</v>
      </c>
      <c r="W2" s="36">
        <v>19</v>
      </c>
      <c r="X2" s="36">
        <v>18</v>
      </c>
      <c r="Y2" s="36">
        <v>20</v>
      </c>
      <c r="Z2" s="36">
        <v>24</v>
      </c>
      <c r="AA2" s="36">
        <v>24</v>
      </c>
      <c r="AB2" s="36">
        <v>12</v>
      </c>
      <c r="AC2" s="36">
        <v>9</v>
      </c>
      <c r="AD2" s="39">
        <v>0</v>
      </c>
    </row>
    <row r="3" spans="1:30" ht="15">
      <c r="A3" s="36">
        <v>2</v>
      </c>
      <c r="B3" s="32" t="s">
        <v>57</v>
      </c>
      <c r="C3" s="36">
        <v>22</v>
      </c>
      <c r="D3" s="37" t="s">
        <v>14</v>
      </c>
      <c r="E3" s="36">
        <v>13</v>
      </c>
      <c r="F3" s="36">
        <v>2</v>
      </c>
      <c r="G3" s="36">
        <v>7</v>
      </c>
      <c r="H3" s="36">
        <v>29</v>
      </c>
      <c r="I3" s="36">
        <v>2</v>
      </c>
      <c r="J3" s="36">
        <v>3</v>
      </c>
      <c r="K3" s="36">
        <v>33</v>
      </c>
      <c r="L3" s="36">
        <v>34</v>
      </c>
      <c r="M3" s="36">
        <v>36</v>
      </c>
      <c r="N3" s="36">
        <v>46</v>
      </c>
      <c r="O3" s="36">
        <v>45</v>
      </c>
      <c r="P3" s="36">
        <v>39</v>
      </c>
      <c r="Q3" s="36">
        <v>1</v>
      </c>
      <c r="R3" s="36">
        <v>0</v>
      </c>
      <c r="S3" s="36">
        <v>0</v>
      </c>
      <c r="T3" s="36">
        <v>2</v>
      </c>
      <c r="U3" s="39">
        <v>0.75</v>
      </c>
      <c r="V3" s="36">
        <v>54</v>
      </c>
      <c r="W3" s="36">
        <v>21</v>
      </c>
      <c r="X3" s="36">
        <v>21</v>
      </c>
      <c r="Y3" s="36">
        <v>21</v>
      </c>
      <c r="Z3" s="36">
        <v>19</v>
      </c>
      <c r="AA3" s="36">
        <v>25</v>
      </c>
      <c r="AB3" s="36">
        <v>9</v>
      </c>
      <c r="AC3" s="36">
        <v>9</v>
      </c>
      <c r="AD3" s="39">
        <v>-0.1</v>
      </c>
    </row>
    <row r="4" spans="1:30" ht="15">
      <c r="A4" s="36">
        <v>3</v>
      </c>
      <c r="B4" s="32" t="s">
        <v>56</v>
      </c>
      <c r="C4" s="36">
        <v>21</v>
      </c>
      <c r="D4" s="37" t="s">
        <v>14</v>
      </c>
      <c r="E4" s="36">
        <v>3</v>
      </c>
      <c r="F4" s="36">
        <v>8</v>
      </c>
      <c r="G4" s="36">
        <v>3</v>
      </c>
      <c r="H4" s="36">
        <v>10</v>
      </c>
      <c r="I4" s="36">
        <v>16</v>
      </c>
      <c r="J4" s="36">
        <v>11</v>
      </c>
      <c r="K4" s="36">
        <v>38</v>
      </c>
      <c r="L4" s="36">
        <v>37</v>
      </c>
      <c r="M4" s="36">
        <v>37</v>
      </c>
      <c r="N4" s="36">
        <v>37</v>
      </c>
      <c r="O4" s="36">
        <v>39</v>
      </c>
      <c r="P4" s="36">
        <v>38</v>
      </c>
      <c r="Q4" s="36">
        <v>1</v>
      </c>
      <c r="R4" s="36">
        <v>0</v>
      </c>
      <c r="S4" s="36">
        <v>0</v>
      </c>
      <c r="T4" s="36">
        <v>2</v>
      </c>
      <c r="U4" s="39">
        <v>0.125</v>
      </c>
      <c r="V4" s="36">
        <v>46</v>
      </c>
      <c r="W4" s="36">
        <v>25</v>
      </c>
      <c r="X4" s="36">
        <v>25</v>
      </c>
      <c r="Y4" s="36">
        <v>30</v>
      </c>
      <c r="Z4" s="36">
        <v>28</v>
      </c>
      <c r="AA4" s="36">
        <v>29</v>
      </c>
      <c r="AB4" s="36">
        <v>10</v>
      </c>
      <c r="AC4" s="36">
        <v>9</v>
      </c>
      <c r="AD4" s="39">
        <v>0</v>
      </c>
    </row>
    <row r="5" spans="1:30" ht="15">
      <c r="A5" s="36">
        <v>4</v>
      </c>
      <c r="B5" s="32" t="s">
        <v>56</v>
      </c>
      <c r="C5" s="36">
        <v>21</v>
      </c>
      <c r="D5" s="37" t="s">
        <v>14</v>
      </c>
      <c r="E5" s="36">
        <v>3</v>
      </c>
      <c r="F5" s="36">
        <v>6</v>
      </c>
      <c r="G5" s="36">
        <v>3</v>
      </c>
      <c r="H5" s="36">
        <v>42</v>
      </c>
      <c r="I5" s="36">
        <v>18</v>
      </c>
      <c r="J5" s="36">
        <v>15</v>
      </c>
      <c r="K5" s="36">
        <v>35</v>
      </c>
      <c r="L5" s="36">
        <v>26</v>
      </c>
      <c r="M5" s="36">
        <v>28</v>
      </c>
      <c r="N5" s="36">
        <v>31</v>
      </c>
      <c r="O5" s="36">
        <v>28</v>
      </c>
      <c r="P5" s="36">
        <v>29</v>
      </c>
      <c r="Q5" s="36">
        <v>1</v>
      </c>
      <c r="R5" s="36">
        <v>0</v>
      </c>
      <c r="S5" s="36">
        <v>0</v>
      </c>
      <c r="T5" s="36">
        <v>1</v>
      </c>
      <c r="U5" s="39">
        <v>0.875</v>
      </c>
      <c r="V5" s="36">
        <v>50</v>
      </c>
      <c r="W5" s="36">
        <v>23</v>
      </c>
      <c r="X5" s="36">
        <v>10</v>
      </c>
      <c r="Y5" s="36">
        <v>27</v>
      </c>
      <c r="Z5" s="36">
        <v>29</v>
      </c>
      <c r="AA5" s="36">
        <v>30</v>
      </c>
      <c r="AB5" s="36">
        <v>12</v>
      </c>
      <c r="AC5" s="36">
        <v>7</v>
      </c>
      <c r="AD5" s="39">
        <v>-0.1</v>
      </c>
    </row>
    <row r="6" spans="1:30" ht="15">
      <c r="A6" s="36">
        <v>5</v>
      </c>
      <c r="B6" s="32" t="s">
        <v>57</v>
      </c>
      <c r="C6" s="36">
        <v>21</v>
      </c>
      <c r="D6" s="37" t="s">
        <v>14</v>
      </c>
      <c r="E6" s="36">
        <v>43</v>
      </c>
      <c r="F6" s="36">
        <v>45</v>
      </c>
      <c r="G6" s="36">
        <v>17</v>
      </c>
      <c r="H6" s="36">
        <v>49</v>
      </c>
      <c r="I6" s="36">
        <v>31</v>
      </c>
      <c r="J6" s="36">
        <v>18</v>
      </c>
      <c r="K6" s="36">
        <v>29</v>
      </c>
      <c r="L6" s="36">
        <v>31</v>
      </c>
      <c r="M6" s="36">
        <v>33</v>
      </c>
      <c r="N6" s="36">
        <v>44</v>
      </c>
      <c r="O6" s="36">
        <v>31</v>
      </c>
      <c r="P6" s="36">
        <v>32</v>
      </c>
      <c r="Q6" s="36">
        <v>2</v>
      </c>
      <c r="R6" s="36">
        <v>0</v>
      </c>
      <c r="S6" s="36">
        <v>0</v>
      </c>
      <c r="T6" s="36">
        <v>2</v>
      </c>
      <c r="U6" s="39">
        <v>0.625</v>
      </c>
      <c r="V6" s="36">
        <v>46</v>
      </c>
      <c r="W6" s="36">
        <v>27</v>
      </c>
      <c r="X6" s="36">
        <v>25</v>
      </c>
      <c r="Y6" s="36">
        <v>30</v>
      </c>
      <c r="Z6" s="36">
        <v>22</v>
      </c>
      <c r="AA6" s="36">
        <v>40</v>
      </c>
      <c r="AB6" s="36">
        <v>12</v>
      </c>
      <c r="AC6" s="36">
        <v>6</v>
      </c>
      <c r="AD6" s="39">
        <v>0</v>
      </c>
    </row>
    <row r="7" spans="1:30" ht="15">
      <c r="A7" s="36">
        <v>6</v>
      </c>
      <c r="B7" s="32" t="s">
        <v>57</v>
      </c>
      <c r="C7" s="36">
        <v>21</v>
      </c>
      <c r="D7" s="37" t="s">
        <v>13</v>
      </c>
      <c r="E7" s="36">
        <v>5</v>
      </c>
      <c r="F7" s="36">
        <v>10</v>
      </c>
      <c r="G7" s="36">
        <v>3</v>
      </c>
      <c r="H7" s="36">
        <v>11</v>
      </c>
      <c r="I7" s="36">
        <v>5</v>
      </c>
      <c r="J7" s="36">
        <v>6</v>
      </c>
      <c r="K7" s="36">
        <v>38</v>
      </c>
      <c r="L7" s="36">
        <v>45</v>
      </c>
      <c r="M7" s="36">
        <v>43</v>
      </c>
      <c r="N7" s="36">
        <v>55</v>
      </c>
      <c r="O7" s="36">
        <v>33</v>
      </c>
      <c r="P7" s="36">
        <v>30</v>
      </c>
      <c r="Q7" s="36">
        <v>1</v>
      </c>
      <c r="R7" s="36">
        <v>0</v>
      </c>
      <c r="S7" s="36">
        <v>0</v>
      </c>
      <c r="T7" s="36">
        <v>2</v>
      </c>
      <c r="U7" s="39">
        <v>0.5</v>
      </c>
      <c r="V7" s="36">
        <v>49</v>
      </c>
      <c r="W7" s="36">
        <v>25</v>
      </c>
      <c r="X7" s="36">
        <v>27</v>
      </c>
      <c r="Y7" s="36">
        <v>28</v>
      </c>
      <c r="Z7" s="36">
        <v>28</v>
      </c>
      <c r="AA7" s="36">
        <v>27</v>
      </c>
      <c r="AB7" s="36">
        <v>9</v>
      </c>
      <c r="AC7" s="36">
        <v>7</v>
      </c>
      <c r="AD7" s="39">
        <v>0</v>
      </c>
    </row>
    <row r="8" spans="1:30" ht="15">
      <c r="A8" s="36">
        <v>7</v>
      </c>
      <c r="B8" s="32" t="s">
        <v>56</v>
      </c>
      <c r="C8" s="36">
        <v>21</v>
      </c>
      <c r="D8" s="37" t="s">
        <v>13</v>
      </c>
      <c r="E8" s="36">
        <v>8</v>
      </c>
      <c r="F8" s="36">
        <v>11</v>
      </c>
      <c r="G8" s="36">
        <v>3</v>
      </c>
      <c r="H8" s="36">
        <v>3</v>
      </c>
      <c r="I8" s="36">
        <v>3</v>
      </c>
      <c r="J8" s="36">
        <v>3</v>
      </c>
      <c r="K8" s="36">
        <v>40</v>
      </c>
      <c r="L8" s="36">
        <v>37</v>
      </c>
      <c r="M8" s="36">
        <v>37</v>
      </c>
      <c r="N8" s="36">
        <v>39</v>
      </c>
      <c r="O8" s="36">
        <v>37</v>
      </c>
      <c r="P8" s="36">
        <v>34</v>
      </c>
      <c r="Q8" s="36">
        <v>1</v>
      </c>
      <c r="R8" s="36">
        <v>0</v>
      </c>
      <c r="S8" s="36">
        <v>0</v>
      </c>
      <c r="T8" s="36">
        <v>2</v>
      </c>
      <c r="U8" s="39">
        <v>0.375</v>
      </c>
      <c r="V8" s="36">
        <v>46</v>
      </c>
      <c r="W8" s="36">
        <v>19</v>
      </c>
      <c r="X8" s="36">
        <v>22</v>
      </c>
      <c r="Y8" s="36">
        <v>28</v>
      </c>
      <c r="Z8" s="36">
        <v>25</v>
      </c>
      <c r="AA8" s="36">
        <v>23</v>
      </c>
      <c r="AB8" s="36">
        <v>12</v>
      </c>
      <c r="AC8" s="36">
        <v>10</v>
      </c>
      <c r="AD8" s="39">
        <v>0</v>
      </c>
    </row>
    <row r="9" spans="1:30" ht="15">
      <c r="A9" s="36">
        <v>8</v>
      </c>
      <c r="B9" s="32" t="s">
        <v>57</v>
      </c>
      <c r="C9" s="36">
        <v>22</v>
      </c>
      <c r="D9" s="37" t="s">
        <v>13</v>
      </c>
      <c r="E9" s="36">
        <v>39</v>
      </c>
      <c r="F9" s="36">
        <v>71</v>
      </c>
      <c r="G9" s="36">
        <v>49</v>
      </c>
      <c r="H9" s="36">
        <v>30</v>
      </c>
      <c r="I9" s="36">
        <v>43</v>
      </c>
      <c r="J9" s="36">
        <v>28</v>
      </c>
      <c r="K9" s="36">
        <v>45</v>
      </c>
      <c r="L9" s="36">
        <v>48</v>
      </c>
      <c r="M9" s="36">
        <v>55</v>
      </c>
      <c r="N9" s="36">
        <v>58</v>
      </c>
      <c r="O9" s="36">
        <v>49</v>
      </c>
      <c r="P9" s="36">
        <v>56</v>
      </c>
      <c r="Q9" s="36">
        <v>1</v>
      </c>
      <c r="R9" s="36">
        <v>0</v>
      </c>
      <c r="S9" s="36">
        <v>0</v>
      </c>
      <c r="T9" s="36">
        <v>2</v>
      </c>
      <c r="U9" s="39">
        <v>0.625</v>
      </c>
      <c r="V9" s="36">
        <v>49</v>
      </c>
      <c r="W9" s="36">
        <v>20</v>
      </c>
      <c r="X9" s="36">
        <v>17</v>
      </c>
      <c r="Y9" s="36">
        <v>25</v>
      </c>
      <c r="Z9" s="36">
        <v>22</v>
      </c>
      <c r="AA9" s="36">
        <v>28</v>
      </c>
      <c r="AB9" s="36">
        <v>9</v>
      </c>
      <c r="AC9" s="36">
        <v>13</v>
      </c>
      <c r="AD9" s="39">
        <v>0</v>
      </c>
    </row>
    <row r="10" spans="1:30" ht="15">
      <c r="A10" s="36">
        <v>9</v>
      </c>
      <c r="B10" s="32" t="s">
        <v>56</v>
      </c>
      <c r="C10" s="36">
        <v>21</v>
      </c>
      <c r="D10" s="37" t="s">
        <v>13</v>
      </c>
      <c r="E10" s="36">
        <v>3</v>
      </c>
      <c r="F10" s="36">
        <v>3</v>
      </c>
      <c r="G10" s="36">
        <v>3</v>
      </c>
      <c r="H10" s="36">
        <v>3</v>
      </c>
      <c r="I10" s="36">
        <v>3</v>
      </c>
      <c r="J10" s="36">
        <v>3</v>
      </c>
      <c r="K10" s="36">
        <v>29</v>
      </c>
      <c r="L10" s="36">
        <v>34</v>
      </c>
      <c r="M10" s="36">
        <v>35</v>
      </c>
      <c r="N10" s="36">
        <v>30</v>
      </c>
      <c r="O10" s="36">
        <v>28</v>
      </c>
      <c r="P10" s="36">
        <v>38</v>
      </c>
      <c r="Q10" s="36">
        <v>2</v>
      </c>
      <c r="R10" s="36">
        <v>0</v>
      </c>
      <c r="S10" s="36">
        <v>0</v>
      </c>
      <c r="T10" s="36">
        <v>1</v>
      </c>
      <c r="U10" s="39">
        <v>0.375</v>
      </c>
      <c r="V10" s="36">
        <v>49</v>
      </c>
      <c r="W10" s="36">
        <v>29</v>
      </c>
      <c r="X10" s="36">
        <v>24</v>
      </c>
      <c r="Y10" s="36">
        <v>24</v>
      </c>
      <c r="Z10" s="36">
        <v>24</v>
      </c>
      <c r="AA10" s="36">
        <v>26</v>
      </c>
      <c r="AB10" s="36">
        <v>5</v>
      </c>
      <c r="AC10" s="36">
        <v>14</v>
      </c>
      <c r="AD10" s="39">
        <v>0</v>
      </c>
    </row>
    <row r="11" spans="1:30" ht="15">
      <c r="A11" s="36">
        <v>10</v>
      </c>
      <c r="B11" s="32" t="s">
        <v>56</v>
      </c>
      <c r="C11" s="36">
        <v>23</v>
      </c>
      <c r="D11" s="37" t="s">
        <v>13</v>
      </c>
      <c r="E11" s="36">
        <v>12</v>
      </c>
      <c r="F11" s="36">
        <v>13</v>
      </c>
      <c r="G11" s="36">
        <v>7</v>
      </c>
      <c r="H11" s="36">
        <v>14</v>
      </c>
      <c r="I11" s="36">
        <v>12</v>
      </c>
      <c r="J11" s="36">
        <v>11</v>
      </c>
      <c r="K11" s="36">
        <v>27</v>
      </c>
      <c r="L11" s="36">
        <v>27</v>
      </c>
      <c r="M11" s="36">
        <v>28</v>
      </c>
      <c r="N11" s="36">
        <v>37</v>
      </c>
      <c r="O11" s="36">
        <v>31</v>
      </c>
      <c r="P11" s="36">
        <v>32</v>
      </c>
      <c r="Q11" s="36">
        <v>0</v>
      </c>
      <c r="R11" s="36">
        <v>0</v>
      </c>
      <c r="S11" s="36">
        <v>0</v>
      </c>
      <c r="T11" s="36">
        <v>1</v>
      </c>
      <c r="U11" s="39">
        <v>0.875</v>
      </c>
      <c r="V11" s="36">
        <v>52</v>
      </c>
      <c r="W11" s="36">
        <v>20</v>
      </c>
      <c r="X11" s="36">
        <v>26</v>
      </c>
      <c r="Y11" s="36">
        <v>17</v>
      </c>
      <c r="Z11" s="36">
        <v>31</v>
      </c>
      <c r="AA11" s="36">
        <v>28</v>
      </c>
      <c r="AB11" s="36">
        <v>7</v>
      </c>
      <c r="AC11" s="36">
        <v>12</v>
      </c>
      <c r="AD11" s="39">
        <v>0</v>
      </c>
    </row>
    <row r="12" spans="1:30" ht="15">
      <c r="A12" s="36">
        <v>11</v>
      </c>
      <c r="B12" s="32" t="s">
        <v>56</v>
      </c>
      <c r="C12" s="36">
        <v>21</v>
      </c>
      <c r="D12" s="37" t="s">
        <v>14</v>
      </c>
      <c r="E12" s="36">
        <v>13</v>
      </c>
      <c r="F12" s="36">
        <v>4</v>
      </c>
      <c r="G12" s="36">
        <v>16</v>
      </c>
      <c r="H12" s="36">
        <v>3</v>
      </c>
      <c r="I12" s="36">
        <v>3</v>
      </c>
      <c r="J12" s="36">
        <v>3</v>
      </c>
      <c r="K12" s="36">
        <v>40</v>
      </c>
      <c r="L12" s="36">
        <v>42</v>
      </c>
      <c r="M12" s="36">
        <v>42</v>
      </c>
      <c r="N12" s="36">
        <v>49</v>
      </c>
      <c r="O12" s="36">
        <v>37</v>
      </c>
      <c r="P12" s="36">
        <v>35</v>
      </c>
      <c r="Q12" s="36">
        <v>1</v>
      </c>
      <c r="R12" s="36">
        <v>0</v>
      </c>
      <c r="S12" s="36">
        <v>0</v>
      </c>
      <c r="T12" s="36">
        <v>2</v>
      </c>
      <c r="U12" s="39">
        <v>0.75</v>
      </c>
      <c r="V12" s="36">
        <v>50</v>
      </c>
      <c r="W12" s="36">
        <v>31</v>
      </c>
      <c r="X12" s="36">
        <v>20</v>
      </c>
      <c r="Y12" s="36">
        <v>17</v>
      </c>
      <c r="Z12" s="36">
        <v>23</v>
      </c>
      <c r="AA12" s="36">
        <v>30</v>
      </c>
      <c r="AB12" s="36">
        <v>10</v>
      </c>
      <c r="AC12" s="36">
        <v>11</v>
      </c>
      <c r="AD12" s="39">
        <v>0.1</v>
      </c>
    </row>
    <row r="13" spans="1:30" ht="15">
      <c r="A13" s="36">
        <v>12</v>
      </c>
      <c r="B13" s="32" t="s">
        <v>57</v>
      </c>
      <c r="C13" s="36">
        <v>21</v>
      </c>
      <c r="D13" s="37" t="s">
        <v>14</v>
      </c>
      <c r="E13" s="36">
        <v>10</v>
      </c>
      <c r="F13" s="36">
        <v>4</v>
      </c>
      <c r="G13" s="36">
        <v>12</v>
      </c>
      <c r="H13" s="36">
        <v>3</v>
      </c>
      <c r="I13" s="36">
        <v>2</v>
      </c>
      <c r="J13" s="36">
        <v>7</v>
      </c>
      <c r="K13" s="36">
        <v>43</v>
      </c>
      <c r="L13" s="36">
        <v>43</v>
      </c>
      <c r="M13" s="36">
        <v>45</v>
      </c>
      <c r="N13" s="36">
        <v>49</v>
      </c>
      <c r="O13" s="36">
        <v>38</v>
      </c>
      <c r="P13" s="36">
        <v>38</v>
      </c>
      <c r="Q13" s="36">
        <v>0</v>
      </c>
      <c r="R13" s="36">
        <v>0</v>
      </c>
      <c r="S13" s="36">
        <v>0</v>
      </c>
      <c r="T13" s="36">
        <v>1</v>
      </c>
      <c r="U13" s="39">
        <v>0.25</v>
      </c>
      <c r="V13" s="36">
        <v>59</v>
      </c>
      <c r="W13" s="36">
        <v>17</v>
      </c>
      <c r="X13" s="36">
        <v>26</v>
      </c>
      <c r="Y13" s="36">
        <v>25</v>
      </c>
      <c r="Z13" s="36">
        <v>28</v>
      </c>
      <c r="AA13" s="36">
        <v>32</v>
      </c>
      <c r="AB13" s="36">
        <v>7</v>
      </c>
      <c r="AC13" s="36">
        <v>12</v>
      </c>
      <c r="AD13" s="39">
        <v>-0.1</v>
      </c>
    </row>
    <row r="14" spans="1:30" ht="15">
      <c r="A14" s="36">
        <v>13</v>
      </c>
      <c r="B14" s="32" t="s">
        <v>56</v>
      </c>
      <c r="C14" s="36">
        <v>20</v>
      </c>
      <c r="D14" s="37" t="s">
        <v>13</v>
      </c>
      <c r="E14" s="36">
        <v>20</v>
      </c>
      <c r="F14" s="36">
        <v>31</v>
      </c>
      <c r="G14" s="36">
        <v>22</v>
      </c>
      <c r="H14" s="36">
        <v>23</v>
      </c>
      <c r="I14" s="36">
        <v>5</v>
      </c>
      <c r="J14" s="36">
        <v>18</v>
      </c>
      <c r="K14" s="36">
        <v>39</v>
      </c>
      <c r="L14" s="36">
        <v>41</v>
      </c>
      <c r="M14" s="36">
        <v>38</v>
      </c>
      <c r="N14" s="36">
        <v>48</v>
      </c>
      <c r="O14" s="36">
        <v>41</v>
      </c>
      <c r="P14" s="36">
        <v>33</v>
      </c>
      <c r="Q14" s="36">
        <v>1</v>
      </c>
      <c r="R14" s="36">
        <v>0</v>
      </c>
      <c r="S14" s="36">
        <v>0</v>
      </c>
      <c r="T14" s="36">
        <v>2</v>
      </c>
      <c r="U14" s="39">
        <v>0.625</v>
      </c>
      <c r="V14" s="36">
        <v>50</v>
      </c>
      <c r="W14" s="36">
        <v>24</v>
      </c>
      <c r="X14" s="36">
        <v>17</v>
      </c>
      <c r="Y14" s="36">
        <v>18</v>
      </c>
      <c r="Z14" s="36">
        <v>28</v>
      </c>
      <c r="AA14" s="36">
        <v>32</v>
      </c>
      <c r="AB14" s="36">
        <v>12</v>
      </c>
      <c r="AC14" s="36">
        <v>8</v>
      </c>
      <c r="AD14" s="39">
        <v>-0.05</v>
      </c>
    </row>
    <row r="15" spans="1:30" ht="15">
      <c r="A15" s="36">
        <v>14</v>
      </c>
      <c r="B15" s="32" t="s">
        <v>57</v>
      </c>
      <c r="C15" s="36">
        <v>21</v>
      </c>
      <c r="D15" s="37" t="s">
        <v>13</v>
      </c>
      <c r="E15" s="36">
        <v>3</v>
      </c>
      <c r="F15" s="36">
        <v>8</v>
      </c>
      <c r="G15" s="36">
        <v>3</v>
      </c>
      <c r="H15" s="36">
        <v>2</v>
      </c>
      <c r="I15" s="36">
        <v>3</v>
      </c>
      <c r="J15" s="36">
        <v>3</v>
      </c>
      <c r="K15" s="36">
        <v>37</v>
      </c>
      <c r="L15" s="36">
        <v>39</v>
      </c>
      <c r="M15" s="36">
        <v>42</v>
      </c>
      <c r="N15" s="36">
        <v>52</v>
      </c>
      <c r="O15" s="36">
        <v>41</v>
      </c>
      <c r="P15" s="36">
        <v>41</v>
      </c>
      <c r="Q15" s="36">
        <v>2</v>
      </c>
      <c r="R15" s="36">
        <v>0</v>
      </c>
      <c r="S15" s="36">
        <v>0</v>
      </c>
      <c r="T15" s="36">
        <v>3</v>
      </c>
      <c r="U15" s="39">
        <v>0.375</v>
      </c>
      <c r="V15" s="36">
        <v>53</v>
      </c>
      <c r="W15" s="36">
        <v>21</v>
      </c>
      <c r="X15" s="36">
        <v>12</v>
      </c>
      <c r="Y15" s="36">
        <v>31</v>
      </c>
      <c r="Z15" s="36">
        <v>22</v>
      </c>
      <c r="AA15" s="36">
        <v>28</v>
      </c>
      <c r="AB15" s="36">
        <v>12</v>
      </c>
      <c r="AC15" s="36">
        <v>8</v>
      </c>
      <c r="AD15" s="39">
        <v>-0.35</v>
      </c>
    </row>
    <row r="16" spans="1:30" ht="15">
      <c r="A16" s="36">
        <v>15</v>
      </c>
      <c r="B16" s="32" t="s">
        <v>56</v>
      </c>
      <c r="C16" s="36">
        <v>22</v>
      </c>
      <c r="D16" s="37" t="s">
        <v>14</v>
      </c>
      <c r="E16" s="36">
        <v>3</v>
      </c>
      <c r="F16" s="36">
        <v>11</v>
      </c>
      <c r="G16" s="36">
        <v>11</v>
      </c>
      <c r="H16" s="36">
        <v>24</v>
      </c>
      <c r="I16" s="36">
        <v>47</v>
      </c>
      <c r="J16" s="36">
        <v>12</v>
      </c>
      <c r="K16" s="36">
        <v>26</v>
      </c>
      <c r="L16" s="36">
        <v>25</v>
      </c>
      <c r="M16" s="36">
        <v>31</v>
      </c>
      <c r="N16" s="36">
        <v>30</v>
      </c>
      <c r="O16" s="36">
        <v>27</v>
      </c>
      <c r="P16" s="36">
        <v>29</v>
      </c>
      <c r="Q16" s="36">
        <v>0</v>
      </c>
      <c r="R16" s="36">
        <v>0</v>
      </c>
      <c r="S16" s="36">
        <v>0</v>
      </c>
      <c r="T16" s="36">
        <v>0</v>
      </c>
      <c r="U16" s="39">
        <v>0.625</v>
      </c>
      <c r="V16" s="36">
        <v>56</v>
      </c>
      <c r="W16" s="36">
        <v>24</v>
      </c>
      <c r="X16" s="36">
        <v>6</v>
      </c>
      <c r="Y16" s="36">
        <v>31</v>
      </c>
      <c r="Z16" s="36">
        <v>35</v>
      </c>
      <c r="AA16" s="36">
        <v>36</v>
      </c>
      <c r="AB16" s="36">
        <v>15</v>
      </c>
      <c r="AC16" s="36">
        <v>9</v>
      </c>
      <c r="AD16" s="39">
        <v>0.05</v>
      </c>
    </row>
    <row r="17" spans="1:30" ht="15">
      <c r="A17" s="36">
        <v>16</v>
      </c>
      <c r="B17" s="32" t="s">
        <v>56</v>
      </c>
      <c r="C17" s="36">
        <v>21</v>
      </c>
      <c r="D17" s="37" t="s">
        <v>13</v>
      </c>
      <c r="E17" s="36">
        <v>18</v>
      </c>
      <c r="F17" s="36">
        <v>71</v>
      </c>
      <c r="G17" s="36">
        <v>6</v>
      </c>
      <c r="H17" s="36">
        <v>36</v>
      </c>
      <c r="I17" s="36">
        <v>4</v>
      </c>
      <c r="J17" s="36">
        <v>7</v>
      </c>
      <c r="K17" s="36">
        <v>50</v>
      </c>
      <c r="L17" s="36">
        <v>55</v>
      </c>
      <c r="M17" s="36">
        <v>44</v>
      </c>
      <c r="N17" s="36">
        <v>58</v>
      </c>
      <c r="O17" s="36">
        <v>53</v>
      </c>
      <c r="P17" s="36">
        <v>54</v>
      </c>
      <c r="Q17" s="36">
        <v>0</v>
      </c>
      <c r="R17" s="36">
        <v>0</v>
      </c>
      <c r="S17" s="36">
        <v>0</v>
      </c>
      <c r="T17" s="36">
        <v>2</v>
      </c>
      <c r="U17" s="39">
        <v>0.5</v>
      </c>
      <c r="V17" s="36">
        <v>54</v>
      </c>
      <c r="W17" s="36">
        <v>21</v>
      </c>
      <c r="X17" s="36">
        <v>21</v>
      </c>
      <c r="Y17" s="36">
        <v>29</v>
      </c>
      <c r="Z17" s="36">
        <v>27</v>
      </c>
      <c r="AA17" s="36">
        <v>25</v>
      </c>
      <c r="AB17" s="36">
        <v>13</v>
      </c>
      <c r="AC17" s="36">
        <v>12</v>
      </c>
      <c r="AD17" s="39">
        <v>0</v>
      </c>
    </row>
    <row r="18" spans="1:30" ht="15">
      <c r="A18" s="36">
        <v>17</v>
      </c>
      <c r="B18" s="32" t="s">
        <v>56</v>
      </c>
      <c r="C18" s="36">
        <v>20</v>
      </c>
      <c r="D18" s="37" t="s">
        <v>14</v>
      </c>
      <c r="E18" s="36">
        <v>19</v>
      </c>
      <c r="F18" s="36">
        <v>23</v>
      </c>
      <c r="G18" s="36">
        <v>31</v>
      </c>
      <c r="H18" s="36">
        <v>4</v>
      </c>
      <c r="I18" s="36">
        <v>29</v>
      </c>
      <c r="J18" s="36">
        <v>33</v>
      </c>
      <c r="K18" s="36">
        <v>42</v>
      </c>
      <c r="L18" s="36">
        <v>46</v>
      </c>
      <c r="M18" s="36">
        <v>48</v>
      </c>
      <c r="N18" s="36">
        <v>54</v>
      </c>
      <c r="O18" s="36">
        <v>42</v>
      </c>
      <c r="P18" s="36">
        <v>38</v>
      </c>
      <c r="Q18" s="36">
        <v>1</v>
      </c>
      <c r="R18" s="36">
        <v>0</v>
      </c>
      <c r="S18" s="36">
        <v>0</v>
      </c>
      <c r="T18" s="36">
        <v>2</v>
      </c>
      <c r="U18" s="39">
        <v>0.875</v>
      </c>
      <c r="V18" s="36">
        <v>51</v>
      </c>
      <c r="W18" s="36">
        <v>32</v>
      </c>
      <c r="X18" s="36">
        <v>23</v>
      </c>
      <c r="Y18" s="36">
        <v>18</v>
      </c>
      <c r="Z18" s="36">
        <v>25</v>
      </c>
      <c r="AA18" s="36">
        <v>30</v>
      </c>
      <c r="AB18" s="36">
        <v>5</v>
      </c>
      <c r="AC18" s="36">
        <v>18</v>
      </c>
      <c r="AD18" s="39">
        <v>0.05</v>
      </c>
    </row>
    <row r="19" spans="1:30" ht="15">
      <c r="A19" s="36">
        <v>18</v>
      </c>
      <c r="B19" s="32" t="s">
        <v>57</v>
      </c>
      <c r="C19" s="36">
        <v>20</v>
      </c>
      <c r="D19" s="37" t="s">
        <v>14</v>
      </c>
      <c r="E19" s="36">
        <v>3</v>
      </c>
      <c r="F19" s="36">
        <v>28</v>
      </c>
      <c r="G19" s="36">
        <v>129</v>
      </c>
      <c r="H19" s="36">
        <v>25</v>
      </c>
      <c r="I19" s="36">
        <v>3</v>
      </c>
      <c r="J19" s="36">
        <v>15</v>
      </c>
      <c r="K19" s="36">
        <v>34</v>
      </c>
      <c r="L19" s="36">
        <v>37</v>
      </c>
      <c r="M19" s="36">
        <v>34</v>
      </c>
      <c r="N19" s="36">
        <v>60</v>
      </c>
      <c r="O19" s="36">
        <v>55</v>
      </c>
      <c r="P19" s="36">
        <v>35</v>
      </c>
      <c r="Q19" s="36">
        <v>2</v>
      </c>
      <c r="R19" s="36">
        <v>0</v>
      </c>
      <c r="S19" s="36">
        <v>0</v>
      </c>
      <c r="T19" s="36">
        <v>3</v>
      </c>
      <c r="U19" s="39">
        <v>0.75</v>
      </c>
      <c r="V19" s="36">
        <v>47</v>
      </c>
      <c r="W19" s="36">
        <v>39</v>
      </c>
      <c r="X19" s="36">
        <v>20</v>
      </c>
      <c r="Y19" s="36">
        <v>22</v>
      </c>
      <c r="Z19" s="36">
        <v>22</v>
      </c>
      <c r="AA19" s="36">
        <v>41</v>
      </c>
      <c r="AB19" s="36">
        <v>10</v>
      </c>
      <c r="AC19" s="36">
        <v>13</v>
      </c>
      <c r="AD19" s="39">
        <v>0</v>
      </c>
    </row>
    <row r="20" spans="1:30" ht="15">
      <c r="A20" s="36">
        <v>19</v>
      </c>
      <c r="B20" s="32" t="s">
        <v>57</v>
      </c>
      <c r="C20" s="36">
        <v>21</v>
      </c>
      <c r="D20" s="37" t="s">
        <v>13</v>
      </c>
      <c r="E20" s="36">
        <v>57</v>
      </c>
      <c r="F20" s="36">
        <v>8</v>
      </c>
      <c r="G20" s="36">
        <v>3</v>
      </c>
      <c r="H20" s="36">
        <v>10</v>
      </c>
      <c r="I20" s="36">
        <v>3</v>
      </c>
      <c r="J20" s="36">
        <v>4</v>
      </c>
      <c r="K20" s="36">
        <v>25</v>
      </c>
      <c r="L20" s="36">
        <v>23</v>
      </c>
      <c r="M20" s="36">
        <v>23</v>
      </c>
      <c r="N20" s="36">
        <v>32</v>
      </c>
      <c r="O20" s="36">
        <v>26</v>
      </c>
      <c r="P20" s="36">
        <v>21</v>
      </c>
      <c r="Q20" s="36">
        <v>1</v>
      </c>
      <c r="R20" s="36">
        <v>0</v>
      </c>
      <c r="S20" s="36">
        <v>0</v>
      </c>
      <c r="T20" s="36">
        <v>2</v>
      </c>
      <c r="U20" s="39">
        <v>0.5</v>
      </c>
      <c r="V20" s="36">
        <v>53</v>
      </c>
      <c r="W20" s="36">
        <v>45</v>
      </c>
      <c r="X20" s="36">
        <v>12</v>
      </c>
      <c r="Y20" s="36">
        <v>32</v>
      </c>
      <c r="Z20" s="36">
        <v>30</v>
      </c>
      <c r="AA20" s="36">
        <v>36</v>
      </c>
      <c r="AB20" s="36">
        <v>11</v>
      </c>
      <c r="AC20" s="36">
        <v>8</v>
      </c>
      <c r="AD20" s="39">
        <v>0</v>
      </c>
    </row>
    <row r="21" spans="1:30" ht="15">
      <c r="A21" s="36">
        <v>20</v>
      </c>
      <c r="B21" s="32" t="s">
        <v>57</v>
      </c>
      <c r="C21" s="36">
        <v>21</v>
      </c>
      <c r="D21" s="37" t="s">
        <v>13</v>
      </c>
      <c r="E21" s="36">
        <v>10</v>
      </c>
      <c r="F21" s="36">
        <v>3</v>
      </c>
      <c r="G21" s="36">
        <v>11</v>
      </c>
      <c r="H21" s="36">
        <v>10</v>
      </c>
      <c r="I21" s="36">
        <v>15</v>
      </c>
      <c r="J21" s="36">
        <v>18</v>
      </c>
      <c r="K21" s="36">
        <v>38</v>
      </c>
      <c r="L21" s="36">
        <v>43</v>
      </c>
      <c r="M21" s="36">
        <v>35</v>
      </c>
      <c r="N21" s="36">
        <v>43</v>
      </c>
      <c r="O21" s="36">
        <v>39</v>
      </c>
      <c r="P21" s="36">
        <v>33</v>
      </c>
      <c r="Q21" s="36">
        <v>2</v>
      </c>
      <c r="R21" s="36">
        <v>0</v>
      </c>
      <c r="S21" s="36">
        <v>0</v>
      </c>
      <c r="T21" s="36">
        <v>2</v>
      </c>
      <c r="U21" s="39">
        <v>0.625</v>
      </c>
      <c r="V21" s="36">
        <v>46</v>
      </c>
      <c r="W21" s="36">
        <v>33</v>
      </c>
      <c r="X21" s="36">
        <v>19</v>
      </c>
      <c r="Y21" s="36">
        <v>23</v>
      </c>
      <c r="Z21" s="36">
        <v>22</v>
      </c>
      <c r="AA21" s="36">
        <v>33</v>
      </c>
      <c r="AB21" s="36">
        <v>8</v>
      </c>
      <c r="AC21" s="36">
        <v>11</v>
      </c>
      <c r="AD21" s="39">
        <v>0.05</v>
      </c>
    </row>
    <row r="22" spans="1:30" ht="15">
      <c r="A22" s="36">
        <v>21</v>
      </c>
      <c r="B22" s="32" t="s">
        <v>57</v>
      </c>
      <c r="C22" s="36">
        <v>22</v>
      </c>
      <c r="D22" s="37" t="s">
        <v>14</v>
      </c>
      <c r="E22" s="36">
        <v>3</v>
      </c>
      <c r="F22" s="36">
        <v>3</v>
      </c>
      <c r="G22" s="36">
        <v>3</v>
      </c>
      <c r="H22" s="36">
        <v>3</v>
      </c>
      <c r="I22" s="36">
        <v>3</v>
      </c>
      <c r="J22" s="36">
        <v>3</v>
      </c>
      <c r="K22" s="36">
        <v>42</v>
      </c>
      <c r="L22" s="36">
        <v>42</v>
      </c>
      <c r="M22" s="36">
        <v>45</v>
      </c>
      <c r="N22" s="36">
        <v>55</v>
      </c>
      <c r="O22" s="36">
        <v>44</v>
      </c>
      <c r="P22" s="36">
        <v>40</v>
      </c>
      <c r="Q22" s="36">
        <v>1</v>
      </c>
      <c r="R22" s="36">
        <v>0</v>
      </c>
      <c r="S22" s="36">
        <v>0</v>
      </c>
      <c r="T22" s="36">
        <v>1</v>
      </c>
      <c r="U22" s="39">
        <v>0.625</v>
      </c>
      <c r="V22" s="36">
        <v>50</v>
      </c>
      <c r="W22" s="36">
        <v>33</v>
      </c>
      <c r="X22" s="36">
        <v>23</v>
      </c>
      <c r="Y22" s="36">
        <v>24</v>
      </c>
      <c r="Z22" s="36">
        <v>28</v>
      </c>
      <c r="AA22" s="36">
        <v>28</v>
      </c>
      <c r="AB22" s="36">
        <v>11</v>
      </c>
      <c r="AC22" s="36">
        <v>11</v>
      </c>
      <c r="AD22" s="39">
        <v>0</v>
      </c>
    </row>
    <row r="23" spans="1:30" ht="15">
      <c r="A23" s="36">
        <v>22</v>
      </c>
      <c r="B23" s="32" t="s">
        <v>56</v>
      </c>
      <c r="C23" s="36">
        <v>21</v>
      </c>
      <c r="D23" s="37" t="s">
        <v>13</v>
      </c>
      <c r="E23" s="36">
        <v>3</v>
      </c>
      <c r="F23" s="36">
        <v>3</v>
      </c>
      <c r="G23" s="36">
        <v>3</v>
      </c>
      <c r="H23" s="36">
        <v>3</v>
      </c>
      <c r="I23" s="36">
        <v>3</v>
      </c>
      <c r="J23" s="36">
        <v>3</v>
      </c>
      <c r="K23" s="36">
        <v>26</v>
      </c>
      <c r="L23" s="36">
        <v>26</v>
      </c>
      <c r="M23" s="36">
        <v>28</v>
      </c>
      <c r="N23" s="36">
        <v>28</v>
      </c>
      <c r="O23" s="36">
        <v>28</v>
      </c>
      <c r="P23" s="36">
        <v>27</v>
      </c>
      <c r="Q23" s="36">
        <v>1</v>
      </c>
      <c r="R23" s="36">
        <v>0</v>
      </c>
      <c r="S23" s="36">
        <v>0</v>
      </c>
      <c r="T23" s="36">
        <v>2</v>
      </c>
      <c r="U23" s="39">
        <v>0.5</v>
      </c>
      <c r="V23" s="36">
        <v>54</v>
      </c>
      <c r="W23" s="36">
        <v>38</v>
      </c>
      <c r="X23" s="36">
        <v>20</v>
      </c>
      <c r="Y23" s="36">
        <v>23</v>
      </c>
      <c r="Z23" s="36">
        <v>23</v>
      </c>
      <c r="AA23" s="36">
        <v>31</v>
      </c>
      <c r="AB23" s="36">
        <v>9</v>
      </c>
      <c r="AC23" s="36">
        <v>10</v>
      </c>
      <c r="AD23" s="39">
        <v>-0.05</v>
      </c>
    </row>
    <row r="24" spans="1:30" ht="15">
      <c r="A24" s="36">
        <v>23</v>
      </c>
      <c r="B24" s="32" t="s">
        <v>56</v>
      </c>
      <c r="C24" s="36">
        <v>20</v>
      </c>
      <c r="D24" s="37" t="s">
        <v>14</v>
      </c>
      <c r="E24" s="36">
        <v>5</v>
      </c>
      <c r="F24" s="36">
        <v>3</v>
      </c>
      <c r="G24" s="36">
        <v>11</v>
      </c>
      <c r="H24" s="36">
        <v>4</v>
      </c>
      <c r="I24" s="36">
        <v>3</v>
      </c>
      <c r="J24" s="36">
        <v>8</v>
      </c>
      <c r="K24" s="36">
        <v>30</v>
      </c>
      <c r="L24" s="36">
        <v>37</v>
      </c>
      <c r="M24" s="36">
        <v>37</v>
      </c>
      <c r="N24" s="36">
        <v>53</v>
      </c>
      <c r="O24" s="36">
        <v>36</v>
      </c>
      <c r="P24" s="36">
        <v>35</v>
      </c>
      <c r="Q24" s="36">
        <v>0</v>
      </c>
      <c r="R24" s="36">
        <v>0</v>
      </c>
      <c r="S24" s="36">
        <v>0</v>
      </c>
      <c r="T24" s="36">
        <v>0</v>
      </c>
      <c r="U24" s="39">
        <v>0.375</v>
      </c>
      <c r="V24" s="36">
        <v>53</v>
      </c>
      <c r="W24" s="36">
        <v>16</v>
      </c>
      <c r="X24" s="36">
        <v>17</v>
      </c>
      <c r="Y24" s="36">
        <v>19</v>
      </c>
      <c r="Z24" s="36">
        <v>24</v>
      </c>
      <c r="AA24" s="36">
        <v>31</v>
      </c>
      <c r="AB24" s="36">
        <v>12</v>
      </c>
      <c r="AC24" s="36">
        <v>10</v>
      </c>
      <c r="AD24" s="39">
        <v>0.2</v>
      </c>
    </row>
    <row r="25" spans="1:30" ht="15">
      <c r="A25" s="36">
        <v>24</v>
      </c>
      <c r="B25" s="32" t="s">
        <v>56</v>
      </c>
      <c r="C25" s="36">
        <v>20</v>
      </c>
      <c r="D25" s="37" t="s">
        <v>13</v>
      </c>
      <c r="E25" s="36">
        <v>3</v>
      </c>
      <c r="F25" s="36">
        <v>13</v>
      </c>
      <c r="G25" s="36">
        <v>10</v>
      </c>
      <c r="H25" s="36">
        <v>15</v>
      </c>
      <c r="I25" s="36">
        <v>15</v>
      </c>
      <c r="J25" s="36">
        <v>20</v>
      </c>
      <c r="K25" s="36">
        <v>43</v>
      </c>
      <c r="L25" s="36">
        <v>45</v>
      </c>
      <c r="M25" s="36">
        <v>44</v>
      </c>
      <c r="N25" s="36">
        <v>42</v>
      </c>
      <c r="O25" s="36">
        <v>40</v>
      </c>
      <c r="P25" s="36">
        <v>38</v>
      </c>
      <c r="Q25" s="36">
        <v>1</v>
      </c>
      <c r="R25" s="36">
        <v>0</v>
      </c>
      <c r="S25" s="36">
        <v>0</v>
      </c>
      <c r="T25" s="36">
        <v>1</v>
      </c>
      <c r="U25" s="39">
        <v>0.375</v>
      </c>
      <c r="V25" s="36">
        <v>51</v>
      </c>
      <c r="W25" s="36">
        <v>20</v>
      </c>
      <c r="X25" s="36">
        <v>22</v>
      </c>
      <c r="Y25" s="36">
        <v>17</v>
      </c>
      <c r="Z25" s="36">
        <v>23</v>
      </c>
      <c r="AA25" s="36">
        <v>31</v>
      </c>
      <c r="AB25" s="36">
        <v>11</v>
      </c>
      <c r="AC25" s="36">
        <v>8</v>
      </c>
      <c r="AD25" s="39">
        <v>-0.4</v>
      </c>
    </row>
    <row r="26" spans="1:30" ht="15">
      <c r="A26" s="36">
        <v>25</v>
      </c>
      <c r="B26" s="32" t="s">
        <v>56</v>
      </c>
      <c r="C26" s="36">
        <v>21</v>
      </c>
      <c r="D26" s="37" t="s">
        <v>13</v>
      </c>
      <c r="E26" s="36">
        <v>3</v>
      </c>
      <c r="F26" s="36">
        <v>36</v>
      </c>
      <c r="G26" s="36">
        <v>11</v>
      </c>
      <c r="H26" s="36">
        <v>14</v>
      </c>
      <c r="I26" s="36">
        <v>4</v>
      </c>
      <c r="J26" s="36">
        <v>8</v>
      </c>
      <c r="K26" s="36">
        <v>29</v>
      </c>
      <c r="L26" s="36">
        <v>32</v>
      </c>
      <c r="M26" s="36">
        <v>34</v>
      </c>
      <c r="N26" s="36">
        <v>39</v>
      </c>
      <c r="O26" s="36">
        <v>30</v>
      </c>
      <c r="P26" s="36">
        <v>31</v>
      </c>
      <c r="Q26" s="36">
        <v>0</v>
      </c>
      <c r="R26" s="36">
        <v>0</v>
      </c>
      <c r="S26" s="36">
        <v>0</v>
      </c>
      <c r="T26" s="36">
        <v>1</v>
      </c>
      <c r="U26" s="39">
        <v>0.625</v>
      </c>
      <c r="V26" s="36">
        <v>51</v>
      </c>
      <c r="W26" s="36">
        <v>34</v>
      </c>
      <c r="X26" s="36">
        <v>20</v>
      </c>
      <c r="Y26" s="36">
        <v>23</v>
      </c>
      <c r="Z26" s="36">
        <v>24</v>
      </c>
      <c r="AA26" s="36">
        <v>30</v>
      </c>
      <c r="AB26" s="36">
        <v>7</v>
      </c>
      <c r="AC26" s="36">
        <v>13</v>
      </c>
      <c r="AD26" s="39">
        <v>0</v>
      </c>
    </row>
    <row r="27" spans="1:30" ht="15">
      <c r="A27" s="36">
        <v>26</v>
      </c>
      <c r="B27" s="32" t="s">
        <v>56</v>
      </c>
      <c r="C27" s="36">
        <v>20</v>
      </c>
      <c r="D27" s="37" t="s">
        <v>13</v>
      </c>
      <c r="E27" s="36">
        <v>4</v>
      </c>
      <c r="F27" s="36">
        <v>3</v>
      </c>
      <c r="G27" s="36">
        <v>3</v>
      </c>
      <c r="H27" s="36">
        <v>3</v>
      </c>
      <c r="I27" s="36">
        <v>4</v>
      </c>
      <c r="J27" s="36">
        <v>4</v>
      </c>
      <c r="K27" s="36">
        <v>25</v>
      </c>
      <c r="L27" s="36">
        <v>23</v>
      </c>
      <c r="M27" s="36">
        <v>20</v>
      </c>
      <c r="N27" s="36">
        <v>24</v>
      </c>
      <c r="O27" s="36">
        <v>22</v>
      </c>
      <c r="P27" s="36">
        <v>20</v>
      </c>
      <c r="Q27" s="36">
        <v>1</v>
      </c>
      <c r="R27" s="36">
        <v>0</v>
      </c>
      <c r="S27" s="36">
        <v>0</v>
      </c>
      <c r="T27" s="36">
        <v>3</v>
      </c>
      <c r="U27" s="39">
        <v>0.75</v>
      </c>
      <c r="V27" s="36">
        <v>51</v>
      </c>
      <c r="W27" s="36">
        <v>15</v>
      </c>
      <c r="X27" s="36">
        <v>9</v>
      </c>
      <c r="Y27" s="36">
        <v>24</v>
      </c>
      <c r="Z27" s="36">
        <v>29</v>
      </c>
      <c r="AA27" s="36">
        <v>33</v>
      </c>
      <c r="AB27" s="36">
        <v>13</v>
      </c>
      <c r="AC27" s="36">
        <v>10</v>
      </c>
      <c r="AD27" s="39">
        <v>0.35</v>
      </c>
    </row>
    <row r="28" spans="1:30" ht="15">
      <c r="A28" s="36">
        <v>27</v>
      </c>
      <c r="B28" s="32" t="s">
        <v>57</v>
      </c>
      <c r="C28" s="36">
        <v>20</v>
      </c>
      <c r="D28" s="37" t="s">
        <v>13</v>
      </c>
      <c r="E28" s="36">
        <v>13</v>
      </c>
      <c r="F28" s="36">
        <v>12</v>
      </c>
      <c r="G28" s="36">
        <v>16</v>
      </c>
      <c r="H28" s="36">
        <v>14</v>
      </c>
      <c r="I28" s="36">
        <v>16</v>
      </c>
      <c r="J28" s="36">
        <v>22</v>
      </c>
      <c r="K28" s="36">
        <v>40</v>
      </c>
      <c r="L28" s="36">
        <v>49</v>
      </c>
      <c r="M28" s="36">
        <v>38</v>
      </c>
      <c r="N28" s="36">
        <v>56</v>
      </c>
      <c r="O28" s="36">
        <v>54</v>
      </c>
      <c r="P28" s="36">
        <v>49</v>
      </c>
      <c r="Q28" s="36">
        <v>0</v>
      </c>
      <c r="R28" s="36">
        <v>0</v>
      </c>
      <c r="S28" s="36">
        <v>0</v>
      </c>
      <c r="T28" s="36">
        <v>2</v>
      </c>
      <c r="U28" s="39">
        <v>0.375</v>
      </c>
      <c r="V28" s="36">
        <v>52</v>
      </c>
      <c r="W28" s="36">
        <v>21</v>
      </c>
      <c r="X28" s="36">
        <v>14</v>
      </c>
      <c r="Y28" s="36">
        <v>27</v>
      </c>
      <c r="Z28" s="36">
        <v>29</v>
      </c>
      <c r="AA28" s="36">
        <v>29</v>
      </c>
      <c r="AB28" s="36">
        <v>10</v>
      </c>
      <c r="AC28" s="36">
        <v>9</v>
      </c>
      <c r="AD28" s="39">
        <v>0</v>
      </c>
    </row>
    <row r="29" spans="1:30" ht="15">
      <c r="A29" s="36">
        <v>28</v>
      </c>
      <c r="B29" s="32" t="s">
        <v>57</v>
      </c>
      <c r="C29" s="36">
        <v>21</v>
      </c>
      <c r="D29" s="37" t="s">
        <v>14</v>
      </c>
      <c r="E29" s="36">
        <v>8</v>
      </c>
      <c r="F29" s="36">
        <v>24</v>
      </c>
      <c r="G29" s="36">
        <v>21</v>
      </c>
      <c r="H29" s="36">
        <v>22</v>
      </c>
      <c r="I29" s="36">
        <v>31</v>
      </c>
      <c r="J29" s="36">
        <v>5</v>
      </c>
      <c r="K29" s="36">
        <v>48</v>
      </c>
      <c r="L29" s="36">
        <v>50</v>
      </c>
      <c r="M29" s="36">
        <v>54</v>
      </c>
      <c r="N29" s="36">
        <v>56</v>
      </c>
      <c r="O29" s="36">
        <v>47</v>
      </c>
      <c r="P29" s="36">
        <v>53</v>
      </c>
      <c r="Q29" s="36">
        <v>0</v>
      </c>
      <c r="R29" s="36">
        <v>0</v>
      </c>
      <c r="S29" s="36">
        <v>0</v>
      </c>
      <c r="T29" s="36">
        <v>3</v>
      </c>
      <c r="U29" s="39">
        <v>0.625</v>
      </c>
      <c r="V29" s="36">
        <v>49</v>
      </c>
      <c r="W29" s="36">
        <v>24</v>
      </c>
      <c r="X29" s="36">
        <v>27</v>
      </c>
      <c r="Y29" s="36">
        <v>28</v>
      </c>
      <c r="Z29" s="36">
        <v>30</v>
      </c>
      <c r="AA29" s="36">
        <v>24</v>
      </c>
      <c r="AB29" s="36">
        <v>7</v>
      </c>
      <c r="AC29" s="36">
        <v>14</v>
      </c>
      <c r="AD29" s="39">
        <v>0</v>
      </c>
    </row>
    <row r="30" spans="1:30" ht="15">
      <c r="A30" s="36">
        <v>29</v>
      </c>
      <c r="B30" s="32" t="s">
        <v>56</v>
      </c>
      <c r="C30" s="36">
        <v>24</v>
      </c>
      <c r="D30" s="37" t="s">
        <v>14</v>
      </c>
      <c r="E30" s="36">
        <v>52</v>
      </c>
      <c r="F30" s="36">
        <v>3</v>
      </c>
      <c r="G30" s="36">
        <v>3</v>
      </c>
      <c r="H30" s="36">
        <v>3</v>
      </c>
      <c r="I30" s="36">
        <v>3</v>
      </c>
      <c r="J30" s="36">
        <v>3</v>
      </c>
      <c r="K30" s="36">
        <v>41</v>
      </c>
      <c r="L30" s="36">
        <v>41</v>
      </c>
      <c r="M30" s="36">
        <v>43</v>
      </c>
      <c r="N30" s="36">
        <v>47</v>
      </c>
      <c r="O30" s="36">
        <v>42</v>
      </c>
      <c r="P30" s="36">
        <v>40</v>
      </c>
      <c r="Q30" s="36">
        <v>0</v>
      </c>
      <c r="R30" s="36">
        <v>0</v>
      </c>
      <c r="S30" s="36">
        <v>0</v>
      </c>
      <c r="T30" s="36">
        <v>0</v>
      </c>
      <c r="U30" s="39">
        <v>0.25</v>
      </c>
      <c r="V30" s="36">
        <v>48</v>
      </c>
      <c r="W30" s="36">
        <v>27</v>
      </c>
      <c r="X30" s="36">
        <v>24</v>
      </c>
      <c r="Y30" s="36">
        <v>26</v>
      </c>
      <c r="Z30" s="36">
        <v>28</v>
      </c>
      <c r="AA30" s="36">
        <v>33</v>
      </c>
      <c r="AB30" s="36">
        <v>7</v>
      </c>
      <c r="AC30" s="36">
        <v>14</v>
      </c>
      <c r="AD30" s="39">
        <v>0</v>
      </c>
    </row>
    <row r="31" spans="1:30" ht="15">
      <c r="A31" s="36">
        <v>30</v>
      </c>
      <c r="B31" s="32" t="s">
        <v>56</v>
      </c>
      <c r="C31" s="36">
        <v>20</v>
      </c>
      <c r="D31" s="37" t="s">
        <v>14</v>
      </c>
      <c r="E31" s="36">
        <v>4</v>
      </c>
      <c r="F31" s="36">
        <v>3</v>
      </c>
      <c r="G31" s="36">
        <v>3</v>
      </c>
      <c r="H31" s="36">
        <v>9</v>
      </c>
      <c r="I31" s="36">
        <v>3</v>
      </c>
      <c r="J31" s="36">
        <v>9</v>
      </c>
      <c r="K31" s="36">
        <v>38</v>
      </c>
      <c r="L31" s="36">
        <v>36</v>
      </c>
      <c r="M31" s="36">
        <v>37</v>
      </c>
      <c r="N31" s="36">
        <v>34</v>
      </c>
      <c r="O31" s="36">
        <v>35</v>
      </c>
      <c r="P31" s="36">
        <v>34</v>
      </c>
      <c r="Q31" s="36">
        <v>0</v>
      </c>
      <c r="R31" s="36">
        <v>0</v>
      </c>
      <c r="S31" s="36">
        <v>0</v>
      </c>
      <c r="T31" s="36">
        <v>1</v>
      </c>
      <c r="U31" s="39">
        <v>0.5</v>
      </c>
      <c r="V31" s="36">
        <v>55</v>
      </c>
      <c r="W31" s="36">
        <v>36</v>
      </c>
      <c r="X31" s="36">
        <v>19</v>
      </c>
      <c r="Y31" s="36">
        <v>27</v>
      </c>
      <c r="Z31" s="36">
        <v>31</v>
      </c>
      <c r="AA31" s="36">
        <v>31</v>
      </c>
      <c r="AB31" s="36">
        <v>10</v>
      </c>
      <c r="AC31" s="36">
        <v>9</v>
      </c>
      <c r="AD31" s="39">
        <v>-0.05</v>
      </c>
    </row>
    <row r="32" spans="1:30" ht="15">
      <c r="A32" s="36">
        <v>31</v>
      </c>
      <c r="B32" s="32" t="s">
        <v>57</v>
      </c>
      <c r="C32" s="36">
        <v>21</v>
      </c>
      <c r="D32" s="37" t="s">
        <v>13</v>
      </c>
      <c r="E32" s="36">
        <v>23</v>
      </c>
      <c r="F32" s="36">
        <v>21</v>
      </c>
      <c r="G32" s="36">
        <v>15</v>
      </c>
      <c r="H32" s="36">
        <v>28</v>
      </c>
      <c r="I32" s="36">
        <v>12</v>
      </c>
      <c r="J32" s="36">
        <v>25</v>
      </c>
      <c r="K32" s="36">
        <v>26</v>
      </c>
      <c r="L32" s="36">
        <v>39</v>
      </c>
      <c r="M32" s="36">
        <v>43</v>
      </c>
      <c r="N32" s="36">
        <v>48</v>
      </c>
      <c r="O32" s="36">
        <v>42</v>
      </c>
      <c r="P32" s="36">
        <v>50</v>
      </c>
      <c r="Q32" s="36">
        <v>0</v>
      </c>
      <c r="R32" s="36">
        <v>0</v>
      </c>
      <c r="S32" s="36">
        <v>0</v>
      </c>
      <c r="T32" s="36">
        <v>2</v>
      </c>
      <c r="U32" s="39">
        <v>0.25</v>
      </c>
      <c r="V32" s="36">
        <v>44</v>
      </c>
      <c r="W32" s="36">
        <v>26</v>
      </c>
      <c r="X32" s="36">
        <v>31</v>
      </c>
      <c r="Y32" s="36">
        <v>18</v>
      </c>
      <c r="Z32" s="36">
        <v>22</v>
      </c>
      <c r="AA32" s="36">
        <v>24</v>
      </c>
      <c r="AB32" s="36">
        <v>4</v>
      </c>
      <c r="AC32" s="36">
        <v>16</v>
      </c>
      <c r="AD32" s="39">
        <v>0</v>
      </c>
    </row>
    <row r="37" spans="1:30" ht="15.75" customHeight="1">
      <c r="A37" s="32" t="s">
        <v>26</v>
      </c>
      <c r="B37" s="32" t="s">
        <v>27</v>
      </c>
      <c r="C37" s="32" t="s">
        <v>28</v>
      </c>
      <c r="D37" s="32" t="s">
        <v>29</v>
      </c>
      <c r="E37" s="33" t="s">
        <v>30</v>
      </c>
      <c r="F37" s="33" t="s">
        <v>31</v>
      </c>
      <c r="G37" s="33" t="s">
        <v>32</v>
      </c>
      <c r="H37" s="33" t="s">
        <v>33</v>
      </c>
      <c r="I37" s="33" t="s">
        <v>34</v>
      </c>
      <c r="J37" s="33" t="s">
        <v>35</v>
      </c>
      <c r="K37" s="33" t="s">
        <v>36</v>
      </c>
      <c r="L37" s="33" t="s">
        <v>37</v>
      </c>
      <c r="M37" s="33" t="s">
        <v>38</v>
      </c>
      <c r="N37" s="33" t="s">
        <v>39</v>
      </c>
      <c r="O37" s="33" t="s">
        <v>40</v>
      </c>
      <c r="P37" s="33" t="s">
        <v>41</v>
      </c>
      <c r="Q37" s="34" t="s">
        <v>42</v>
      </c>
      <c r="R37" s="34" t="s">
        <v>43</v>
      </c>
      <c r="S37" s="34" t="s">
        <v>44</v>
      </c>
      <c r="T37" s="34" t="s">
        <v>45</v>
      </c>
      <c r="U37" s="35" t="s">
        <v>46</v>
      </c>
      <c r="V37" s="34" t="s">
        <v>47</v>
      </c>
      <c r="W37" s="34" t="s">
        <v>48</v>
      </c>
      <c r="X37" s="34" t="s">
        <v>49</v>
      </c>
      <c r="Y37" s="34" t="s">
        <v>50</v>
      </c>
      <c r="Z37" s="34" t="s">
        <v>51</v>
      </c>
      <c r="AA37" s="34" t="s">
        <v>52</v>
      </c>
      <c r="AB37" s="34" t="s">
        <v>53</v>
      </c>
      <c r="AC37" s="34" t="s">
        <v>54</v>
      </c>
      <c r="AD37" s="33" t="s">
        <v>55</v>
      </c>
    </row>
    <row r="38" spans="1:30" ht="15.75" customHeight="1">
      <c r="A38" s="40">
        <f t="shared" ref="A38:D42" si="0">A7</f>
        <v>6</v>
      </c>
      <c r="B38" s="40" t="str">
        <f t="shared" si="0"/>
        <v>女</v>
      </c>
      <c r="C38" s="40">
        <f t="shared" si="0"/>
        <v>21</v>
      </c>
      <c r="D38" s="40" t="str">
        <f t="shared" si="0"/>
        <v>A</v>
      </c>
      <c r="E38" s="40">
        <f>VLOOKUP($A38,$A$2:E$32,COLUMN())</f>
        <v>5</v>
      </c>
      <c r="F38" s="40">
        <f>VLOOKUP($A38,$A$2:F$32,COLUMN())</f>
        <v>10</v>
      </c>
      <c r="G38" s="40">
        <f>VLOOKUP($A38,$A$2:G$32,COLUMN())</f>
        <v>3</v>
      </c>
      <c r="H38" s="40">
        <f>VLOOKUP($A38,$A$2:H$32,COLUMN())</f>
        <v>11</v>
      </c>
      <c r="I38" s="40">
        <f>VLOOKUP($A38,$A$2:I$32,COLUMN())</f>
        <v>5</v>
      </c>
      <c r="J38" s="40">
        <f>VLOOKUP($A38,$A$2:J$32,COLUMN())</f>
        <v>6</v>
      </c>
      <c r="K38" s="40">
        <f>VLOOKUP($A38,$A$2:K$32,COLUMN())</f>
        <v>38</v>
      </c>
      <c r="L38" s="40">
        <f>VLOOKUP($A38,$A$2:L$32,COLUMN())</f>
        <v>45</v>
      </c>
      <c r="M38" s="40">
        <f>VLOOKUP($A38,$A$2:M$32,COLUMN())</f>
        <v>43</v>
      </c>
      <c r="N38" s="40">
        <f>VLOOKUP($A38,$A$2:N$32,COLUMN())</f>
        <v>55</v>
      </c>
      <c r="O38" s="40">
        <f>VLOOKUP($A38,$A$2:O$32,COLUMN())</f>
        <v>33</v>
      </c>
      <c r="P38" s="40">
        <f>VLOOKUP($A38,$A$2:P$32,COLUMN())</f>
        <v>30</v>
      </c>
      <c r="Q38" s="40">
        <f>VLOOKUP($A38,$A$2:Q$32,COLUMN())</f>
        <v>1</v>
      </c>
      <c r="R38" s="40">
        <f>VLOOKUP($A38,$A$2:R$32,COLUMN())</f>
        <v>0</v>
      </c>
      <c r="S38" s="40">
        <f>VLOOKUP($A38,$A$2:S$32,COLUMN())</f>
        <v>0</v>
      </c>
      <c r="T38" s="40">
        <f>VLOOKUP($A38,$A$2:T$32,COLUMN())</f>
        <v>2</v>
      </c>
      <c r="U38" s="41">
        <f>VLOOKUP($A38,$A$2:U$32,COLUMN())</f>
        <v>0.5</v>
      </c>
      <c r="V38" s="40">
        <f>VLOOKUP($A38,$A$2:V$32,COLUMN())</f>
        <v>49</v>
      </c>
      <c r="W38" s="40">
        <f>VLOOKUP($A38,$A$2:W$32,COLUMN())</f>
        <v>25</v>
      </c>
      <c r="X38" s="40">
        <f>VLOOKUP($A38,$A$2:X$32,COLUMN())</f>
        <v>27</v>
      </c>
      <c r="Y38" s="40">
        <f>VLOOKUP($A38,$A$2:Y$32,COLUMN())</f>
        <v>28</v>
      </c>
      <c r="Z38" s="40">
        <f>VLOOKUP($A38,$A$2:Z$32,COLUMN())</f>
        <v>28</v>
      </c>
      <c r="AA38" s="40">
        <f>VLOOKUP($A38,$A$2:AA$32,COLUMN())</f>
        <v>27</v>
      </c>
      <c r="AB38" s="40">
        <f>VLOOKUP($A38,$A$2:AB$32,COLUMN())</f>
        <v>9</v>
      </c>
      <c r="AC38" s="40">
        <f>VLOOKUP($A38,$A$2:AC$32,COLUMN())</f>
        <v>7</v>
      </c>
      <c r="AD38" s="41">
        <f>VLOOKUP($A38,$A$2:AD$32,COLUMN())</f>
        <v>0</v>
      </c>
    </row>
    <row r="39" spans="1:30" ht="15.75" customHeight="1">
      <c r="A39" s="40">
        <f t="shared" si="0"/>
        <v>7</v>
      </c>
      <c r="B39" s="40" t="str">
        <f t="shared" si="0"/>
        <v>男</v>
      </c>
      <c r="C39" s="40">
        <f t="shared" si="0"/>
        <v>21</v>
      </c>
      <c r="D39" s="40" t="str">
        <f t="shared" si="0"/>
        <v>A</v>
      </c>
      <c r="E39" s="40">
        <f>VLOOKUP($A39,$A$2:E$32,COLUMN())</f>
        <v>8</v>
      </c>
      <c r="F39" s="40">
        <f>VLOOKUP($A39,$A$2:F$32,COLUMN())</f>
        <v>11</v>
      </c>
      <c r="G39" s="40">
        <f>VLOOKUP($A39,$A$2:G$32,COLUMN())</f>
        <v>3</v>
      </c>
      <c r="H39" s="40">
        <f>VLOOKUP($A39,$A$2:H$32,COLUMN())</f>
        <v>3</v>
      </c>
      <c r="I39" s="40">
        <f>VLOOKUP($A39,$A$2:I$32,COLUMN())</f>
        <v>3</v>
      </c>
      <c r="J39" s="40">
        <f>VLOOKUP($A39,$A$2:J$32,COLUMN())</f>
        <v>3</v>
      </c>
      <c r="K39" s="40">
        <f>VLOOKUP($A39,$A$2:K$32,COLUMN())</f>
        <v>40</v>
      </c>
      <c r="L39" s="40">
        <f>VLOOKUP($A39,$A$2:L$32,COLUMN())</f>
        <v>37</v>
      </c>
      <c r="M39" s="40">
        <f>VLOOKUP($A39,$A$2:M$32,COLUMN())</f>
        <v>37</v>
      </c>
      <c r="N39" s="40">
        <f>VLOOKUP($A39,$A$2:N$32,COLUMN())</f>
        <v>39</v>
      </c>
      <c r="O39" s="40">
        <f>VLOOKUP($A39,$A$2:O$32,COLUMN())</f>
        <v>37</v>
      </c>
      <c r="P39" s="40">
        <f>VLOOKUP($A39,$A$2:P$32,COLUMN())</f>
        <v>34</v>
      </c>
      <c r="Q39" s="40">
        <f>VLOOKUP($A39,$A$2:Q$32,COLUMN())</f>
        <v>1</v>
      </c>
      <c r="R39" s="40">
        <f>VLOOKUP($A39,$A$2:R$32,COLUMN())</f>
        <v>0</v>
      </c>
      <c r="S39" s="40">
        <f>VLOOKUP($A39,$A$2:S$32,COLUMN())</f>
        <v>0</v>
      </c>
      <c r="T39" s="40">
        <f>VLOOKUP($A39,$A$2:T$32,COLUMN())</f>
        <v>2</v>
      </c>
      <c r="U39" s="41">
        <f>VLOOKUP($A39,$A$2:U$32,COLUMN())</f>
        <v>0.375</v>
      </c>
      <c r="V39" s="40">
        <f>VLOOKUP($A39,$A$2:V$32,COLUMN())</f>
        <v>46</v>
      </c>
      <c r="W39" s="40">
        <f>VLOOKUP($A39,$A$2:W$32,COLUMN())</f>
        <v>19</v>
      </c>
      <c r="X39" s="40">
        <f>VLOOKUP($A39,$A$2:X$32,COLUMN())</f>
        <v>22</v>
      </c>
      <c r="Y39" s="40">
        <f>VLOOKUP($A39,$A$2:Y$32,COLUMN())</f>
        <v>28</v>
      </c>
      <c r="Z39" s="40">
        <f>VLOOKUP($A39,$A$2:Z$32,COLUMN())</f>
        <v>25</v>
      </c>
      <c r="AA39" s="40">
        <f>VLOOKUP($A39,$A$2:AA$32,COLUMN())</f>
        <v>23</v>
      </c>
      <c r="AB39" s="40">
        <f>VLOOKUP($A39,$A$2:AB$32,COLUMN())</f>
        <v>12</v>
      </c>
      <c r="AC39" s="40">
        <f>VLOOKUP($A39,$A$2:AC$32,COLUMN())</f>
        <v>10</v>
      </c>
      <c r="AD39" s="41">
        <f>VLOOKUP($A39,$A$2:AD$32,COLUMN())</f>
        <v>0</v>
      </c>
    </row>
    <row r="40" spans="1:30" ht="15.75" customHeight="1">
      <c r="A40" s="40">
        <f t="shared" si="0"/>
        <v>8</v>
      </c>
      <c r="B40" s="40" t="str">
        <f t="shared" si="0"/>
        <v>女</v>
      </c>
      <c r="C40" s="40">
        <f t="shared" si="0"/>
        <v>22</v>
      </c>
      <c r="D40" s="40" t="str">
        <f t="shared" si="0"/>
        <v>A</v>
      </c>
      <c r="E40" s="40">
        <f>VLOOKUP($A40,$A$2:E$32,COLUMN())</f>
        <v>39</v>
      </c>
      <c r="F40" s="40">
        <f>VLOOKUP($A40,$A$2:F$32,COLUMN())</f>
        <v>71</v>
      </c>
      <c r="G40" s="40">
        <f>VLOOKUP($A40,$A$2:G$32,COLUMN())</f>
        <v>49</v>
      </c>
      <c r="H40" s="40">
        <f>VLOOKUP($A40,$A$2:H$32,COLUMN())</f>
        <v>30</v>
      </c>
      <c r="I40" s="40">
        <f>VLOOKUP($A40,$A$2:I$32,COLUMN())</f>
        <v>43</v>
      </c>
      <c r="J40" s="40">
        <f>VLOOKUP($A40,$A$2:J$32,COLUMN())</f>
        <v>28</v>
      </c>
      <c r="K40" s="40">
        <f>VLOOKUP($A40,$A$2:K$32,COLUMN())</f>
        <v>45</v>
      </c>
      <c r="L40" s="40">
        <f>VLOOKUP($A40,$A$2:L$32,COLUMN())</f>
        <v>48</v>
      </c>
      <c r="M40" s="40">
        <f>VLOOKUP($A40,$A$2:M$32,COLUMN())</f>
        <v>55</v>
      </c>
      <c r="N40" s="40">
        <f>VLOOKUP($A40,$A$2:N$32,COLUMN())</f>
        <v>58</v>
      </c>
      <c r="O40" s="40">
        <f>VLOOKUP($A40,$A$2:O$32,COLUMN())</f>
        <v>49</v>
      </c>
      <c r="P40" s="40">
        <f>VLOOKUP($A40,$A$2:P$32,COLUMN())</f>
        <v>56</v>
      </c>
      <c r="Q40" s="40">
        <f>VLOOKUP($A40,$A$2:Q$32,COLUMN())</f>
        <v>1</v>
      </c>
      <c r="R40" s="40">
        <f>VLOOKUP($A40,$A$2:R$32,COLUMN())</f>
        <v>0</v>
      </c>
      <c r="S40" s="40">
        <f>VLOOKUP($A40,$A$2:S$32,COLUMN())</f>
        <v>0</v>
      </c>
      <c r="T40" s="40">
        <f>VLOOKUP($A40,$A$2:T$32,COLUMN())</f>
        <v>2</v>
      </c>
      <c r="U40" s="41">
        <f>VLOOKUP($A40,$A$2:U$32,COLUMN())</f>
        <v>0.625</v>
      </c>
      <c r="V40" s="40">
        <f>VLOOKUP($A40,$A$2:V$32,COLUMN())</f>
        <v>49</v>
      </c>
      <c r="W40" s="40">
        <f>VLOOKUP($A40,$A$2:W$32,COLUMN())</f>
        <v>20</v>
      </c>
      <c r="X40" s="40">
        <f>VLOOKUP($A40,$A$2:X$32,COLUMN())</f>
        <v>17</v>
      </c>
      <c r="Y40" s="40">
        <f>VLOOKUP($A40,$A$2:Y$32,COLUMN())</f>
        <v>25</v>
      </c>
      <c r="Z40" s="40">
        <f>VLOOKUP($A40,$A$2:Z$32,COLUMN())</f>
        <v>22</v>
      </c>
      <c r="AA40" s="40">
        <f>VLOOKUP($A40,$A$2:AA$32,COLUMN())</f>
        <v>28</v>
      </c>
      <c r="AB40" s="40">
        <f>VLOOKUP($A40,$A$2:AB$32,COLUMN())</f>
        <v>9</v>
      </c>
      <c r="AC40" s="40">
        <f>VLOOKUP($A40,$A$2:AC$32,COLUMN())</f>
        <v>13</v>
      </c>
      <c r="AD40" s="41">
        <f>VLOOKUP($A40,$A$2:AD$32,COLUMN())</f>
        <v>0</v>
      </c>
    </row>
    <row r="41" spans="1:30" ht="15.75" customHeight="1">
      <c r="A41" s="40">
        <f t="shared" si="0"/>
        <v>9</v>
      </c>
      <c r="B41" s="40" t="str">
        <f t="shared" si="0"/>
        <v>男</v>
      </c>
      <c r="C41" s="40">
        <f t="shared" si="0"/>
        <v>21</v>
      </c>
      <c r="D41" s="40" t="str">
        <f t="shared" si="0"/>
        <v>A</v>
      </c>
      <c r="E41" s="40">
        <f>VLOOKUP($A41,$A$2:E$32,COLUMN())</f>
        <v>3</v>
      </c>
      <c r="F41" s="40">
        <f>VLOOKUP($A41,$A$2:F$32,COLUMN())</f>
        <v>3</v>
      </c>
      <c r="G41" s="40">
        <f>VLOOKUP($A41,$A$2:G$32,COLUMN())</f>
        <v>3</v>
      </c>
      <c r="H41" s="40">
        <f>VLOOKUP($A41,$A$2:H$32,COLUMN())</f>
        <v>3</v>
      </c>
      <c r="I41" s="40">
        <f>VLOOKUP($A41,$A$2:I$32,COLUMN())</f>
        <v>3</v>
      </c>
      <c r="J41" s="40">
        <f>VLOOKUP($A41,$A$2:J$32,COLUMN())</f>
        <v>3</v>
      </c>
      <c r="K41" s="40">
        <f>VLOOKUP($A41,$A$2:K$32,COLUMN())</f>
        <v>29</v>
      </c>
      <c r="L41" s="40">
        <f>VLOOKUP($A41,$A$2:L$32,COLUMN())</f>
        <v>34</v>
      </c>
      <c r="M41" s="40">
        <f>VLOOKUP($A41,$A$2:M$32,COLUMN())</f>
        <v>35</v>
      </c>
      <c r="N41" s="40">
        <f>VLOOKUP($A41,$A$2:N$32,COLUMN())</f>
        <v>30</v>
      </c>
      <c r="O41" s="40">
        <f>VLOOKUP($A41,$A$2:O$32,COLUMN())</f>
        <v>28</v>
      </c>
      <c r="P41" s="40">
        <f>VLOOKUP($A41,$A$2:P$32,COLUMN())</f>
        <v>38</v>
      </c>
      <c r="Q41" s="40">
        <f>VLOOKUP($A41,$A$2:Q$32,COLUMN())</f>
        <v>2</v>
      </c>
      <c r="R41" s="40">
        <f>VLOOKUP($A41,$A$2:R$32,COLUMN())</f>
        <v>0</v>
      </c>
      <c r="S41" s="40">
        <f>VLOOKUP($A41,$A$2:S$32,COLUMN())</f>
        <v>0</v>
      </c>
      <c r="T41" s="40">
        <f>VLOOKUP($A41,$A$2:T$32,COLUMN())</f>
        <v>1</v>
      </c>
      <c r="U41" s="41">
        <f>VLOOKUP($A41,$A$2:U$32,COLUMN())</f>
        <v>0.375</v>
      </c>
      <c r="V41" s="40">
        <f>VLOOKUP($A41,$A$2:V$32,COLUMN())</f>
        <v>49</v>
      </c>
      <c r="W41" s="40">
        <f>VLOOKUP($A41,$A$2:W$32,COLUMN())</f>
        <v>29</v>
      </c>
      <c r="X41" s="40">
        <f>VLOOKUP($A41,$A$2:X$32,COLUMN())</f>
        <v>24</v>
      </c>
      <c r="Y41" s="40">
        <f>VLOOKUP($A41,$A$2:Y$32,COLUMN())</f>
        <v>24</v>
      </c>
      <c r="Z41" s="40">
        <f>VLOOKUP($A41,$A$2:Z$32,COLUMN())</f>
        <v>24</v>
      </c>
      <c r="AA41" s="40">
        <f>VLOOKUP($A41,$A$2:AA$32,COLUMN())</f>
        <v>26</v>
      </c>
      <c r="AB41" s="40">
        <f>VLOOKUP($A41,$A$2:AB$32,COLUMN())</f>
        <v>5</v>
      </c>
      <c r="AC41" s="40">
        <f>VLOOKUP($A41,$A$2:AC$32,COLUMN())</f>
        <v>14</v>
      </c>
      <c r="AD41" s="41">
        <f>VLOOKUP($A41,$A$2:AD$32,COLUMN())</f>
        <v>0</v>
      </c>
    </row>
    <row r="42" spans="1:30" ht="15.75" customHeight="1">
      <c r="A42" s="40">
        <f t="shared" si="0"/>
        <v>10</v>
      </c>
      <c r="B42" s="40" t="str">
        <f t="shared" si="0"/>
        <v>男</v>
      </c>
      <c r="C42" s="40">
        <f t="shared" si="0"/>
        <v>23</v>
      </c>
      <c r="D42" s="40" t="str">
        <f t="shared" si="0"/>
        <v>A</v>
      </c>
      <c r="E42" s="40">
        <f>VLOOKUP($A42,$A$2:E$32,COLUMN())</f>
        <v>12</v>
      </c>
      <c r="F42" s="40">
        <f>VLOOKUP($A42,$A$2:F$32,COLUMN())</f>
        <v>13</v>
      </c>
      <c r="G42" s="40">
        <f>VLOOKUP($A42,$A$2:G$32,COLUMN())</f>
        <v>7</v>
      </c>
      <c r="H42" s="40">
        <f>VLOOKUP($A42,$A$2:H$32,COLUMN())</f>
        <v>14</v>
      </c>
      <c r="I42" s="40">
        <f>VLOOKUP($A42,$A$2:I$32,COLUMN())</f>
        <v>12</v>
      </c>
      <c r="J42" s="40">
        <f>VLOOKUP($A42,$A$2:J$32,COLUMN())</f>
        <v>11</v>
      </c>
      <c r="K42" s="40">
        <f>VLOOKUP($A42,$A$2:K$32,COLUMN())</f>
        <v>27</v>
      </c>
      <c r="L42" s="40">
        <f>VLOOKUP($A42,$A$2:L$32,COLUMN())</f>
        <v>27</v>
      </c>
      <c r="M42" s="40">
        <f>VLOOKUP($A42,$A$2:M$32,COLUMN())</f>
        <v>28</v>
      </c>
      <c r="N42" s="40">
        <f>VLOOKUP($A42,$A$2:N$32,COLUMN())</f>
        <v>37</v>
      </c>
      <c r="O42" s="40">
        <f>VLOOKUP($A42,$A$2:O$32,COLUMN())</f>
        <v>31</v>
      </c>
      <c r="P42" s="40">
        <f>VLOOKUP($A42,$A$2:P$32,COLUMN())</f>
        <v>32</v>
      </c>
      <c r="Q42" s="40">
        <f>VLOOKUP($A42,$A$2:Q$32,COLUMN())</f>
        <v>0</v>
      </c>
      <c r="R42" s="40">
        <f>VLOOKUP($A42,$A$2:R$32,COLUMN())</f>
        <v>0</v>
      </c>
      <c r="S42" s="40">
        <f>VLOOKUP($A42,$A$2:S$32,COLUMN())</f>
        <v>0</v>
      </c>
      <c r="T42" s="40">
        <f>VLOOKUP($A42,$A$2:T$32,COLUMN())</f>
        <v>1</v>
      </c>
      <c r="U42" s="41">
        <f>VLOOKUP($A42,$A$2:U$32,COLUMN())</f>
        <v>0.875</v>
      </c>
      <c r="V42" s="40">
        <f>VLOOKUP($A42,$A$2:V$32,COLUMN())</f>
        <v>52</v>
      </c>
      <c r="W42" s="40">
        <f>VLOOKUP($A42,$A$2:W$32,COLUMN())</f>
        <v>20</v>
      </c>
      <c r="X42" s="40">
        <f>VLOOKUP($A42,$A$2:X$32,COLUMN())</f>
        <v>26</v>
      </c>
      <c r="Y42" s="40">
        <f>VLOOKUP($A42,$A$2:Y$32,COLUMN())</f>
        <v>17</v>
      </c>
      <c r="Z42" s="40">
        <f>VLOOKUP($A42,$A$2:Z$32,COLUMN())</f>
        <v>31</v>
      </c>
      <c r="AA42" s="40">
        <f>VLOOKUP($A42,$A$2:AA$32,COLUMN())</f>
        <v>28</v>
      </c>
      <c r="AB42" s="40">
        <f>VLOOKUP($A42,$A$2:AB$32,COLUMN())</f>
        <v>7</v>
      </c>
      <c r="AC42" s="40">
        <f>VLOOKUP($A42,$A$2:AC$32,COLUMN())</f>
        <v>12</v>
      </c>
      <c r="AD42" s="41">
        <f>VLOOKUP($A42,$A$2:AD$32,COLUMN())</f>
        <v>0</v>
      </c>
    </row>
    <row r="43" spans="1:30" ht="15.75" customHeight="1">
      <c r="A43" s="40">
        <f t="shared" ref="A43:D44" si="1">A14</f>
        <v>13</v>
      </c>
      <c r="B43" s="40" t="str">
        <f t="shared" si="1"/>
        <v>男</v>
      </c>
      <c r="C43" s="40">
        <f t="shared" si="1"/>
        <v>20</v>
      </c>
      <c r="D43" s="40" t="str">
        <f t="shared" si="1"/>
        <v>A</v>
      </c>
      <c r="E43" s="40">
        <f>VLOOKUP($A43,$A$2:E$32,COLUMN())</f>
        <v>20</v>
      </c>
      <c r="F43" s="40">
        <f>VLOOKUP($A43,$A$2:F$32,COLUMN())</f>
        <v>31</v>
      </c>
      <c r="G43" s="40">
        <f>VLOOKUP($A43,$A$2:G$32,COLUMN())</f>
        <v>22</v>
      </c>
      <c r="H43" s="40">
        <f>VLOOKUP($A43,$A$2:H$32,COLUMN())</f>
        <v>23</v>
      </c>
      <c r="I43" s="40">
        <f>VLOOKUP($A43,$A$2:I$32,COLUMN())</f>
        <v>5</v>
      </c>
      <c r="J43" s="40">
        <f>VLOOKUP($A43,$A$2:J$32,COLUMN())</f>
        <v>18</v>
      </c>
      <c r="K43" s="40">
        <f>VLOOKUP($A43,$A$2:K$32,COLUMN())</f>
        <v>39</v>
      </c>
      <c r="L43" s="40">
        <f>VLOOKUP($A43,$A$2:L$32,COLUMN())</f>
        <v>41</v>
      </c>
      <c r="M43" s="40">
        <f>VLOOKUP($A43,$A$2:M$32,COLUMN())</f>
        <v>38</v>
      </c>
      <c r="N43" s="40">
        <f>VLOOKUP($A43,$A$2:N$32,COLUMN())</f>
        <v>48</v>
      </c>
      <c r="O43" s="40">
        <f>VLOOKUP($A43,$A$2:O$32,COLUMN())</f>
        <v>41</v>
      </c>
      <c r="P43" s="40">
        <f>VLOOKUP($A43,$A$2:P$32,COLUMN())</f>
        <v>33</v>
      </c>
      <c r="Q43" s="40">
        <f>VLOOKUP($A43,$A$2:Q$32,COLUMN())</f>
        <v>1</v>
      </c>
      <c r="R43" s="40">
        <f>VLOOKUP($A43,$A$2:R$32,COLUMN())</f>
        <v>0</v>
      </c>
      <c r="S43" s="40">
        <f>VLOOKUP($A43,$A$2:S$32,COLUMN())</f>
        <v>0</v>
      </c>
      <c r="T43" s="40">
        <f>VLOOKUP($A43,$A$2:T$32,COLUMN())</f>
        <v>2</v>
      </c>
      <c r="U43" s="41">
        <f>VLOOKUP($A43,$A$2:U$32,COLUMN())</f>
        <v>0.625</v>
      </c>
      <c r="V43" s="40">
        <f>VLOOKUP($A43,$A$2:V$32,COLUMN())</f>
        <v>50</v>
      </c>
      <c r="W43" s="40">
        <f>VLOOKUP($A43,$A$2:W$32,COLUMN())</f>
        <v>24</v>
      </c>
      <c r="X43" s="40">
        <f>VLOOKUP($A43,$A$2:X$32,COLUMN())</f>
        <v>17</v>
      </c>
      <c r="Y43" s="40">
        <f>VLOOKUP($A43,$A$2:Y$32,COLUMN())</f>
        <v>18</v>
      </c>
      <c r="Z43" s="40">
        <f>VLOOKUP($A43,$A$2:Z$32,COLUMN())</f>
        <v>28</v>
      </c>
      <c r="AA43" s="40">
        <f>VLOOKUP($A43,$A$2:AA$32,COLUMN())</f>
        <v>32</v>
      </c>
      <c r="AB43" s="40">
        <f>VLOOKUP($A43,$A$2:AB$32,COLUMN())</f>
        <v>12</v>
      </c>
      <c r="AC43" s="40">
        <f>VLOOKUP($A43,$A$2:AC$32,COLUMN())</f>
        <v>8</v>
      </c>
      <c r="AD43" s="41">
        <f>VLOOKUP($A43,$A$2:AD$32,COLUMN())</f>
        <v>-0.05</v>
      </c>
    </row>
    <row r="44" spans="1:30" ht="15.75" customHeight="1">
      <c r="A44" s="40">
        <f t="shared" si="1"/>
        <v>14</v>
      </c>
      <c r="B44" s="40" t="str">
        <f t="shared" si="1"/>
        <v>女</v>
      </c>
      <c r="C44" s="40">
        <f t="shared" si="1"/>
        <v>21</v>
      </c>
      <c r="D44" s="40" t="str">
        <f t="shared" si="1"/>
        <v>A</v>
      </c>
      <c r="E44" s="40">
        <f>VLOOKUP($A44,$A$2:E$32,COLUMN())</f>
        <v>3</v>
      </c>
      <c r="F44" s="40">
        <f>VLOOKUP($A44,$A$2:F$32,COLUMN())</f>
        <v>8</v>
      </c>
      <c r="G44" s="40">
        <f>VLOOKUP($A44,$A$2:G$32,COLUMN())</f>
        <v>3</v>
      </c>
      <c r="H44" s="40">
        <f>VLOOKUP($A44,$A$2:H$32,COLUMN())</f>
        <v>2</v>
      </c>
      <c r="I44" s="40">
        <f>VLOOKUP($A44,$A$2:I$32,COLUMN())</f>
        <v>3</v>
      </c>
      <c r="J44" s="40">
        <f>VLOOKUP($A44,$A$2:J$32,COLUMN())</f>
        <v>3</v>
      </c>
      <c r="K44" s="40">
        <f>VLOOKUP($A44,$A$2:K$32,COLUMN())</f>
        <v>37</v>
      </c>
      <c r="L44" s="40">
        <f>VLOOKUP($A44,$A$2:L$32,COLUMN())</f>
        <v>39</v>
      </c>
      <c r="M44" s="40">
        <f>VLOOKUP($A44,$A$2:M$32,COLUMN())</f>
        <v>42</v>
      </c>
      <c r="N44" s="40">
        <f>VLOOKUP($A44,$A$2:N$32,COLUMN())</f>
        <v>52</v>
      </c>
      <c r="O44" s="40">
        <f>VLOOKUP($A44,$A$2:O$32,COLUMN())</f>
        <v>41</v>
      </c>
      <c r="P44" s="40">
        <f>VLOOKUP($A44,$A$2:P$32,COLUMN())</f>
        <v>41</v>
      </c>
      <c r="Q44" s="40">
        <f>VLOOKUP($A44,$A$2:Q$32,COLUMN())</f>
        <v>2</v>
      </c>
      <c r="R44" s="40">
        <f>VLOOKUP($A44,$A$2:R$32,COLUMN())</f>
        <v>0</v>
      </c>
      <c r="S44" s="40">
        <f>VLOOKUP($A44,$A$2:S$32,COLUMN())</f>
        <v>0</v>
      </c>
      <c r="T44" s="40">
        <f>VLOOKUP($A44,$A$2:T$32,COLUMN())</f>
        <v>3</v>
      </c>
      <c r="U44" s="41">
        <f>VLOOKUP($A44,$A$2:U$32,COLUMN())</f>
        <v>0.375</v>
      </c>
      <c r="V44" s="40">
        <f>VLOOKUP($A44,$A$2:V$32,COLUMN())</f>
        <v>53</v>
      </c>
      <c r="W44" s="40">
        <f>VLOOKUP($A44,$A$2:W$32,COLUMN())</f>
        <v>21</v>
      </c>
      <c r="X44" s="40">
        <f>VLOOKUP($A44,$A$2:X$32,COLUMN())</f>
        <v>12</v>
      </c>
      <c r="Y44" s="40">
        <f>VLOOKUP($A44,$A$2:Y$32,COLUMN())</f>
        <v>31</v>
      </c>
      <c r="Z44" s="40">
        <f>VLOOKUP($A44,$A$2:Z$32,COLUMN())</f>
        <v>22</v>
      </c>
      <c r="AA44" s="40">
        <f>VLOOKUP($A44,$A$2:AA$32,COLUMN())</f>
        <v>28</v>
      </c>
      <c r="AB44" s="40">
        <f>VLOOKUP($A44,$A$2:AB$32,COLUMN())</f>
        <v>12</v>
      </c>
      <c r="AC44" s="40">
        <f>VLOOKUP($A44,$A$2:AC$32,COLUMN())</f>
        <v>8</v>
      </c>
      <c r="AD44" s="41">
        <f>VLOOKUP($A44,$A$2:AD$32,COLUMN())</f>
        <v>-0.35</v>
      </c>
    </row>
    <row r="45" spans="1:30" ht="15.75" customHeight="1">
      <c r="A45" s="40">
        <f>A17</f>
        <v>16</v>
      </c>
      <c r="B45" s="40" t="str">
        <f>B17</f>
        <v>男</v>
      </c>
      <c r="C45" s="40">
        <f>C17</f>
        <v>21</v>
      </c>
      <c r="D45" s="40" t="str">
        <f>D17</f>
        <v>A</v>
      </c>
      <c r="E45" s="40">
        <f>VLOOKUP($A45,$A$2:E$32,COLUMN())</f>
        <v>18</v>
      </c>
      <c r="F45" s="40">
        <f>VLOOKUP($A45,$A$2:F$32,COLUMN())</f>
        <v>71</v>
      </c>
      <c r="G45" s="40">
        <f>VLOOKUP($A45,$A$2:G$32,COLUMN())</f>
        <v>6</v>
      </c>
      <c r="H45" s="40">
        <f>VLOOKUP($A45,$A$2:H$32,COLUMN())</f>
        <v>36</v>
      </c>
      <c r="I45" s="40">
        <f>VLOOKUP($A45,$A$2:I$32,COLUMN())</f>
        <v>4</v>
      </c>
      <c r="J45" s="40">
        <f>VLOOKUP($A45,$A$2:J$32,COLUMN())</f>
        <v>7</v>
      </c>
      <c r="K45" s="40">
        <f>VLOOKUP($A45,$A$2:K$32,COLUMN())</f>
        <v>50</v>
      </c>
      <c r="L45" s="40">
        <f>VLOOKUP($A45,$A$2:L$32,COLUMN())</f>
        <v>55</v>
      </c>
      <c r="M45" s="40">
        <f>VLOOKUP($A45,$A$2:M$32,COLUMN())</f>
        <v>44</v>
      </c>
      <c r="N45" s="40">
        <f>VLOOKUP($A45,$A$2:N$32,COLUMN())</f>
        <v>58</v>
      </c>
      <c r="O45" s="40">
        <f>VLOOKUP($A45,$A$2:O$32,COLUMN())</f>
        <v>53</v>
      </c>
      <c r="P45" s="40">
        <f>VLOOKUP($A45,$A$2:P$32,COLUMN())</f>
        <v>54</v>
      </c>
      <c r="Q45" s="40">
        <f>VLOOKUP($A45,$A$2:Q$32,COLUMN())</f>
        <v>0</v>
      </c>
      <c r="R45" s="40">
        <f>VLOOKUP($A45,$A$2:R$32,COLUMN())</f>
        <v>0</v>
      </c>
      <c r="S45" s="40">
        <f>VLOOKUP($A45,$A$2:S$32,COLUMN())</f>
        <v>0</v>
      </c>
      <c r="T45" s="40">
        <f>VLOOKUP($A45,$A$2:T$32,COLUMN())</f>
        <v>2</v>
      </c>
      <c r="U45" s="41">
        <f>VLOOKUP($A45,$A$2:U$32,COLUMN())</f>
        <v>0.5</v>
      </c>
      <c r="V45" s="40">
        <f>VLOOKUP($A45,$A$2:V$32,COLUMN())</f>
        <v>54</v>
      </c>
      <c r="W45" s="40">
        <f>VLOOKUP($A45,$A$2:W$32,COLUMN())</f>
        <v>21</v>
      </c>
      <c r="X45" s="40">
        <f>VLOOKUP($A45,$A$2:X$32,COLUMN())</f>
        <v>21</v>
      </c>
      <c r="Y45" s="40">
        <f>VLOOKUP($A45,$A$2:Y$32,COLUMN())</f>
        <v>29</v>
      </c>
      <c r="Z45" s="40">
        <f>VLOOKUP($A45,$A$2:Z$32,COLUMN())</f>
        <v>27</v>
      </c>
      <c r="AA45" s="40">
        <f>VLOOKUP($A45,$A$2:AA$32,COLUMN())</f>
        <v>25</v>
      </c>
      <c r="AB45" s="40">
        <f>VLOOKUP($A45,$A$2:AB$32,COLUMN())</f>
        <v>13</v>
      </c>
      <c r="AC45" s="40">
        <f>VLOOKUP($A45,$A$2:AC$32,COLUMN())</f>
        <v>12</v>
      </c>
      <c r="AD45" s="41">
        <f>VLOOKUP($A45,$A$2:AD$32,COLUMN())</f>
        <v>0</v>
      </c>
    </row>
    <row r="46" spans="1:30" ht="15.75" customHeight="1">
      <c r="A46" s="40">
        <f t="shared" ref="A46:D47" si="2">A20</f>
        <v>19</v>
      </c>
      <c r="B46" s="40" t="str">
        <f t="shared" si="2"/>
        <v>女</v>
      </c>
      <c r="C46" s="40">
        <f t="shared" si="2"/>
        <v>21</v>
      </c>
      <c r="D46" s="40" t="str">
        <f t="shared" si="2"/>
        <v>A</v>
      </c>
      <c r="E46" s="40">
        <f>VLOOKUP($A46,$A$2:E$32,COLUMN())</f>
        <v>57</v>
      </c>
      <c r="F46" s="40">
        <f>VLOOKUP($A46,$A$2:F$32,COLUMN())</f>
        <v>8</v>
      </c>
      <c r="G46" s="40">
        <f>VLOOKUP($A46,$A$2:G$32,COLUMN())</f>
        <v>3</v>
      </c>
      <c r="H46" s="40">
        <f>VLOOKUP($A46,$A$2:H$32,COLUMN())</f>
        <v>10</v>
      </c>
      <c r="I46" s="40">
        <f>VLOOKUP($A46,$A$2:I$32,COLUMN())</f>
        <v>3</v>
      </c>
      <c r="J46" s="40">
        <f>VLOOKUP($A46,$A$2:J$32,COLUMN())</f>
        <v>4</v>
      </c>
      <c r="K46" s="40">
        <f>VLOOKUP($A46,$A$2:K$32,COLUMN())</f>
        <v>25</v>
      </c>
      <c r="L46" s="40">
        <f>VLOOKUP($A46,$A$2:L$32,COLUMN())</f>
        <v>23</v>
      </c>
      <c r="M46" s="40">
        <f>VLOOKUP($A46,$A$2:M$32,COLUMN())</f>
        <v>23</v>
      </c>
      <c r="N46" s="40">
        <f>VLOOKUP($A46,$A$2:N$32,COLUMN())</f>
        <v>32</v>
      </c>
      <c r="O46" s="40">
        <f>VLOOKUP($A46,$A$2:O$32,COLUMN())</f>
        <v>26</v>
      </c>
      <c r="P46" s="40">
        <f>VLOOKUP($A46,$A$2:P$32,COLUMN())</f>
        <v>21</v>
      </c>
      <c r="Q46" s="40">
        <f>VLOOKUP($A46,$A$2:Q$32,COLUMN())</f>
        <v>1</v>
      </c>
      <c r="R46" s="40">
        <f>VLOOKUP($A46,$A$2:R$32,COLUMN())</f>
        <v>0</v>
      </c>
      <c r="S46" s="40">
        <f>VLOOKUP($A46,$A$2:S$32,COLUMN())</f>
        <v>0</v>
      </c>
      <c r="T46" s="40">
        <f>VLOOKUP($A46,$A$2:T$32,COLUMN())</f>
        <v>2</v>
      </c>
      <c r="U46" s="41">
        <f>VLOOKUP($A46,$A$2:U$32,COLUMN())</f>
        <v>0.5</v>
      </c>
      <c r="V46" s="40">
        <f>VLOOKUP($A46,$A$2:V$32,COLUMN())</f>
        <v>53</v>
      </c>
      <c r="W46" s="40">
        <f>VLOOKUP($A46,$A$2:W$32,COLUMN())</f>
        <v>45</v>
      </c>
      <c r="X46" s="40">
        <f>VLOOKUP($A46,$A$2:X$32,COLUMN())</f>
        <v>12</v>
      </c>
      <c r="Y46" s="40">
        <f>VLOOKUP($A46,$A$2:Y$32,COLUMN())</f>
        <v>32</v>
      </c>
      <c r="Z46" s="40">
        <f>VLOOKUP($A46,$A$2:Z$32,COLUMN())</f>
        <v>30</v>
      </c>
      <c r="AA46" s="40">
        <f>VLOOKUP($A46,$A$2:AA$32,COLUMN())</f>
        <v>36</v>
      </c>
      <c r="AB46" s="40">
        <f>VLOOKUP($A46,$A$2:AB$32,COLUMN())</f>
        <v>11</v>
      </c>
      <c r="AC46" s="40">
        <f>VLOOKUP($A46,$A$2:AC$32,COLUMN())</f>
        <v>8</v>
      </c>
      <c r="AD46" s="41">
        <f>VLOOKUP($A46,$A$2:AD$32,COLUMN())</f>
        <v>0</v>
      </c>
    </row>
    <row r="47" spans="1:30" ht="15.75" customHeight="1">
      <c r="A47" s="40">
        <f t="shared" si="2"/>
        <v>20</v>
      </c>
      <c r="B47" s="40" t="str">
        <f t="shared" si="2"/>
        <v>女</v>
      </c>
      <c r="C47" s="40">
        <f t="shared" si="2"/>
        <v>21</v>
      </c>
      <c r="D47" s="40" t="str">
        <f t="shared" si="2"/>
        <v>A</v>
      </c>
      <c r="E47" s="40">
        <f>VLOOKUP($A47,$A$2:E$32,COLUMN())</f>
        <v>10</v>
      </c>
      <c r="F47" s="40">
        <f>VLOOKUP($A47,$A$2:F$32,COLUMN())</f>
        <v>3</v>
      </c>
      <c r="G47" s="40">
        <f>VLOOKUP($A47,$A$2:G$32,COLUMN())</f>
        <v>11</v>
      </c>
      <c r="H47" s="40">
        <f>VLOOKUP($A47,$A$2:H$32,COLUMN())</f>
        <v>10</v>
      </c>
      <c r="I47" s="40">
        <f>VLOOKUP($A47,$A$2:I$32,COLUMN())</f>
        <v>15</v>
      </c>
      <c r="J47" s="40">
        <f>VLOOKUP($A47,$A$2:J$32,COLUMN())</f>
        <v>18</v>
      </c>
      <c r="K47" s="40">
        <f>VLOOKUP($A47,$A$2:K$32,COLUMN())</f>
        <v>38</v>
      </c>
      <c r="L47" s="40">
        <f>VLOOKUP($A47,$A$2:L$32,COLUMN())</f>
        <v>43</v>
      </c>
      <c r="M47" s="40">
        <f>VLOOKUP($A47,$A$2:M$32,COLUMN())</f>
        <v>35</v>
      </c>
      <c r="N47" s="40">
        <f>VLOOKUP($A47,$A$2:N$32,COLUMN())</f>
        <v>43</v>
      </c>
      <c r="O47" s="40">
        <f>VLOOKUP($A47,$A$2:O$32,COLUMN())</f>
        <v>39</v>
      </c>
      <c r="P47" s="40">
        <f>VLOOKUP($A47,$A$2:P$32,COLUMN())</f>
        <v>33</v>
      </c>
      <c r="Q47" s="40">
        <f>VLOOKUP($A47,$A$2:Q$32,COLUMN())</f>
        <v>2</v>
      </c>
      <c r="R47" s="40">
        <f>VLOOKUP($A47,$A$2:R$32,COLUMN())</f>
        <v>0</v>
      </c>
      <c r="S47" s="40">
        <f>VLOOKUP($A47,$A$2:S$32,COLUMN())</f>
        <v>0</v>
      </c>
      <c r="T47" s="40">
        <f>VLOOKUP($A47,$A$2:T$32,COLUMN())</f>
        <v>2</v>
      </c>
      <c r="U47" s="41">
        <f>VLOOKUP($A47,$A$2:U$32,COLUMN())</f>
        <v>0.625</v>
      </c>
      <c r="V47" s="40">
        <f>VLOOKUP($A47,$A$2:V$32,COLUMN())</f>
        <v>46</v>
      </c>
      <c r="W47" s="40">
        <f>VLOOKUP($A47,$A$2:W$32,COLUMN())</f>
        <v>33</v>
      </c>
      <c r="X47" s="40">
        <f>VLOOKUP($A47,$A$2:X$32,COLUMN())</f>
        <v>19</v>
      </c>
      <c r="Y47" s="40">
        <f>VLOOKUP($A47,$A$2:Y$32,COLUMN())</f>
        <v>23</v>
      </c>
      <c r="Z47" s="40">
        <f>VLOOKUP($A47,$A$2:Z$32,COLUMN())</f>
        <v>22</v>
      </c>
      <c r="AA47" s="40">
        <f>VLOOKUP($A47,$A$2:AA$32,COLUMN())</f>
        <v>33</v>
      </c>
      <c r="AB47" s="40">
        <f>VLOOKUP($A47,$A$2:AB$32,COLUMN())</f>
        <v>8</v>
      </c>
      <c r="AC47" s="40">
        <f>VLOOKUP($A47,$A$2:AC$32,COLUMN())</f>
        <v>11</v>
      </c>
      <c r="AD47" s="41">
        <f>VLOOKUP($A47,$A$2:AD$32,COLUMN())</f>
        <v>0.05</v>
      </c>
    </row>
    <row r="48" spans="1:30" ht="15.75" customHeight="1">
      <c r="A48" s="40">
        <f>A23</f>
        <v>22</v>
      </c>
      <c r="B48" s="40" t="str">
        <f>B23</f>
        <v>男</v>
      </c>
      <c r="C48" s="40">
        <f>C23</f>
        <v>21</v>
      </c>
      <c r="D48" s="40" t="str">
        <f>D23</f>
        <v>A</v>
      </c>
      <c r="E48" s="40">
        <f>VLOOKUP($A48,$A$2:E$32,COLUMN())</f>
        <v>3</v>
      </c>
      <c r="F48" s="40">
        <f>VLOOKUP($A48,$A$2:F$32,COLUMN())</f>
        <v>3</v>
      </c>
      <c r="G48" s="40">
        <f>VLOOKUP($A48,$A$2:G$32,COLUMN())</f>
        <v>3</v>
      </c>
      <c r="H48" s="40">
        <f>VLOOKUP($A48,$A$2:H$32,COLUMN())</f>
        <v>3</v>
      </c>
      <c r="I48" s="40">
        <f>VLOOKUP($A48,$A$2:I$32,COLUMN())</f>
        <v>3</v>
      </c>
      <c r="J48" s="40">
        <f>VLOOKUP($A48,$A$2:J$32,COLUMN())</f>
        <v>3</v>
      </c>
      <c r="K48" s="40">
        <f>VLOOKUP($A48,$A$2:K$32,COLUMN())</f>
        <v>26</v>
      </c>
      <c r="L48" s="40">
        <f>VLOOKUP($A48,$A$2:L$32,COLUMN())</f>
        <v>26</v>
      </c>
      <c r="M48" s="40">
        <f>VLOOKUP($A48,$A$2:M$32,COLUMN())</f>
        <v>28</v>
      </c>
      <c r="N48" s="40">
        <f>VLOOKUP($A48,$A$2:N$32,COLUMN())</f>
        <v>28</v>
      </c>
      <c r="O48" s="40">
        <f>VLOOKUP($A48,$A$2:O$32,COLUMN())</f>
        <v>28</v>
      </c>
      <c r="P48" s="40">
        <f>VLOOKUP($A48,$A$2:P$32,COLUMN())</f>
        <v>27</v>
      </c>
      <c r="Q48" s="40">
        <f>VLOOKUP($A48,$A$2:Q$32,COLUMN())</f>
        <v>1</v>
      </c>
      <c r="R48" s="40">
        <f>VLOOKUP($A48,$A$2:R$32,COLUMN())</f>
        <v>0</v>
      </c>
      <c r="S48" s="40">
        <f>VLOOKUP($A48,$A$2:S$32,COLUMN())</f>
        <v>0</v>
      </c>
      <c r="T48" s="40">
        <f>VLOOKUP($A48,$A$2:T$32,COLUMN())</f>
        <v>2</v>
      </c>
      <c r="U48" s="41">
        <f>VLOOKUP($A48,$A$2:U$32,COLUMN())</f>
        <v>0.5</v>
      </c>
      <c r="V48" s="40">
        <f>VLOOKUP($A48,$A$2:V$32,COLUMN())</f>
        <v>54</v>
      </c>
      <c r="W48" s="40">
        <f>VLOOKUP($A48,$A$2:W$32,COLUMN())</f>
        <v>38</v>
      </c>
      <c r="X48" s="40">
        <f>VLOOKUP($A48,$A$2:X$32,COLUMN())</f>
        <v>20</v>
      </c>
      <c r="Y48" s="40">
        <f>VLOOKUP($A48,$A$2:Y$32,COLUMN())</f>
        <v>23</v>
      </c>
      <c r="Z48" s="40">
        <f>VLOOKUP($A48,$A$2:Z$32,COLUMN())</f>
        <v>23</v>
      </c>
      <c r="AA48" s="40">
        <f>VLOOKUP($A48,$A$2:AA$32,COLUMN())</f>
        <v>31</v>
      </c>
      <c r="AB48" s="40">
        <f>VLOOKUP($A48,$A$2:AB$32,COLUMN())</f>
        <v>9</v>
      </c>
      <c r="AC48" s="40">
        <f>VLOOKUP($A48,$A$2:AC$32,COLUMN())</f>
        <v>10</v>
      </c>
      <c r="AD48" s="41">
        <f>VLOOKUP($A48,$A$2:AD$32,COLUMN())</f>
        <v>-0.05</v>
      </c>
    </row>
    <row r="49" spans="1:30" ht="15.75" customHeight="1">
      <c r="A49" s="40">
        <f t="shared" ref="A49:D52" si="3">A25</f>
        <v>24</v>
      </c>
      <c r="B49" s="40" t="str">
        <f t="shared" si="3"/>
        <v>男</v>
      </c>
      <c r="C49" s="40">
        <f t="shared" si="3"/>
        <v>20</v>
      </c>
      <c r="D49" s="40" t="str">
        <f t="shared" si="3"/>
        <v>A</v>
      </c>
      <c r="E49" s="40">
        <f>VLOOKUP($A49,$A$2:E$32,COLUMN())</f>
        <v>3</v>
      </c>
      <c r="F49" s="40">
        <f>VLOOKUP($A49,$A$2:F$32,COLUMN())</f>
        <v>13</v>
      </c>
      <c r="G49" s="40">
        <f>VLOOKUP($A49,$A$2:G$32,COLUMN())</f>
        <v>10</v>
      </c>
      <c r="H49" s="40">
        <f>VLOOKUP($A49,$A$2:H$32,COLUMN())</f>
        <v>15</v>
      </c>
      <c r="I49" s="40">
        <f>VLOOKUP($A49,$A$2:I$32,COLUMN())</f>
        <v>15</v>
      </c>
      <c r="J49" s="40">
        <f>VLOOKUP($A49,$A$2:J$32,COLUMN())</f>
        <v>20</v>
      </c>
      <c r="K49" s="40">
        <f>VLOOKUP($A49,$A$2:K$32,COLUMN())</f>
        <v>43</v>
      </c>
      <c r="L49" s="40">
        <f>VLOOKUP($A49,$A$2:L$32,COLUMN())</f>
        <v>45</v>
      </c>
      <c r="M49" s="40">
        <f>VLOOKUP($A49,$A$2:M$32,COLUMN())</f>
        <v>44</v>
      </c>
      <c r="N49" s="40">
        <f>VLOOKUP($A49,$A$2:N$32,COLUMN())</f>
        <v>42</v>
      </c>
      <c r="O49" s="40">
        <f>VLOOKUP($A49,$A$2:O$32,COLUMN())</f>
        <v>40</v>
      </c>
      <c r="P49" s="40">
        <f>VLOOKUP($A49,$A$2:P$32,COLUMN())</f>
        <v>38</v>
      </c>
      <c r="Q49" s="40">
        <f>VLOOKUP($A49,$A$2:Q$32,COLUMN())</f>
        <v>1</v>
      </c>
      <c r="R49" s="40">
        <f>VLOOKUP($A49,$A$2:R$32,COLUMN())</f>
        <v>0</v>
      </c>
      <c r="S49" s="40">
        <f>VLOOKUP($A49,$A$2:S$32,COLUMN())</f>
        <v>0</v>
      </c>
      <c r="T49" s="40">
        <f>VLOOKUP($A49,$A$2:T$32,COLUMN())</f>
        <v>1</v>
      </c>
      <c r="U49" s="41">
        <f>VLOOKUP($A49,$A$2:U$32,COLUMN())</f>
        <v>0.375</v>
      </c>
      <c r="V49" s="40">
        <f>VLOOKUP($A49,$A$2:V$32,COLUMN())</f>
        <v>51</v>
      </c>
      <c r="W49" s="40">
        <f>VLOOKUP($A49,$A$2:W$32,COLUMN())</f>
        <v>20</v>
      </c>
      <c r="X49" s="40">
        <f>VLOOKUP($A49,$A$2:X$32,COLUMN())</f>
        <v>22</v>
      </c>
      <c r="Y49" s="40">
        <f>VLOOKUP($A49,$A$2:Y$32,COLUMN())</f>
        <v>17</v>
      </c>
      <c r="Z49" s="40">
        <f>VLOOKUP($A49,$A$2:Z$32,COLUMN())</f>
        <v>23</v>
      </c>
      <c r="AA49" s="40">
        <f>VLOOKUP($A49,$A$2:AA$32,COLUMN())</f>
        <v>31</v>
      </c>
      <c r="AB49" s="40">
        <f>VLOOKUP($A49,$A$2:AB$32,COLUMN())</f>
        <v>11</v>
      </c>
      <c r="AC49" s="40">
        <f>VLOOKUP($A49,$A$2:AC$32,COLUMN())</f>
        <v>8</v>
      </c>
      <c r="AD49" s="41">
        <f>VLOOKUP($A49,$A$2:AD$32,COLUMN())</f>
        <v>-0.4</v>
      </c>
    </row>
    <row r="50" spans="1:30" ht="15.75" customHeight="1">
      <c r="A50" s="40">
        <f t="shared" si="3"/>
        <v>25</v>
      </c>
      <c r="B50" s="40" t="str">
        <f t="shared" si="3"/>
        <v>男</v>
      </c>
      <c r="C50" s="40">
        <f t="shared" si="3"/>
        <v>21</v>
      </c>
      <c r="D50" s="40" t="str">
        <f t="shared" si="3"/>
        <v>A</v>
      </c>
      <c r="E50" s="40">
        <f>VLOOKUP($A50,$A$2:E$32,COLUMN())</f>
        <v>3</v>
      </c>
      <c r="F50" s="40">
        <f>VLOOKUP($A50,$A$2:F$32,COLUMN())</f>
        <v>36</v>
      </c>
      <c r="G50" s="40">
        <f>VLOOKUP($A50,$A$2:G$32,COLUMN())</f>
        <v>11</v>
      </c>
      <c r="H50" s="40">
        <f>VLOOKUP($A50,$A$2:H$32,COLUMN())</f>
        <v>14</v>
      </c>
      <c r="I50" s="40">
        <f>VLOOKUP($A50,$A$2:I$32,COLUMN())</f>
        <v>4</v>
      </c>
      <c r="J50" s="40">
        <f>VLOOKUP($A50,$A$2:J$32,COLUMN())</f>
        <v>8</v>
      </c>
      <c r="K50" s="40">
        <f>VLOOKUP($A50,$A$2:K$32,COLUMN())</f>
        <v>29</v>
      </c>
      <c r="L50" s="40">
        <f>VLOOKUP($A50,$A$2:L$32,COLUMN())</f>
        <v>32</v>
      </c>
      <c r="M50" s="40">
        <f>VLOOKUP($A50,$A$2:M$32,COLUMN())</f>
        <v>34</v>
      </c>
      <c r="N50" s="40">
        <f>VLOOKUP($A50,$A$2:N$32,COLUMN())</f>
        <v>39</v>
      </c>
      <c r="O50" s="40">
        <f>VLOOKUP($A50,$A$2:O$32,COLUMN())</f>
        <v>30</v>
      </c>
      <c r="P50" s="40">
        <f>VLOOKUP($A50,$A$2:P$32,COLUMN())</f>
        <v>31</v>
      </c>
      <c r="Q50" s="40">
        <f>VLOOKUP($A50,$A$2:Q$32,COLUMN())</f>
        <v>0</v>
      </c>
      <c r="R50" s="40">
        <f>VLOOKUP($A50,$A$2:R$32,COLUMN())</f>
        <v>0</v>
      </c>
      <c r="S50" s="40">
        <f>VLOOKUP($A50,$A$2:S$32,COLUMN())</f>
        <v>0</v>
      </c>
      <c r="T50" s="40">
        <f>VLOOKUP($A50,$A$2:T$32,COLUMN())</f>
        <v>1</v>
      </c>
      <c r="U50" s="41">
        <f>VLOOKUP($A50,$A$2:U$32,COLUMN())</f>
        <v>0.625</v>
      </c>
      <c r="V50" s="40">
        <f>VLOOKUP($A50,$A$2:V$32,COLUMN())</f>
        <v>51</v>
      </c>
      <c r="W50" s="40">
        <f>VLOOKUP($A50,$A$2:W$32,COLUMN())</f>
        <v>34</v>
      </c>
      <c r="X50" s="40">
        <f>VLOOKUP($A50,$A$2:X$32,COLUMN())</f>
        <v>20</v>
      </c>
      <c r="Y50" s="40">
        <f>VLOOKUP($A50,$A$2:Y$32,COLUMN())</f>
        <v>23</v>
      </c>
      <c r="Z50" s="40">
        <f>VLOOKUP($A50,$A$2:Z$32,COLUMN())</f>
        <v>24</v>
      </c>
      <c r="AA50" s="40">
        <f>VLOOKUP($A50,$A$2:AA$32,COLUMN())</f>
        <v>30</v>
      </c>
      <c r="AB50" s="40">
        <f>VLOOKUP($A50,$A$2:AB$32,COLUMN())</f>
        <v>7</v>
      </c>
      <c r="AC50" s="40">
        <f>VLOOKUP($A50,$A$2:AC$32,COLUMN())</f>
        <v>13</v>
      </c>
      <c r="AD50" s="41">
        <f>VLOOKUP($A50,$A$2:AD$32,COLUMN())</f>
        <v>0</v>
      </c>
    </row>
    <row r="51" spans="1:30" ht="15.75" customHeight="1">
      <c r="A51" s="40">
        <f t="shared" si="3"/>
        <v>26</v>
      </c>
      <c r="B51" s="40" t="str">
        <f t="shared" si="3"/>
        <v>男</v>
      </c>
      <c r="C51" s="40">
        <f t="shared" si="3"/>
        <v>20</v>
      </c>
      <c r="D51" s="40" t="str">
        <f t="shared" si="3"/>
        <v>A</v>
      </c>
      <c r="E51" s="40">
        <f>VLOOKUP($A51,$A$2:E$32,COLUMN())</f>
        <v>4</v>
      </c>
      <c r="F51" s="40">
        <f>VLOOKUP($A51,$A$2:F$32,COLUMN())</f>
        <v>3</v>
      </c>
      <c r="G51" s="40">
        <f>VLOOKUP($A51,$A$2:G$32,COLUMN())</f>
        <v>3</v>
      </c>
      <c r="H51" s="40">
        <f>VLOOKUP($A51,$A$2:H$32,COLUMN())</f>
        <v>3</v>
      </c>
      <c r="I51" s="40">
        <f>VLOOKUP($A51,$A$2:I$32,COLUMN())</f>
        <v>4</v>
      </c>
      <c r="J51" s="40">
        <f>VLOOKUP($A51,$A$2:J$32,COLUMN())</f>
        <v>4</v>
      </c>
      <c r="K51" s="40">
        <f>VLOOKUP($A51,$A$2:K$32,COLUMN())</f>
        <v>25</v>
      </c>
      <c r="L51" s="40">
        <f>VLOOKUP($A51,$A$2:L$32,COLUMN())</f>
        <v>23</v>
      </c>
      <c r="M51" s="40">
        <f>VLOOKUP($A51,$A$2:M$32,COLUMN())</f>
        <v>20</v>
      </c>
      <c r="N51" s="40">
        <f>VLOOKUP($A51,$A$2:N$32,COLUMN())</f>
        <v>24</v>
      </c>
      <c r="O51" s="40">
        <f>VLOOKUP($A51,$A$2:O$32,COLUMN())</f>
        <v>22</v>
      </c>
      <c r="P51" s="40">
        <f>VLOOKUP($A51,$A$2:P$32,COLUMN())</f>
        <v>20</v>
      </c>
      <c r="Q51" s="40">
        <f>VLOOKUP($A51,$A$2:Q$32,COLUMN())</f>
        <v>1</v>
      </c>
      <c r="R51" s="40">
        <f>VLOOKUP($A51,$A$2:R$32,COLUMN())</f>
        <v>0</v>
      </c>
      <c r="S51" s="40">
        <f>VLOOKUP($A51,$A$2:S$32,COLUMN())</f>
        <v>0</v>
      </c>
      <c r="T51" s="40">
        <f>VLOOKUP($A51,$A$2:T$32,COLUMN())</f>
        <v>3</v>
      </c>
      <c r="U51" s="41">
        <f>VLOOKUP($A51,$A$2:U$32,COLUMN())</f>
        <v>0.75</v>
      </c>
      <c r="V51" s="40">
        <f>VLOOKUP($A51,$A$2:V$32,COLUMN())</f>
        <v>51</v>
      </c>
      <c r="W51" s="40">
        <f>VLOOKUP($A51,$A$2:W$32,COLUMN())</f>
        <v>15</v>
      </c>
      <c r="X51" s="40">
        <f>VLOOKUP($A51,$A$2:X$32,COLUMN())</f>
        <v>9</v>
      </c>
      <c r="Y51" s="40">
        <f>VLOOKUP($A51,$A$2:Y$32,COLUMN())</f>
        <v>24</v>
      </c>
      <c r="Z51" s="40">
        <f>VLOOKUP($A51,$A$2:Z$32,COLUMN())</f>
        <v>29</v>
      </c>
      <c r="AA51" s="40">
        <f>VLOOKUP($A51,$A$2:AA$32,COLUMN())</f>
        <v>33</v>
      </c>
      <c r="AB51" s="40">
        <f>VLOOKUP($A51,$A$2:AB$32,COLUMN())</f>
        <v>13</v>
      </c>
      <c r="AC51" s="40">
        <f>VLOOKUP($A51,$A$2:AC$32,COLUMN())</f>
        <v>10</v>
      </c>
      <c r="AD51" s="41">
        <f>VLOOKUP($A51,$A$2:AD$32,COLUMN())</f>
        <v>0.35</v>
      </c>
    </row>
    <row r="52" spans="1:30" ht="15.75" customHeight="1">
      <c r="A52" s="40">
        <f t="shared" si="3"/>
        <v>27</v>
      </c>
      <c r="B52" s="40" t="str">
        <f t="shared" si="3"/>
        <v>女</v>
      </c>
      <c r="C52" s="40">
        <f t="shared" si="3"/>
        <v>20</v>
      </c>
      <c r="D52" s="40" t="str">
        <f t="shared" si="3"/>
        <v>A</v>
      </c>
      <c r="E52" s="40">
        <f>VLOOKUP($A52,$A$2:E$32,COLUMN())</f>
        <v>13</v>
      </c>
      <c r="F52" s="40">
        <f>VLOOKUP($A52,$A$2:F$32,COLUMN())</f>
        <v>12</v>
      </c>
      <c r="G52" s="40">
        <f>VLOOKUP($A52,$A$2:G$32,COLUMN())</f>
        <v>16</v>
      </c>
      <c r="H52" s="40">
        <f>VLOOKUP($A52,$A$2:H$32,COLUMN())</f>
        <v>14</v>
      </c>
      <c r="I52" s="40">
        <f>VLOOKUP($A52,$A$2:I$32,COLUMN())</f>
        <v>16</v>
      </c>
      <c r="J52" s="40">
        <f>VLOOKUP($A52,$A$2:J$32,COLUMN())</f>
        <v>22</v>
      </c>
      <c r="K52" s="40">
        <f>VLOOKUP($A52,$A$2:K$32,COLUMN())</f>
        <v>40</v>
      </c>
      <c r="L52" s="40">
        <f>VLOOKUP($A52,$A$2:L$32,COLUMN())</f>
        <v>49</v>
      </c>
      <c r="M52" s="40">
        <f>VLOOKUP($A52,$A$2:M$32,COLUMN())</f>
        <v>38</v>
      </c>
      <c r="N52" s="40">
        <f>VLOOKUP($A52,$A$2:N$32,COLUMN())</f>
        <v>56</v>
      </c>
      <c r="O52" s="40">
        <f>VLOOKUP($A52,$A$2:O$32,COLUMN())</f>
        <v>54</v>
      </c>
      <c r="P52" s="40">
        <f>VLOOKUP($A52,$A$2:P$32,COLUMN())</f>
        <v>49</v>
      </c>
      <c r="Q52" s="40">
        <f>VLOOKUP($A52,$A$2:Q$32,COLUMN())</f>
        <v>0</v>
      </c>
      <c r="R52" s="40">
        <f>VLOOKUP($A52,$A$2:R$32,COLUMN())</f>
        <v>0</v>
      </c>
      <c r="S52" s="40">
        <f>VLOOKUP($A52,$A$2:S$32,COLUMN())</f>
        <v>0</v>
      </c>
      <c r="T52" s="40">
        <f>VLOOKUP($A52,$A$2:T$32,COLUMN())</f>
        <v>2</v>
      </c>
      <c r="U52" s="41">
        <f>VLOOKUP($A52,$A$2:U$32,COLUMN())</f>
        <v>0.375</v>
      </c>
      <c r="V52" s="40">
        <f>VLOOKUP($A52,$A$2:V$32,COLUMN())</f>
        <v>52</v>
      </c>
      <c r="W52" s="40">
        <f>VLOOKUP($A52,$A$2:W$32,COLUMN())</f>
        <v>21</v>
      </c>
      <c r="X52" s="40">
        <f>VLOOKUP($A52,$A$2:X$32,COLUMN())</f>
        <v>14</v>
      </c>
      <c r="Y52" s="40">
        <f>VLOOKUP($A52,$A$2:Y$32,COLUMN())</f>
        <v>27</v>
      </c>
      <c r="Z52" s="40">
        <f>VLOOKUP($A52,$A$2:Z$32,COLUMN())</f>
        <v>29</v>
      </c>
      <c r="AA52" s="40">
        <f>VLOOKUP($A52,$A$2:AA$32,COLUMN())</f>
        <v>29</v>
      </c>
      <c r="AB52" s="40">
        <f>VLOOKUP($A52,$A$2:AB$32,COLUMN())</f>
        <v>10</v>
      </c>
      <c r="AC52" s="40">
        <f>VLOOKUP($A52,$A$2:AC$32,COLUMN())</f>
        <v>9</v>
      </c>
      <c r="AD52" s="41">
        <f>VLOOKUP($A52,$A$2:AD$32,COLUMN())</f>
        <v>0</v>
      </c>
    </row>
    <row r="53" spans="1:30" ht="15.75" customHeight="1">
      <c r="A53" s="42">
        <f>A32</f>
        <v>31</v>
      </c>
      <c r="B53" s="42" t="str">
        <f>B32</f>
        <v>女</v>
      </c>
      <c r="C53" s="42">
        <f>C32</f>
        <v>21</v>
      </c>
      <c r="D53" s="42" t="str">
        <f>D32</f>
        <v>A</v>
      </c>
      <c r="E53" s="42">
        <f>VLOOKUP($A53,$A$2:E$32,COLUMN())</f>
        <v>23</v>
      </c>
      <c r="F53" s="42">
        <f>VLOOKUP($A53,$A$2:F$32,COLUMN())</f>
        <v>21</v>
      </c>
      <c r="G53" s="42">
        <f>VLOOKUP($A53,$A$2:G$32,COLUMN())</f>
        <v>15</v>
      </c>
      <c r="H53" s="42">
        <f>VLOOKUP($A53,$A$2:H$32,COLUMN())</f>
        <v>28</v>
      </c>
      <c r="I53" s="42">
        <f>VLOOKUP($A53,$A$2:I$32,COLUMN())</f>
        <v>12</v>
      </c>
      <c r="J53" s="42">
        <f>VLOOKUP($A53,$A$2:J$32,COLUMN())</f>
        <v>25</v>
      </c>
      <c r="K53" s="42">
        <f>VLOOKUP($A53,$A$2:K$32,COLUMN())</f>
        <v>26</v>
      </c>
      <c r="L53" s="42">
        <f>VLOOKUP($A53,$A$2:L$32,COLUMN())</f>
        <v>39</v>
      </c>
      <c r="M53" s="42">
        <f>VLOOKUP($A53,$A$2:M$32,COLUMN())</f>
        <v>43</v>
      </c>
      <c r="N53" s="42">
        <f>VLOOKUP($A53,$A$2:N$32,COLUMN())</f>
        <v>48</v>
      </c>
      <c r="O53" s="42">
        <f>VLOOKUP($A53,$A$2:O$32,COLUMN())</f>
        <v>42</v>
      </c>
      <c r="P53" s="42">
        <f>VLOOKUP($A53,$A$2:P$32,COLUMN())</f>
        <v>50</v>
      </c>
      <c r="Q53" s="42">
        <f>VLOOKUP($A53,$A$2:Q$32,COLUMN())</f>
        <v>0</v>
      </c>
      <c r="R53" s="42">
        <f>VLOOKUP($A53,$A$2:R$32,COLUMN())</f>
        <v>0</v>
      </c>
      <c r="S53" s="42">
        <f>VLOOKUP($A53,$A$2:S$32,COLUMN())</f>
        <v>0</v>
      </c>
      <c r="T53" s="42">
        <f>VLOOKUP($A53,$A$2:T$32,COLUMN())</f>
        <v>2</v>
      </c>
      <c r="U53" s="43">
        <f>VLOOKUP($A53,$A$2:U$32,COLUMN())</f>
        <v>0.25</v>
      </c>
      <c r="V53" s="42">
        <f>VLOOKUP($A53,$A$2:V$32,COLUMN())</f>
        <v>44</v>
      </c>
      <c r="W53" s="42">
        <f>VLOOKUP($A53,$A$2:W$32,COLUMN())</f>
        <v>26</v>
      </c>
      <c r="X53" s="42">
        <f>VLOOKUP($A53,$A$2:X$32,COLUMN())</f>
        <v>31</v>
      </c>
      <c r="Y53" s="42">
        <f>VLOOKUP($A53,$A$2:Y$32,COLUMN())</f>
        <v>18</v>
      </c>
      <c r="Z53" s="42">
        <f>VLOOKUP($A53,$A$2:Z$32,COLUMN())</f>
        <v>22</v>
      </c>
      <c r="AA53" s="42">
        <f>VLOOKUP($A53,$A$2:AA$32,COLUMN())</f>
        <v>24</v>
      </c>
      <c r="AB53" s="42">
        <f>VLOOKUP($A53,$A$2:AB$32,COLUMN())</f>
        <v>4</v>
      </c>
      <c r="AC53" s="42">
        <f>VLOOKUP($A53,$A$2:AC$32,COLUMN())</f>
        <v>16</v>
      </c>
      <c r="AD53" s="43">
        <f>VLOOKUP($A53,$A$2:AD$32,COLUMN())</f>
        <v>0</v>
      </c>
    </row>
    <row r="54" spans="1:30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6"/>
      <c r="V54" s="45"/>
      <c r="W54" s="45"/>
      <c r="X54" s="45"/>
      <c r="Y54" s="45"/>
      <c r="Z54" s="45"/>
      <c r="AA54" s="45"/>
      <c r="AB54" s="45"/>
      <c r="AC54" s="45"/>
      <c r="AD54" s="46"/>
    </row>
    <row r="55" spans="1:30" ht="15.75" customHeight="1">
      <c r="A55" s="32" t="s">
        <v>26</v>
      </c>
      <c r="B55" s="32" t="s">
        <v>27</v>
      </c>
      <c r="C55" s="32" t="s">
        <v>28</v>
      </c>
      <c r="D55" s="32" t="s">
        <v>29</v>
      </c>
      <c r="E55" s="33" t="s">
        <v>30</v>
      </c>
      <c r="F55" s="33" t="s">
        <v>31</v>
      </c>
      <c r="G55" s="33" t="s">
        <v>32</v>
      </c>
      <c r="H55" s="33" t="s">
        <v>33</v>
      </c>
      <c r="I55" s="33" t="s">
        <v>34</v>
      </c>
      <c r="J55" s="33" t="s">
        <v>35</v>
      </c>
      <c r="K55" s="33" t="s">
        <v>36</v>
      </c>
      <c r="L55" s="33" t="s">
        <v>37</v>
      </c>
      <c r="M55" s="33" t="s">
        <v>38</v>
      </c>
      <c r="N55" s="33" t="s">
        <v>39</v>
      </c>
      <c r="O55" s="33" t="s">
        <v>40</v>
      </c>
      <c r="P55" s="33" t="s">
        <v>41</v>
      </c>
      <c r="Q55" s="34" t="s">
        <v>42</v>
      </c>
      <c r="R55" s="34" t="s">
        <v>43</v>
      </c>
      <c r="S55" s="34" t="s">
        <v>44</v>
      </c>
      <c r="T55" s="34" t="s">
        <v>45</v>
      </c>
      <c r="U55" s="35" t="s">
        <v>46</v>
      </c>
      <c r="V55" s="34" t="s">
        <v>47</v>
      </c>
      <c r="W55" s="34" t="s">
        <v>48</v>
      </c>
      <c r="X55" s="34" t="s">
        <v>49</v>
      </c>
      <c r="Y55" s="34" t="s">
        <v>50</v>
      </c>
      <c r="Z55" s="34" t="s">
        <v>51</v>
      </c>
      <c r="AA55" s="34" t="s">
        <v>52</v>
      </c>
      <c r="AB55" s="34" t="s">
        <v>53</v>
      </c>
      <c r="AC55" s="34" t="s">
        <v>54</v>
      </c>
      <c r="AD55" s="33" t="s">
        <v>55</v>
      </c>
    </row>
    <row r="56" spans="1:30" ht="13">
      <c r="A56" s="40">
        <f t="shared" ref="A56:D60" si="4">A2</f>
        <v>1</v>
      </c>
      <c r="B56" s="40" t="str">
        <f t="shared" si="4"/>
        <v>男</v>
      </c>
      <c r="C56" s="40">
        <f t="shared" si="4"/>
        <v>20</v>
      </c>
      <c r="D56" s="40" t="str">
        <f t="shared" si="4"/>
        <v>B</v>
      </c>
      <c r="E56" s="40">
        <f>VLOOKUP($A56,$A$2:E$32,COLUMN())</f>
        <v>3</v>
      </c>
      <c r="F56" s="40">
        <f>VLOOKUP($A56,$A$2:F$32,COLUMN())</f>
        <v>5</v>
      </c>
      <c r="G56" s="40">
        <f>VLOOKUP($A56,$A$2:G$32,COLUMN())</f>
        <v>4</v>
      </c>
      <c r="H56" s="40">
        <f>VLOOKUP($A56,$A$2:H$32,COLUMN())</f>
        <v>3</v>
      </c>
      <c r="I56" s="40">
        <f>VLOOKUP($A56,$A$2:I$32,COLUMN())</f>
        <v>8</v>
      </c>
      <c r="J56" s="40">
        <f>VLOOKUP($A56,$A$2:J$32,COLUMN())</f>
        <v>13</v>
      </c>
      <c r="K56" s="40">
        <f>VLOOKUP($A56,$A$2:K$32,COLUMN())</f>
        <v>41</v>
      </c>
      <c r="L56" s="40">
        <f>VLOOKUP($A56,$A$2:L$32,COLUMN())</f>
        <v>40</v>
      </c>
      <c r="M56" s="40">
        <f>VLOOKUP($A56,$A$2:M$32,COLUMN())</f>
        <v>41</v>
      </c>
      <c r="N56" s="40">
        <f>VLOOKUP($A56,$A$2:N$32,COLUMN())</f>
        <v>50</v>
      </c>
      <c r="O56" s="40">
        <f>VLOOKUP($A56,$A$2:O$32,COLUMN())</f>
        <v>38</v>
      </c>
      <c r="P56" s="40">
        <f>VLOOKUP($A56,$A$2:P$32,COLUMN())</f>
        <v>44</v>
      </c>
      <c r="Q56" s="40">
        <f>VLOOKUP($A56,$A$2:Q$32,COLUMN())</f>
        <v>1</v>
      </c>
      <c r="R56" s="40">
        <f>VLOOKUP($A56,$A$2:R$32,COLUMN())</f>
        <v>0</v>
      </c>
      <c r="S56" s="40">
        <f>VLOOKUP($A56,$A$2:S$32,COLUMN())</f>
        <v>0</v>
      </c>
      <c r="T56" s="40">
        <f>VLOOKUP($A56,$A$2:T$32,COLUMN())</f>
        <v>2</v>
      </c>
      <c r="U56" s="41">
        <f>VLOOKUP($A56,$A$2:U$32,COLUMN())</f>
        <v>0.75</v>
      </c>
      <c r="V56" s="40">
        <f>VLOOKUP($A56,$A$2:V$32,COLUMN())</f>
        <v>51</v>
      </c>
      <c r="W56" s="40">
        <f>VLOOKUP($A56,$A$2:W$32,COLUMN())</f>
        <v>19</v>
      </c>
      <c r="X56" s="40">
        <f>VLOOKUP($A56,$A$2:X$32,COLUMN())</f>
        <v>18</v>
      </c>
      <c r="Y56" s="40">
        <f>VLOOKUP($A56,$A$2:Y$32,COLUMN())</f>
        <v>20</v>
      </c>
      <c r="Z56" s="40">
        <f>VLOOKUP($A56,$A$2:Z$32,COLUMN())</f>
        <v>24</v>
      </c>
      <c r="AA56" s="40">
        <f>VLOOKUP($A56,$A$2:AA$32,COLUMN())</f>
        <v>24</v>
      </c>
      <c r="AB56" s="40">
        <f>VLOOKUP($A56,$A$2:AB$32,COLUMN())</f>
        <v>12</v>
      </c>
      <c r="AC56" s="40">
        <f>VLOOKUP($A56,$A$2:AC$32,COLUMN())</f>
        <v>9</v>
      </c>
      <c r="AD56" s="41">
        <f>VLOOKUP($A56,$A$2:AD$32,COLUMN())</f>
        <v>0</v>
      </c>
    </row>
    <row r="57" spans="1:30" ht="13">
      <c r="A57" s="40">
        <f t="shared" si="4"/>
        <v>2</v>
      </c>
      <c r="B57" s="40" t="str">
        <f t="shared" si="4"/>
        <v>女</v>
      </c>
      <c r="C57" s="40">
        <f t="shared" si="4"/>
        <v>22</v>
      </c>
      <c r="D57" s="40" t="str">
        <f t="shared" si="4"/>
        <v>B</v>
      </c>
      <c r="E57" s="40">
        <f>VLOOKUP($A57,$A$2:E$32,COLUMN())</f>
        <v>13</v>
      </c>
      <c r="F57" s="40">
        <f>VLOOKUP($A57,$A$2:F$32,COLUMN())</f>
        <v>2</v>
      </c>
      <c r="G57" s="40">
        <f>VLOOKUP($A57,$A$2:G$32,COLUMN())</f>
        <v>7</v>
      </c>
      <c r="H57" s="40">
        <f>VLOOKUP($A57,$A$2:H$32,COLUMN())</f>
        <v>29</v>
      </c>
      <c r="I57" s="40">
        <f>VLOOKUP($A57,$A$2:I$32,COLUMN())</f>
        <v>2</v>
      </c>
      <c r="J57" s="40">
        <f>VLOOKUP($A57,$A$2:J$32,COLUMN())</f>
        <v>3</v>
      </c>
      <c r="K57" s="40">
        <f>VLOOKUP($A57,$A$2:K$32,COLUMN())</f>
        <v>33</v>
      </c>
      <c r="L57" s="40">
        <f>VLOOKUP($A57,$A$2:L$32,COLUMN())</f>
        <v>34</v>
      </c>
      <c r="M57" s="40">
        <f>VLOOKUP($A57,$A$2:M$32,COLUMN())</f>
        <v>36</v>
      </c>
      <c r="N57" s="40">
        <f>VLOOKUP($A57,$A$2:N$32,COLUMN())</f>
        <v>46</v>
      </c>
      <c r="O57" s="40">
        <f>VLOOKUP($A57,$A$2:O$32,COLUMN())</f>
        <v>45</v>
      </c>
      <c r="P57" s="40">
        <f>VLOOKUP($A57,$A$2:P$32,COLUMN())</f>
        <v>39</v>
      </c>
      <c r="Q57" s="40">
        <f>VLOOKUP($A57,$A$2:Q$32,COLUMN())</f>
        <v>1</v>
      </c>
      <c r="R57" s="40">
        <f>VLOOKUP($A57,$A$2:R$32,COLUMN())</f>
        <v>0</v>
      </c>
      <c r="S57" s="40">
        <f>VLOOKUP($A57,$A$2:S$32,COLUMN())</f>
        <v>0</v>
      </c>
      <c r="T57" s="40">
        <f>VLOOKUP($A57,$A$2:T$32,COLUMN())</f>
        <v>2</v>
      </c>
      <c r="U57" s="41">
        <f>VLOOKUP($A57,$A$2:U$32,COLUMN())</f>
        <v>0.75</v>
      </c>
      <c r="V57" s="40">
        <f>VLOOKUP($A57,$A$2:V$32,COLUMN())</f>
        <v>54</v>
      </c>
      <c r="W57" s="40">
        <f>VLOOKUP($A57,$A$2:W$32,COLUMN())</f>
        <v>21</v>
      </c>
      <c r="X57" s="40">
        <f>VLOOKUP($A57,$A$2:X$32,COLUMN())</f>
        <v>21</v>
      </c>
      <c r="Y57" s="40">
        <f>VLOOKUP($A57,$A$2:Y$32,COLUMN())</f>
        <v>21</v>
      </c>
      <c r="Z57" s="40">
        <f>VLOOKUP($A57,$A$2:Z$32,COLUMN())</f>
        <v>19</v>
      </c>
      <c r="AA57" s="40">
        <f>VLOOKUP($A57,$A$2:AA$32,COLUMN())</f>
        <v>25</v>
      </c>
      <c r="AB57" s="40">
        <f>VLOOKUP($A57,$A$2:AB$32,COLUMN())</f>
        <v>9</v>
      </c>
      <c r="AC57" s="40">
        <f>VLOOKUP($A57,$A$2:AC$32,COLUMN())</f>
        <v>9</v>
      </c>
      <c r="AD57" s="41">
        <f>VLOOKUP($A57,$A$2:AD$32,COLUMN())</f>
        <v>-0.1</v>
      </c>
    </row>
    <row r="58" spans="1:30" ht="13">
      <c r="A58" s="40">
        <f t="shared" si="4"/>
        <v>3</v>
      </c>
      <c r="B58" s="40" t="str">
        <f t="shared" si="4"/>
        <v>男</v>
      </c>
      <c r="C58" s="40">
        <f t="shared" si="4"/>
        <v>21</v>
      </c>
      <c r="D58" s="40" t="str">
        <f t="shared" si="4"/>
        <v>B</v>
      </c>
      <c r="E58" s="40">
        <f>VLOOKUP($A58,$A$2:E$32,COLUMN())</f>
        <v>3</v>
      </c>
      <c r="F58" s="40">
        <f>VLOOKUP($A58,$A$2:F$32,COLUMN())</f>
        <v>8</v>
      </c>
      <c r="G58" s="40">
        <f>VLOOKUP($A58,$A$2:G$32,COLUMN())</f>
        <v>3</v>
      </c>
      <c r="H58" s="40">
        <f>VLOOKUP($A58,$A$2:H$32,COLUMN())</f>
        <v>10</v>
      </c>
      <c r="I58" s="40">
        <f>VLOOKUP($A58,$A$2:I$32,COLUMN())</f>
        <v>16</v>
      </c>
      <c r="J58" s="40">
        <f>VLOOKUP($A58,$A$2:J$32,COLUMN())</f>
        <v>11</v>
      </c>
      <c r="K58" s="40">
        <f>VLOOKUP($A58,$A$2:K$32,COLUMN())</f>
        <v>38</v>
      </c>
      <c r="L58" s="40">
        <f>VLOOKUP($A58,$A$2:L$32,COLUMN())</f>
        <v>37</v>
      </c>
      <c r="M58" s="40">
        <f>VLOOKUP($A58,$A$2:M$32,COLUMN())</f>
        <v>37</v>
      </c>
      <c r="N58" s="40">
        <f>VLOOKUP($A58,$A$2:N$32,COLUMN())</f>
        <v>37</v>
      </c>
      <c r="O58" s="40">
        <f>VLOOKUP($A58,$A$2:O$32,COLUMN())</f>
        <v>39</v>
      </c>
      <c r="P58" s="40">
        <f>VLOOKUP($A58,$A$2:P$32,COLUMN())</f>
        <v>38</v>
      </c>
      <c r="Q58" s="40">
        <f>VLOOKUP($A58,$A$2:Q$32,COLUMN())</f>
        <v>1</v>
      </c>
      <c r="R58" s="40">
        <f>VLOOKUP($A58,$A$2:R$32,COLUMN())</f>
        <v>0</v>
      </c>
      <c r="S58" s="40">
        <f>VLOOKUP($A58,$A$2:S$32,COLUMN())</f>
        <v>0</v>
      </c>
      <c r="T58" s="40">
        <f>VLOOKUP($A58,$A$2:T$32,COLUMN())</f>
        <v>2</v>
      </c>
      <c r="U58" s="41">
        <f>VLOOKUP($A58,$A$2:U$32,COLUMN())</f>
        <v>0.125</v>
      </c>
      <c r="V58" s="40">
        <f>VLOOKUP($A58,$A$2:V$32,COLUMN())</f>
        <v>46</v>
      </c>
      <c r="W58" s="40">
        <f>VLOOKUP($A58,$A$2:W$32,COLUMN())</f>
        <v>25</v>
      </c>
      <c r="X58" s="40">
        <f>VLOOKUP($A58,$A$2:X$32,COLUMN())</f>
        <v>25</v>
      </c>
      <c r="Y58" s="40">
        <f>VLOOKUP($A58,$A$2:Y$32,COLUMN())</f>
        <v>30</v>
      </c>
      <c r="Z58" s="40">
        <f>VLOOKUP($A58,$A$2:Z$32,COLUMN())</f>
        <v>28</v>
      </c>
      <c r="AA58" s="40">
        <f>VLOOKUP($A58,$A$2:AA$32,COLUMN())</f>
        <v>29</v>
      </c>
      <c r="AB58" s="40">
        <f>VLOOKUP($A58,$A$2:AB$32,COLUMN())</f>
        <v>10</v>
      </c>
      <c r="AC58" s="40">
        <f>VLOOKUP($A58,$A$2:AC$32,COLUMN())</f>
        <v>9</v>
      </c>
      <c r="AD58" s="41">
        <f>VLOOKUP($A58,$A$2:AD$32,COLUMN())</f>
        <v>0</v>
      </c>
    </row>
    <row r="59" spans="1:30" ht="13">
      <c r="A59" s="40">
        <f t="shared" si="4"/>
        <v>4</v>
      </c>
      <c r="B59" s="40" t="str">
        <f t="shared" si="4"/>
        <v>男</v>
      </c>
      <c r="C59" s="40">
        <f t="shared" si="4"/>
        <v>21</v>
      </c>
      <c r="D59" s="40" t="str">
        <f t="shared" si="4"/>
        <v>B</v>
      </c>
      <c r="E59" s="40">
        <f>VLOOKUP($A59,$A$2:E$32,COLUMN())</f>
        <v>3</v>
      </c>
      <c r="F59" s="40">
        <f>VLOOKUP($A59,$A$2:F$32,COLUMN())</f>
        <v>6</v>
      </c>
      <c r="G59" s="40">
        <f>VLOOKUP($A59,$A$2:G$32,COLUMN())</f>
        <v>3</v>
      </c>
      <c r="H59" s="40">
        <f>VLOOKUP($A59,$A$2:H$32,COLUMN())</f>
        <v>42</v>
      </c>
      <c r="I59" s="40">
        <f>VLOOKUP($A59,$A$2:I$32,COLUMN())</f>
        <v>18</v>
      </c>
      <c r="J59" s="40">
        <f>VLOOKUP($A59,$A$2:J$32,COLUMN())</f>
        <v>15</v>
      </c>
      <c r="K59" s="40">
        <f>VLOOKUP($A59,$A$2:K$32,COLUMN())</f>
        <v>35</v>
      </c>
      <c r="L59" s="40">
        <f>VLOOKUP($A59,$A$2:L$32,COLUMN())</f>
        <v>26</v>
      </c>
      <c r="M59" s="40">
        <f>VLOOKUP($A59,$A$2:M$32,COLUMN())</f>
        <v>28</v>
      </c>
      <c r="N59" s="40">
        <f>VLOOKUP($A59,$A$2:N$32,COLUMN())</f>
        <v>31</v>
      </c>
      <c r="O59" s="40">
        <f>VLOOKUP($A59,$A$2:O$32,COLUMN())</f>
        <v>28</v>
      </c>
      <c r="P59" s="40">
        <f>VLOOKUP($A59,$A$2:P$32,COLUMN())</f>
        <v>29</v>
      </c>
      <c r="Q59" s="40">
        <f>VLOOKUP($A59,$A$2:Q$32,COLUMN())</f>
        <v>1</v>
      </c>
      <c r="R59" s="40">
        <f>VLOOKUP($A59,$A$2:R$32,COLUMN())</f>
        <v>0</v>
      </c>
      <c r="S59" s="40">
        <f>VLOOKUP($A59,$A$2:S$32,COLUMN())</f>
        <v>0</v>
      </c>
      <c r="T59" s="40">
        <f>VLOOKUP($A59,$A$2:T$32,COLUMN())</f>
        <v>1</v>
      </c>
      <c r="U59" s="41">
        <f>VLOOKUP($A59,$A$2:U$32,COLUMN())</f>
        <v>0.875</v>
      </c>
      <c r="V59" s="40">
        <f>VLOOKUP($A59,$A$2:V$32,COLUMN())</f>
        <v>50</v>
      </c>
      <c r="W59" s="40">
        <f>VLOOKUP($A59,$A$2:W$32,COLUMN())</f>
        <v>23</v>
      </c>
      <c r="X59" s="40">
        <f>VLOOKUP($A59,$A$2:X$32,COLUMN())</f>
        <v>10</v>
      </c>
      <c r="Y59" s="40">
        <f>VLOOKUP($A59,$A$2:Y$32,COLUMN())</f>
        <v>27</v>
      </c>
      <c r="Z59" s="40">
        <f>VLOOKUP($A59,$A$2:Z$32,COLUMN())</f>
        <v>29</v>
      </c>
      <c r="AA59" s="40">
        <f>VLOOKUP($A59,$A$2:AA$32,COLUMN())</f>
        <v>30</v>
      </c>
      <c r="AB59" s="40">
        <f>VLOOKUP($A59,$A$2:AB$32,COLUMN())</f>
        <v>12</v>
      </c>
      <c r="AC59" s="40">
        <f>VLOOKUP($A59,$A$2:AC$32,COLUMN())</f>
        <v>7</v>
      </c>
      <c r="AD59" s="41">
        <f>VLOOKUP($A59,$A$2:AD$32,COLUMN())</f>
        <v>-0.1</v>
      </c>
    </row>
    <row r="60" spans="1:30" ht="13">
      <c r="A60" s="40">
        <f t="shared" si="4"/>
        <v>5</v>
      </c>
      <c r="B60" s="40" t="str">
        <f t="shared" si="4"/>
        <v>女</v>
      </c>
      <c r="C60" s="40">
        <f t="shared" si="4"/>
        <v>21</v>
      </c>
      <c r="D60" s="40" t="str">
        <f t="shared" si="4"/>
        <v>B</v>
      </c>
      <c r="E60" s="40">
        <f>VLOOKUP($A60,$A$2:E$32,COLUMN())</f>
        <v>43</v>
      </c>
      <c r="F60" s="40">
        <f>VLOOKUP($A60,$A$2:F$32,COLUMN())</f>
        <v>45</v>
      </c>
      <c r="G60" s="40">
        <f>VLOOKUP($A60,$A$2:G$32,COLUMN())</f>
        <v>17</v>
      </c>
      <c r="H60" s="40">
        <f>VLOOKUP($A60,$A$2:H$32,COLUMN())</f>
        <v>49</v>
      </c>
      <c r="I60" s="40">
        <f>VLOOKUP($A60,$A$2:I$32,COLUMN())</f>
        <v>31</v>
      </c>
      <c r="J60" s="40">
        <f>VLOOKUP($A60,$A$2:J$32,COLUMN())</f>
        <v>18</v>
      </c>
      <c r="K60" s="40">
        <f>VLOOKUP($A60,$A$2:K$32,COLUMN())</f>
        <v>29</v>
      </c>
      <c r="L60" s="40">
        <f>VLOOKUP($A60,$A$2:L$32,COLUMN())</f>
        <v>31</v>
      </c>
      <c r="M60" s="40">
        <f>VLOOKUP($A60,$A$2:M$32,COLUMN())</f>
        <v>33</v>
      </c>
      <c r="N60" s="40">
        <f>VLOOKUP($A60,$A$2:N$32,COLUMN())</f>
        <v>44</v>
      </c>
      <c r="O60" s="40">
        <f>VLOOKUP($A60,$A$2:O$32,COLUMN())</f>
        <v>31</v>
      </c>
      <c r="P60" s="40">
        <f>VLOOKUP($A60,$A$2:P$32,COLUMN())</f>
        <v>32</v>
      </c>
      <c r="Q60" s="40">
        <f>VLOOKUP($A60,$A$2:Q$32,COLUMN())</f>
        <v>2</v>
      </c>
      <c r="R60" s="40">
        <f>VLOOKUP($A60,$A$2:R$32,COLUMN())</f>
        <v>0</v>
      </c>
      <c r="S60" s="40">
        <f>VLOOKUP($A60,$A$2:S$32,COLUMN())</f>
        <v>0</v>
      </c>
      <c r="T60" s="40">
        <f>VLOOKUP($A60,$A$2:T$32,COLUMN())</f>
        <v>2</v>
      </c>
      <c r="U60" s="41">
        <f>VLOOKUP($A60,$A$2:U$32,COLUMN())</f>
        <v>0.625</v>
      </c>
      <c r="V60" s="40">
        <f>VLOOKUP($A60,$A$2:V$32,COLUMN())</f>
        <v>46</v>
      </c>
      <c r="W60" s="40">
        <f>VLOOKUP($A60,$A$2:W$32,COLUMN())</f>
        <v>27</v>
      </c>
      <c r="X60" s="40">
        <f>VLOOKUP($A60,$A$2:X$32,COLUMN())</f>
        <v>25</v>
      </c>
      <c r="Y60" s="40">
        <f>VLOOKUP($A60,$A$2:Y$32,COLUMN())</f>
        <v>30</v>
      </c>
      <c r="Z60" s="40">
        <f>VLOOKUP($A60,$A$2:Z$32,COLUMN())</f>
        <v>22</v>
      </c>
      <c r="AA60" s="40">
        <f>VLOOKUP($A60,$A$2:AA$32,COLUMN())</f>
        <v>40</v>
      </c>
      <c r="AB60" s="40">
        <f>VLOOKUP($A60,$A$2:AB$32,COLUMN())</f>
        <v>12</v>
      </c>
      <c r="AC60" s="40">
        <f>VLOOKUP($A60,$A$2:AC$32,COLUMN())</f>
        <v>6</v>
      </c>
      <c r="AD60" s="41">
        <f>VLOOKUP($A60,$A$2:AD$32,COLUMN())</f>
        <v>0</v>
      </c>
    </row>
    <row r="61" spans="1:30" ht="13">
      <c r="A61" s="40">
        <f t="shared" ref="A61:D62" si="5">A12</f>
        <v>11</v>
      </c>
      <c r="B61" s="40" t="str">
        <f t="shared" si="5"/>
        <v>男</v>
      </c>
      <c r="C61" s="40">
        <f t="shared" si="5"/>
        <v>21</v>
      </c>
      <c r="D61" s="40" t="str">
        <f t="shared" si="5"/>
        <v>B</v>
      </c>
      <c r="E61" s="40">
        <f>VLOOKUP($A61,$A$2:E$32,COLUMN())</f>
        <v>13</v>
      </c>
      <c r="F61" s="40">
        <f>VLOOKUP($A61,$A$2:F$32,COLUMN())</f>
        <v>4</v>
      </c>
      <c r="G61" s="40">
        <f>VLOOKUP($A61,$A$2:G$32,COLUMN())</f>
        <v>16</v>
      </c>
      <c r="H61" s="40">
        <f>VLOOKUP($A61,$A$2:H$32,COLUMN())</f>
        <v>3</v>
      </c>
      <c r="I61" s="40">
        <f>VLOOKUP($A61,$A$2:I$32,COLUMN())</f>
        <v>3</v>
      </c>
      <c r="J61" s="40">
        <f>VLOOKUP($A61,$A$2:J$32,COLUMN())</f>
        <v>3</v>
      </c>
      <c r="K61" s="40">
        <f>VLOOKUP($A61,$A$2:K$32,COLUMN())</f>
        <v>40</v>
      </c>
      <c r="L61" s="40">
        <f>VLOOKUP($A61,$A$2:L$32,COLUMN())</f>
        <v>42</v>
      </c>
      <c r="M61" s="40">
        <f>VLOOKUP($A61,$A$2:M$32,COLUMN())</f>
        <v>42</v>
      </c>
      <c r="N61" s="40">
        <f>VLOOKUP($A61,$A$2:N$32,COLUMN())</f>
        <v>49</v>
      </c>
      <c r="O61" s="40">
        <f>VLOOKUP($A61,$A$2:O$32,COLUMN())</f>
        <v>37</v>
      </c>
      <c r="P61" s="40">
        <f>VLOOKUP($A61,$A$2:P$32,COLUMN())</f>
        <v>35</v>
      </c>
      <c r="Q61" s="40">
        <f>VLOOKUP($A61,$A$2:Q$32,COLUMN())</f>
        <v>1</v>
      </c>
      <c r="R61" s="40">
        <f>VLOOKUP($A61,$A$2:R$32,COLUMN())</f>
        <v>0</v>
      </c>
      <c r="S61" s="40">
        <f>VLOOKUP($A61,$A$2:S$32,COLUMN())</f>
        <v>0</v>
      </c>
      <c r="T61" s="40">
        <f>VLOOKUP($A61,$A$2:T$32,COLUMN())</f>
        <v>2</v>
      </c>
      <c r="U61" s="41">
        <f>VLOOKUP($A61,$A$2:U$32,COLUMN())</f>
        <v>0.75</v>
      </c>
      <c r="V61" s="40">
        <f>VLOOKUP($A61,$A$2:V$32,COLUMN())</f>
        <v>50</v>
      </c>
      <c r="W61" s="40">
        <f>VLOOKUP($A61,$A$2:W$32,COLUMN())</f>
        <v>31</v>
      </c>
      <c r="X61" s="40">
        <f>VLOOKUP($A61,$A$2:X$32,COLUMN())</f>
        <v>20</v>
      </c>
      <c r="Y61" s="40">
        <f>VLOOKUP($A61,$A$2:Y$32,COLUMN())</f>
        <v>17</v>
      </c>
      <c r="Z61" s="40">
        <f>VLOOKUP($A61,$A$2:Z$32,COLUMN())</f>
        <v>23</v>
      </c>
      <c r="AA61" s="40">
        <f>VLOOKUP($A61,$A$2:AA$32,COLUMN())</f>
        <v>30</v>
      </c>
      <c r="AB61" s="40">
        <f>VLOOKUP($A61,$A$2:AB$32,COLUMN())</f>
        <v>10</v>
      </c>
      <c r="AC61" s="40">
        <f>VLOOKUP($A61,$A$2:AC$32,COLUMN())</f>
        <v>11</v>
      </c>
      <c r="AD61" s="41">
        <f>VLOOKUP($A61,$A$2:AD$32,COLUMN())</f>
        <v>0.1</v>
      </c>
    </row>
    <row r="62" spans="1:30" ht="13">
      <c r="A62" s="40">
        <f t="shared" si="5"/>
        <v>12</v>
      </c>
      <c r="B62" s="40" t="str">
        <f t="shared" si="5"/>
        <v>女</v>
      </c>
      <c r="C62" s="40">
        <f t="shared" si="5"/>
        <v>21</v>
      </c>
      <c r="D62" s="40" t="str">
        <f t="shared" si="5"/>
        <v>B</v>
      </c>
      <c r="E62" s="40">
        <f>VLOOKUP($A62,$A$2:E$32,COLUMN())</f>
        <v>10</v>
      </c>
      <c r="F62" s="40">
        <f>VLOOKUP($A62,$A$2:F$32,COLUMN())</f>
        <v>4</v>
      </c>
      <c r="G62" s="40">
        <f>VLOOKUP($A62,$A$2:G$32,COLUMN())</f>
        <v>12</v>
      </c>
      <c r="H62" s="40">
        <f>VLOOKUP($A62,$A$2:H$32,COLUMN())</f>
        <v>3</v>
      </c>
      <c r="I62" s="40">
        <f>VLOOKUP($A62,$A$2:I$32,COLUMN())</f>
        <v>2</v>
      </c>
      <c r="J62" s="40">
        <f>VLOOKUP($A62,$A$2:J$32,COLUMN())</f>
        <v>7</v>
      </c>
      <c r="K62" s="40">
        <f>VLOOKUP($A62,$A$2:K$32,COLUMN())</f>
        <v>43</v>
      </c>
      <c r="L62" s="40">
        <f>VLOOKUP($A62,$A$2:L$32,COLUMN())</f>
        <v>43</v>
      </c>
      <c r="M62" s="40">
        <f>VLOOKUP($A62,$A$2:M$32,COLUMN())</f>
        <v>45</v>
      </c>
      <c r="N62" s="40">
        <f>VLOOKUP($A62,$A$2:N$32,COLUMN())</f>
        <v>49</v>
      </c>
      <c r="O62" s="40">
        <f>VLOOKUP($A62,$A$2:O$32,COLUMN())</f>
        <v>38</v>
      </c>
      <c r="P62" s="40">
        <f>VLOOKUP($A62,$A$2:P$32,COLUMN())</f>
        <v>38</v>
      </c>
      <c r="Q62" s="40">
        <f>VLOOKUP($A62,$A$2:Q$32,COLUMN())</f>
        <v>0</v>
      </c>
      <c r="R62" s="40">
        <f>VLOOKUP($A62,$A$2:R$32,COLUMN())</f>
        <v>0</v>
      </c>
      <c r="S62" s="40">
        <f>VLOOKUP($A62,$A$2:S$32,COLUMN())</f>
        <v>0</v>
      </c>
      <c r="T62" s="40">
        <f>VLOOKUP($A62,$A$2:T$32,COLUMN())</f>
        <v>1</v>
      </c>
      <c r="U62" s="41">
        <f>VLOOKUP($A62,$A$2:U$32,COLUMN())</f>
        <v>0.25</v>
      </c>
      <c r="V62" s="40">
        <f>VLOOKUP($A62,$A$2:V$32,COLUMN())</f>
        <v>59</v>
      </c>
      <c r="W62" s="40">
        <f>VLOOKUP($A62,$A$2:W$32,COLUMN())</f>
        <v>17</v>
      </c>
      <c r="X62" s="40">
        <f>VLOOKUP($A62,$A$2:X$32,COLUMN())</f>
        <v>26</v>
      </c>
      <c r="Y62" s="40">
        <f>VLOOKUP($A62,$A$2:Y$32,COLUMN())</f>
        <v>25</v>
      </c>
      <c r="Z62" s="40">
        <f>VLOOKUP($A62,$A$2:Z$32,COLUMN())</f>
        <v>28</v>
      </c>
      <c r="AA62" s="40">
        <f>VLOOKUP($A62,$A$2:AA$32,COLUMN())</f>
        <v>32</v>
      </c>
      <c r="AB62" s="40">
        <f>VLOOKUP($A62,$A$2:AB$32,COLUMN())</f>
        <v>7</v>
      </c>
      <c r="AC62" s="40">
        <f>VLOOKUP($A62,$A$2:AC$32,COLUMN())</f>
        <v>12</v>
      </c>
      <c r="AD62" s="41">
        <f>VLOOKUP($A62,$A$2:AD$32,COLUMN())</f>
        <v>-0.1</v>
      </c>
    </row>
    <row r="63" spans="1:30" ht="13">
      <c r="A63" s="40">
        <f>A16</f>
        <v>15</v>
      </c>
      <c r="B63" s="40" t="str">
        <f>B16</f>
        <v>男</v>
      </c>
      <c r="C63" s="40">
        <f>C16</f>
        <v>22</v>
      </c>
      <c r="D63" s="40" t="str">
        <f>D16</f>
        <v>B</v>
      </c>
      <c r="E63" s="40">
        <f>VLOOKUP($A63,$A$2:E$32,COLUMN())</f>
        <v>3</v>
      </c>
      <c r="F63" s="40">
        <f>VLOOKUP($A63,$A$2:F$32,COLUMN())</f>
        <v>11</v>
      </c>
      <c r="G63" s="40">
        <f>VLOOKUP($A63,$A$2:G$32,COLUMN())</f>
        <v>11</v>
      </c>
      <c r="H63" s="40">
        <f>VLOOKUP($A63,$A$2:H$32,COLUMN())</f>
        <v>24</v>
      </c>
      <c r="I63" s="40">
        <f>VLOOKUP($A63,$A$2:I$32,COLUMN())</f>
        <v>47</v>
      </c>
      <c r="J63" s="40">
        <f>VLOOKUP($A63,$A$2:J$32,COLUMN())</f>
        <v>12</v>
      </c>
      <c r="K63" s="40">
        <f>VLOOKUP($A63,$A$2:K$32,COLUMN())</f>
        <v>26</v>
      </c>
      <c r="L63" s="40">
        <f>VLOOKUP($A63,$A$2:L$32,COLUMN())</f>
        <v>25</v>
      </c>
      <c r="M63" s="40">
        <f>VLOOKUP($A63,$A$2:M$32,COLUMN())</f>
        <v>31</v>
      </c>
      <c r="N63" s="40">
        <f>VLOOKUP($A63,$A$2:N$32,COLUMN())</f>
        <v>30</v>
      </c>
      <c r="O63" s="40">
        <f>VLOOKUP($A63,$A$2:O$32,COLUMN())</f>
        <v>27</v>
      </c>
      <c r="P63" s="40">
        <f>VLOOKUP($A63,$A$2:P$32,COLUMN())</f>
        <v>29</v>
      </c>
      <c r="Q63" s="40">
        <f>VLOOKUP($A63,$A$2:Q$32,COLUMN())</f>
        <v>0</v>
      </c>
      <c r="R63" s="40">
        <f>VLOOKUP($A63,$A$2:R$32,COLUMN())</f>
        <v>0</v>
      </c>
      <c r="S63" s="40">
        <f>VLOOKUP($A63,$A$2:S$32,COLUMN())</f>
        <v>0</v>
      </c>
      <c r="T63" s="40">
        <f>VLOOKUP($A63,$A$2:T$32,COLUMN())</f>
        <v>0</v>
      </c>
      <c r="U63" s="41">
        <f>VLOOKUP($A63,$A$2:U$32,COLUMN())</f>
        <v>0.625</v>
      </c>
      <c r="V63" s="40">
        <f>VLOOKUP($A63,$A$2:V$32,COLUMN())</f>
        <v>56</v>
      </c>
      <c r="W63" s="40">
        <f>VLOOKUP($A63,$A$2:W$32,COLUMN())</f>
        <v>24</v>
      </c>
      <c r="X63" s="40">
        <f>VLOOKUP($A63,$A$2:X$32,COLUMN())</f>
        <v>6</v>
      </c>
      <c r="Y63" s="40">
        <f>VLOOKUP($A63,$A$2:Y$32,COLUMN())</f>
        <v>31</v>
      </c>
      <c r="Z63" s="40">
        <f>VLOOKUP($A63,$A$2:Z$32,COLUMN())</f>
        <v>35</v>
      </c>
      <c r="AA63" s="40">
        <f>VLOOKUP($A63,$A$2:AA$32,COLUMN())</f>
        <v>36</v>
      </c>
      <c r="AB63" s="40">
        <f>VLOOKUP($A63,$A$2:AB$32,COLUMN())</f>
        <v>15</v>
      </c>
      <c r="AC63" s="40">
        <f>VLOOKUP($A63,$A$2:AC$32,COLUMN())</f>
        <v>9</v>
      </c>
      <c r="AD63" s="41">
        <f>VLOOKUP($A63,$A$2:AD$32,COLUMN())</f>
        <v>0.05</v>
      </c>
    </row>
    <row r="64" spans="1:30" ht="13">
      <c r="A64" s="40">
        <f t="shared" ref="A64:D65" si="6">A18</f>
        <v>17</v>
      </c>
      <c r="B64" s="40" t="str">
        <f t="shared" si="6"/>
        <v>男</v>
      </c>
      <c r="C64" s="40">
        <f t="shared" si="6"/>
        <v>20</v>
      </c>
      <c r="D64" s="40" t="str">
        <f t="shared" si="6"/>
        <v>B</v>
      </c>
      <c r="E64" s="40">
        <f>VLOOKUP($A64,$A$2:E$32,COLUMN())</f>
        <v>19</v>
      </c>
      <c r="F64" s="40">
        <f>VLOOKUP($A64,$A$2:F$32,COLUMN())</f>
        <v>23</v>
      </c>
      <c r="G64" s="40">
        <f>VLOOKUP($A64,$A$2:G$32,COLUMN())</f>
        <v>31</v>
      </c>
      <c r="H64" s="40">
        <f>VLOOKUP($A64,$A$2:H$32,COLUMN())</f>
        <v>4</v>
      </c>
      <c r="I64" s="40">
        <f>VLOOKUP($A64,$A$2:I$32,COLUMN())</f>
        <v>29</v>
      </c>
      <c r="J64" s="40">
        <f>VLOOKUP($A64,$A$2:J$32,COLUMN())</f>
        <v>33</v>
      </c>
      <c r="K64" s="40">
        <f>VLOOKUP($A64,$A$2:K$32,COLUMN())</f>
        <v>42</v>
      </c>
      <c r="L64" s="40">
        <f>VLOOKUP($A64,$A$2:L$32,COLUMN())</f>
        <v>46</v>
      </c>
      <c r="M64" s="40">
        <f>VLOOKUP($A64,$A$2:M$32,COLUMN())</f>
        <v>48</v>
      </c>
      <c r="N64" s="40">
        <f>VLOOKUP($A64,$A$2:N$32,COLUMN())</f>
        <v>54</v>
      </c>
      <c r="O64" s="40">
        <f>VLOOKUP($A64,$A$2:O$32,COLUMN())</f>
        <v>42</v>
      </c>
      <c r="P64" s="40">
        <f>VLOOKUP($A64,$A$2:P$32,COLUMN())</f>
        <v>38</v>
      </c>
      <c r="Q64" s="40">
        <f>VLOOKUP($A64,$A$2:Q$32,COLUMN())</f>
        <v>1</v>
      </c>
      <c r="R64" s="40">
        <f>VLOOKUP($A64,$A$2:R$32,COLUMN())</f>
        <v>0</v>
      </c>
      <c r="S64" s="40">
        <f>VLOOKUP($A64,$A$2:S$32,COLUMN())</f>
        <v>0</v>
      </c>
      <c r="T64" s="40">
        <f>VLOOKUP($A64,$A$2:T$32,COLUMN())</f>
        <v>2</v>
      </c>
      <c r="U64" s="41">
        <f>VLOOKUP($A64,$A$2:U$32,COLUMN())</f>
        <v>0.875</v>
      </c>
      <c r="V64" s="40">
        <f>VLOOKUP($A64,$A$2:V$32,COLUMN())</f>
        <v>51</v>
      </c>
      <c r="W64" s="40">
        <f>VLOOKUP($A64,$A$2:W$32,COLUMN())</f>
        <v>32</v>
      </c>
      <c r="X64" s="40">
        <f>VLOOKUP($A64,$A$2:X$32,COLUMN())</f>
        <v>23</v>
      </c>
      <c r="Y64" s="40">
        <f>VLOOKUP($A64,$A$2:Y$32,COLUMN())</f>
        <v>18</v>
      </c>
      <c r="Z64" s="40">
        <f>VLOOKUP($A64,$A$2:Z$32,COLUMN())</f>
        <v>25</v>
      </c>
      <c r="AA64" s="40">
        <f>VLOOKUP($A64,$A$2:AA$32,COLUMN())</f>
        <v>30</v>
      </c>
      <c r="AB64" s="40">
        <f>VLOOKUP($A64,$A$2:AB$32,COLUMN())</f>
        <v>5</v>
      </c>
      <c r="AC64" s="40">
        <f>VLOOKUP($A64,$A$2:AC$32,COLUMN())</f>
        <v>18</v>
      </c>
      <c r="AD64" s="41">
        <f>VLOOKUP($A64,$A$2:AD$32,COLUMN())</f>
        <v>0.05</v>
      </c>
    </row>
    <row r="65" spans="1:30" ht="13">
      <c r="A65" s="40">
        <f t="shared" si="6"/>
        <v>18</v>
      </c>
      <c r="B65" s="40" t="str">
        <f t="shared" si="6"/>
        <v>女</v>
      </c>
      <c r="C65" s="40">
        <f t="shared" si="6"/>
        <v>20</v>
      </c>
      <c r="D65" s="40" t="str">
        <f t="shared" si="6"/>
        <v>B</v>
      </c>
      <c r="E65" s="40">
        <f>VLOOKUP($A65,$A$2:E$32,COLUMN())</f>
        <v>3</v>
      </c>
      <c r="F65" s="40">
        <f>VLOOKUP($A65,$A$2:F$32,COLUMN())</f>
        <v>28</v>
      </c>
      <c r="G65" s="40">
        <f>VLOOKUP($A65,$A$2:G$32,COLUMN())</f>
        <v>129</v>
      </c>
      <c r="H65" s="40">
        <f>VLOOKUP($A65,$A$2:H$32,COLUMN())</f>
        <v>25</v>
      </c>
      <c r="I65" s="40">
        <f>VLOOKUP($A65,$A$2:I$32,COLUMN())</f>
        <v>3</v>
      </c>
      <c r="J65" s="40">
        <f>VLOOKUP($A65,$A$2:J$32,COLUMN())</f>
        <v>15</v>
      </c>
      <c r="K65" s="40">
        <f>VLOOKUP($A65,$A$2:K$32,COLUMN())</f>
        <v>34</v>
      </c>
      <c r="L65" s="40">
        <f>VLOOKUP($A65,$A$2:L$32,COLUMN())</f>
        <v>37</v>
      </c>
      <c r="M65" s="40">
        <f>VLOOKUP($A65,$A$2:M$32,COLUMN())</f>
        <v>34</v>
      </c>
      <c r="N65" s="40">
        <f>VLOOKUP($A65,$A$2:N$32,COLUMN())</f>
        <v>60</v>
      </c>
      <c r="O65" s="40">
        <f>VLOOKUP($A65,$A$2:O$32,COLUMN())</f>
        <v>55</v>
      </c>
      <c r="P65" s="40">
        <f>VLOOKUP($A65,$A$2:P$32,COLUMN())</f>
        <v>35</v>
      </c>
      <c r="Q65" s="40">
        <f>VLOOKUP($A65,$A$2:Q$32,COLUMN())</f>
        <v>2</v>
      </c>
      <c r="R65" s="40">
        <f>VLOOKUP($A65,$A$2:R$32,COLUMN())</f>
        <v>0</v>
      </c>
      <c r="S65" s="40">
        <f>VLOOKUP($A65,$A$2:S$32,COLUMN())</f>
        <v>0</v>
      </c>
      <c r="T65" s="40">
        <f>VLOOKUP($A65,$A$2:T$32,COLUMN())</f>
        <v>3</v>
      </c>
      <c r="U65" s="41">
        <f>VLOOKUP($A65,$A$2:U$32,COLUMN())</f>
        <v>0.75</v>
      </c>
      <c r="V65" s="40">
        <f>VLOOKUP($A65,$A$2:V$32,COLUMN())</f>
        <v>47</v>
      </c>
      <c r="W65" s="40">
        <f>VLOOKUP($A65,$A$2:W$32,COLUMN())</f>
        <v>39</v>
      </c>
      <c r="X65" s="40">
        <f>VLOOKUP($A65,$A$2:X$32,COLUMN())</f>
        <v>20</v>
      </c>
      <c r="Y65" s="40">
        <f>VLOOKUP($A65,$A$2:Y$32,COLUMN())</f>
        <v>22</v>
      </c>
      <c r="Z65" s="40">
        <f>VLOOKUP($A65,$A$2:Z$32,COLUMN())</f>
        <v>22</v>
      </c>
      <c r="AA65" s="40">
        <f>VLOOKUP($A65,$A$2:AA$32,COLUMN())</f>
        <v>41</v>
      </c>
      <c r="AB65" s="40">
        <f>VLOOKUP($A65,$A$2:AB$32,COLUMN())</f>
        <v>10</v>
      </c>
      <c r="AC65" s="40">
        <f>VLOOKUP($A65,$A$2:AC$32,COLUMN())</f>
        <v>13</v>
      </c>
      <c r="AD65" s="41">
        <f>VLOOKUP($A65,$A$2:AD$32,COLUMN())</f>
        <v>0</v>
      </c>
    </row>
    <row r="66" spans="1:30" ht="13">
      <c r="A66" s="40">
        <f>A22</f>
        <v>21</v>
      </c>
      <c r="B66" s="40" t="str">
        <f>B22</f>
        <v>女</v>
      </c>
      <c r="C66" s="40">
        <f>C22</f>
        <v>22</v>
      </c>
      <c r="D66" s="40" t="str">
        <f>D22</f>
        <v>B</v>
      </c>
      <c r="E66" s="40">
        <f>VLOOKUP($A66,$A$2:E$32,COLUMN())</f>
        <v>3</v>
      </c>
      <c r="F66" s="40">
        <f>VLOOKUP($A66,$A$2:F$32,COLUMN())</f>
        <v>3</v>
      </c>
      <c r="G66" s="40">
        <f>VLOOKUP($A66,$A$2:G$32,COLUMN())</f>
        <v>3</v>
      </c>
      <c r="H66" s="40">
        <f>VLOOKUP($A66,$A$2:H$32,COLUMN())</f>
        <v>3</v>
      </c>
      <c r="I66" s="40">
        <f>VLOOKUP($A66,$A$2:I$32,COLUMN())</f>
        <v>3</v>
      </c>
      <c r="J66" s="40">
        <f>VLOOKUP($A66,$A$2:J$32,COLUMN())</f>
        <v>3</v>
      </c>
      <c r="K66" s="40">
        <f>VLOOKUP($A66,$A$2:K$32,COLUMN())</f>
        <v>42</v>
      </c>
      <c r="L66" s="40">
        <f>VLOOKUP($A66,$A$2:L$32,COLUMN())</f>
        <v>42</v>
      </c>
      <c r="M66" s="40">
        <f>VLOOKUP($A66,$A$2:M$32,COLUMN())</f>
        <v>45</v>
      </c>
      <c r="N66" s="40">
        <f>VLOOKUP($A66,$A$2:N$32,COLUMN())</f>
        <v>55</v>
      </c>
      <c r="O66" s="40">
        <f>VLOOKUP($A66,$A$2:O$32,COLUMN())</f>
        <v>44</v>
      </c>
      <c r="P66" s="40">
        <f>VLOOKUP($A66,$A$2:P$32,COLUMN())</f>
        <v>40</v>
      </c>
      <c r="Q66" s="40">
        <f>VLOOKUP($A66,$A$2:Q$32,COLUMN())</f>
        <v>1</v>
      </c>
      <c r="R66" s="40">
        <f>VLOOKUP($A66,$A$2:R$32,COLUMN())</f>
        <v>0</v>
      </c>
      <c r="S66" s="40">
        <f>VLOOKUP($A66,$A$2:S$32,COLUMN())</f>
        <v>0</v>
      </c>
      <c r="T66" s="40">
        <f>VLOOKUP($A66,$A$2:T$32,COLUMN())</f>
        <v>1</v>
      </c>
      <c r="U66" s="41">
        <f>VLOOKUP($A66,$A$2:U$32,COLUMN())</f>
        <v>0.625</v>
      </c>
      <c r="V66" s="40">
        <f>VLOOKUP($A66,$A$2:V$32,COLUMN())</f>
        <v>50</v>
      </c>
      <c r="W66" s="40">
        <f>VLOOKUP($A66,$A$2:W$32,COLUMN())</f>
        <v>33</v>
      </c>
      <c r="X66" s="40">
        <f>VLOOKUP($A66,$A$2:X$32,COLUMN())</f>
        <v>23</v>
      </c>
      <c r="Y66" s="40">
        <f>VLOOKUP($A66,$A$2:Y$32,COLUMN())</f>
        <v>24</v>
      </c>
      <c r="Z66" s="40">
        <f>VLOOKUP($A66,$A$2:Z$32,COLUMN())</f>
        <v>28</v>
      </c>
      <c r="AA66" s="40">
        <f>VLOOKUP($A66,$A$2:AA$32,COLUMN())</f>
        <v>28</v>
      </c>
      <c r="AB66" s="40">
        <f>VLOOKUP($A66,$A$2:AB$32,COLUMN())</f>
        <v>11</v>
      </c>
      <c r="AC66" s="40">
        <f>VLOOKUP($A66,$A$2:AC$32,COLUMN())</f>
        <v>11</v>
      </c>
      <c r="AD66" s="41">
        <f>VLOOKUP($A66,$A$2:AD$32,COLUMN())</f>
        <v>0</v>
      </c>
    </row>
    <row r="67" spans="1:30" ht="13">
      <c r="A67" s="40">
        <f>A24</f>
        <v>23</v>
      </c>
      <c r="B67" s="40" t="str">
        <f>B24</f>
        <v>男</v>
      </c>
      <c r="C67" s="40">
        <f>C24</f>
        <v>20</v>
      </c>
      <c r="D67" s="40" t="str">
        <f>D24</f>
        <v>B</v>
      </c>
      <c r="E67" s="40">
        <f>VLOOKUP($A67,$A$2:E$32,COLUMN())</f>
        <v>5</v>
      </c>
      <c r="F67" s="40">
        <f>VLOOKUP($A67,$A$2:F$32,COLUMN())</f>
        <v>3</v>
      </c>
      <c r="G67" s="40">
        <f>VLOOKUP($A67,$A$2:G$32,COLUMN())</f>
        <v>11</v>
      </c>
      <c r="H67" s="40">
        <f>VLOOKUP($A67,$A$2:H$32,COLUMN())</f>
        <v>4</v>
      </c>
      <c r="I67" s="40">
        <f>VLOOKUP($A67,$A$2:I$32,COLUMN())</f>
        <v>3</v>
      </c>
      <c r="J67" s="40">
        <f>VLOOKUP($A67,$A$2:J$32,COLUMN())</f>
        <v>8</v>
      </c>
      <c r="K67" s="40">
        <f>VLOOKUP($A67,$A$2:K$32,COLUMN())</f>
        <v>30</v>
      </c>
      <c r="L67" s="40">
        <f>VLOOKUP($A67,$A$2:L$32,COLUMN())</f>
        <v>37</v>
      </c>
      <c r="M67" s="40">
        <f>VLOOKUP($A67,$A$2:M$32,COLUMN())</f>
        <v>37</v>
      </c>
      <c r="N67" s="40">
        <f>VLOOKUP($A67,$A$2:N$32,COLUMN())</f>
        <v>53</v>
      </c>
      <c r="O67" s="40">
        <f>VLOOKUP($A67,$A$2:O$32,COLUMN())</f>
        <v>36</v>
      </c>
      <c r="P67" s="40">
        <f>VLOOKUP($A67,$A$2:P$32,COLUMN())</f>
        <v>35</v>
      </c>
      <c r="Q67" s="40">
        <f>VLOOKUP($A67,$A$2:Q$32,COLUMN())</f>
        <v>0</v>
      </c>
      <c r="R67" s="40">
        <f>VLOOKUP($A67,$A$2:R$32,COLUMN())</f>
        <v>0</v>
      </c>
      <c r="S67" s="40">
        <f>VLOOKUP($A67,$A$2:S$32,COLUMN())</f>
        <v>0</v>
      </c>
      <c r="T67" s="40">
        <f>VLOOKUP($A67,$A$2:T$32,COLUMN())</f>
        <v>0</v>
      </c>
      <c r="U67" s="41">
        <f>VLOOKUP($A67,$A$2:U$32,COLUMN())</f>
        <v>0.375</v>
      </c>
      <c r="V67" s="40">
        <f>VLOOKUP($A67,$A$2:V$32,COLUMN())</f>
        <v>53</v>
      </c>
      <c r="W67" s="40">
        <f>VLOOKUP($A67,$A$2:W$32,COLUMN())</f>
        <v>16</v>
      </c>
      <c r="X67" s="40">
        <f>VLOOKUP($A67,$A$2:X$32,COLUMN())</f>
        <v>17</v>
      </c>
      <c r="Y67" s="40">
        <f>VLOOKUP($A67,$A$2:Y$32,COLUMN())</f>
        <v>19</v>
      </c>
      <c r="Z67" s="40">
        <f>VLOOKUP($A67,$A$2:Z$32,COLUMN())</f>
        <v>24</v>
      </c>
      <c r="AA67" s="40">
        <f>VLOOKUP($A67,$A$2:AA$32,COLUMN())</f>
        <v>31</v>
      </c>
      <c r="AB67" s="40">
        <f>VLOOKUP($A67,$A$2:AB$32,COLUMN())</f>
        <v>12</v>
      </c>
      <c r="AC67" s="40">
        <f>VLOOKUP($A67,$A$2:AC$32,COLUMN())</f>
        <v>10</v>
      </c>
      <c r="AD67" s="41">
        <f>VLOOKUP($A67,$A$2:AD$32,COLUMN())</f>
        <v>0.2</v>
      </c>
    </row>
    <row r="68" spans="1:30" ht="13">
      <c r="A68" s="40">
        <f t="shared" ref="A68:D70" si="7">A29</f>
        <v>28</v>
      </c>
      <c r="B68" s="40" t="str">
        <f t="shared" si="7"/>
        <v>女</v>
      </c>
      <c r="C68" s="40">
        <f t="shared" si="7"/>
        <v>21</v>
      </c>
      <c r="D68" s="40" t="str">
        <f t="shared" si="7"/>
        <v>B</v>
      </c>
      <c r="E68" s="40">
        <f>VLOOKUP($A68,$A$2:E$32,COLUMN())</f>
        <v>8</v>
      </c>
      <c r="F68" s="40">
        <f>VLOOKUP($A68,$A$2:F$32,COLUMN())</f>
        <v>24</v>
      </c>
      <c r="G68" s="40">
        <f>VLOOKUP($A68,$A$2:G$32,COLUMN())</f>
        <v>21</v>
      </c>
      <c r="H68" s="40">
        <f>VLOOKUP($A68,$A$2:H$32,COLUMN())</f>
        <v>22</v>
      </c>
      <c r="I68" s="40">
        <f>VLOOKUP($A68,$A$2:I$32,COLUMN())</f>
        <v>31</v>
      </c>
      <c r="J68" s="40">
        <f>VLOOKUP($A68,$A$2:J$32,COLUMN())</f>
        <v>5</v>
      </c>
      <c r="K68" s="40">
        <f>VLOOKUP($A68,$A$2:K$32,COLUMN())</f>
        <v>48</v>
      </c>
      <c r="L68" s="40">
        <f>VLOOKUP($A68,$A$2:L$32,COLUMN())</f>
        <v>50</v>
      </c>
      <c r="M68" s="40">
        <f>VLOOKUP($A68,$A$2:M$32,COLUMN())</f>
        <v>54</v>
      </c>
      <c r="N68" s="40">
        <f>VLOOKUP($A68,$A$2:N$32,COLUMN())</f>
        <v>56</v>
      </c>
      <c r="O68" s="40">
        <f>VLOOKUP($A68,$A$2:O$32,COLUMN())</f>
        <v>47</v>
      </c>
      <c r="P68" s="40">
        <f>VLOOKUP($A68,$A$2:P$32,COLUMN())</f>
        <v>53</v>
      </c>
      <c r="Q68" s="40">
        <f>VLOOKUP($A68,$A$2:Q$32,COLUMN())</f>
        <v>0</v>
      </c>
      <c r="R68" s="40">
        <f>VLOOKUP($A68,$A$2:R$32,COLUMN())</f>
        <v>0</v>
      </c>
      <c r="S68" s="40">
        <f>VLOOKUP($A68,$A$2:S$32,COLUMN())</f>
        <v>0</v>
      </c>
      <c r="T68" s="40">
        <f>VLOOKUP($A68,$A$2:T$32,COLUMN())</f>
        <v>3</v>
      </c>
      <c r="U68" s="41">
        <f>VLOOKUP($A68,$A$2:U$32,COLUMN())</f>
        <v>0.625</v>
      </c>
      <c r="V68" s="40">
        <f>VLOOKUP($A68,$A$2:V$32,COLUMN())</f>
        <v>49</v>
      </c>
      <c r="W68" s="40">
        <f>VLOOKUP($A68,$A$2:W$32,COLUMN())</f>
        <v>24</v>
      </c>
      <c r="X68" s="40">
        <f>VLOOKUP($A68,$A$2:X$32,COLUMN())</f>
        <v>27</v>
      </c>
      <c r="Y68" s="40">
        <f>VLOOKUP($A68,$A$2:Y$32,COLUMN())</f>
        <v>28</v>
      </c>
      <c r="Z68" s="40">
        <f>VLOOKUP($A68,$A$2:Z$32,COLUMN())</f>
        <v>30</v>
      </c>
      <c r="AA68" s="40">
        <f>VLOOKUP($A68,$A$2:AA$32,COLUMN())</f>
        <v>24</v>
      </c>
      <c r="AB68" s="40">
        <f>VLOOKUP($A68,$A$2:AB$32,COLUMN())</f>
        <v>7</v>
      </c>
      <c r="AC68" s="40">
        <f>VLOOKUP($A68,$A$2:AC$32,COLUMN())</f>
        <v>14</v>
      </c>
      <c r="AD68" s="41">
        <f>VLOOKUP($A68,$A$2:AD$32,COLUMN())</f>
        <v>0</v>
      </c>
    </row>
    <row r="69" spans="1:30" ht="13">
      <c r="A69" s="40">
        <f t="shared" si="7"/>
        <v>29</v>
      </c>
      <c r="B69" s="40" t="str">
        <f t="shared" si="7"/>
        <v>男</v>
      </c>
      <c r="C69" s="40">
        <f t="shared" si="7"/>
        <v>24</v>
      </c>
      <c r="D69" s="40" t="str">
        <f t="shared" si="7"/>
        <v>B</v>
      </c>
      <c r="E69" s="40">
        <f>VLOOKUP($A69,$A$2:E$32,COLUMN())</f>
        <v>52</v>
      </c>
      <c r="F69" s="40">
        <f>VLOOKUP($A69,$A$2:F$32,COLUMN())</f>
        <v>3</v>
      </c>
      <c r="G69" s="40">
        <f>VLOOKUP($A69,$A$2:G$32,COLUMN())</f>
        <v>3</v>
      </c>
      <c r="H69" s="40">
        <f>VLOOKUP($A69,$A$2:H$32,COLUMN())</f>
        <v>3</v>
      </c>
      <c r="I69" s="40">
        <f>VLOOKUP($A69,$A$2:I$32,COLUMN())</f>
        <v>3</v>
      </c>
      <c r="J69" s="40">
        <f>VLOOKUP($A69,$A$2:J$32,COLUMN())</f>
        <v>3</v>
      </c>
      <c r="K69" s="40">
        <f>VLOOKUP($A69,$A$2:K$32,COLUMN())</f>
        <v>41</v>
      </c>
      <c r="L69" s="40">
        <f>VLOOKUP($A69,$A$2:L$32,COLUMN())</f>
        <v>41</v>
      </c>
      <c r="M69" s="40">
        <f>VLOOKUP($A69,$A$2:M$32,COLUMN())</f>
        <v>43</v>
      </c>
      <c r="N69" s="40">
        <f>VLOOKUP($A69,$A$2:N$32,COLUMN())</f>
        <v>47</v>
      </c>
      <c r="O69" s="40">
        <f>VLOOKUP($A69,$A$2:O$32,COLUMN())</f>
        <v>42</v>
      </c>
      <c r="P69" s="40">
        <f>VLOOKUP($A69,$A$2:P$32,COLUMN())</f>
        <v>40</v>
      </c>
      <c r="Q69" s="40">
        <f>VLOOKUP($A69,$A$2:Q$32,COLUMN())</f>
        <v>0</v>
      </c>
      <c r="R69" s="40">
        <f>VLOOKUP($A69,$A$2:R$32,COLUMN())</f>
        <v>0</v>
      </c>
      <c r="S69" s="40">
        <f>VLOOKUP($A69,$A$2:S$32,COLUMN())</f>
        <v>0</v>
      </c>
      <c r="T69" s="40">
        <f>VLOOKUP($A69,$A$2:T$32,COLUMN())</f>
        <v>0</v>
      </c>
      <c r="U69" s="41">
        <f>VLOOKUP($A69,$A$2:U$32,COLUMN())</f>
        <v>0.25</v>
      </c>
      <c r="V69" s="40">
        <f>VLOOKUP($A69,$A$2:V$32,COLUMN())</f>
        <v>48</v>
      </c>
      <c r="W69" s="40">
        <f>VLOOKUP($A69,$A$2:W$32,COLUMN())</f>
        <v>27</v>
      </c>
      <c r="X69" s="40">
        <f>VLOOKUP($A69,$A$2:X$32,COLUMN())</f>
        <v>24</v>
      </c>
      <c r="Y69" s="40">
        <f>VLOOKUP($A69,$A$2:Y$32,COLUMN())</f>
        <v>26</v>
      </c>
      <c r="Z69" s="40">
        <f>VLOOKUP($A69,$A$2:Z$32,COLUMN())</f>
        <v>28</v>
      </c>
      <c r="AA69" s="40">
        <f>VLOOKUP($A69,$A$2:AA$32,COLUMN())</f>
        <v>33</v>
      </c>
      <c r="AB69" s="40">
        <f>VLOOKUP($A69,$A$2:AB$32,COLUMN())</f>
        <v>7</v>
      </c>
      <c r="AC69" s="40">
        <f>VLOOKUP($A69,$A$2:AC$32,COLUMN())</f>
        <v>14</v>
      </c>
      <c r="AD69" s="41">
        <f>VLOOKUP($A69,$A$2:AD$32,COLUMN())</f>
        <v>0</v>
      </c>
    </row>
    <row r="70" spans="1:30" ht="13">
      <c r="A70" s="40">
        <f t="shared" si="7"/>
        <v>30</v>
      </c>
      <c r="B70" s="40" t="str">
        <f t="shared" si="7"/>
        <v>男</v>
      </c>
      <c r="C70" s="40">
        <f t="shared" si="7"/>
        <v>20</v>
      </c>
      <c r="D70" s="40" t="str">
        <f t="shared" si="7"/>
        <v>B</v>
      </c>
      <c r="E70" s="40">
        <f>VLOOKUP($A70,$A$2:E$32,COLUMN())</f>
        <v>4</v>
      </c>
      <c r="F70" s="40">
        <f>VLOOKUP($A70,$A$2:F$32,COLUMN())</f>
        <v>3</v>
      </c>
      <c r="G70" s="40">
        <f>VLOOKUP($A70,$A$2:G$32,COLUMN())</f>
        <v>3</v>
      </c>
      <c r="H70" s="40">
        <f>VLOOKUP($A70,$A$2:H$32,COLUMN())</f>
        <v>9</v>
      </c>
      <c r="I70" s="40">
        <f>VLOOKUP($A70,$A$2:I$32,COLUMN())</f>
        <v>3</v>
      </c>
      <c r="J70" s="40">
        <f>VLOOKUP($A70,$A$2:J$32,COLUMN())</f>
        <v>9</v>
      </c>
      <c r="K70" s="40">
        <f>VLOOKUP($A70,$A$2:K$32,COLUMN())</f>
        <v>38</v>
      </c>
      <c r="L70" s="40">
        <f>VLOOKUP($A70,$A$2:L$32,COLUMN())</f>
        <v>36</v>
      </c>
      <c r="M70" s="40">
        <f>VLOOKUP($A70,$A$2:M$32,COLUMN())</f>
        <v>37</v>
      </c>
      <c r="N70" s="40">
        <f>VLOOKUP($A70,$A$2:N$32,COLUMN())</f>
        <v>34</v>
      </c>
      <c r="O70" s="40">
        <f>VLOOKUP($A70,$A$2:O$32,COLUMN())</f>
        <v>35</v>
      </c>
      <c r="P70" s="40">
        <f>VLOOKUP($A70,$A$2:P$32,COLUMN())</f>
        <v>34</v>
      </c>
      <c r="Q70" s="40">
        <f>VLOOKUP($A70,$A$2:Q$32,COLUMN())</f>
        <v>0</v>
      </c>
      <c r="R70" s="40">
        <f>VLOOKUP($A70,$A$2:R$32,COLUMN())</f>
        <v>0</v>
      </c>
      <c r="S70" s="40">
        <f>VLOOKUP($A70,$A$2:S$32,COLUMN())</f>
        <v>0</v>
      </c>
      <c r="T70" s="40">
        <f>VLOOKUP($A70,$A$2:T$32,COLUMN())</f>
        <v>1</v>
      </c>
      <c r="U70" s="41">
        <f>VLOOKUP($A70,$A$2:U$32,COLUMN())</f>
        <v>0.5</v>
      </c>
      <c r="V70" s="40">
        <f>VLOOKUP($A70,$A$2:V$32,COLUMN())</f>
        <v>55</v>
      </c>
      <c r="W70" s="40">
        <f>VLOOKUP($A70,$A$2:W$32,COLUMN())</f>
        <v>36</v>
      </c>
      <c r="X70" s="40">
        <f>VLOOKUP($A70,$A$2:X$32,COLUMN())</f>
        <v>19</v>
      </c>
      <c r="Y70" s="40">
        <f>VLOOKUP($A70,$A$2:Y$32,COLUMN())</f>
        <v>27</v>
      </c>
      <c r="Z70" s="40">
        <f>VLOOKUP($A70,$A$2:Z$32,COLUMN())</f>
        <v>31</v>
      </c>
      <c r="AA70" s="40">
        <f>VLOOKUP($A70,$A$2:AA$32,COLUMN())</f>
        <v>31</v>
      </c>
      <c r="AB70" s="40">
        <f>VLOOKUP($A70,$A$2:AB$32,COLUMN())</f>
        <v>10</v>
      </c>
      <c r="AC70" s="40">
        <f>VLOOKUP($A70,$A$2:AC$32,COLUMN())</f>
        <v>9</v>
      </c>
      <c r="AD70" s="41">
        <f>VLOOKUP($A70,$A$2:AD$32,COLUMN())</f>
        <v>-0.05</v>
      </c>
    </row>
    <row r="73" spans="1:30" ht="13">
      <c r="D73" s="44"/>
    </row>
    <row r="74" spans="1:30" ht="13">
      <c r="D74" s="44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1"/>
      <c r="V74" s="40"/>
      <c r="W74" s="40"/>
      <c r="X74" s="40"/>
      <c r="Y74" s="40"/>
      <c r="Z74" s="40"/>
      <c r="AA74" s="40"/>
      <c r="AB74" s="40"/>
      <c r="AC74" s="40"/>
      <c r="AD74" s="41"/>
    </row>
    <row r="75" spans="1:30" ht="13">
      <c r="D75" s="44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</row>
    <row r="76" spans="1:30" ht="13">
      <c r="D76" s="44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</row>
    <row r="77" spans="1:30" ht="13">
      <c r="D77" s="44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</row>
    <row r="78" spans="1:30" ht="13">
      <c r="D78" s="44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1"/>
      <c r="V78" s="40"/>
      <c r="W78" s="40"/>
      <c r="X78" s="40"/>
      <c r="Y78" s="40"/>
      <c r="Z78" s="40"/>
      <c r="AA78" s="40"/>
      <c r="AB78" s="40"/>
      <c r="AC78" s="40"/>
      <c r="AD78" s="41"/>
    </row>
    <row r="79" spans="1:30" ht="13">
      <c r="D79" s="44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1"/>
      <c r="V79" s="40"/>
      <c r="W79" s="40"/>
      <c r="X79" s="40"/>
      <c r="Y79" s="40"/>
      <c r="Z79" s="40"/>
      <c r="AA79" s="40"/>
      <c r="AB79" s="40"/>
      <c r="AC79" s="40"/>
      <c r="AD79" s="41"/>
    </row>
    <row r="80" spans="1:30" ht="13">
      <c r="D80" s="44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1"/>
      <c r="V80" s="40"/>
      <c r="W80" s="40"/>
      <c r="X80" s="40"/>
      <c r="Y80" s="40"/>
      <c r="Z80" s="40"/>
      <c r="AA80" s="40"/>
      <c r="AB80" s="40"/>
      <c r="AC80" s="40"/>
      <c r="AD80" s="41"/>
    </row>
    <row r="81" spans="4:30" ht="13">
      <c r="D81" s="44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</row>
    <row r="83" spans="4:30" ht="13">
      <c r="D83" s="44"/>
    </row>
    <row r="84" spans="4:30" ht="13">
      <c r="D84" s="44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1"/>
      <c r="V84" s="40"/>
      <c r="W84" s="40"/>
      <c r="X84" s="40"/>
      <c r="Y84" s="40"/>
      <c r="Z84" s="40"/>
      <c r="AA84" s="40"/>
      <c r="AB84" s="40"/>
      <c r="AC84" s="40"/>
      <c r="AD84" s="41"/>
    </row>
    <row r="85" spans="4:30" ht="13">
      <c r="D85" s="44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</row>
    <row r="86" spans="4:30" ht="13">
      <c r="D86" s="44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</row>
    <row r="87" spans="4:30" ht="13">
      <c r="D87" s="44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</row>
    <row r="88" spans="4:30" ht="13">
      <c r="D88" s="44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1"/>
      <c r="V88" s="40"/>
      <c r="W88" s="40"/>
      <c r="X88" s="40"/>
      <c r="Y88" s="40"/>
      <c r="Z88" s="40"/>
      <c r="AA88" s="40"/>
      <c r="AB88" s="40"/>
      <c r="AC88" s="40"/>
      <c r="AD88" s="41"/>
    </row>
    <row r="89" spans="4:30" ht="13">
      <c r="D89" s="44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1"/>
      <c r="V89" s="40"/>
      <c r="W89" s="40"/>
      <c r="X89" s="40"/>
      <c r="Y89" s="40"/>
      <c r="Z89" s="40"/>
      <c r="AA89" s="40"/>
      <c r="AB89" s="40"/>
      <c r="AC89" s="40"/>
      <c r="AD89" s="41"/>
    </row>
    <row r="90" spans="4:30" ht="13">
      <c r="D90" s="44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1"/>
      <c r="V90" s="40"/>
      <c r="W90" s="40"/>
      <c r="X90" s="40"/>
      <c r="Y90" s="40"/>
      <c r="Z90" s="40"/>
      <c r="AA90" s="40"/>
      <c r="AB90" s="40"/>
      <c r="AC90" s="40"/>
      <c r="AD90" s="41"/>
    </row>
    <row r="91" spans="4:30" ht="13">
      <c r="D91" s="4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</row>
    <row r="93" spans="4:30" ht="13">
      <c r="D93" s="44"/>
    </row>
    <row r="94" spans="4:30" ht="13">
      <c r="D94" s="44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1"/>
      <c r="V94" s="40"/>
      <c r="W94" s="40"/>
      <c r="X94" s="40"/>
      <c r="Y94" s="40"/>
      <c r="Z94" s="40"/>
      <c r="AA94" s="40"/>
      <c r="AB94" s="40"/>
      <c r="AC94" s="40"/>
      <c r="AD94" s="41"/>
    </row>
    <row r="95" spans="4:30" ht="13">
      <c r="D95" s="44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</row>
    <row r="96" spans="4:30" ht="13">
      <c r="D96" s="44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</row>
    <row r="97" spans="4:30" ht="13">
      <c r="D97" s="44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</row>
    <row r="98" spans="4:30" ht="13">
      <c r="D98" s="44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1"/>
      <c r="V98" s="40"/>
      <c r="W98" s="40"/>
      <c r="X98" s="40"/>
      <c r="Y98" s="40"/>
      <c r="Z98" s="40"/>
      <c r="AA98" s="40"/>
      <c r="AB98" s="40"/>
      <c r="AC98" s="40"/>
      <c r="AD98" s="41"/>
    </row>
    <row r="99" spans="4:30" ht="13">
      <c r="D99" s="44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1"/>
      <c r="V99" s="40"/>
      <c r="W99" s="40"/>
      <c r="X99" s="40"/>
      <c r="Y99" s="40"/>
      <c r="Z99" s="40"/>
      <c r="AA99" s="40"/>
      <c r="AB99" s="40"/>
      <c r="AC99" s="40"/>
      <c r="AD99" s="41"/>
    </row>
    <row r="100" spans="4:30" ht="13">
      <c r="D100" s="44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1"/>
      <c r="V100" s="40"/>
      <c r="W100" s="40"/>
      <c r="X100" s="40"/>
      <c r="Y100" s="40"/>
      <c r="Z100" s="40"/>
      <c r="AA100" s="40"/>
      <c r="AB100" s="40"/>
      <c r="AC100" s="40"/>
      <c r="AD100" s="41"/>
    </row>
    <row r="101" spans="4:30" ht="13">
      <c r="D101" s="44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A0E1-F608-D343-834E-55FA598979C0}">
  <sheetPr>
    <outlinePr summaryBelow="0" summaryRight="0"/>
  </sheetPr>
  <dimension ref="A1:AD101"/>
  <sheetViews>
    <sheetView topLeftCell="A12" workbookViewId="0">
      <selection activeCell="A37" sqref="A37:AD53"/>
    </sheetView>
  </sheetViews>
  <sheetFormatPr baseColWidth="10" defaultColWidth="14.5" defaultRowHeight="15.75" customHeight="1"/>
  <sheetData>
    <row r="1" spans="1:30" ht="15">
      <c r="A1" s="32" t="s">
        <v>26</v>
      </c>
      <c r="B1" s="32" t="s">
        <v>27</v>
      </c>
      <c r="C1" s="32" t="s">
        <v>28</v>
      </c>
      <c r="D1" s="32" t="s">
        <v>29</v>
      </c>
      <c r="E1" s="33" t="s">
        <v>30</v>
      </c>
      <c r="F1" s="33" t="s">
        <v>31</v>
      </c>
      <c r="G1" s="33" t="s">
        <v>32</v>
      </c>
      <c r="H1" s="33" t="s">
        <v>33</v>
      </c>
      <c r="I1" s="33" t="s">
        <v>34</v>
      </c>
      <c r="J1" s="33" t="s">
        <v>35</v>
      </c>
      <c r="K1" s="33" t="s">
        <v>36</v>
      </c>
      <c r="L1" s="33" t="s">
        <v>37</v>
      </c>
      <c r="M1" s="33" t="s">
        <v>38</v>
      </c>
      <c r="N1" s="33" t="s">
        <v>39</v>
      </c>
      <c r="O1" s="33" t="s">
        <v>40</v>
      </c>
      <c r="P1" s="33" t="s">
        <v>41</v>
      </c>
      <c r="Q1" s="34" t="s">
        <v>42</v>
      </c>
      <c r="R1" s="34" t="s">
        <v>43</v>
      </c>
      <c r="S1" s="34" t="s">
        <v>44</v>
      </c>
      <c r="T1" s="34" t="s">
        <v>45</v>
      </c>
      <c r="U1" s="35" t="s">
        <v>46</v>
      </c>
      <c r="V1" s="34" t="s">
        <v>47</v>
      </c>
      <c r="W1" s="34" t="s">
        <v>48</v>
      </c>
      <c r="X1" s="34" t="s">
        <v>49</v>
      </c>
      <c r="Y1" s="34" t="s">
        <v>50</v>
      </c>
      <c r="Z1" s="34" t="s">
        <v>51</v>
      </c>
      <c r="AA1" s="34" t="s">
        <v>52</v>
      </c>
      <c r="AB1" s="34" t="s">
        <v>53</v>
      </c>
      <c r="AC1" s="34" t="s">
        <v>54</v>
      </c>
      <c r="AD1" s="33" t="s">
        <v>55</v>
      </c>
    </row>
    <row r="2" spans="1:30" ht="15">
      <c r="A2" s="36">
        <v>1</v>
      </c>
      <c r="B2" s="32" t="s">
        <v>56</v>
      </c>
      <c r="C2" s="36">
        <v>20</v>
      </c>
      <c r="D2" s="37" t="s">
        <v>14</v>
      </c>
      <c r="E2" s="36">
        <v>3</v>
      </c>
      <c r="F2" s="36">
        <v>5</v>
      </c>
      <c r="G2" s="36">
        <v>4</v>
      </c>
      <c r="H2" s="36">
        <v>3</v>
      </c>
      <c r="I2" s="36">
        <v>8</v>
      </c>
      <c r="J2" s="36">
        <v>13</v>
      </c>
      <c r="K2" s="36">
        <v>41</v>
      </c>
      <c r="L2" s="36">
        <v>40</v>
      </c>
      <c r="M2" s="36">
        <v>41</v>
      </c>
      <c r="N2" s="36">
        <v>50</v>
      </c>
      <c r="O2" s="36">
        <v>38</v>
      </c>
      <c r="P2" s="36">
        <v>44</v>
      </c>
      <c r="Q2" s="36">
        <v>1</v>
      </c>
      <c r="R2" s="36">
        <v>0</v>
      </c>
      <c r="S2" s="36">
        <v>0</v>
      </c>
      <c r="T2" s="36">
        <v>2</v>
      </c>
      <c r="U2" s="39">
        <v>0.75</v>
      </c>
      <c r="V2" s="36">
        <v>51</v>
      </c>
      <c r="W2" s="36">
        <v>19</v>
      </c>
      <c r="X2" s="36">
        <v>18</v>
      </c>
      <c r="Y2" s="36">
        <v>20</v>
      </c>
      <c r="Z2" s="36">
        <v>24</v>
      </c>
      <c r="AA2" s="36">
        <v>24</v>
      </c>
      <c r="AB2" s="36">
        <v>12</v>
      </c>
      <c r="AC2" s="36">
        <v>9</v>
      </c>
      <c r="AD2" s="39">
        <v>0</v>
      </c>
    </row>
    <row r="3" spans="1:30" ht="15">
      <c r="A3" s="36">
        <v>2</v>
      </c>
      <c r="B3" s="32" t="s">
        <v>57</v>
      </c>
      <c r="C3" s="36">
        <v>22</v>
      </c>
      <c r="D3" s="37" t="s">
        <v>14</v>
      </c>
      <c r="E3" s="36">
        <v>13</v>
      </c>
      <c r="F3" s="36">
        <v>2</v>
      </c>
      <c r="G3" s="36">
        <v>7</v>
      </c>
      <c r="H3" s="36">
        <v>29</v>
      </c>
      <c r="I3" s="36">
        <v>2</v>
      </c>
      <c r="J3" s="36">
        <v>3</v>
      </c>
      <c r="K3" s="36">
        <v>33</v>
      </c>
      <c r="L3" s="36">
        <v>34</v>
      </c>
      <c r="M3" s="36">
        <v>36</v>
      </c>
      <c r="N3" s="36">
        <v>46</v>
      </c>
      <c r="O3" s="36">
        <v>45</v>
      </c>
      <c r="P3" s="36">
        <v>39</v>
      </c>
      <c r="Q3" s="36">
        <v>1</v>
      </c>
      <c r="R3" s="36">
        <v>0</v>
      </c>
      <c r="S3" s="36">
        <v>0</v>
      </c>
      <c r="T3" s="36">
        <v>2</v>
      </c>
      <c r="U3" s="39">
        <v>0.75</v>
      </c>
      <c r="V3" s="36">
        <v>54</v>
      </c>
      <c r="W3" s="36">
        <v>21</v>
      </c>
      <c r="X3" s="36">
        <v>21</v>
      </c>
      <c r="Y3" s="36">
        <v>21</v>
      </c>
      <c r="Z3" s="36">
        <v>19</v>
      </c>
      <c r="AA3" s="36">
        <v>25</v>
      </c>
      <c r="AB3" s="36">
        <v>9</v>
      </c>
      <c r="AC3" s="36">
        <v>9</v>
      </c>
      <c r="AD3" s="39">
        <v>-0.1</v>
      </c>
    </row>
    <row r="4" spans="1:30" ht="15">
      <c r="A4" s="36">
        <v>3</v>
      </c>
      <c r="B4" s="32" t="s">
        <v>56</v>
      </c>
      <c r="C4" s="36">
        <v>21</v>
      </c>
      <c r="D4" s="37" t="s">
        <v>14</v>
      </c>
      <c r="E4" s="36">
        <v>3</v>
      </c>
      <c r="F4" s="36">
        <v>8</v>
      </c>
      <c r="G4" s="36">
        <v>3</v>
      </c>
      <c r="H4" s="36">
        <v>10</v>
      </c>
      <c r="I4" s="36">
        <v>16</v>
      </c>
      <c r="J4" s="36">
        <v>11</v>
      </c>
      <c r="K4" s="36">
        <v>38</v>
      </c>
      <c r="L4" s="36">
        <v>37</v>
      </c>
      <c r="M4" s="36">
        <v>37</v>
      </c>
      <c r="N4" s="36">
        <v>37</v>
      </c>
      <c r="O4" s="36">
        <v>39</v>
      </c>
      <c r="P4" s="36">
        <v>38</v>
      </c>
      <c r="Q4" s="36">
        <v>1</v>
      </c>
      <c r="R4" s="36">
        <v>0</v>
      </c>
      <c r="S4" s="36">
        <v>0</v>
      </c>
      <c r="T4" s="36">
        <v>2</v>
      </c>
      <c r="U4" s="39">
        <v>0.125</v>
      </c>
      <c r="V4" s="36">
        <v>46</v>
      </c>
      <c r="W4" s="36">
        <v>25</v>
      </c>
      <c r="X4" s="36">
        <v>25</v>
      </c>
      <c r="Y4" s="36">
        <v>30</v>
      </c>
      <c r="Z4" s="36">
        <v>28</v>
      </c>
      <c r="AA4" s="36">
        <v>29</v>
      </c>
      <c r="AB4" s="36">
        <v>10</v>
      </c>
      <c r="AC4" s="36">
        <v>9</v>
      </c>
      <c r="AD4" s="39">
        <v>0</v>
      </c>
    </row>
    <row r="5" spans="1:30" ht="15">
      <c r="A5" s="36">
        <v>4</v>
      </c>
      <c r="B5" s="32" t="s">
        <v>56</v>
      </c>
      <c r="C5" s="36">
        <v>21</v>
      </c>
      <c r="D5" s="37" t="s">
        <v>14</v>
      </c>
      <c r="E5" s="36">
        <v>3</v>
      </c>
      <c r="F5" s="36">
        <v>6</v>
      </c>
      <c r="G5" s="36">
        <v>3</v>
      </c>
      <c r="H5" s="36">
        <v>42</v>
      </c>
      <c r="I5" s="36">
        <v>18</v>
      </c>
      <c r="J5" s="36">
        <v>15</v>
      </c>
      <c r="K5" s="36">
        <v>35</v>
      </c>
      <c r="L5" s="36">
        <v>26</v>
      </c>
      <c r="M5" s="36">
        <v>28</v>
      </c>
      <c r="N5" s="36">
        <v>31</v>
      </c>
      <c r="O5" s="36">
        <v>28</v>
      </c>
      <c r="P5" s="36">
        <v>29</v>
      </c>
      <c r="Q5" s="36">
        <v>1</v>
      </c>
      <c r="R5" s="36">
        <v>0</v>
      </c>
      <c r="S5" s="36">
        <v>0</v>
      </c>
      <c r="T5" s="36">
        <v>1</v>
      </c>
      <c r="U5" s="39">
        <v>0.875</v>
      </c>
      <c r="V5" s="36">
        <v>50</v>
      </c>
      <c r="W5" s="36">
        <v>23</v>
      </c>
      <c r="X5" s="36">
        <v>10</v>
      </c>
      <c r="Y5" s="36">
        <v>27</v>
      </c>
      <c r="Z5" s="36">
        <v>29</v>
      </c>
      <c r="AA5" s="36">
        <v>30</v>
      </c>
      <c r="AB5" s="36">
        <v>12</v>
      </c>
      <c r="AC5" s="36">
        <v>7</v>
      </c>
      <c r="AD5" s="39">
        <v>-0.1</v>
      </c>
    </row>
    <row r="6" spans="1:30" ht="15">
      <c r="A6" s="36">
        <v>5</v>
      </c>
      <c r="B6" s="32" t="s">
        <v>57</v>
      </c>
      <c r="C6" s="36">
        <v>21</v>
      </c>
      <c r="D6" s="37" t="s">
        <v>14</v>
      </c>
      <c r="E6" s="36">
        <v>43</v>
      </c>
      <c r="F6" s="36">
        <v>45</v>
      </c>
      <c r="G6" s="36">
        <v>17</v>
      </c>
      <c r="H6" s="36">
        <v>49</v>
      </c>
      <c r="I6" s="36">
        <v>31</v>
      </c>
      <c r="J6" s="36">
        <v>18</v>
      </c>
      <c r="K6" s="36">
        <v>29</v>
      </c>
      <c r="L6" s="36">
        <v>31</v>
      </c>
      <c r="M6" s="36">
        <v>33</v>
      </c>
      <c r="N6" s="36">
        <v>44</v>
      </c>
      <c r="O6" s="36">
        <v>31</v>
      </c>
      <c r="P6" s="36">
        <v>32</v>
      </c>
      <c r="Q6" s="36">
        <v>2</v>
      </c>
      <c r="R6" s="36">
        <v>0</v>
      </c>
      <c r="S6" s="36">
        <v>0</v>
      </c>
      <c r="T6" s="36">
        <v>2</v>
      </c>
      <c r="U6" s="39">
        <v>0.625</v>
      </c>
      <c r="V6" s="36">
        <v>46</v>
      </c>
      <c r="W6" s="36">
        <v>27</v>
      </c>
      <c r="X6" s="36">
        <v>25</v>
      </c>
      <c r="Y6" s="36">
        <v>30</v>
      </c>
      <c r="Z6" s="36">
        <v>22</v>
      </c>
      <c r="AA6" s="36">
        <v>40</v>
      </c>
      <c r="AB6" s="36">
        <v>12</v>
      </c>
      <c r="AC6" s="36">
        <v>6</v>
      </c>
      <c r="AD6" s="39">
        <v>0</v>
      </c>
    </row>
    <row r="7" spans="1:30" ht="15">
      <c r="A7" s="36">
        <v>6</v>
      </c>
      <c r="B7" s="32" t="s">
        <v>57</v>
      </c>
      <c r="C7" s="36">
        <v>21</v>
      </c>
      <c r="D7" s="37" t="s">
        <v>13</v>
      </c>
      <c r="E7" s="36">
        <v>5</v>
      </c>
      <c r="F7" s="36">
        <v>10</v>
      </c>
      <c r="G7" s="36">
        <v>3</v>
      </c>
      <c r="H7" s="36">
        <v>11</v>
      </c>
      <c r="I7" s="36">
        <v>5</v>
      </c>
      <c r="J7" s="36">
        <v>6</v>
      </c>
      <c r="K7" s="36">
        <v>38</v>
      </c>
      <c r="L7" s="36">
        <v>45</v>
      </c>
      <c r="M7" s="36">
        <v>43</v>
      </c>
      <c r="N7" s="36">
        <v>55</v>
      </c>
      <c r="O7" s="36">
        <v>33</v>
      </c>
      <c r="P7" s="36">
        <v>30</v>
      </c>
      <c r="Q7" s="36">
        <v>1</v>
      </c>
      <c r="R7" s="36">
        <v>0</v>
      </c>
      <c r="S7" s="36">
        <v>0</v>
      </c>
      <c r="T7" s="36">
        <v>2</v>
      </c>
      <c r="U7" s="39">
        <v>0.5</v>
      </c>
      <c r="V7" s="36">
        <v>49</v>
      </c>
      <c r="W7" s="36">
        <v>25</v>
      </c>
      <c r="X7" s="36">
        <v>27</v>
      </c>
      <c r="Y7" s="36">
        <v>28</v>
      </c>
      <c r="Z7" s="36">
        <v>28</v>
      </c>
      <c r="AA7" s="36">
        <v>27</v>
      </c>
      <c r="AB7" s="36">
        <v>9</v>
      </c>
      <c r="AC7" s="36">
        <v>7</v>
      </c>
      <c r="AD7" s="39">
        <v>0</v>
      </c>
    </row>
    <row r="8" spans="1:30" ht="15">
      <c r="A8" s="36">
        <v>7</v>
      </c>
      <c r="B8" s="32" t="s">
        <v>56</v>
      </c>
      <c r="C8" s="36">
        <v>21</v>
      </c>
      <c r="D8" s="37" t="s">
        <v>13</v>
      </c>
      <c r="E8" s="36">
        <v>8</v>
      </c>
      <c r="F8" s="36">
        <v>11</v>
      </c>
      <c r="G8" s="36">
        <v>3</v>
      </c>
      <c r="H8" s="36">
        <v>3</v>
      </c>
      <c r="I8" s="36">
        <v>3</v>
      </c>
      <c r="J8" s="36">
        <v>3</v>
      </c>
      <c r="K8" s="36">
        <v>40</v>
      </c>
      <c r="L8" s="36">
        <v>37</v>
      </c>
      <c r="M8" s="36">
        <v>37</v>
      </c>
      <c r="N8" s="36">
        <v>39</v>
      </c>
      <c r="O8" s="36">
        <v>37</v>
      </c>
      <c r="P8" s="36">
        <v>34</v>
      </c>
      <c r="Q8" s="36">
        <v>1</v>
      </c>
      <c r="R8" s="36">
        <v>0</v>
      </c>
      <c r="S8" s="36">
        <v>0</v>
      </c>
      <c r="T8" s="36">
        <v>2</v>
      </c>
      <c r="U8" s="39">
        <v>0.375</v>
      </c>
      <c r="V8" s="36">
        <v>46</v>
      </c>
      <c r="W8" s="36">
        <v>19</v>
      </c>
      <c r="X8" s="36">
        <v>22</v>
      </c>
      <c r="Y8" s="36">
        <v>28</v>
      </c>
      <c r="Z8" s="36">
        <v>25</v>
      </c>
      <c r="AA8" s="36">
        <v>23</v>
      </c>
      <c r="AB8" s="36">
        <v>12</v>
      </c>
      <c r="AC8" s="36">
        <v>10</v>
      </c>
      <c r="AD8" s="39">
        <v>0</v>
      </c>
    </row>
    <row r="9" spans="1:30" ht="15">
      <c r="A9" s="36">
        <v>8</v>
      </c>
      <c r="B9" s="32" t="s">
        <v>57</v>
      </c>
      <c r="C9" s="36">
        <v>22</v>
      </c>
      <c r="D9" s="37" t="s">
        <v>13</v>
      </c>
      <c r="E9" s="36">
        <v>39</v>
      </c>
      <c r="F9" s="36">
        <v>71</v>
      </c>
      <c r="G9" s="36">
        <v>49</v>
      </c>
      <c r="H9" s="36">
        <v>30</v>
      </c>
      <c r="I9" s="36">
        <v>43</v>
      </c>
      <c r="J9" s="36">
        <v>28</v>
      </c>
      <c r="K9" s="36">
        <v>45</v>
      </c>
      <c r="L9" s="36">
        <v>48</v>
      </c>
      <c r="M9" s="36">
        <v>55</v>
      </c>
      <c r="N9" s="36">
        <v>58</v>
      </c>
      <c r="O9" s="36">
        <v>49</v>
      </c>
      <c r="P9" s="36">
        <v>56</v>
      </c>
      <c r="Q9" s="36">
        <v>1</v>
      </c>
      <c r="R9" s="36">
        <v>0</v>
      </c>
      <c r="S9" s="36">
        <v>0</v>
      </c>
      <c r="T9" s="36">
        <v>2</v>
      </c>
      <c r="U9" s="39">
        <v>0.625</v>
      </c>
      <c r="V9" s="36">
        <v>49</v>
      </c>
      <c r="W9" s="36">
        <v>20</v>
      </c>
      <c r="X9" s="36">
        <v>17</v>
      </c>
      <c r="Y9" s="36">
        <v>25</v>
      </c>
      <c r="Z9" s="36">
        <v>22</v>
      </c>
      <c r="AA9" s="36">
        <v>28</v>
      </c>
      <c r="AB9" s="36">
        <v>9</v>
      </c>
      <c r="AC9" s="36">
        <v>13</v>
      </c>
      <c r="AD9" s="39">
        <v>0</v>
      </c>
    </row>
    <row r="10" spans="1:30" ht="15">
      <c r="A10" s="36">
        <v>9</v>
      </c>
      <c r="B10" s="32" t="s">
        <v>56</v>
      </c>
      <c r="C10" s="36">
        <v>21</v>
      </c>
      <c r="D10" s="37" t="s">
        <v>13</v>
      </c>
      <c r="E10" s="36">
        <v>3</v>
      </c>
      <c r="F10" s="36">
        <v>3</v>
      </c>
      <c r="G10" s="36">
        <v>3</v>
      </c>
      <c r="H10" s="36">
        <v>3</v>
      </c>
      <c r="I10" s="36">
        <v>3</v>
      </c>
      <c r="J10" s="36">
        <v>3</v>
      </c>
      <c r="K10" s="36">
        <v>29</v>
      </c>
      <c r="L10" s="36">
        <v>34</v>
      </c>
      <c r="M10" s="36">
        <v>35</v>
      </c>
      <c r="N10" s="36">
        <v>30</v>
      </c>
      <c r="O10" s="36">
        <v>28</v>
      </c>
      <c r="P10" s="36">
        <v>38</v>
      </c>
      <c r="Q10" s="36">
        <v>2</v>
      </c>
      <c r="R10" s="36">
        <v>0</v>
      </c>
      <c r="S10" s="36">
        <v>0</v>
      </c>
      <c r="T10" s="36">
        <v>1</v>
      </c>
      <c r="U10" s="39">
        <v>0.375</v>
      </c>
      <c r="V10" s="36">
        <v>49</v>
      </c>
      <c r="W10" s="36">
        <v>29</v>
      </c>
      <c r="X10" s="36">
        <v>24</v>
      </c>
      <c r="Y10" s="36">
        <v>24</v>
      </c>
      <c r="Z10" s="36">
        <v>24</v>
      </c>
      <c r="AA10" s="36">
        <v>26</v>
      </c>
      <c r="AB10" s="36">
        <v>5</v>
      </c>
      <c r="AC10" s="36">
        <v>14</v>
      </c>
      <c r="AD10" s="39">
        <v>0</v>
      </c>
    </row>
    <row r="11" spans="1:30" ht="15">
      <c r="A11" s="36">
        <v>10</v>
      </c>
      <c r="B11" s="32" t="s">
        <v>56</v>
      </c>
      <c r="C11" s="36">
        <v>23</v>
      </c>
      <c r="D11" s="37" t="s">
        <v>13</v>
      </c>
      <c r="E11" s="36">
        <v>12</v>
      </c>
      <c r="F11" s="36">
        <v>13</v>
      </c>
      <c r="G11" s="36">
        <v>7</v>
      </c>
      <c r="H11" s="36">
        <v>14</v>
      </c>
      <c r="I11" s="36">
        <v>12</v>
      </c>
      <c r="J11" s="36">
        <v>11</v>
      </c>
      <c r="K11" s="36">
        <v>27</v>
      </c>
      <c r="L11" s="36">
        <v>27</v>
      </c>
      <c r="M11" s="36">
        <v>28</v>
      </c>
      <c r="N11" s="36">
        <v>37</v>
      </c>
      <c r="O11" s="36">
        <v>31</v>
      </c>
      <c r="P11" s="36">
        <v>32</v>
      </c>
      <c r="Q11" s="36">
        <v>0</v>
      </c>
      <c r="R11" s="36">
        <v>0</v>
      </c>
      <c r="S11" s="36">
        <v>0</v>
      </c>
      <c r="T11" s="36">
        <v>1</v>
      </c>
      <c r="U11" s="39">
        <v>0.875</v>
      </c>
      <c r="V11" s="36">
        <v>52</v>
      </c>
      <c r="W11" s="36">
        <v>20</v>
      </c>
      <c r="X11" s="36">
        <v>26</v>
      </c>
      <c r="Y11" s="36">
        <v>17</v>
      </c>
      <c r="Z11" s="36">
        <v>31</v>
      </c>
      <c r="AA11" s="36">
        <v>28</v>
      </c>
      <c r="AB11" s="36">
        <v>7</v>
      </c>
      <c r="AC11" s="36">
        <v>12</v>
      </c>
      <c r="AD11" s="39">
        <v>0</v>
      </c>
    </row>
    <row r="12" spans="1:30" ht="15">
      <c r="A12" s="36">
        <v>11</v>
      </c>
      <c r="B12" s="32" t="s">
        <v>56</v>
      </c>
      <c r="C12" s="36">
        <v>21</v>
      </c>
      <c r="D12" s="37" t="s">
        <v>14</v>
      </c>
      <c r="E12" s="36">
        <v>13</v>
      </c>
      <c r="F12" s="36">
        <v>4</v>
      </c>
      <c r="G12" s="36">
        <v>16</v>
      </c>
      <c r="H12" s="36">
        <v>3</v>
      </c>
      <c r="I12" s="36">
        <v>3</v>
      </c>
      <c r="J12" s="36">
        <v>3</v>
      </c>
      <c r="K12" s="36">
        <v>40</v>
      </c>
      <c r="L12" s="36">
        <v>42</v>
      </c>
      <c r="M12" s="36">
        <v>42</v>
      </c>
      <c r="N12" s="36">
        <v>49</v>
      </c>
      <c r="O12" s="36">
        <v>37</v>
      </c>
      <c r="P12" s="36">
        <v>35</v>
      </c>
      <c r="Q12" s="36">
        <v>1</v>
      </c>
      <c r="R12" s="36">
        <v>0</v>
      </c>
      <c r="S12" s="36">
        <v>0</v>
      </c>
      <c r="T12" s="36">
        <v>2</v>
      </c>
      <c r="U12" s="39">
        <v>0.75</v>
      </c>
      <c r="V12" s="36">
        <v>50</v>
      </c>
      <c r="W12" s="36">
        <v>31</v>
      </c>
      <c r="X12" s="36">
        <v>20</v>
      </c>
      <c r="Y12" s="36">
        <v>17</v>
      </c>
      <c r="Z12" s="36">
        <v>23</v>
      </c>
      <c r="AA12" s="36">
        <v>30</v>
      </c>
      <c r="AB12" s="36">
        <v>10</v>
      </c>
      <c r="AC12" s="36">
        <v>11</v>
      </c>
      <c r="AD12" s="39">
        <v>0.1</v>
      </c>
    </row>
    <row r="13" spans="1:30" ht="15">
      <c r="A13" s="36">
        <v>12</v>
      </c>
      <c r="B13" s="32" t="s">
        <v>57</v>
      </c>
      <c r="C13" s="36">
        <v>21</v>
      </c>
      <c r="D13" s="37" t="s">
        <v>14</v>
      </c>
      <c r="E13" s="36">
        <v>10</v>
      </c>
      <c r="F13" s="36">
        <v>4</v>
      </c>
      <c r="G13" s="36">
        <v>12</v>
      </c>
      <c r="H13" s="36">
        <v>3</v>
      </c>
      <c r="I13" s="36">
        <v>2</v>
      </c>
      <c r="J13" s="36">
        <v>7</v>
      </c>
      <c r="K13" s="36">
        <v>43</v>
      </c>
      <c r="L13" s="36">
        <v>43</v>
      </c>
      <c r="M13" s="36">
        <v>45</v>
      </c>
      <c r="N13" s="36">
        <v>49</v>
      </c>
      <c r="O13" s="36">
        <v>38</v>
      </c>
      <c r="P13" s="36">
        <v>38</v>
      </c>
      <c r="Q13" s="36">
        <v>0</v>
      </c>
      <c r="R13" s="36">
        <v>0</v>
      </c>
      <c r="S13" s="36">
        <v>0</v>
      </c>
      <c r="T13" s="36">
        <v>1</v>
      </c>
      <c r="U13" s="39">
        <v>0.25</v>
      </c>
      <c r="V13" s="36">
        <v>59</v>
      </c>
      <c r="W13" s="36">
        <v>17</v>
      </c>
      <c r="X13" s="36">
        <v>26</v>
      </c>
      <c r="Y13" s="36">
        <v>25</v>
      </c>
      <c r="Z13" s="36">
        <v>28</v>
      </c>
      <c r="AA13" s="36">
        <v>32</v>
      </c>
      <c r="AB13" s="36">
        <v>7</v>
      </c>
      <c r="AC13" s="36">
        <v>12</v>
      </c>
      <c r="AD13" s="39">
        <v>-0.1</v>
      </c>
    </row>
    <row r="14" spans="1:30" ht="15">
      <c r="A14" s="36">
        <v>13</v>
      </c>
      <c r="B14" s="32" t="s">
        <v>56</v>
      </c>
      <c r="C14" s="36">
        <v>20</v>
      </c>
      <c r="D14" s="37" t="s">
        <v>13</v>
      </c>
      <c r="E14" s="36">
        <v>20</v>
      </c>
      <c r="F14" s="36">
        <v>31</v>
      </c>
      <c r="G14" s="36">
        <v>22</v>
      </c>
      <c r="H14" s="36">
        <v>23</v>
      </c>
      <c r="I14" s="36">
        <v>5</v>
      </c>
      <c r="J14" s="36">
        <v>18</v>
      </c>
      <c r="K14" s="36">
        <v>39</v>
      </c>
      <c r="L14" s="36">
        <v>41</v>
      </c>
      <c r="M14" s="36">
        <v>38</v>
      </c>
      <c r="N14" s="36">
        <v>48</v>
      </c>
      <c r="O14" s="36">
        <v>41</v>
      </c>
      <c r="P14" s="36">
        <v>33</v>
      </c>
      <c r="Q14" s="36">
        <v>1</v>
      </c>
      <c r="R14" s="36">
        <v>0</v>
      </c>
      <c r="S14" s="36">
        <v>0</v>
      </c>
      <c r="T14" s="36">
        <v>2</v>
      </c>
      <c r="U14" s="39">
        <v>0.625</v>
      </c>
      <c r="V14" s="36">
        <v>50</v>
      </c>
      <c r="W14" s="36">
        <v>24</v>
      </c>
      <c r="X14" s="36">
        <v>17</v>
      </c>
      <c r="Y14" s="36">
        <v>18</v>
      </c>
      <c r="Z14" s="36">
        <v>28</v>
      </c>
      <c r="AA14" s="36">
        <v>32</v>
      </c>
      <c r="AB14" s="36">
        <v>12</v>
      </c>
      <c r="AC14" s="36">
        <v>8</v>
      </c>
      <c r="AD14" s="39">
        <v>-0.05</v>
      </c>
    </row>
    <row r="15" spans="1:30" ht="15">
      <c r="A15" s="36">
        <v>14</v>
      </c>
      <c r="B15" s="32" t="s">
        <v>57</v>
      </c>
      <c r="C15" s="36">
        <v>21</v>
      </c>
      <c r="D15" s="37" t="s">
        <v>13</v>
      </c>
      <c r="E15" s="36">
        <v>3</v>
      </c>
      <c r="F15" s="36">
        <v>8</v>
      </c>
      <c r="G15" s="36">
        <v>3</v>
      </c>
      <c r="H15" s="36">
        <v>2</v>
      </c>
      <c r="I15" s="36">
        <v>3</v>
      </c>
      <c r="J15" s="36">
        <v>3</v>
      </c>
      <c r="K15" s="36">
        <v>37</v>
      </c>
      <c r="L15" s="36">
        <v>39</v>
      </c>
      <c r="M15" s="36">
        <v>42</v>
      </c>
      <c r="N15" s="36">
        <v>52</v>
      </c>
      <c r="O15" s="36">
        <v>41</v>
      </c>
      <c r="P15" s="36">
        <v>41</v>
      </c>
      <c r="Q15" s="36">
        <v>2</v>
      </c>
      <c r="R15" s="36">
        <v>0</v>
      </c>
      <c r="S15" s="36">
        <v>0</v>
      </c>
      <c r="T15" s="36">
        <v>3</v>
      </c>
      <c r="U15" s="39">
        <v>0.375</v>
      </c>
      <c r="V15" s="36">
        <v>53</v>
      </c>
      <c r="W15" s="36">
        <v>21</v>
      </c>
      <c r="X15" s="36">
        <v>12</v>
      </c>
      <c r="Y15" s="36">
        <v>31</v>
      </c>
      <c r="Z15" s="36">
        <v>22</v>
      </c>
      <c r="AA15" s="36">
        <v>28</v>
      </c>
      <c r="AB15" s="36">
        <v>12</v>
      </c>
      <c r="AC15" s="36">
        <v>8</v>
      </c>
      <c r="AD15" s="39">
        <v>-0.35</v>
      </c>
    </row>
    <row r="16" spans="1:30" ht="15">
      <c r="A16" s="36">
        <v>15</v>
      </c>
      <c r="B16" s="32" t="s">
        <v>56</v>
      </c>
      <c r="C16" s="36">
        <v>22</v>
      </c>
      <c r="D16" s="37" t="s">
        <v>14</v>
      </c>
      <c r="E16" s="36">
        <v>3</v>
      </c>
      <c r="F16" s="36">
        <v>11</v>
      </c>
      <c r="G16" s="36">
        <v>11</v>
      </c>
      <c r="H16" s="36">
        <v>24</v>
      </c>
      <c r="I16" s="36">
        <v>47</v>
      </c>
      <c r="J16" s="36">
        <v>12</v>
      </c>
      <c r="K16" s="36">
        <v>26</v>
      </c>
      <c r="L16" s="36">
        <v>25</v>
      </c>
      <c r="M16" s="36">
        <v>31</v>
      </c>
      <c r="N16" s="36">
        <v>30</v>
      </c>
      <c r="O16" s="36">
        <v>27</v>
      </c>
      <c r="P16" s="36">
        <v>29</v>
      </c>
      <c r="Q16" s="36">
        <v>0</v>
      </c>
      <c r="R16" s="36">
        <v>0</v>
      </c>
      <c r="S16" s="36">
        <v>0</v>
      </c>
      <c r="T16" s="36">
        <v>0</v>
      </c>
      <c r="U16" s="39">
        <v>0.625</v>
      </c>
      <c r="V16" s="36">
        <v>56</v>
      </c>
      <c r="W16" s="36">
        <v>24</v>
      </c>
      <c r="X16" s="36">
        <v>6</v>
      </c>
      <c r="Y16" s="36">
        <v>31</v>
      </c>
      <c r="Z16" s="36">
        <v>35</v>
      </c>
      <c r="AA16" s="36">
        <v>36</v>
      </c>
      <c r="AB16" s="36">
        <v>15</v>
      </c>
      <c r="AC16" s="36">
        <v>9</v>
      </c>
      <c r="AD16" s="39">
        <v>0.05</v>
      </c>
    </row>
    <row r="17" spans="1:30" ht="15">
      <c r="A17" s="36">
        <v>16</v>
      </c>
      <c r="B17" s="32" t="s">
        <v>56</v>
      </c>
      <c r="C17" s="36">
        <v>21</v>
      </c>
      <c r="D17" s="37" t="s">
        <v>13</v>
      </c>
      <c r="E17" s="36">
        <v>18</v>
      </c>
      <c r="F17" s="36">
        <v>71</v>
      </c>
      <c r="G17" s="36">
        <v>6</v>
      </c>
      <c r="H17" s="36">
        <v>36</v>
      </c>
      <c r="I17" s="36">
        <v>4</v>
      </c>
      <c r="J17" s="36">
        <v>7</v>
      </c>
      <c r="K17" s="36">
        <v>50</v>
      </c>
      <c r="L17" s="36">
        <v>55</v>
      </c>
      <c r="M17" s="36">
        <v>44</v>
      </c>
      <c r="N17" s="36">
        <v>58</v>
      </c>
      <c r="O17" s="36">
        <v>53</v>
      </c>
      <c r="P17" s="36">
        <v>54</v>
      </c>
      <c r="Q17" s="36">
        <v>0</v>
      </c>
      <c r="R17" s="36">
        <v>0</v>
      </c>
      <c r="S17" s="36">
        <v>0</v>
      </c>
      <c r="T17" s="36">
        <v>2</v>
      </c>
      <c r="U17" s="39">
        <v>0.5</v>
      </c>
      <c r="V17" s="36">
        <v>54</v>
      </c>
      <c r="W17" s="36">
        <v>21</v>
      </c>
      <c r="X17" s="36">
        <v>21</v>
      </c>
      <c r="Y17" s="36">
        <v>29</v>
      </c>
      <c r="Z17" s="36">
        <v>27</v>
      </c>
      <c r="AA17" s="36">
        <v>25</v>
      </c>
      <c r="AB17" s="36">
        <v>13</v>
      </c>
      <c r="AC17" s="36">
        <v>12</v>
      </c>
      <c r="AD17" s="39">
        <v>0</v>
      </c>
    </row>
    <row r="18" spans="1:30" ht="15">
      <c r="A18" s="36">
        <v>17</v>
      </c>
      <c r="B18" s="32" t="s">
        <v>56</v>
      </c>
      <c r="C18" s="36">
        <v>20</v>
      </c>
      <c r="D18" s="37" t="s">
        <v>14</v>
      </c>
      <c r="E18" s="36">
        <v>19</v>
      </c>
      <c r="F18" s="36">
        <v>23</v>
      </c>
      <c r="G18" s="36">
        <v>31</v>
      </c>
      <c r="H18" s="36">
        <v>4</v>
      </c>
      <c r="I18" s="36">
        <v>29</v>
      </c>
      <c r="J18" s="36">
        <v>33</v>
      </c>
      <c r="K18" s="36">
        <v>42</v>
      </c>
      <c r="L18" s="36">
        <v>46</v>
      </c>
      <c r="M18" s="36">
        <v>48</v>
      </c>
      <c r="N18" s="36">
        <v>54</v>
      </c>
      <c r="O18" s="36">
        <v>42</v>
      </c>
      <c r="P18" s="36">
        <v>38</v>
      </c>
      <c r="Q18" s="36">
        <v>1</v>
      </c>
      <c r="R18" s="36">
        <v>0</v>
      </c>
      <c r="S18" s="36">
        <v>0</v>
      </c>
      <c r="T18" s="36">
        <v>2</v>
      </c>
      <c r="U18" s="39">
        <v>0.875</v>
      </c>
      <c r="V18" s="36">
        <v>51</v>
      </c>
      <c r="W18" s="36">
        <v>32</v>
      </c>
      <c r="X18" s="36">
        <v>23</v>
      </c>
      <c r="Y18" s="36">
        <v>18</v>
      </c>
      <c r="Z18" s="36">
        <v>25</v>
      </c>
      <c r="AA18" s="36">
        <v>30</v>
      </c>
      <c r="AB18" s="36">
        <v>5</v>
      </c>
      <c r="AC18" s="36">
        <v>18</v>
      </c>
      <c r="AD18" s="39">
        <v>0.05</v>
      </c>
    </row>
    <row r="19" spans="1:30" ht="15">
      <c r="A19" s="36">
        <v>18</v>
      </c>
      <c r="B19" s="32" t="s">
        <v>57</v>
      </c>
      <c r="C19" s="36">
        <v>20</v>
      </c>
      <c r="D19" s="37" t="s">
        <v>14</v>
      </c>
      <c r="E19" s="36">
        <v>3</v>
      </c>
      <c r="F19" s="36">
        <v>28</v>
      </c>
      <c r="G19" s="36">
        <v>129</v>
      </c>
      <c r="H19" s="36">
        <v>25</v>
      </c>
      <c r="I19" s="36">
        <v>3</v>
      </c>
      <c r="J19" s="36">
        <v>15</v>
      </c>
      <c r="K19" s="36">
        <v>34</v>
      </c>
      <c r="L19" s="36">
        <v>37</v>
      </c>
      <c r="M19" s="36">
        <v>34</v>
      </c>
      <c r="N19" s="36">
        <v>60</v>
      </c>
      <c r="O19" s="36">
        <v>55</v>
      </c>
      <c r="P19" s="36">
        <v>35</v>
      </c>
      <c r="Q19" s="36">
        <v>2</v>
      </c>
      <c r="R19" s="36">
        <v>0</v>
      </c>
      <c r="S19" s="36">
        <v>0</v>
      </c>
      <c r="T19" s="36">
        <v>3</v>
      </c>
      <c r="U19" s="39">
        <v>0.75</v>
      </c>
      <c r="V19" s="36">
        <v>47</v>
      </c>
      <c r="W19" s="36">
        <v>39</v>
      </c>
      <c r="X19" s="36">
        <v>20</v>
      </c>
      <c r="Y19" s="36">
        <v>22</v>
      </c>
      <c r="Z19" s="36">
        <v>22</v>
      </c>
      <c r="AA19" s="36">
        <v>41</v>
      </c>
      <c r="AB19" s="36">
        <v>10</v>
      </c>
      <c r="AC19" s="36">
        <v>13</v>
      </c>
      <c r="AD19" s="39">
        <v>0</v>
      </c>
    </row>
    <row r="20" spans="1:30" ht="15">
      <c r="A20" s="36">
        <v>19</v>
      </c>
      <c r="B20" s="32" t="s">
        <v>57</v>
      </c>
      <c r="C20" s="36">
        <v>21</v>
      </c>
      <c r="D20" s="37" t="s">
        <v>13</v>
      </c>
      <c r="E20" s="36">
        <v>57</v>
      </c>
      <c r="F20" s="36">
        <v>8</v>
      </c>
      <c r="G20" s="36">
        <v>3</v>
      </c>
      <c r="H20" s="36">
        <v>10</v>
      </c>
      <c r="I20" s="36">
        <v>3</v>
      </c>
      <c r="J20" s="36">
        <v>4</v>
      </c>
      <c r="K20" s="36">
        <v>25</v>
      </c>
      <c r="L20" s="36">
        <v>23</v>
      </c>
      <c r="M20" s="36">
        <v>23</v>
      </c>
      <c r="N20" s="36">
        <v>32</v>
      </c>
      <c r="O20" s="36">
        <v>26</v>
      </c>
      <c r="P20" s="36">
        <v>21</v>
      </c>
      <c r="Q20" s="36">
        <v>1</v>
      </c>
      <c r="R20" s="36">
        <v>0</v>
      </c>
      <c r="S20" s="36">
        <v>0</v>
      </c>
      <c r="T20" s="36">
        <v>2</v>
      </c>
      <c r="U20" s="39">
        <v>0.5</v>
      </c>
      <c r="V20" s="36">
        <v>53</v>
      </c>
      <c r="W20" s="36">
        <v>45</v>
      </c>
      <c r="X20" s="36">
        <v>12</v>
      </c>
      <c r="Y20" s="36">
        <v>32</v>
      </c>
      <c r="Z20" s="36">
        <v>30</v>
      </c>
      <c r="AA20" s="36">
        <v>36</v>
      </c>
      <c r="AB20" s="36">
        <v>11</v>
      </c>
      <c r="AC20" s="36">
        <v>8</v>
      </c>
      <c r="AD20" s="39">
        <v>0</v>
      </c>
    </row>
    <row r="21" spans="1:30" ht="15">
      <c r="A21" s="36">
        <v>20</v>
      </c>
      <c r="B21" s="32" t="s">
        <v>57</v>
      </c>
      <c r="C21" s="36">
        <v>21</v>
      </c>
      <c r="D21" s="37" t="s">
        <v>13</v>
      </c>
      <c r="E21" s="36">
        <v>10</v>
      </c>
      <c r="F21" s="36">
        <v>3</v>
      </c>
      <c r="G21" s="36">
        <v>11</v>
      </c>
      <c r="H21" s="36">
        <v>10</v>
      </c>
      <c r="I21" s="36">
        <v>15</v>
      </c>
      <c r="J21" s="36">
        <v>18</v>
      </c>
      <c r="K21" s="36">
        <v>38</v>
      </c>
      <c r="L21" s="36">
        <v>43</v>
      </c>
      <c r="M21" s="36">
        <v>35</v>
      </c>
      <c r="N21" s="36">
        <v>43</v>
      </c>
      <c r="O21" s="36">
        <v>39</v>
      </c>
      <c r="P21" s="36">
        <v>33</v>
      </c>
      <c r="Q21" s="36">
        <v>2</v>
      </c>
      <c r="R21" s="36">
        <v>0</v>
      </c>
      <c r="S21" s="36">
        <v>0</v>
      </c>
      <c r="T21" s="36">
        <v>2</v>
      </c>
      <c r="U21" s="39">
        <v>0.625</v>
      </c>
      <c r="V21" s="36">
        <v>46</v>
      </c>
      <c r="W21" s="36">
        <v>33</v>
      </c>
      <c r="X21" s="36">
        <v>19</v>
      </c>
      <c r="Y21" s="36">
        <v>23</v>
      </c>
      <c r="Z21" s="36">
        <v>22</v>
      </c>
      <c r="AA21" s="36">
        <v>33</v>
      </c>
      <c r="AB21" s="36">
        <v>8</v>
      </c>
      <c r="AC21" s="36">
        <v>11</v>
      </c>
      <c r="AD21" s="39">
        <v>0.05</v>
      </c>
    </row>
    <row r="22" spans="1:30" ht="15">
      <c r="A22" s="36">
        <v>21</v>
      </c>
      <c r="B22" s="32" t="s">
        <v>57</v>
      </c>
      <c r="C22" s="36">
        <v>22</v>
      </c>
      <c r="D22" s="37" t="s">
        <v>14</v>
      </c>
      <c r="E22" s="36">
        <v>3</v>
      </c>
      <c r="F22" s="36">
        <v>3</v>
      </c>
      <c r="G22" s="36">
        <v>3</v>
      </c>
      <c r="H22" s="36">
        <v>3</v>
      </c>
      <c r="I22" s="36">
        <v>3</v>
      </c>
      <c r="J22" s="36">
        <v>3</v>
      </c>
      <c r="K22" s="36">
        <v>42</v>
      </c>
      <c r="L22" s="36">
        <v>42</v>
      </c>
      <c r="M22" s="36">
        <v>45</v>
      </c>
      <c r="N22" s="36">
        <v>55</v>
      </c>
      <c r="O22" s="36">
        <v>44</v>
      </c>
      <c r="P22" s="36">
        <v>40</v>
      </c>
      <c r="Q22" s="36">
        <v>1</v>
      </c>
      <c r="R22" s="36">
        <v>0</v>
      </c>
      <c r="S22" s="36">
        <v>0</v>
      </c>
      <c r="T22" s="36">
        <v>1</v>
      </c>
      <c r="U22" s="39">
        <v>0.625</v>
      </c>
      <c r="V22" s="36">
        <v>50</v>
      </c>
      <c r="W22" s="36">
        <v>33</v>
      </c>
      <c r="X22" s="36">
        <v>23</v>
      </c>
      <c r="Y22" s="36">
        <v>24</v>
      </c>
      <c r="Z22" s="36">
        <v>28</v>
      </c>
      <c r="AA22" s="36">
        <v>28</v>
      </c>
      <c r="AB22" s="36">
        <v>11</v>
      </c>
      <c r="AC22" s="36">
        <v>11</v>
      </c>
      <c r="AD22" s="39">
        <v>0</v>
      </c>
    </row>
    <row r="23" spans="1:30" ht="15">
      <c r="A23" s="36">
        <v>22</v>
      </c>
      <c r="B23" s="32" t="s">
        <v>56</v>
      </c>
      <c r="C23" s="36">
        <v>21</v>
      </c>
      <c r="D23" s="37" t="s">
        <v>13</v>
      </c>
      <c r="E23" s="36">
        <v>3</v>
      </c>
      <c r="F23" s="36">
        <v>3</v>
      </c>
      <c r="G23" s="36">
        <v>3</v>
      </c>
      <c r="H23" s="36">
        <v>3</v>
      </c>
      <c r="I23" s="36">
        <v>3</v>
      </c>
      <c r="J23" s="36">
        <v>3</v>
      </c>
      <c r="K23" s="36">
        <v>26</v>
      </c>
      <c r="L23" s="36">
        <v>26</v>
      </c>
      <c r="M23" s="36">
        <v>28</v>
      </c>
      <c r="N23" s="36">
        <v>28</v>
      </c>
      <c r="O23" s="36">
        <v>28</v>
      </c>
      <c r="P23" s="36">
        <v>27</v>
      </c>
      <c r="Q23" s="36">
        <v>1</v>
      </c>
      <c r="R23" s="36">
        <v>0</v>
      </c>
      <c r="S23" s="36">
        <v>0</v>
      </c>
      <c r="T23" s="36">
        <v>2</v>
      </c>
      <c r="U23" s="39">
        <v>0.5</v>
      </c>
      <c r="V23" s="36">
        <v>54</v>
      </c>
      <c r="W23" s="36">
        <v>38</v>
      </c>
      <c r="X23" s="36">
        <v>20</v>
      </c>
      <c r="Y23" s="36">
        <v>23</v>
      </c>
      <c r="Z23" s="36">
        <v>23</v>
      </c>
      <c r="AA23" s="36">
        <v>31</v>
      </c>
      <c r="AB23" s="36">
        <v>9</v>
      </c>
      <c r="AC23" s="36">
        <v>10</v>
      </c>
      <c r="AD23" s="39">
        <v>-0.05</v>
      </c>
    </row>
    <row r="24" spans="1:30" ht="15">
      <c r="A24" s="36">
        <v>23</v>
      </c>
      <c r="B24" s="32" t="s">
        <v>56</v>
      </c>
      <c r="C24" s="36">
        <v>20</v>
      </c>
      <c r="D24" s="37" t="s">
        <v>14</v>
      </c>
      <c r="E24" s="36">
        <v>5</v>
      </c>
      <c r="F24" s="36">
        <v>3</v>
      </c>
      <c r="G24" s="36">
        <v>11</v>
      </c>
      <c r="H24" s="36">
        <v>4</v>
      </c>
      <c r="I24" s="36">
        <v>3</v>
      </c>
      <c r="J24" s="36">
        <v>8</v>
      </c>
      <c r="K24" s="36">
        <v>30</v>
      </c>
      <c r="L24" s="36">
        <v>37</v>
      </c>
      <c r="M24" s="36">
        <v>37</v>
      </c>
      <c r="N24" s="36">
        <v>53</v>
      </c>
      <c r="O24" s="36">
        <v>36</v>
      </c>
      <c r="P24" s="36">
        <v>35</v>
      </c>
      <c r="Q24" s="36">
        <v>0</v>
      </c>
      <c r="R24" s="36">
        <v>0</v>
      </c>
      <c r="S24" s="36">
        <v>0</v>
      </c>
      <c r="T24" s="36">
        <v>0</v>
      </c>
      <c r="U24" s="39">
        <v>0.375</v>
      </c>
      <c r="V24" s="36">
        <v>53</v>
      </c>
      <c r="W24" s="36">
        <v>16</v>
      </c>
      <c r="X24" s="36">
        <v>17</v>
      </c>
      <c r="Y24" s="36">
        <v>19</v>
      </c>
      <c r="Z24" s="36">
        <v>24</v>
      </c>
      <c r="AA24" s="36">
        <v>31</v>
      </c>
      <c r="AB24" s="36">
        <v>12</v>
      </c>
      <c r="AC24" s="36">
        <v>10</v>
      </c>
      <c r="AD24" s="39">
        <v>0.2</v>
      </c>
    </row>
    <row r="25" spans="1:30" ht="15">
      <c r="A25" s="36">
        <v>24</v>
      </c>
      <c r="B25" s="32" t="s">
        <v>56</v>
      </c>
      <c r="C25" s="36">
        <v>20</v>
      </c>
      <c r="D25" s="37" t="s">
        <v>13</v>
      </c>
      <c r="E25" s="36">
        <v>3</v>
      </c>
      <c r="F25" s="36">
        <v>13</v>
      </c>
      <c r="G25" s="36">
        <v>10</v>
      </c>
      <c r="H25" s="36">
        <v>15</v>
      </c>
      <c r="I25" s="36">
        <v>15</v>
      </c>
      <c r="J25" s="36">
        <v>20</v>
      </c>
      <c r="K25" s="36">
        <v>43</v>
      </c>
      <c r="L25" s="36">
        <v>45</v>
      </c>
      <c r="M25" s="36">
        <v>44</v>
      </c>
      <c r="N25" s="36">
        <v>42</v>
      </c>
      <c r="O25" s="36">
        <v>40</v>
      </c>
      <c r="P25" s="36">
        <v>38</v>
      </c>
      <c r="Q25" s="36">
        <v>1</v>
      </c>
      <c r="R25" s="36">
        <v>0</v>
      </c>
      <c r="S25" s="36">
        <v>0</v>
      </c>
      <c r="T25" s="36">
        <v>1</v>
      </c>
      <c r="U25" s="39">
        <v>0.375</v>
      </c>
      <c r="V25" s="36">
        <v>51</v>
      </c>
      <c r="W25" s="36">
        <v>20</v>
      </c>
      <c r="X25" s="36">
        <v>22</v>
      </c>
      <c r="Y25" s="36">
        <v>17</v>
      </c>
      <c r="Z25" s="36">
        <v>23</v>
      </c>
      <c r="AA25" s="36">
        <v>31</v>
      </c>
      <c r="AB25" s="36">
        <v>11</v>
      </c>
      <c r="AC25" s="36">
        <v>8</v>
      </c>
      <c r="AD25" s="39">
        <v>-0.4</v>
      </c>
    </row>
    <row r="26" spans="1:30" ht="15">
      <c r="A26" s="36">
        <v>25</v>
      </c>
      <c r="B26" s="32" t="s">
        <v>56</v>
      </c>
      <c r="C26" s="36">
        <v>21</v>
      </c>
      <c r="D26" s="37" t="s">
        <v>13</v>
      </c>
      <c r="E26" s="36">
        <v>3</v>
      </c>
      <c r="F26" s="36">
        <v>36</v>
      </c>
      <c r="G26" s="36">
        <v>11</v>
      </c>
      <c r="H26" s="36">
        <v>14</v>
      </c>
      <c r="I26" s="36">
        <v>4</v>
      </c>
      <c r="J26" s="36">
        <v>8</v>
      </c>
      <c r="K26" s="36">
        <v>29</v>
      </c>
      <c r="L26" s="36">
        <v>32</v>
      </c>
      <c r="M26" s="36">
        <v>34</v>
      </c>
      <c r="N26" s="36">
        <v>39</v>
      </c>
      <c r="O26" s="36">
        <v>30</v>
      </c>
      <c r="P26" s="36">
        <v>31</v>
      </c>
      <c r="Q26" s="36">
        <v>0</v>
      </c>
      <c r="R26" s="36">
        <v>0</v>
      </c>
      <c r="S26" s="36">
        <v>0</v>
      </c>
      <c r="T26" s="36">
        <v>1</v>
      </c>
      <c r="U26" s="39">
        <v>0.625</v>
      </c>
      <c r="V26" s="36">
        <v>51</v>
      </c>
      <c r="W26" s="36">
        <v>34</v>
      </c>
      <c r="X26" s="36">
        <v>20</v>
      </c>
      <c r="Y26" s="36">
        <v>23</v>
      </c>
      <c r="Z26" s="36">
        <v>24</v>
      </c>
      <c r="AA26" s="36">
        <v>30</v>
      </c>
      <c r="AB26" s="36">
        <v>7</v>
      </c>
      <c r="AC26" s="36">
        <v>13</v>
      </c>
      <c r="AD26" s="39">
        <v>0</v>
      </c>
    </row>
    <row r="27" spans="1:30" ht="15">
      <c r="A27" s="36">
        <v>26</v>
      </c>
      <c r="B27" s="32" t="s">
        <v>56</v>
      </c>
      <c r="C27" s="36">
        <v>20</v>
      </c>
      <c r="D27" s="37" t="s">
        <v>13</v>
      </c>
      <c r="E27" s="36">
        <v>4</v>
      </c>
      <c r="F27" s="36">
        <v>3</v>
      </c>
      <c r="G27" s="36">
        <v>3</v>
      </c>
      <c r="H27" s="36">
        <v>3</v>
      </c>
      <c r="I27" s="36">
        <v>4</v>
      </c>
      <c r="J27" s="36">
        <v>4</v>
      </c>
      <c r="K27" s="36">
        <v>25</v>
      </c>
      <c r="L27" s="36">
        <v>23</v>
      </c>
      <c r="M27" s="36">
        <v>20</v>
      </c>
      <c r="N27" s="36">
        <v>24</v>
      </c>
      <c r="O27" s="36">
        <v>22</v>
      </c>
      <c r="P27" s="36">
        <v>20</v>
      </c>
      <c r="Q27" s="36">
        <v>1</v>
      </c>
      <c r="R27" s="36">
        <v>0</v>
      </c>
      <c r="S27" s="36">
        <v>0</v>
      </c>
      <c r="T27" s="36">
        <v>3</v>
      </c>
      <c r="U27" s="39">
        <v>0.75</v>
      </c>
      <c r="V27" s="36">
        <v>51</v>
      </c>
      <c r="W27" s="36">
        <v>15</v>
      </c>
      <c r="X27" s="36">
        <v>9</v>
      </c>
      <c r="Y27" s="36">
        <v>24</v>
      </c>
      <c r="Z27" s="36">
        <v>29</v>
      </c>
      <c r="AA27" s="36">
        <v>33</v>
      </c>
      <c r="AB27" s="36">
        <v>13</v>
      </c>
      <c r="AC27" s="36">
        <v>10</v>
      </c>
      <c r="AD27" s="39">
        <v>0.35</v>
      </c>
    </row>
    <row r="28" spans="1:30" ht="15">
      <c r="A28" s="36">
        <v>27</v>
      </c>
      <c r="B28" s="32" t="s">
        <v>57</v>
      </c>
      <c r="C28" s="36">
        <v>20</v>
      </c>
      <c r="D28" s="37" t="s">
        <v>13</v>
      </c>
      <c r="E28" s="36">
        <v>13</v>
      </c>
      <c r="F28" s="36">
        <v>12</v>
      </c>
      <c r="G28" s="36">
        <v>16</v>
      </c>
      <c r="H28" s="36">
        <v>14</v>
      </c>
      <c r="I28" s="36">
        <v>16</v>
      </c>
      <c r="J28" s="36">
        <v>22</v>
      </c>
      <c r="K28" s="36">
        <v>40</v>
      </c>
      <c r="L28" s="36">
        <v>49</v>
      </c>
      <c r="M28" s="36">
        <v>38</v>
      </c>
      <c r="N28" s="36">
        <v>56</v>
      </c>
      <c r="O28" s="36">
        <v>54</v>
      </c>
      <c r="P28" s="36">
        <v>49</v>
      </c>
      <c r="Q28" s="36">
        <v>0</v>
      </c>
      <c r="R28" s="36">
        <v>0</v>
      </c>
      <c r="S28" s="36">
        <v>0</v>
      </c>
      <c r="T28" s="36">
        <v>2</v>
      </c>
      <c r="U28" s="39">
        <v>0.375</v>
      </c>
      <c r="V28" s="36">
        <v>52</v>
      </c>
      <c r="W28" s="36">
        <v>21</v>
      </c>
      <c r="X28" s="36">
        <v>14</v>
      </c>
      <c r="Y28" s="36">
        <v>27</v>
      </c>
      <c r="Z28" s="36">
        <v>29</v>
      </c>
      <c r="AA28" s="36">
        <v>29</v>
      </c>
      <c r="AB28" s="36">
        <v>10</v>
      </c>
      <c r="AC28" s="36">
        <v>9</v>
      </c>
      <c r="AD28" s="39">
        <v>0</v>
      </c>
    </row>
    <row r="29" spans="1:30" ht="15">
      <c r="A29" s="36">
        <v>28</v>
      </c>
      <c r="B29" s="32" t="s">
        <v>57</v>
      </c>
      <c r="C29" s="36">
        <v>21</v>
      </c>
      <c r="D29" s="37" t="s">
        <v>14</v>
      </c>
      <c r="E29" s="36">
        <v>8</v>
      </c>
      <c r="F29" s="36">
        <v>24</v>
      </c>
      <c r="G29" s="36">
        <v>21</v>
      </c>
      <c r="H29" s="36">
        <v>22</v>
      </c>
      <c r="I29" s="36">
        <v>31</v>
      </c>
      <c r="J29" s="36">
        <v>5</v>
      </c>
      <c r="K29" s="36">
        <v>48</v>
      </c>
      <c r="L29" s="36">
        <v>50</v>
      </c>
      <c r="M29" s="36">
        <v>54</v>
      </c>
      <c r="N29" s="36">
        <v>56</v>
      </c>
      <c r="O29" s="36">
        <v>47</v>
      </c>
      <c r="P29" s="36">
        <v>53</v>
      </c>
      <c r="Q29" s="36">
        <v>0</v>
      </c>
      <c r="R29" s="36">
        <v>0</v>
      </c>
      <c r="S29" s="36">
        <v>0</v>
      </c>
      <c r="T29" s="36">
        <v>3</v>
      </c>
      <c r="U29" s="39">
        <v>0.625</v>
      </c>
      <c r="V29" s="36">
        <v>49</v>
      </c>
      <c r="W29" s="36">
        <v>24</v>
      </c>
      <c r="X29" s="36">
        <v>27</v>
      </c>
      <c r="Y29" s="36">
        <v>28</v>
      </c>
      <c r="Z29" s="36">
        <v>30</v>
      </c>
      <c r="AA29" s="36">
        <v>24</v>
      </c>
      <c r="AB29" s="36">
        <v>7</v>
      </c>
      <c r="AC29" s="36">
        <v>14</v>
      </c>
      <c r="AD29" s="39">
        <v>0</v>
      </c>
    </row>
    <row r="30" spans="1:30" ht="15">
      <c r="A30" s="36">
        <v>29</v>
      </c>
      <c r="B30" s="32" t="s">
        <v>56</v>
      </c>
      <c r="C30" s="36">
        <v>24</v>
      </c>
      <c r="D30" s="37" t="s">
        <v>14</v>
      </c>
      <c r="E30" s="36">
        <v>52</v>
      </c>
      <c r="F30" s="36">
        <v>3</v>
      </c>
      <c r="G30" s="36">
        <v>3</v>
      </c>
      <c r="H30" s="36">
        <v>3</v>
      </c>
      <c r="I30" s="36">
        <v>3</v>
      </c>
      <c r="J30" s="36">
        <v>3</v>
      </c>
      <c r="K30" s="36">
        <v>41</v>
      </c>
      <c r="L30" s="36">
        <v>41</v>
      </c>
      <c r="M30" s="36">
        <v>43</v>
      </c>
      <c r="N30" s="36">
        <v>47</v>
      </c>
      <c r="O30" s="36">
        <v>42</v>
      </c>
      <c r="P30" s="36">
        <v>40</v>
      </c>
      <c r="Q30" s="36">
        <v>0</v>
      </c>
      <c r="R30" s="36">
        <v>0</v>
      </c>
      <c r="S30" s="36">
        <v>0</v>
      </c>
      <c r="T30" s="36">
        <v>0</v>
      </c>
      <c r="U30" s="39">
        <v>0.25</v>
      </c>
      <c r="V30" s="36">
        <v>48</v>
      </c>
      <c r="W30" s="36">
        <v>27</v>
      </c>
      <c r="X30" s="36">
        <v>24</v>
      </c>
      <c r="Y30" s="36">
        <v>26</v>
      </c>
      <c r="Z30" s="36">
        <v>28</v>
      </c>
      <c r="AA30" s="36">
        <v>33</v>
      </c>
      <c r="AB30" s="36">
        <v>7</v>
      </c>
      <c r="AC30" s="36">
        <v>14</v>
      </c>
      <c r="AD30" s="39">
        <v>0</v>
      </c>
    </row>
    <row r="31" spans="1:30" ht="15">
      <c r="A31" s="36">
        <v>30</v>
      </c>
      <c r="B31" s="32" t="s">
        <v>56</v>
      </c>
      <c r="C31" s="36">
        <v>20</v>
      </c>
      <c r="D31" s="37" t="s">
        <v>14</v>
      </c>
      <c r="E31" s="36">
        <v>4</v>
      </c>
      <c r="F31" s="36">
        <v>3</v>
      </c>
      <c r="G31" s="36">
        <v>3</v>
      </c>
      <c r="H31" s="36">
        <v>9</v>
      </c>
      <c r="I31" s="36">
        <v>3</v>
      </c>
      <c r="J31" s="36">
        <v>9</v>
      </c>
      <c r="K31" s="36">
        <v>38</v>
      </c>
      <c r="L31" s="36">
        <v>36</v>
      </c>
      <c r="M31" s="36">
        <v>37</v>
      </c>
      <c r="N31" s="36">
        <v>34</v>
      </c>
      <c r="O31" s="36">
        <v>35</v>
      </c>
      <c r="P31" s="36">
        <v>34</v>
      </c>
      <c r="Q31" s="36">
        <v>0</v>
      </c>
      <c r="R31" s="36">
        <v>0</v>
      </c>
      <c r="S31" s="36">
        <v>0</v>
      </c>
      <c r="T31" s="36">
        <v>1</v>
      </c>
      <c r="U31" s="39">
        <v>0.5</v>
      </c>
      <c r="V31" s="36">
        <v>55</v>
      </c>
      <c r="W31" s="36">
        <v>36</v>
      </c>
      <c r="X31" s="36">
        <v>19</v>
      </c>
      <c r="Y31" s="36">
        <v>27</v>
      </c>
      <c r="Z31" s="36">
        <v>31</v>
      </c>
      <c r="AA31" s="36">
        <v>31</v>
      </c>
      <c r="AB31" s="36">
        <v>10</v>
      </c>
      <c r="AC31" s="36">
        <v>9</v>
      </c>
      <c r="AD31" s="39">
        <v>-0.05</v>
      </c>
    </row>
    <row r="32" spans="1:30" ht="15">
      <c r="A32" s="36">
        <v>31</v>
      </c>
      <c r="B32" s="32" t="s">
        <v>57</v>
      </c>
      <c r="C32" s="36">
        <v>21</v>
      </c>
      <c r="D32" s="37" t="s">
        <v>13</v>
      </c>
      <c r="E32" s="36">
        <v>23</v>
      </c>
      <c r="F32" s="36">
        <v>21</v>
      </c>
      <c r="G32" s="36">
        <v>15</v>
      </c>
      <c r="H32" s="36">
        <v>28</v>
      </c>
      <c r="I32" s="36">
        <v>12</v>
      </c>
      <c r="J32" s="36">
        <v>25</v>
      </c>
      <c r="K32" s="36">
        <v>26</v>
      </c>
      <c r="L32" s="36">
        <v>39</v>
      </c>
      <c r="M32" s="36">
        <v>43</v>
      </c>
      <c r="N32" s="36">
        <v>48</v>
      </c>
      <c r="O32" s="36">
        <v>42</v>
      </c>
      <c r="P32" s="36">
        <v>50</v>
      </c>
      <c r="Q32" s="36">
        <v>0</v>
      </c>
      <c r="R32" s="36">
        <v>0</v>
      </c>
      <c r="S32" s="36">
        <v>0</v>
      </c>
      <c r="T32" s="36">
        <v>2</v>
      </c>
      <c r="U32" s="39">
        <v>0.25</v>
      </c>
      <c r="V32" s="36">
        <v>44</v>
      </c>
      <c r="W32" s="36">
        <v>26</v>
      </c>
      <c r="X32" s="36">
        <v>31</v>
      </c>
      <c r="Y32" s="36">
        <v>18</v>
      </c>
      <c r="Z32" s="36">
        <v>22</v>
      </c>
      <c r="AA32" s="36">
        <v>24</v>
      </c>
      <c r="AB32" s="36">
        <v>4</v>
      </c>
      <c r="AC32" s="36">
        <v>16</v>
      </c>
      <c r="AD32" s="39">
        <v>0</v>
      </c>
    </row>
    <row r="37" spans="1:30" ht="15.75" customHeight="1">
      <c r="A37" s="32" t="s">
        <v>26</v>
      </c>
      <c r="B37" s="32" t="s">
        <v>27</v>
      </c>
      <c r="C37" s="32" t="s">
        <v>28</v>
      </c>
      <c r="D37" s="32" t="s">
        <v>29</v>
      </c>
      <c r="E37" s="33" t="s">
        <v>30</v>
      </c>
      <c r="F37" s="33" t="s">
        <v>31</v>
      </c>
      <c r="G37" s="33" t="s">
        <v>32</v>
      </c>
      <c r="H37" s="33" t="s">
        <v>33</v>
      </c>
      <c r="I37" s="33" t="s">
        <v>34</v>
      </c>
      <c r="J37" s="33" t="s">
        <v>35</v>
      </c>
      <c r="K37" s="33" t="s">
        <v>36</v>
      </c>
      <c r="L37" s="33" t="s">
        <v>37</v>
      </c>
      <c r="M37" s="33" t="s">
        <v>38</v>
      </c>
      <c r="N37" s="33" t="s">
        <v>39</v>
      </c>
      <c r="O37" s="33" t="s">
        <v>40</v>
      </c>
      <c r="P37" s="33" t="s">
        <v>41</v>
      </c>
      <c r="Q37" s="34" t="s">
        <v>42</v>
      </c>
      <c r="R37" s="34" t="s">
        <v>43</v>
      </c>
      <c r="S37" s="34" t="s">
        <v>44</v>
      </c>
      <c r="T37" s="34" t="s">
        <v>45</v>
      </c>
      <c r="U37" s="35" t="s">
        <v>46</v>
      </c>
      <c r="V37" s="34" t="s">
        <v>47</v>
      </c>
      <c r="W37" s="34" t="s">
        <v>48</v>
      </c>
      <c r="X37" s="34" t="s">
        <v>49</v>
      </c>
      <c r="Y37" s="34" t="s">
        <v>50</v>
      </c>
      <c r="Z37" s="34" t="s">
        <v>51</v>
      </c>
      <c r="AA37" s="34" t="s">
        <v>52</v>
      </c>
      <c r="AB37" s="34" t="s">
        <v>53</v>
      </c>
      <c r="AC37" s="34" t="s">
        <v>54</v>
      </c>
      <c r="AD37" s="33" t="s">
        <v>55</v>
      </c>
    </row>
    <row r="38" spans="1:30" ht="15.75" customHeight="1">
      <c r="A38" s="40">
        <f t="shared" ref="A38:D42" si="0">A7</f>
        <v>6</v>
      </c>
      <c r="B38" s="40" t="str">
        <f t="shared" si="0"/>
        <v>女</v>
      </c>
      <c r="C38" s="40">
        <f t="shared" si="0"/>
        <v>21</v>
      </c>
      <c r="D38" s="40" t="str">
        <f t="shared" si="0"/>
        <v>A</v>
      </c>
      <c r="E38" s="40">
        <f t="shared" ref="E38:AD47" si="1">VLOOKUP($A38,$A$2:E$32,COLUMN())</f>
        <v>5</v>
      </c>
      <c r="F38" s="40">
        <f t="shared" si="1"/>
        <v>10</v>
      </c>
      <c r="G38" s="40">
        <f t="shared" si="1"/>
        <v>3</v>
      </c>
      <c r="H38" s="40">
        <f t="shared" si="1"/>
        <v>11</v>
      </c>
      <c r="I38" s="40">
        <f t="shared" si="1"/>
        <v>5</v>
      </c>
      <c r="J38" s="40">
        <f t="shared" si="1"/>
        <v>6</v>
      </c>
      <c r="K38" s="40">
        <f t="shared" si="1"/>
        <v>38</v>
      </c>
      <c r="L38" s="40">
        <f t="shared" si="1"/>
        <v>45</v>
      </c>
      <c r="M38" s="40">
        <f t="shared" si="1"/>
        <v>43</v>
      </c>
      <c r="N38" s="40">
        <f t="shared" si="1"/>
        <v>55</v>
      </c>
      <c r="O38" s="40">
        <f t="shared" si="1"/>
        <v>33</v>
      </c>
      <c r="P38" s="40">
        <f t="shared" si="1"/>
        <v>30</v>
      </c>
      <c r="Q38" s="40">
        <f t="shared" si="1"/>
        <v>1</v>
      </c>
      <c r="R38" s="40">
        <f t="shared" si="1"/>
        <v>0</v>
      </c>
      <c r="S38" s="40">
        <f t="shared" si="1"/>
        <v>0</v>
      </c>
      <c r="T38" s="40">
        <f t="shared" si="1"/>
        <v>2</v>
      </c>
      <c r="U38" s="41">
        <f t="shared" si="1"/>
        <v>0.5</v>
      </c>
      <c r="V38" s="40">
        <f t="shared" si="1"/>
        <v>49</v>
      </c>
      <c r="W38" s="40">
        <f t="shared" si="1"/>
        <v>25</v>
      </c>
      <c r="X38" s="40">
        <f t="shared" si="1"/>
        <v>27</v>
      </c>
      <c r="Y38" s="40">
        <f t="shared" si="1"/>
        <v>28</v>
      </c>
      <c r="Z38" s="40">
        <f t="shared" si="1"/>
        <v>28</v>
      </c>
      <c r="AA38" s="40">
        <f t="shared" si="1"/>
        <v>27</v>
      </c>
      <c r="AB38" s="40">
        <f t="shared" si="1"/>
        <v>9</v>
      </c>
      <c r="AC38" s="40">
        <f t="shared" si="1"/>
        <v>7</v>
      </c>
      <c r="AD38" s="41">
        <f t="shared" si="1"/>
        <v>0</v>
      </c>
    </row>
    <row r="39" spans="1:30" ht="15.75" customHeight="1">
      <c r="A39" s="40">
        <f t="shared" si="0"/>
        <v>7</v>
      </c>
      <c r="B39" s="40" t="str">
        <f t="shared" si="0"/>
        <v>男</v>
      </c>
      <c r="C39" s="40">
        <f t="shared" si="0"/>
        <v>21</v>
      </c>
      <c r="D39" s="40" t="str">
        <f t="shared" si="0"/>
        <v>A</v>
      </c>
      <c r="E39" s="40">
        <f t="shared" si="1"/>
        <v>8</v>
      </c>
      <c r="F39" s="40">
        <f t="shared" si="1"/>
        <v>11</v>
      </c>
      <c r="G39" s="40">
        <f t="shared" si="1"/>
        <v>3</v>
      </c>
      <c r="H39" s="40">
        <f t="shared" si="1"/>
        <v>3</v>
      </c>
      <c r="I39" s="40">
        <f t="shared" si="1"/>
        <v>3</v>
      </c>
      <c r="J39" s="40">
        <f t="shared" si="1"/>
        <v>3</v>
      </c>
      <c r="K39" s="40">
        <f t="shared" si="1"/>
        <v>40</v>
      </c>
      <c r="L39" s="40">
        <f t="shared" si="1"/>
        <v>37</v>
      </c>
      <c r="M39" s="40">
        <f t="shared" si="1"/>
        <v>37</v>
      </c>
      <c r="N39" s="40">
        <f t="shared" si="1"/>
        <v>39</v>
      </c>
      <c r="O39" s="40">
        <f t="shared" si="1"/>
        <v>37</v>
      </c>
      <c r="P39" s="40">
        <f t="shared" si="1"/>
        <v>34</v>
      </c>
      <c r="Q39" s="40">
        <f t="shared" si="1"/>
        <v>1</v>
      </c>
      <c r="R39" s="40">
        <f t="shared" si="1"/>
        <v>0</v>
      </c>
      <c r="S39" s="40">
        <f t="shared" si="1"/>
        <v>0</v>
      </c>
      <c r="T39" s="40">
        <f t="shared" si="1"/>
        <v>2</v>
      </c>
      <c r="U39" s="41">
        <f t="shared" si="1"/>
        <v>0.375</v>
      </c>
      <c r="V39" s="40">
        <f t="shared" si="1"/>
        <v>46</v>
      </c>
      <c r="W39" s="40">
        <f t="shared" si="1"/>
        <v>19</v>
      </c>
      <c r="X39" s="40">
        <f t="shared" si="1"/>
        <v>22</v>
      </c>
      <c r="Y39" s="40">
        <f t="shared" si="1"/>
        <v>28</v>
      </c>
      <c r="Z39" s="40">
        <f t="shared" si="1"/>
        <v>25</v>
      </c>
      <c r="AA39" s="40">
        <f t="shared" si="1"/>
        <v>23</v>
      </c>
      <c r="AB39" s="40">
        <f t="shared" si="1"/>
        <v>12</v>
      </c>
      <c r="AC39" s="40">
        <f t="shared" si="1"/>
        <v>10</v>
      </c>
      <c r="AD39" s="41">
        <f t="shared" si="1"/>
        <v>0</v>
      </c>
    </row>
    <row r="40" spans="1:30" ht="15.75" customHeight="1">
      <c r="A40" s="40">
        <f t="shared" si="0"/>
        <v>8</v>
      </c>
      <c r="B40" s="40" t="str">
        <f t="shared" si="0"/>
        <v>女</v>
      </c>
      <c r="C40" s="40">
        <f t="shared" si="0"/>
        <v>22</v>
      </c>
      <c r="D40" s="40" t="str">
        <f t="shared" si="0"/>
        <v>A</v>
      </c>
      <c r="E40" s="40">
        <f t="shared" si="1"/>
        <v>39</v>
      </c>
      <c r="F40" s="40">
        <f t="shared" si="1"/>
        <v>71</v>
      </c>
      <c r="G40" s="40">
        <f t="shared" si="1"/>
        <v>49</v>
      </c>
      <c r="H40" s="40">
        <f t="shared" si="1"/>
        <v>30</v>
      </c>
      <c r="I40" s="40">
        <f t="shared" si="1"/>
        <v>43</v>
      </c>
      <c r="J40" s="40">
        <f t="shared" si="1"/>
        <v>28</v>
      </c>
      <c r="K40" s="40">
        <f t="shared" si="1"/>
        <v>45</v>
      </c>
      <c r="L40" s="40">
        <f t="shared" si="1"/>
        <v>48</v>
      </c>
      <c r="M40" s="40">
        <f t="shared" si="1"/>
        <v>55</v>
      </c>
      <c r="N40" s="40">
        <f t="shared" si="1"/>
        <v>58</v>
      </c>
      <c r="O40" s="40">
        <f t="shared" si="1"/>
        <v>49</v>
      </c>
      <c r="P40" s="40">
        <f t="shared" si="1"/>
        <v>56</v>
      </c>
      <c r="Q40" s="40">
        <f t="shared" si="1"/>
        <v>1</v>
      </c>
      <c r="R40" s="40">
        <f t="shared" si="1"/>
        <v>0</v>
      </c>
      <c r="S40" s="40">
        <f t="shared" si="1"/>
        <v>0</v>
      </c>
      <c r="T40" s="40">
        <f t="shared" si="1"/>
        <v>2</v>
      </c>
      <c r="U40" s="41">
        <f t="shared" si="1"/>
        <v>0.625</v>
      </c>
      <c r="V40" s="40">
        <f t="shared" si="1"/>
        <v>49</v>
      </c>
      <c r="W40" s="40">
        <f t="shared" si="1"/>
        <v>20</v>
      </c>
      <c r="X40" s="40">
        <f t="shared" si="1"/>
        <v>17</v>
      </c>
      <c r="Y40" s="40">
        <f t="shared" si="1"/>
        <v>25</v>
      </c>
      <c r="Z40" s="40">
        <f t="shared" si="1"/>
        <v>22</v>
      </c>
      <c r="AA40" s="40">
        <f t="shared" si="1"/>
        <v>28</v>
      </c>
      <c r="AB40" s="40">
        <f t="shared" si="1"/>
        <v>9</v>
      </c>
      <c r="AC40" s="40">
        <f t="shared" si="1"/>
        <v>13</v>
      </c>
      <c r="AD40" s="41">
        <f t="shared" si="1"/>
        <v>0</v>
      </c>
    </row>
    <row r="41" spans="1:30" ht="15.75" customHeight="1">
      <c r="A41" s="40">
        <f t="shared" si="0"/>
        <v>9</v>
      </c>
      <c r="B41" s="40" t="str">
        <f t="shared" si="0"/>
        <v>男</v>
      </c>
      <c r="C41" s="40">
        <f t="shared" si="0"/>
        <v>21</v>
      </c>
      <c r="D41" s="40" t="str">
        <f t="shared" si="0"/>
        <v>A</v>
      </c>
      <c r="E41" s="40">
        <f t="shared" si="1"/>
        <v>3</v>
      </c>
      <c r="F41" s="40">
        <f t="shared" si="1"/>
        <v>3</v>
      </c>
      <c r="G41" s="40">
        <f t="shared" si="1"/>
        <v>3</v>
      </c>
      <c r="H41" s="40">
        <f t="shared" si="1"/>
        <v>3</v>
      </c>
      <c r="I41" s="40">
        <f t="shared" si="1"/>
        <v>3</v>
      </c>
      <c r="J41" s="40">
        <f t="shared" si="1"/>
        <v>3</v>
      </c>
      <c r="K41" s="40">
        <f t="shared" si="1"/>
        <v>29</v>
      </c>
      <c r="L41" s="40">
        <f t="shared" si="1"/>
        <v>34</v>
      </c>
      <c r="M41" s="40">
        <f t="shared" si="1"/>
        <v>35</v>
      </c>
      <c r="N41" s="40">
        <f t="shared" si="1"/>
        <v>30</v>
      </c>
      <c r="O41" s="40">
        <f t="shared" si="1"/>
        <v>28</v>
      </c>
      <c r="P41" s="40">
        <f t="shared" si="1"/>
        <v>38</v>
      </c>
      <c r="Q41" s="40">
        <f t="shared" si="1"/>
        <v>2</v>
      </c>
      <c r="R41" s="40">
        <f t="shared" si="1"/>
        <v>0</v>
      </c>
      <c r="S41" s="40">
        <f t="shared" si="1"/>
        <v>0</v>
      </c>
      <c r="T41" s="40">
        <f t="shared" si="1"/>
        <v>1</v>
      </c>
      <c r="U41" s="41">
        <f t="shared" si="1"/>
        <v>0.375</v>
      </c>
      <c r="V41" s="40">
        <f t="shared" si="1"/>
        <v>49</v>
      </c>
      <c r="W41" s="40">
        <f t="shared" si="1"/>
        <v>29</v>
      </c>
      <c r="X41" s="40">
        <f t="shared" si="1"/>
        <v>24</v>
      </c>
      <c r="Y41" s="40">
        <f t="shared" si="1"/>
        <v>24</v>
      </c>
      <c r="Z41" s="40">
        <f t="shared" si="1"/>
        <v>24</v>
      </c>
      <c r="AA41" s="40">
        <f t="shared" si="1"/>
        <v>26</v>
      </c>
      <c r="AB41" s="40">
        <f t="shared" si="1"/>
        <v>5</v>
      </c>
      <c r="AC41" s="40">
        <f t="shared" si="1"/>
        <v>14</v>
      </c>
      <c r="AD41" s="41">
        <f t="shared" si="1"/>
        <v>0</v>
      </c>
    </row>
    <row r="42" spans="1:30" ht="15.75" customHeight="1">
      <c r="A42" s="40">
        <f t="shared" si="0"/>
        <v>10</v>
      </c>
      <c r="B42" s="40" t="str">
        <f t="shared" si="0"/>
        <v>男</v>
      </c>
      <c r="C42" s="40">
        <f t="shared" si="0"/>
        <v>23</v>
      </c>
      <c r="D42" s="40" t="str">
        <f t="shared" si="0"/>
        <v>A</v>
      </c>
      <c r="E42" s="40">
        <f t="shared" si="1"/>
        <v>12</v>
      </c>
      <c r="F42" s="40">
        <f t="shared" si="1"/>
        <v>13</v>
      </c>
      <c r="G42" s="40">
        <f t="shared" si="1"/>
        <v>7</v>
      </c>
      <c r="H42" s="40">
        <f t="shared" si="1"/>
        <v>14</v>
      </c>
      <c r="I42" s="40">
        <f t="shared" si="1"/>
        <v>12</v>
      </c>
      <c r="J42" s="40">
        <f t="shared" si="1"/>
        <v>11</v>
      </c>
      <c r="K42" s="40">
        <f t="shared" si="1"/>
        <v>27</v>
      </c>
      <c r="L42" s="40">
        <f t="shared" si="1"/>
        <v>27</v>
      </c>
      <c r="M42" s="40">
        <f t="shared" si="1"/>
        <v>28</v>
      </c>
      <c r="N42" s="40">
        <f t="shared" si="1"/>
        <v>37</v>
      </c>
      <c r="O42" s="40">
        <f t="shared" si="1"/>
        <v>31</v>
      </c>
      <c r="P42" s="40">
        <f t="shared" si="1"/>
        <v>32</v>
      </c>
      <c r="Q42" s="40">
        <f t="shared" si="1"/>
        <v>0</v>
      </c>
      <c r="R42" s="40">
        <f t="shared" si="1"/>
        <v>0</v>
      </c>
      <c r="S42" s="40">
        <f t="shared" si="1"/>
        <v>0</v>
      </c>
      <c r="T42" s="40">
        <f t="shared" si="1"/>
        <v>1</v>
      </c>
      <c r="U42" s="41">
        <f t="shared" si="1"/>
        <v>0.875</v>
      </c>
      <c r="V42" s="40">
        <f t="shared" si="1"/>
        <v>52</v>
      </c>
      <c r="W42" s="40">
        <f t="shared" si="1"/>
        <v>20</v>
      </c>
      <c r="X42" s="40">
        <f t="shared" si="1"/>
        <v>26</v>
      </c>
      <c r="Y42" s="40">
        <f t="shared" si="1"/>
        <v>17</v>
      </c>
      <c r="Z42" s="40">
        <f t="shared" si="1"/>
        <v>31</v>
      </c>
      <c r="AA42" s="40">
        <f t="shared" si="1"/>
        <v>28</v>
      </c>
      <c r="AB42" s="40">
        <f t="shared" si="1"/>
        <v>7</v>
      </c>
      <c r="AC42" s="40">
        <f t="shared" si="1"/>
        <v>12</v>
      </c>
      <c r="AD42" s="41">
        <f t="shared" si="1"/>
        <v>0</v>
      </c>
    </row>
    <row r="43" spans="1:30" ht="15.75" customHeight="1">
      <c r="A43" s="40">
        <f t="shared" ref="A43:D44" si="2">A14</f>
        <v>13</v>
      </c>
      <c r="B43" s="40" t="str">
        <f t="shared" si="2"/>
        <v>男</v>
      </c>
      <c r="C43" s="40">
        <f t="shared" si="2"/>
        <v>20</v>
      </c>
      <c r="D43" s="40" t="str">
        <f t="shared" si="2"/>
        <v>A</v>
      </c>
      <c r="E43" s="40">
        <f t="shared" si="1"/>
        <v>20</v>
      </c>
      <c r="F43" s="40">
        <f t="shared" si="1"/>
        <v>31</v>
      </c>
      <c r="G43" s="40">
        <f t="shared" si="1"/>
        <v>22</v>
      </c>
      <c r="H43" s="40">
        <f t="shared" si="1"/>
        <v>23</v>
      </c>
      <c r="I43" s="40">
        <f t="shared" si="1"/>
        <v>5</v>
      </c>
      <c r="J43" s="40">
        <f t="shared" si="1"/>
        <v>18</v>
      </c>
      <c r="K43" s="40">
        <f t="shared" si="1"/>
        <v>39</v>
      </c>
      <c r="L43" s="40">
        <f t="shared" si="1"/>
        <v>41</v>
      </c>
      <c r="M43" s="40">
        <f t="shared" si="1"/>
        <v>38</v>
      </c>
      <c r="N43" s="40">
        <f t="shared" si="1"/>
        <v>48</v>
      </c>
      <c r="O43" s="40">
        <f t="shared" si="1"/>
        <v>41</v>
      </c>
      <c r="P43" s="40">
        <f t="shared" si="1"/>
        <v>33</v>
      </c>
      <c r="Q43" s="40">
        <f t="shared" si="1"/>
        <v>1</v>
      </c>
      <c r="R43" s="40">
        <f t="shared" si="1"/>
        <v>0</v>
      </c>
      <c r="S43" s="40">
        <f t="shared" si="1"/>
        <v>0</v>
      </c>
      <c r="T43" s="40">
        <f t="shared" si="1"/>
        <v>2</v>
      </c>
      <c r="U43" s="41">
        <f t="shared" si="1"/>
        <v>0.625</v>
      </c>
      <c r="V43" s="40">
        <f t="shared" si="1"/>
        <v>50</v>
      </c>
      <c r="W43" s="40">
        <f t="shared" si="1"/>
        <v>24</v>
      </c>
      <c r="X43" s="40">
        <f t="shared" si="1"/>
        <v>17</v>
      </c>
      <c r="Y43" s="40">
        <f t="shared" si="1"/>
        <v>18</v>
      </c>
      <c r="Z43" s="40">
        <f t="shared" si="1"/>
        <v>28</v>
      </c>
      <c r="AA43" s="40">
        <f t="shared" si="1"/>
        <v>32</v>
      </c>
      <c r="AB43" s="40">
        <f t="shared" si="1"/>
        <v>12</v>
      </c>
      <c r="AC43" s="40">
        <f t="shared" si="1"/>
        <v>8</v>
      </c>
      <c r="AD43" s="41">
        <f t="shared" si="1"/>
        <v>-0.05</v>
      </c>
    </row>
    <row r="44" spans="1:30" ht="15.75" customHeight="1">
      <c r="A44" s="40">
        <f t="shared" si="2"/>
        <v>14</v>
      </c>
      <c r="B44" s="40" t="str">
        <f t="shared" si="2"/>
        <v>女</v>
      </c>
      <c r="C44" s="40">
        <f t="shared" si="2"/>
        <v>21</v>
      </c>
      <c r="D44" s="40" t="str">
        <f t="shared" si="2"/>
        <v>A</v>
      </c>
      <c r="E44" s="40">
        <f t="shared" si="1"/>
        <v>3</v>
      </c>
      <c r="F44" s="40">
        <f t="shared" si="1"/>
        <v>8</v>
      </c>
      <c r="G44" s="40">
        <f t="shared" si="1"/>
        <v>3</v>
      </c>
      <c r="H44" s="40">
        <f t="shared" si="1"/>
        <v>2</v>
      </c>
      <c r="I44" s="40">
        <f t="shared" si="1"/>
        <v>3</v>
      </c>
      <c r="J44" s="40">
        <f t="shared" si="1"/>
        <v>3</v>
      </c>
      <c r="K44" s="40">
        <f t="shared" si="1"/>
        <v>37</v>
      </c>
      <c r="L44" s="40">
        <f t="shared" si="1"/>
        <v>39</v>
      </c>
      <c r="M44" s="40">
        <f t="shared" si="1"/>
        <v>42</v>
      </c>
      <c r="N44" s="40">
        <f t="shared" si="1"/>
        <v>52</v>
      </c>
      <c r="O44" s="40">
        <f t="shared" si="1"/>
        <v>41</v>
      </c>
      <c r="P44" s="40">
        <f t="shared" si="1"/>
        <v>41</v>
      </c>
      <c r="Q44" s="40">
        <f t="shared" si="1"/>
        <v>2</v>
      </c>
      <c r="R44" s="40">
        <f t="shared" si="1"/>
        <v>0</v>
      </c>
      <c r="S44" s="40">
        <f t="shared" si="1"/>
        <v>0</v>
      </c>
      <c r="T44" s="40">
        <f t="shared" si="1"/>
        <v>3</v>
      </c>
      <c r="U44" s="41">
        <f t="shared" si="1"/>
        <v>0.375</v>
      </c>
      <c r="V44" s="40">
        <f t="shared" si="1"/>
        <v>53</v>
      </c>
      <c r="W44" s="40">
        <f t="shared" si="1"/>
        <v>21</v>
      </c>
      <c r="X44" s="40">
        <f t="shared" si="1"/>
        <v>12</v>
      </c>
      <c r="Y44" s="40">
        <f t="shared" si="1"/>
        <v>31</v>
      </c>
      <c r="Z44" s="40">
        <f t="shared" si="1"/>
        <v>22</v>
      </c>
      <c r="AA44" s="40">
        <f t="shared" si="1"/>
        <v>28</v>
      </c>
      <c r="AB44" s="40">
        <f t="shared" si="1"/>
        <v>12</v>
      </c>
      <c r="AC44" s="40">
        <f t="shared" si="1"/>
        <v>8</v>
      </c>
      <c r="AD44" s="41">
        <f t="shared" si="1"/>
        <v>-0.35</v>
      </c>
    </row>
    <row r="45" spans="1:30" ht="15.75" customHeight="1">
      <c r="A45" s="40">
        <f t="shared" ref="A45:D45" si="3">A17</f>
        <v>16</v>
      </c>
      <c r="B45" s="40" t="str">
        <f t="shared" si="3"/>
        <v>男</v>
      </c>
      <c r="C45" s="40">
        <f t="shared" si="3"/>
        <v>21</v>
      </c>
      <c r="D45" s="40" t="str">
        <f t="shared" si="3"/>
        <v>A</v>
      </c>
      <c r="E45" s="40">
        <f t="shared" si="1"/>
        <v>18</v>
      </c>
      <c r="F45" s="40">
        <f t="shared" si="1"/>
        <v>71</v>
      </c>
      <c r="G45" s="40">
        <f t="shared" si="1"/>
        <v>6</v>
      </c>
      <c r="H45" s="40">
        <f t="shared" si="1"/>
        <v>36</v>
      </c>
      <c r="I45" s="40">
        <f t="shared" si="1"/>
        <v>4</v>
      </c>
      <c r="J45" s="40">
        <f t="shared" si="1"/>
        <v>7</v>
      </c>
      <c r="K45" s="40">
        <f t="shared" si="1"/>
        <v>50</v>
      </c>
      <c r="L45" s="40">
        <f t="shared" si="1"/>
        <v>55</v>
      </c>
      <c r="M45" s="40">
        <f t="shared" si="1"/>
        <v>44</v>
      </c>
      <c r="N45" s="40">
        <f t="shared" si="1"/>
        <v>58</v>
      </c>
      <c r="O45" s="40">
        <f t="shared" si="1"/>
        <v>53</v>
      </c>
      <c r="P45" s="40">
        <f t="shared" si="1"/>
        <v>54</v>
      </c>
      <c r="Q45" s="40">
        <f t="shared" si="1"/>
        <v>0</v>
      </c>
      <c r="R45" s="40">
        <f t="shared" si="1"/>
        <v>0</v>
      </c>
      <c r="S45" s="40">
        <f t="shared" si="1"/>
        <v>0</v>
      </c>
      <c r="T45" s="40">
        <f t="shared" si="1"/>
        <v>2</v>
      </c>
      <c r="U45" s="41">
        <f t="shared" si="1"/>
        <v>0.5</v>
      </c>
      <c r="V45" s="40">
        <f t="shared" si="1"/>
        <v>54</v>
      </c>
      <c r="W45" s="40">
        <f t="shared" si="1"/>
        <v>21</v>
      </c>
      <c r="X45" s="40">
        <f t="shared" si="1"/>
        <v>21</v>
      </c>
      <c r="Y45" s="40">
        <f t="shared" si="1"/>
        <v>29</v>
      </c>
      <c r="Z45" s="40">
        <f t="shared" si="1"/>
        <v>27</v>
      </c>
      <c r="AA45" s="40">
        <f t="shared" si="1"/>
        <v>25</v>
      </c>
      <c r="AB45" s="40">
        <f t="shared" si="1"/>
        <v>13</v>
      </c>
      <c r="AC45" s="40">
        <f t="shared" si="1"/>
        <v>12</v>
      </c>
      <c r="AD45" s="41">
        <f t="shared" si="1"/>
        <v>0</v>
      </c>
    </row>
    <row r="46" spans="1:30" ht="15.75" customHeight="1">
      <c r="A46" s="40">
        <f t="shared" ref="A46:D47" si="4">A20</f>
        <v>19</v>
      </c>
      <c r="B46" s="40" t="str">
        <f t="shared" si="4"/>
        <v>女</v>
      </c>
      <c r="C46" s="40">
        <f t="shared" si="4"/>
        <v>21</v>
      </c>
      <c r="D46" s="40" t="str">
        <f t="shared" si="4"/>
        <v>A</v>
      </c>
      <c r="E46" s="40">
        <f t="shared" si="1"/>
        <v>57</v>
      </c>
      <c r="F46" s="40">
        <f t="shared" si="1"/>
        <v>8</v>
      </c>
      <c r="G46" s="40">
        <f t="shared" si="1"/>
        <v>3</v>
      </c>
      <c r="H46" s="40">
        <f t="shared" si="1"/>
        <v>10</v>
      </c>
      <c r="I46" s="40">
        <f t="shared" si="1"/>
        <v>3</v>
      </c>
      <c r="J46" s="40">
        <f t="shared" si="1"/>
        <v>4</v>
      </c>
      <c r="K46" s="40">
        <f t="shared" si="1"/>
        <v>25</v>
      </c>
      <c r="L46" s="40">
        <f t="shared" si="1"/>
        <v>23</v>
      </c>
      <c r="M46" s="40">
        <f t="shared" si="1"/>
        <v>23</v>
      </c>
      <c r="N46" s="40">
        <f t="shared" si="1"/>
        <v>32</v>
      </c>
      <c r="O46" s="40">
        <f t="shared" si="1"/>
        <v>26</v>
      </c>
      <c r="P46" s="40">
        <f t="shared" si="1"/>
        <v>21</v>
      </c>
      <c r="Q46" s="40">
        <f t="shared" si="1"/>
        <v>1</v>
      </c>
      <c r="R46" s="40">
        <f t="shared" si="1"/>
        <v>0</v>
      </c>
      <c r="S46" s="40">
        <f t="shared" si="1"/>
        <v>0</v>
      </c>
      <c r="T46" s="40">
        <f t="shared" si="1"/>
        <v>2</v>
      </c>
      <c r="U46" s="41">
        <f t="shared" si="1"/>
        <v>0.5</v>
      </c>
      <c r="V46" s="40">
        <f t="shared" si="1"/>
        <v>53</v>
      </c>
      <c r="W46" s="40">
        <f t="shared" si="1"/>
        <v>45</v>
      </c>
      <c r="X46" s="40">
        <f t="shared" si="1"/>
        <v>12</v>
      </c>
      <c r="Y46" s="40">
        <f t="shared" si="1"/>
        <v>32</v>
      </c>
      <c r="Z46" s="40">
        <f t="shared" si="1"/>
        <v>30</v>
      </c>
      <c r="AA46" s="40">
        <f t="shared" si="1"/>
        <v>36</v>
      </c>
      <c r="AB46" s="40">
        <f t="shared" si="1"/>
        <v>11</v>
      </c>
      <c r="AC46" s="40">
        <f t="shared" si="1"/>
        <v>8</v>
      </c>
      <c r="AD46" s="41">
        <f t="shared" si="1"/>
        <v>0</v>
      </c>
    </row>
    <row r="47" spans="1:30" ht="15.75" customHeight="1">
      <c r="A47" s="40">
        <f t="shared" si="4"/>
        <v>20</v>
      </c>
      <c r="B47" s="40" t="str">
        <f t="shared" si="4"/>
        <v>女</v>
      </c>
      <c r="C47" s="40">
        <f t="shared" si="4"/>
        <v>21</v>
      </c>
      <c r="D47" s="40" t="str">
        <f t="shared" si="4"/>
        <v>A</v>
      </c>
      <c r="E47" s="40">
        <f t="shared" si="1"/>
        <v>10</v>
      </c>
      <c r="F47" s="40">
        <f t="shared" si="1"/>
        <v>3</v>
      </c>
      <c r="G47" s="40">
        <f t="shared" si="1"/>
        <v>11</v>
      </c>
      <c r="H47" s="40">
        <f t="shared" si="1"/>
        <v>10</v>
      </c>
      <c r="I47" s="40">
        <f t="shared" si="1"/>
        <v>15</v>
      </c>
      <c r="J47" s="40">
        <f t="shared" si="1"/>
        <v>18</v>
      </c>
      <c r="K47" s="40">
        <f t="shared" si="1"/>
        <v>38</v>
      </c>
      <c r="L47" s="40">
        <f t="shared" si="1"/>
        <v>43</v>
      </c>
      <c r="M47" s="40">
        <f t="shared" si="1"/>
        <v>35</v>
      </c>
      <c r="N47" s="40">
        <f t="shared" si="1"/>
        <v>43</v>
      </c>
      <c r="O47" s="40">
        <f t="shared" si="1"/>
        <v>39</v>
      </c>
      <c r="P47" s="40">
        <f t="shared" si="1"/>
        <v>33</v>
      </c>
      <c r="Q47" s="40">
        <f t="shared" si="1"/>
        <v>2</v>
      </c>
      <c r="R47" s="40">
        <f t="shared" si="1"/>
        <v>0</v>
      </c>
      <c r="S47" s="40">
        <f t="shared" si="1"/>
        <v>0</v>
      </c>
      <c r="T47" s="40">
        <f t="shared" si="1"/>
        <v>2</v>
      </c>
      <c r="U47" s="41">
        <f t="shared" si="1"/>
        <v>0.625</v>
      </c>
      <c r="V47" s="40">
        <f t="shared" si="1"/>
        <v>46</v>
      </c>
      <c r="W47" s="40">
        <f t="shared" si="1"/>
        <v>33</v>
      </c>
      <c r="X47" s="40">
        <f t="shared" si="1"/>
        <v>19</v>
      </c>
      <c r="Y47" s="40">
        <f t="shared" si="1"/>
        <v>23</v>
      </c>
      <c r="Z47" s="40">
        <f t="shared" ref="Z47:AD47" si="5">VLOOKUP($A47,$A$2:Z$32,COLUMN())</f>
        <v>22</v>
      </c>
      <c r="AA47" s="40">
        <f t="shared" si="5"/>
        <v>33</v>
      </c>
      <c r="AB47" s="40">
        <f t="shared" si="5"/>
        <v>8</v>
      </c>
      <c r="AC47" s="40">
        <f t="shared" si="5"/>
        <v>11</v>
      </c>
      <c r="AD47" s="41">
        <f t="shared" si="5"/>
        <v>0.05</v>
      </c>
    </row>
    <row r="48" spans="1:30" ht="15.75" customHeight="1">
      <c r="A48" s="40">
        <f t="shared" ref="A48:D48" si="6">A23</f>
        <v>22</v>
      </c>
      <c r="B48" s="40" t="str">
        <f t="shared" si="6"/>
        <v>男</v>
      </c>
      <c r="C48" s="40">
        <f t="shared" si="6"/>
        <v>21</v>
      </c>
      <c r="D48" s="40" t="str">
        <f t="shared" si="6"/>
        <v>A</v>
      </c>
      <c r="E48" s="40">
        <f t="shared" ref="E48:AD53" si="7">VLOOKUP($A48,$A$2:E$32,COLUMN())</f>
        <v>3</v>
      </c>
      <c r="F48" s="40">
        <f t="shared" si="7"/>
        <v>3</v>
      </c>
      <c r="G48" s="40">
        <f t="shared" si="7"/>
        <v>3</v>
      </c>
      <c r="H48" s="40">
        <f t="shared" si="7"/>
        <v>3</v>
      </c>
      <c r="I48" s="40">
        <f t="shared" si="7"/>
        <v>3</v>
      </c>
      <c r="J48" s="40">
        <f t="shared" si="7"/>
        <v>3</v>
      </c>
      <c r="K48" s="40">
        <f t="shared" si="7"/>
        <v>26</v>
      </c>
      <c r="L48" s="40">
        <f t="shared" si="7"/>
        <v>26</v>
      </c>
      <c r="M48" s="40">
        <f t="shared" si="7"/>
        <v>28</v>
      </c>
      <c r="N48" s="40">
        <f t="shared" si="7"/>
        <v>28</v>
      </c>
      <c r="O48" s="40">
        <f t="shared" si="7"/>
        <v>28</v>
      </c>
      <c r="P48" s="40">
        <f t="shared" si="7"/>
        <v>27</v>
      </c>
      <c r="Q48" s="40">
        <f t="shared" si="7"/>
        <v>1</v>
      </c>
      <c r="R48" s="40">
        <f t="shared" si="7"/>
        <v>0</v>
      </c>
      <c r="S48" s="40">
        <f t="shared" si="7"/>
        <v>0</v>
      </c>
      <c r="T48" s="40">
        <f t="shared" si="7"/>
        <v>2</v>
      </c>
      <c r="U48" s="41">
        <f t="shared" si="7"/>
        <v>0.5</v>
      </c>
      <c r="V48" s="40">
        <f t="shared" si="7"/>
        <v>54</v>
      </c>
      <c r="W48" s="40">
        <f t="shared" si="7"/>
        <v>38</v>
      </c>
      <c r="X48" s="40">
        <f t="shared" si="7"/>
        <v>20</v>
      </c>
      <c r="Y48" s="40">
        <f t="shared" si="7"/>
        <v>23</v>
      </c>
      <c r="Z48" s="40">
        <f t="shared" si="7"/>
        <v>23</v>
      </c>
      <c r="AA48" s="40">
        <f t="shared" si="7"/>
        <v>31</v>
      </c>
      <c r="AB48" s="40">
        <f t="shared" si="7"/>
        <v>9</v>
      </c>
      <c r="AC48" s="40">
        <f t="shared" si="7"/>
        <v>10</v>
      </c>
      <c r="AD48" s="41">
        <f t="shared" si="7"/>
        <v>-0.05</v>
      </c>
    </row>
    <row r="49" spans="1:30" ht="15.75" customHeight="1">
      <c r="A49" s="40">
        <f t="shared" ref="A49:D52" si="8">A25</f>
        <v>24</v>
      </c>
      <c r="B49" s="40" t="str">
        <f t="shared" si="8"/>
        <v>男</v>
      </c>
      <c r="C49" s="40">
        <f t="shared" si="8"/>
        <v>20</v>
      </c>
      <c r="D49" s="40" t="str">
        <f t="shared" si="8"/>
        <v>A</v>
      </c>
      <c r="E49" s="40">
        <f t="shared" si="7"/>
        <v>3</v>
      </c>
      <c r="F49" s="40">
        <f t="shared" si="7"/>
        <v>13</v>
      </c>
      <c r="G49" s="40">
        <f t="shared" si="7"/>
        <v>10</v>
      </c>
      <c r="H49" s="40">
        <f t="shared" si="7"/>
        <v>15</v>
      </c>
      <c r="I49" s="40">
        <f t="shared" si="7"/>
        <v>15</v>
      </c>
      <c r="J49" s="40">
        <f t="shared" si="7"/>
        <v>20</v>
      </c>
      <c r="K49" s="40">
        <f t="shared" si="7"/>
        <v>43</v>
      </c>
      <c r="L49" s="40">
        <f t="shared" si="7"/>
        <v>45</v>
      </c>
      <c r="M49" s="40">
        <f t="shared" si="7"/>
        <v>44</v>
      </c>
      <c r="N49" s="40">
        <f t="shared" si="7"/>
        <v>42</v>
      </c>
      <c r="O49" s="40">
        <f t="shared" si="7"/>
        <v>40</v>
      </c>
      <c r="P49" s="40">
        <f t="shared" si="7"/>
        <v>38</v>
      </c>
      <c r="Q49" s="40">
        <f t="shared" si="7"/>
        <v>1</v>
      </c>
      <c r="R49" s="40">
        <f t="shared" si="7"/>
        <v>0</v>
      </c>
      <c r="S49" s="40">
        <f t="shared" si="7"/>
        <v>0</v>
      </c>
      <c r="T49" s="40">
        <f t="shared" si="7"/>
        <v>1</v>
      </c>
      <c r="U49" s="41">
        <f t="shared" si="7"/>
        <v>0.375</v>
      </c>
      <c r="V49" s="40">
        <f t="shared" si="7"/>
        <v>51</v>
      </c>
      <c r="W49" s="40">
        <f t="shared" si="7"/>
        <v>20</v>
      </c>
      <c r="X49" s="40">
        <f t="shared" si="7"/>
        <v>22</v>
      </c>
      <c r="Y49" s="40">
        <f t="shared" si="7"/>
        <v>17</v>
      </c>
      <c r="Z49" s="40">
        <f t="shared" si="7"/>
        <v>23</v>
      </c>
      <c r="AA49" s="40">
        <f t="shared" si="7"/>
        <v>31</v>
      </c>
      <c r="AB49" s="40">
        <f t="shared" si="7"/>
        <v>11</v>
      </c>
      <c r="AC49" s="40">
        <f t="shared" si="7"/>
        <v>8</v>
      </c>
      <c r="AD49" s="41">
        <f t="shared" si="7"/>
        <v>-0.4</v>
      </c>
    </row>
    <row r="50" spans="1:30" ht="15.75" customHeight="1">
      <c r="A50" s="40">
        <f t="shared" si="8"/>
        <v>25</v>
      </c>
      <c r="B50" s="40" t="str">
        <f t="shared" si="8"/>
        <v>男</v>
      </c>
      <c r="C50" s="40">
        <f t="shared" si="8"/>
        <v>21</v>
      </c>
      <c r="D50" s="40" t="str">
        <f t="shared" si="8"/>
        <v>A</v>
      </c>
      <c r="E50" s="40">
        <f t="shared" si="7"/>
        <v>3</v>
      </c>
      <c r="F50" s="40">
        <f t="shared" si="7"/>
        <v>36</v>
      </c>
      <c r="G50" s="40">
        <f t="shared" si="7"/>
        <v>11</v>
      </c>
      <c r="H50" s="40">
        <f t="shared" si="7"/>
        <v>14</v>
      </c>
      <c r="I50" s="40">
        <f t="shared" si="7"/>
        <v>4</v>
      </c>
      <c r="J50" s="40">
        <f t="shared" si="7"/>
        <v>8</v>
      </c>
      <c r="K50" s="40">
        <f t="shared" si="7"/>
        <v>29</v>
      </c>
      <c r="L50" s="40">
        <f t="shared" si="7"/>
        <v>32</v>
      </c>
      <c r="M50" s="40">
        <f t="shared" si="7"/>
        <v>34</v>
      </c>
      <c r="N50" s="40">
        <f t="shared" si="7"/>
        <v>39</v>
      </c>
      <c r="O50" s="40">
        <f t="shared" si="7"/>
        <v>30</v>
      </c>
      <c r="P50" s="40">
        <f t="shared" si="7"/>
        <v>31</v>
      </c>
      <c r="Q50" s="40">
        <f t="shared" si="7"/>
        <v>0</v>
      </c>
      <c r="R50" s="40">
        <f t="shared" si="7"/>
        <v>0</v>
      </c>
      <c r="S50" s="40">
        <f t="shared" si="7"/>
        <v>0</v>
      </c>
      <c r="T50" s="40">
        <f t="shared" si="7"/>
        <v>1</v>
      </c>
      <c r="U50" s="41">
        <f t="shared" si="7"/>
        <v>0.625</v>
      </c>
      <c r="V50" s="40">
        <f t="shared" si="7"/>
        <v>51</v>
      </c>
      <c r="W50" s="40">
        <f t="shared" si="7"/>
        <v>34</v>
      </c>
      <c r="X50" s="40">
        <f t="shared" si="7"/>
        <v>20</v>
      </c>
      <c r="Y50" s="40">
        <f t="shared" si="7"/>
        <v>23</v>
      </c>
      <c r="Z50" s="40">
        <f t="shared" si="7"/>
        <v>24</v>
      </c>
      <c r="AA50" s="40">
        <f t="shared" si="7"/>
        <v>30</v>
      </c>
      <c r="AB50" s="40">
        <f t="shared" si="7"/>
        <v>7</v>
      </c>
      <c r="AC50" s="40">
        <f t="shared" si="7"/>
        <v>13</v>
      </c>
      <c r="AD50" s="41">
        <f t="shared" si="7"/>
        <v>0</v>
      </c>
    </row>
    <row r="51" spans="1:30" ht="15.75" customHeight="1">
      <c r="A51" s="40">
        <f t="shared" si="8"/>
        <v>26</v>
      </c>
      <c r="B51" s="40" t="str">
        <f t="shared" si="8"/>
        <v>男</v>
      </c>
      <c r="C51" s="40">
        <f t="shared" si="8"/>
        <v>20</v>
      </c>
      <c r="D51" s="40" t="str">
        <f t="shared" si="8"/>
        <v>A</v>
      </c>
      <c r="E51" s="40">
        <f t="shared" si="7"/>
        <v>4</v>
      </c>
      <c r="F51" s="40">
        <f t="shared" si="7"/>
        <v>3</v>
      </c>
      <c r="G51" s="40">
        <f t="shared" si="7"/>
        <v>3</v>
      </c>
      <c r="H51" s="40">
        <f t="shared" si="7"/>
        <v>3</v>
      </c>
      <c r="I51" s="40">
        <f t="shared" si="7"/>
        <v>4</v>
      </c>
      <c r="J51" s="40">
        <f t="shared" si="7"/>
        <v>4</v>
      </c>
      <c r="K51" s="40">
        <f t="shared" si="7"/>
        <v>25</v>
      </c>
      <c r="L51" s="40">
        <f t="shared" si="7"/>
        <v>23</v>
      </c>
      <c r="M51" s="40">
        <f t="shared" si="7"/>
        <v>20</v>
      </c>
      <c r="N51" s="40">
        <f t="shared" si="7"/>
        <v>24</v>
      </c>
      <c r="O51" s="40">
        <f t="shared" si="7"/>
        <v>22</v>
      </c>
      <c r="P51" s="40">
        <f t="shared" si="7"/>
        <v>20</v>
      </c>
      <c r="Q51" s="40">
        <f t="shared" si="7"/>
        <v>1</v>
      </c>
      <c r="R51" s="40">
        <f t="shared" si="7"/>
        <v>0</v>
      </c>
      <c r="S51" s="40">
        <f t="shared" si="7"/>
        <v>0</v>
      </c>
      <c r="T51" s="40">
        <f t="shared" si="7"/>
        <v>3</v>
      </c>
      <c r="U51" s="41">
        <f t="shared" si="7"/>
        <v>0.75</v>
      </c>
      <c r="V51" s="40">
        <f t="shared" si="7"/>
        <v>51</v>
      </c>
      <c r="W51" s="40">
        <f t="shared" si="7"/>
        <v>15</v>
      </c>
      <c r="X51" s="40">
        <f t="shared" si="7"/>
        <v>9</v>
      </c>
      <c r="Y51" s="40">
        <f t="shared" si="7"/>
        <v>24</v>
      </c>
      <c r="Z51" s="40">
        <f t="shared" si="7"/>
        <v>29</v>
      </c>
      <c r="AA51" s="40">
        <f t="shared" si="7"/>
        <v>33</v>
      </c>
      <c r="AB51" s="40">
        <f t="shared" si="7"/>
        <v>13</v>
      </c>
      <c r="AC51" s="40">
        <f t="shared" si="7"/>
        <v>10</v>
      </c>
      <c r="AD51" s="41">
        <f t="shared" si="7"/>
        <v>0.35</v>
      </c>
    </row>
    <row r="52" spans="1:30" ht="15.75" customHeight="1">
      <c r="A52" s="40">
        <f t="shared" si="8"/>
        <v>27</v>
      </c>
      <c r="B52" s="40" t="str">
        <f t="shared" si="8"/>
        <v>女</v>
      </c>
      <c r="C52" s="40">
        <f t="shared" si="8"/>
        <v>20</v>
      </c>
      <c r="D52" s="40" t="str">
        <f t="shared" si="8"/>
        <v>A</v>
      </c>
      <c r="E52" s="40">
        <f t="shared" si="7"/>
        <v>13</v>
      </c>
      <c r="F52" s="40">
        <f t="shared" si="7"/>
        <v>12</v>
      </c>
      <c r="G52" s="40">
        <f t="shared" si="7"/>
        <v>16</v>
      </c>
      <c r="H52" s="40">
        <f t="shared" si="7"/>
        <v>14</v>
      </c>
      <c r="I52" s="40">
        <f t="shared" si="7"/>
        <v>16</v>
      </c>
      <c r="J52" s="40">
        <f t="shared" si="7"/>
        <v>22</v>
      </c>
      <c r="K52" s="40">
        <f t="shared" si="7"/>
        <v>40</v>
      </c>
      <c r="L52" s="40">
        <f t="shared" si="7"/>
        <v>49</v>
      </c>
      <c r="M52" s="40">
        <f t="shared" si="7"/>
        <v>38</v>
      </c>
      <c r="N52" s="40">
        <f t="shared" si="7"/>
        <v>56</v>
      </c>
      <c r="O52" s="40">
        <f t="shared" si="7"/>
        <v>54</v>
      </c>
      <c r="P52" s="40">
        <f t="shared" si="7"/>
        <v>49</v>
      </c>
      <c r="Q52" s="40">
        <f t="shared" si="7"/>
        <v>0</v>
      </c>
      <c r="R52" s="40">
        <f t="shared" si="7"/>
        <v>0</v>
      </c>
      <c r="S52" s="40">
        <f t="shared" si="7"/>
        <v>0</v>
      </c>
      <c r="T52" s="40">
        <f t="shared" si="7"/>
        <v>2</v>
      </c>
      <c r="U52" s="41">
        <f t="shared" si="7"/>
        <v>0.375</v>
      </c>
      <c r="V52" s="40">
        <f t="shared" si="7"/>
        <v>52</v>
      </c>
      <c r="W52" s="40">
        <f t="shared" si="7"/>
        <v>21</v>
      </c>
      <c r="X52" s="40">
        <f t="shared" si="7"/>
        <v>14</v>
      </c>
      <c r="Y52" s="40">
        <f t="shared" si="7"/>
        <v>27</v>
      </c>
      <c r="Z52" s="40">
        <f t="shared" si="7"/>
        <v>29</v>
      </c>
      <c r="AA52" s="40">
        <f t="shared" si="7"/>
        <v>29</v>
      </c>
      <c r="AB52" s="40">
        <f t="shared" si="7"/>
        <v>10</v>
      </c>
      <c r="AC52" s="40">
        <f t="shared" si="7"/>
        <v>9</v>
      </c>
      <c r="AD52" s="41">
        <f t="shared" si="7"/>
        <v>0</v>
      </c>
    </row>
    <row r="53" spans="1:30" ht="15.75" customHeight="1">
      <c r="A53" s="42">
        <f t="shared" ref="A53:D53" si="9">A32</f>
        <v>31</v>
      </c>
      <c r="B53" s="42" t="str">
        <f t="shared" si="9"/>
        <v>女</v>
      </c>
      <c r="C53" s="42">
        <f t="shared" si="9"/>
        <v>21</v>
      </c>
      <c r="D53" s="42" t="str">
        <f t="shared" si="9"/>
        <v>A</v>
      </c>
      <c r="E53" s="42">
        <f t="shared" si="7"/>
        <v>23</v>
      </c>
      <c r="F53" s="42">
        <f t="shared" si="7"/>
        <v>21</v>
      </c>
      <c r="G53" s="42">
        <f t="shared" si="7"/>
        <v>15</v>
      </c>
      <c r="H53" s="42">
        <f t="shared" si="7"/>
        <v>28</v>
      </c>
      <c r="I53" s="42">
        <f t="shared" si="7"/>
        <v>12</v>
      </c>
      <c r="J53" s="42">
        <f t="shared" si="7"/>
        <v>25</v>
      </c>
      <c r="K53" s="42">
        <f t="shared" si="7"/>
        <v>26</v>
      </c>
      <c r="L53" s="42">
        <f t="shared" si="7"/>
        <v>39</v>
      </c>
      <c r="M53" s="42">
        <f t="shared" si="7"/>
        <v>43</v>
      </c>
      <c r="N53" s="42">
        <f t="shared" si="7"/>
        <v>48</v>
      </c>
      <c r="O53" s="42">
        <f t="shared" si="7"/>
        <v>42</v>
      </c>
      <c r="P53" s="42">
        <f t="shared" si="7"/>
        <v>50</v>
      </c>
      <c r="Q53" s="42">
        <f t="shared" si="7"/>
        <v>0</v>
      </c>
      <c r="R53" s="42">
        <f t="shared" si="7"/>
        <v>0</v>
      </c>
      <c r="S53" s="42">
        <f t="shared" si="7"/>
        <v>0</v>
      </c>
      <c r="T53" s="42">
        <f t="shared" si="7"/>
        <v>2</v>
      </c>
      <c r="U53" s="43">
        <f t="shared" si="7"/>
        <v>0.25</v>
      </c>
      <c r="V53" s="42">
        <f t="shared" si="7"/>
        <v>44</v>
      </c>
      <c r="W53" s="42">
        <f t="shared" si="7"/>
        <v>26</v>
      </c>
      <c r="X53" s="42">
        <f t="shared" si="7"/>
        <v>31</v>
      </c>
      <c r="Y53" s="42">
        <f t="shared" si="7"/>
        <v>18</v>
      </c>
      <c r="Z53" s="42">
        <f t="shared" si="7"/>
        <v>22</v>
      </c>
      <c r="AA53" s="42">
        <f t="shared" si="7"/>
        <v>24</v>
      </c>
      <c r="AB53" s="42">
        <f t="shared" si="7"/>
        <v>4</v>
      </c>
      <c r="AC53" s="42">
        <f t="shared" si="7"/>
        <v>16</v>
      </c>
      <c r="AD53" s="43">
        <f t="shared" si="7"/>
        <v>0</v>
      </c>
    </row>
    <row r="54" spans="1:30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6"/>
      <c r="V54" s="45"/>
      <c r="W54" s="45"/>
      <c r="X54" s="45"/>
      <c r="Y54" s="45"/>
      <c r="Z54" s="45"/>
      <c r="AA54" s="45"/>
      <c r="AB54" s="45"/>
      <c r="AC54" s="45"/>
      <c r="AD54" s="46"/>
    </row>
    <row r="55" spans="1:30" ht="15.75" customHeight="1">
      <c r="A55" s="32" t="s">
        <v>26</v>
      </c>
      <c r="B55" s="32" t="s">
        <v>27</v>
      </c>
      <c r="C55" s="32" t="s">
        <v>28</v>
      </c>
      <c r="D55" s="32" t="s">
        <v>29</v>
      </c>
      <c r="E55" s="33" t="s">
        <v>30</v>
      </c>
      <c r="F55" s="33" t="s">
        <v>31</v>
      </c>
      <c r="G55" s="33" t="s">
        <v>32</v>
      </c>
      <c r="H55" s="33" t="s">
        <v>33</v>
      </c>
      <c r="I55" s="33" t="s">
        <v>34</v>
      </c>
      <c r="J55" s="33" t="s">
        <v>35</v>
      </c>
      <c r="K55" s="33" t="s">
        <v>36</v>
      </c>
      <c r="L55" s="33" t="s">
        <v>37</v>
      </c>
      <c r="M55" s="33" t="s">
        <v>38</v>
      </c>
      <c r="N55" s="33" t="s">
        <v>39</v>
      </c>
      <c r="O55" s="33" t="s">
        <v>40</v>
      </c>
      <c r="P55" s="33" t="s">
        <v>41</v>
      </c>
      <c r="Q55" s="34" t="s">
        <v>42</v>
      </c>
      <c r="R55" s="34" t="s">
        <v>43</v>
      </c>
      <c r="S55" s="34" t="s">
        <v>44</v>
      </c>
      <c r="T55" s="34" t="s">
        <v>45</v>
      </c>
      <c r="U55" s="35" t="s">
        <v>46</v>
      </c>
      <c r="V55" s="34" t="s">
        <v>47</v>
      </c>
      <c r="W55" s="34" t="s">
        <v>48</v>
      </c>
      <c r="X55" s="34" t="s">
        <v>49</v>
      </c>
      <c r="Y55" s="34" t="s">
        <v>50</v>
      </c>
      <c r="Z55" s="34" t="s">
        <v>51</v>
      </c>
      <c r="AA55" s="34" t="s">
        <v>52</v>
      </c>
      <c r="AB55" s="34" t="s">
        <v>53</v>
      </c>
      <c r="AC55" s="34" t="s">
        <v>54</v>
      </c>
      <c r="AD55" s="33" t="s">
        <v>55</v>
      </c>
    </row>
    <row r="56" spans="1:30" ht="13">
      <c r="A56" s="40">
        <f t="shared" ref="A56:D60" si="10">A2</f>
        <v>1</v>
      </c>
      <c r="B56" s="40" t="str">
        <f t="shared" si="10"/>
        <v>男</v>
      </c>
      <c r="C56" s="40">
        <f t="shared" si="10"/>
        <v>20</v>
      </c>
      <c r="D56" s="40" t="str">
        <f t="shared" si="10"/>
        <v>B</v>
      </c>
      <c r="E56" s="40">
        <f t="shared" ref="E56:AD65" si="11">VLOOKUP($A56,$A$2:E$32,COLUMN())</f>
        <v>3</v>
      </c>
      <c r="F56" s="40">
        <f t="shared" si="11"/>
        <v>5</v>
      </c>
      <c r="G56" s="40">
        <f t="shared" si="11"/>
        <v>4</v>
      </c>
      <c r="H56" s="40">
        <f t="shared" si="11"/>
        <v>3</v>
      </c>
      <c r="I56" s="40">
        <f t="shared" si="11"/>
        <v>8</v>
      </c>
      <c r="J56" s="40">
        <f t="shared" si="11"/>
        <v>13</v>
      </c>
      <c r="K56" s="40">
        <f t="shared" si="11"/>
        <v>41</v>
      </c>
      <c r="L56" s="40">
        <f t="shared" si="11"/>
        <v>40</v>
      </c>
      <c r="M56" s="40">
        <f t="shared" si="11"/>
        <v>41</v>
      </c>
      <c r="N56" s="40">
        <f t="shared" si="11"/>
        <v>50</v>
      </c>
      <c r="O56" s="40">
        <f t="shared" si="11"/>
        <v>38</v>
      </c>
      <c r="P56" s="40">
        <f t="shared" si="11"/>
        <v>44</v>
      </c>
      <c r="Q56" s="40">
        <f t="shared" si="11"/>
        <v>1</v>
      </c>
      <c r="R56" s="40">
        <f t="shared" si="11"/>
        <v>0</v>
      </c>
      <c r="S56" s="40">
        <f t="shared" si="11"/>
        <v>0</v>
      </c>
      <c r="T56" s="40">
        <f t="shared" si="11"/>
        <v>2</v>
      </c>
      <c r="U56" s="41">
        <f t="shared" si="11"/>
        <v>0.75</v>
      </c>
      <c r="V56" s="40">
        <f t="shared" si="11"/>
        <v>51</v>
      </c>
      <c r="W56" s="40">
        <f t="shared" si="11"/>
        <v>19</v>
      </c>
      <c r="X56" s="40">
        <f t="shared" si="11"/>
        <v>18</v>
      </c>
      <c r="Y56" s="40">
        <f t="shared" si="11"/>
        <v>20</v>
      </c>
      <c r="Z56" s="40">
        <f t="shared" si="11"/>
        <v>24</v>
      </c>
      <c r="AA56" s="40">
        <f t="shared" si="11"/>
        <v>24</v>
      </c>
      <c r="AB56" s="40">
        <f t="shared" si="11"/>
        <v>12</v>
      </c>
      <c r="AC56" s="40">
        <f t="shared" si="11"/>
        <v>9</v>
      </c>
      <c r="AD56" s="41">
        <f t="shared" si="11"/>
        <v>0</v>
      </c>
    </row>
    <row r="57" spans="1:30" ht="13">
      <c r="A57" s="40">
        <f t="shared" si="10"/>
        <v>2</v>
      </c>
      <c r="B57" s="40" t="str">
        <f t="shared" si="10"/>
        <v>女</v>
      </c>
      <c r="C57" s="40">
        <f t="shared" si="10"/>
        <v>22</v>
      </c>
      <c r="D57" s="40" t="str">
        <f t="shared" si="10"/>
        <v>B</v>
      </c>
      <c r="E57" s="40">
        <f t="shared" si="11"/>
        <v>13</v>
      </c>
      <c r="F57" s="40">
        <f t="shared" si="11"/>
        <v>2</v>
      </c>
      <c r="G57" s="40">
        <f t="shared" si="11"/>
        <v>7</v>
      </c>
      <c r="H57" s="40">
        <f t="shared" si="11"/>
        <v>29</v>
      </c>
      <c r="I57" s="40">
        <f t="shared" si="11"/>
        <v>2</v>
      </c>
      <c r="J57" s="40">
        <f t="shared" si="11"/>
        <v>3</v>
      </c>
      <c r="K57" s="40">
        <f t="shared" si="11"/>
        <v>33</v>
      </c>
      <c r="L57" s="40">
        <f t="shared" si="11"/>
        <v>34</v>
      </c>
      <c r="M57" s="40">
        <f t="shared" si="11"/>
        <v>36</v>
      </c>
      <c r="N57" s="40">
        <f t="shared" si="11"/>
        <v>46</v>
      </c>
      <c r="O57" s="40">
        <f t="shared" si="11"/>
        <v>45</v>
      </c>
      <c r="P57" s="40">
        <f t="shared" si="11"/>
        <v>39</v>
      </c>
      <c r="Q57" s="40">
        <f t="shared" si="11"/>
        <v>1</v>
      </c>
      <c r="R57" s="40">
        <f t="shared" si="11"/>
        <v>0</v>
      </c>
      <c r="S57" s="40">
        <f t="shared" si="11"/>
        <v>0</v>
      </c>
      <c r="T57" s="40">
        <f t="shared" si="11"/>
        <v>2</v>
      </c>
      <c r="U57" s="41">
        <f t="shared" si="11"/>
        <v>0.75</v>
      </c>
      <c r="V57" s="40">
        <f t="shared" si="11"/>
        <v>54</v>
      </c>
      <c r="W57" s="40">
        <f t="shared" si="11"/>
        <v>21</v>
      </c>
      <c r="X57" s="40">
        <f t="shared" si="11"/>
        <v>21</v>
      </c>
      <c r="Y57" s="40">
        <f t="shared" si="11"/>
        <v>21</v>
      </c>
      <c r="Z57" s="40">
        <f t="shared" si="11"/>
        <v>19</v>
      </c>
      <c r="AA57" s="40">
        <f t="shared" si="11"/>
        <v>25</v>
      </c>
      <c r="AB57" s="40">
        <f t="shared" si="11"/>
        <v>9</v>
      </c>
      <c r="AC57" s="40">
        <f t="shared" si="11"/>
        <v>9</v>
      </c>
      <c r="AD57" s="41">
        <f t="shared" si="11"/>
        <v>-0.1</v>
      </c>
    </row>
    <row r="58" spans="1:30" ht="13">
      <c r="A58" s="40">
        <f t="shared" si="10"/>
        <v>3</v>
      </c>
      <c r="B58" s="40" t="str">
        <f t="shared" si="10"/>
        <v>男</v>
      </c>
      <c r="C58" s="40">
        <f t="shared" si="10"/>
        <v>21</v>
      </c>
      <c r="D58" s="40" t="str">
        <f t="shared" si="10"/>
        <v>B</v>
      </c>
      <c r="E58" s="40">
        <f t="shared" si="11"/>
        <v>3</v>
      </c>
      <c r="F58" s="40">
        <f t="shared" si="11"/>
        <v>8</v>
      </c>
      <c r="G58" s="40">
        <f t="shared" si="11"/>
        <v>3</v>
      </c>
      <c r="H58" s="40">
        <f t="shared" si="11"/>
        <v>10</v>
      </c>
      <c r="I58" s="40">
        <f t="shared" si="11"/>
        <v>16</v>
      </c>
      <c r="J58" s="40">
        <f t="shared" si="11"/>
        <v>11</v>
      </c>
      <c r="K58" s="40">
        <f t="shared" si="11"/>
        <v>38</v>
      </c>
      <c r="L58" s="40">
        <f t="shared" si="11"/>
        <v>37</v>
      </c>
      <c r="M58" s="40">
        <f t="shared" si="11"/>
        <v>37</v>
      </c>
      <c r="N58" s="40">
        <f t="shared" si="11"/>
        <v>37</v>
      </c>
      <c r="O58" s="40">
        <f t="shared" si="11"/>
        <v>39</v>
      </c>
      <c r="P58" s="40">
        <f t="shared" si="11"/>
        <v>38</v>
      </c>
      <c r="Q58" s="40">
        <f t="shared" si="11"/>
        <v>1</v>
      </c>
      <c r="R58" s="40">
        <f t="shared" si="11"/>
        <v>0</v>
      </c>
      <c r="S58" s="40">
        <f t="shared" si="11"/>
        <v>0</v>
      </c>
      <c r="T58" s="40">
        <f t="shared" si="11"/>
        <v>2</v>
      </c>
      <c r="U58" s="41">
        <f t="shared" si="11"/>
        <v>0.125</v>
      </c>
      <c r="V58" s="40">
        <f t="shared" si="11"/>
        <v>46</v>
      </c>
      <c r="W58" s="40">
        <f t="shared" si="11"/>
        <v>25</v>
      </c>
      <c r="X58" s="40">
        <f t="shared" si="11"/>
        <v>25</v>
      </c>
      <c r="Y58" s="40">
        <f t="shared" si="11"/>
        <v>30</v>
      </c>
      <c r="Z58" s="40">
        <f t="shared" si="11"/>
        <v>28</v>
      </c>
      <c r="AA58" s="40">
        <f t="shared" si="11"/>
        <v>29</v>
      </c>
      <c r="AB58" s="40">
        <f t="shared" si="11"/>
        <v>10</v>
      </c>
      <c r="AC58" s="40">
        <f t="shared" si="11"/>
        <v>9</v>
      </c>
      <c r="AD58" s="41">
        <f t="shared" si="11"/>
        <v>0</v>
      </c>
    </row>
    <row r="59" spans="1:30" ht="13">
      <c r="A59" s="40">
        <f t="shared" si="10"/>
        <v>4</v>
      </c>
      <c r="B59" s="40" t="str">
        <f t="shared" si="10"/>
        <v>男</v>
      </c>
      <c r="C59" s="40">
        <f t="shared" si="10"/>
        <v>21</v>
      </c>
      <c r="D59" s="40" t="str">
        <f t="shared" si="10"/>
        <v>B</v>
      </c>
      <c r="E59" s="40">
        <f t="shared" si="11"/>
        <v>3</v>
      </c>
      <c r="F59" s="40">
        <f t="shared" si="11"/>
        <v>6</v>
      </c>
      <c r="G59" s="40">
        <f t="shared" si="11"/>
        <v>3</v>
      </c>
      <c r="H59" s="40">
        <f t="shared" si="11"/>
        <v>42</v>
      </c>
      <c r="I59" s="40">
        <f t="shared" si="11"/>
        <v>18</v>
      </c>
      <c r="J59" s="40">
        <f t="shared" si="11"/>
        <v>15</v>
      </c>
      <c r="K59" s="40">
        <f t="shared" si="11"/>
        <v>35</v>
      </c>
      <c r="L59" s="40">
        <f t="shared" si="11"/>
        <v>26</v>
      </c>
      <c r="M59" s="40">
        <f t="shared" si="11"/>
        <v>28</v>
      </c>
      <c r="N59" s="40">
        <f t="shared" si="11"/>
        <v>31</v>
      </c>
      <c r="O59" s="40">
        <f t="shared" si="11"/>
        <v>28</v>
      </c>
      <c r="P59" s="40">
        <f t="shared" si="11"/>
        <v>29</v>
      </c>
      <c r="Q59" s="40">
        <f t="shared" si="11"/>
        <v>1</v>
      </c>
      <c r="R59" s="40">
        <f t="shared" si="11"/>
        <v>0</v>
      </c>
      <c r="S59" s="40">
        <f t="shared" si="11"/>
        <v>0</v>
      </c>
      <c r="T59" s="40">
        <f t="shared" si="11"/>
        <v>1</v>
      </c>
      <c r="U59" s="41">
        <f t="shared" si="11"/>
        <v>0.875</v>
      </c>
      <c r="V59" s="40">
        <f t="shared" si="11"/>
        <v>50</v>
      </c>
      <c r="W59" s="40">
        <f t="shared" si="11"/>
        <v>23</v>
      </c>
      <c r="X59" s="40">
        <f t="shared" si="11"/>
        <v>10</v>
      </c>
      <c r="Y59" s="40">
        <f t="shared" si="11"/>
        <v>27</v>
      </c>
      <c r="Z59" s="40">
        <f t="shared" si="11"/>
        <v>29</v>
      </c>
      <c r="AA59" s="40">
        <f t="shared" si="11"/>
        <v>30</v>
      </c>
      <c r="AB59" s="40">
        <f t="shared" si="11"/>
        <v>12</v>
      </c>
      <c r="AC59" s="40">
        <f t="shared" si="11"/>
        <v>7</v>
      </c>
      <c r="AD59" s="41">
        <f t="shared" si="11"/>
        <v>-0.1</v>
      </c>
    </row>
    <row r="60" spans="1:30" ht="13">
      <c r="A60" s="40">
        <f t="shared" si="10"/>
        <v>5</v>
      </c>
      <c r="B60" s="40" t="str">
        <f t="shared" si="10"/>
        <v>女</v>
      </c>
      <c r="C60" s="40">
        <f t="shared" si="10"/>
        <v>21</v>
      </c>
      <c r="D60" s="40" t="str">
        <f t="shared" si="10"/>
        <v>B</v>
      </c>
      <c r="E60" s="40">
        <f t="shared" si="11"/>
        <v>43</v>
      </c>
      <c r="F60" s="40">
        <f t="shared" si="11"/>
        <v>45</v>
      </c>
      <c r="G60" s="40">
        <f t="shared" si="11"/>
        <v>17</v>
      </c>
      <c r="H60" s="40">
        <f t="shared" si="11"/>
        <v>49</v>
      </c>
      <c r="I60" s="40">
        <f t="shared" si="11"/>
        <v>31</v>
      </c>
      <c r="J60" s="40">
        <f t="shared" si="11"/>
        <v>18</v>
      </c>
      <c r="K60" s="40">
        <f t="shared" si="11"/>
        <v>29</v>
      </c>
      <c r="L60" s="40">
        <f t="shared" si="11"/>
        <v>31</v>
      </c>
      <c r="M60" s="40">
        <f t="shared" si="11"/>
        <v>33</v>
      </c>
      <c r="N60" s="40">
        <f t="shared" si="11"/>
        <v>44</v>
      </c>
      <c r="O60" s="40">
        <f t="shared" si="11"/>
        <v>31</v>
      </c>
      <c r="P60" s="40">
        <f t="shared" si="11"/>
        <v>32</v>
      </c>
      <c r="Q60" s="40">
        <f t="shared" si="11"/>
        <v>2</v>
      </c>
      <c r="R60" s="40">
        <f t="shared" si="11"/>
        <v>0</v>
      </c>
      <c r="S60" s="40">
        <f t="shared" si="11"/>
        <v>0</v>
      </c>
      <c r="T60" s="40">
        <f t="shared" si="11"/>
        <v>2</v>
      </c>
      <c r="U60" s="41">
        <f t="shared" si="11"/>
        <v>0.625</v>
      </c>
      <c r="V60" s="40">
        <f t="shared" si="11"/>
        <v>46</v>
      </c>
      <c r="W60" s="40">
        <f t="shared" si="11"/>
        <v>27</v>
      </c>
      <c r="X60" s="40">
        <f t="shared" si="11"/>
        <v>25</v>
      </c>
      <c r="Y60" s="40">
        <f t="shared" si="11"/>
        <v>30</v>
      </c>
      <c r="Z60" s="40">
        <f t="shared" si="11"/>
        <v>22</v>
      </c>
      <c r="AA60" s="40">
        <f t="shared" si="11"/>
        <v>40</v>
      </c>
      <c r="AB60" s="40">
        <f t="shared" si="11"/>
        <v>12</v>
      </c>
      <c r="AC60" s="40">
        <f t="shared" si="11"/>
        <v>6</v>
      </c>
      <c r="AD60" s="41">
        <f t="shared" si="11"/>
        <v>0</v>
      </c>
    </row>
    <row r="61" spans="1:30" ht="13">
      <c r="A61" s="40">
        <f t="shared" ref="A61:D62" si="12">A12</f>
        <v>11</v>
      </c>
      <c r="B61" s="40" t="str">
        <f t="shared" si="12"/>
        <v>男</v>
      </c>
      <c r="C61" s="40">
        <f t="shared" si="12"/>
        <v>21</v>
      </c>
      <c r="D61" s="40" t="str">
        <f t="shared" si="12"/>
        <v>B</v>
      </c>
      <c r="E61" s="40">
        <f t="shared" si="11"/>
        <v>13</v>
      </c>
      <c r="F61" s="40">
        <f t="shared" si="11"/>
        <v>4</v>
      </c>
      <c r="G61" s="40">
        <f t="shared" si="11"/>
        <v>16</v>
      </c>
      <c r="H61" s="40">
        <f t="shared" si="11"/>
        <v>3</v>
      </c>
      <c r="I61" s="40">
        <f t="shared" si="11"/>
        <v>3</v>
      </c>
      <c r="J61" s="40">
        <f t="shared" si="11"/>
        <v>3</v>
      </c>
      <c r="K61" s="40">
        <f t="shared" si="11"/>
        <v>40</v>
      </c>
      <c r="L61" s="40">
        <f t="shared" si="11"/>
        <v>42</v>
      </c>
      <c r="M61" s="40">
        <f t="shared" si="11"/>
        <v>42</v>
      </c>
      <c r="N61" s="40">
        <f t="shared" si="11"/>
        <v>49</v>
      </c>
      <c r="O61" s="40">
        <f t="shared" si="11"/>
        <v>37</v>
      </c>
      <c r="P61" s="40">
        <f t="shared" si="11"/>
        <v>35</v>
      </c>
      <c r="Q61" s="40">
        <f t="shared" si="11"/>
        <v>1</v>
      </c>
      <c r="R61" s="40">
        <f t="shared" si="11"/>
        <v>0</v>
      </c>
      <c r="S61" s="40">
        <f t="shared" si="11"/>
        <v>0</v>
      </c>
      <c r="T61" s="40">
        <f t="shared" si="11"/>
        <v>2</v>
      </c>
      <c r="U61" s="41">
        <f t="shared" si="11"/>
        <v>0.75</v>
      </c>
      <c r="V61" s="40">
        <f t="shared" si="11"/>
        <v>50</v>
      </c>
      <c r="W61" s="40">
        <f t="shared" si="11"/>
        <v>31</v>
      </c>
      <c r="X61" s="40">
        <f t="shared" si="11"/>
        <v>20</v>
      </c>
      <c r="Y61" s="40">
        <f t="shared" si="11"/>
        <v>17</v>
      </c>
      <c r="Z61" s="40">
        <f t="shared" si="11"/>
        <v>23</v>
      </c>
      <c r="AA61" s="40">
        <f t="shared" si="11"/>
        <v>30</v>
      </c>
      <c r="AB61" s="40">
        <f t="shared" si="11"/>
        <v>10</v>
      </c>
      <c r="AC61" s="40">
        <f t="shared" si="11"/>
        <v>11</v>
      </c>
      <c r="AD61" s="41">
        <f t="shared" si="11"/>
        <v>0.1</v>
      </c>
    </row>
    <row r="62" spans="1:30" ht="13">
      <c r="A62" s="40">
        <f t="shared" si="12"/>
        <v>12</v>
      </c>
      <c r="B62" s="40" t="str">
        <f t="shared" si="12"/>
        <v>女</v>
      </c>
      <c r="C62" s="40">
        <f t="shared" si="12"/>
        <v>21</v>
      </c>
      <c r="D62" s="40" t="str">
        <f t="shared" si="12"/>
        <v>B</v>
      </c>
      <c r="E62" s="40">
        <f t="shared" si="11"/>
        <v>10</v>
      </c>
      <c r="F62" s="40">
        <f t="shared" si="11"/>
        <v>4</v>
      </c>
      <c r="G62" s="40">
        <f t="shared" si="11"/>
        <v>12</v>
      </c>
      <c r="H62" s="40">
        <f t="shared" si="11"/>
        <v>3</v>
      </c>
      <c r="I62" s="40">
        <f t="shared" si="11"/>
        <v>2</v>
      </c>
      <c r="J62" s="40">
        <f t="shared" si="11"/>
        <v>7</v>
      </c>
      <c r="K62" s="40">
        <f t="shared" si="11"/>
        <v>43</v>
      </c>
      <c r="L62" s="40">
        <f t="shared" si="11"/>
        <v>43</v>
      </c>
      <c r="M62" s="40">
        <f t="shared" si="11"/>
        <v>45</v>
      </c>
      <c r="N62" s="40">
        <f t="shared" si="11"/>
        <v>49</v>
      </c>
      <c r="O62" s="40">
        <f t="shared" si="11"/>
        <v>38</v>
      </c>
      <c r="P62" s="40">
        <f t="shared" si="11"/>
        <v>38</v>
      </c>
      <c r="Q62" s="40">
        <f t="shared" si="11"/>
        <v>0</v>
      </c>
      <c r="R62" s="40">
        <f t="shared" si="11"/>
        <v>0</v>
      </c>
      <c r="S62" s="40">
        <f t="shared" si="11"/>
        <v>0</v>
      </c>
      <c r="T62" s="40">
        <f t="shared" si="11"/>
        <v>1</v>
      </c>
      <c r="U62" s="41">
        <f t="shared" si="11"/>
        <v>0.25</v>
      </c>
      <c r="V62" s="40">
        <f t="shared" si="11"/>
        <v>59</v>
      </c>
      <c r="W62" s="40">
        <f t="shared" si="11"/>
        <v>17</v>
      </c>
      <c r="X62" s="40">
        <f t="shared" si="11"/>
        <v>26</v>
      </c>
      <c r="Y62" s="40">
        <f t="shared" si="11"/>
        <v>25</v>
      </c>
      <c r="Z62" s="40">
        <f t="shared" si="11"/>
        <v>28</v>
      </c>
      <c r="AA62" s="40">
        <f t="shared" si="11"/>
        <v>32</v>
      </c>
      <c r="AB62" s="40">
        <f t="shared" si="11"/>
        <v>7</v>
      </c>
      <c r="AC62" s="40">
        <f t="shared" si="11"/>
        <v>12</v>
      </c>
      <c r="AD62" s="41">
        <f t="shared" si="11"/>
        <v>-0.1</v>
      </c>
    </row>
    <row r="63" spans="1:30" ht="13">
      <c r="A63" s="40">
        <f t="shared" ref="A63:D63" si="13">A16</f>
        <v>15</v>
      </c>
      <c r="B63" s="40" t="str">
        <f t="shared" si="13"/>
        <v>男</v>
      </c>
      <c r="C63" s="40">
        <f t="shared" si="13"/>
        <v>22</v>
      </c>
      <c r="D63" s="40" t="str">
        <f t="shared" si="13"/>
        <v>B</v>
      </c>
      <c r="E63" s="40">
        <f t="shared" si="11"/>
        <v>3</v>
      </c>
      <c r="F63" s="40">
        <f t="shared" si="11"/>
        <v>11</v>
      </c>
      <c r="G63" s="40">
        <f t="shared" si="11"/>
        <v>11</v>
      </c>
      <c r="H63" s="40">
        <f t="shared" si="11"/>
        <v>24</v>
      </c>
      <c r="I63" s="40">
        <f t="shared" si="11"/>
        <v>47</v>
      </c>
      <c r="J63" s="40">
        <f t="shared" si="11"/>
        <v>12</v>
      </c>
      <c r="K63" s="40">
        <f t="shared" si="11"/>
        <v>26</v>
      </c>
      <c r="L63" s="40">
        <f t="shared" si="11"/>
        <v>25</v>
      </c>
      <c r="M63" s="40">
        <f t="shared" si="11"/>
        <v>31</v>
      </c>
      <c r="N63" s="40">
        <f t="shared" si="11"/>
        <v>30</v>
      </c>
      <c r="O63" s="40">
        <f t="shared" si="11"/>
        <v>27</v>
      </c>
      <c r="P63" s="40">
        <f t="shared" si="11"/>
        <v>29</v>
      </c>
      <c r="Q63" s="40">
        <f t="shared" si="11"/>
        <v>0</v>
      </c>
      <c r="R63" s="40">
        <f t="shared" si="11"/>
        <v>0</v>
      </c>
      <c r="S63" s="40">
        <f t="shared" si="11"/>
        <v>0</v>
      </c>
      <c r="T63" s="40">
        <f t="shared" si="11"/>
        <v>0</v>
      </c>
      <c r="U63" s="41">
        <f t="shared" si="11"/>
        <v>0.625</v>
      </c>
      <c r="V63" s="40">
        <f t="shared" si="11"/>
        <v>56</v>
      </c>
      <c r="W63" s="40">
        <f t="shared" si="11"/>
        <v>24</v>
      </c>
      <c r="X63" s="40">
        <f t="shared" si="11"/>
        <v>6</v>
      </c>
      <c r="Y63" s="40">
        <f t="shared" si="11"/>
        <v>31</v>
      </c>
      <c r="Z63" s="40">
        <f t="shared" si="11"/>
        <v>35</v>
      </c>
      <c r="AA63" s="40">
        <f t="shared" si="11"/>
        <v>36</v>
      </c>
      <c r="AB63" s="40">
        <f t="shared" si="11"/>
        <v>15</v>
      </c>
      <c r="AC63" s="40">
        <f t="shared" si="11"/>
        <v>9</v>
      </c>
      <c r="AD63" s="41">
        <f t="shared" si="11"/>
        <v>0.05</v>
      </c>
    </row>
    <row r="64" spans="1:30" ht="13">
      <c r="A64" s="40">
        <f t="shared" ref="A64:D65" si="14">A18</f>
        <v>17</v>
      </c>
      <c r="B64" s="40" t="str">
        <f t="shared" si="14"/>
        <v>男</v>
      </c>
      <c r="C64" s="40">
        <f t="shared" si="14"/>
        <v>20</v>
      </c>
      <c r="D64" s="40" t="str">
        <f t="shared" si="14"/>
        <v>B</v>
      </c>
      <c r="E64" s="40">
        <f t="shared" si="11"/>
        <v>19</v>
      </c>
      <c r="F64" s="40">
        <f t="shared" si="11"/>
        <v>23</v>
      </c>
      <c r="G64" s="40">
        <f t="shared" si="11"/>
        <v>31</v>
      </c>
      <c r="H64" s="40">
        <f t="shared" si="11"/>
        <v>4</v>
      </c>
      <c r="I64" s="40">
        <f t="shared" si="11"/>
        <v>29</v>
      </c>
      <c r="J64" s="40">
        <f t="shared" si="11"/>
        <v>33</v>
      </c>
      <c r="K64" s="40">
        <f t="shared" si="11"/>
        <v>42</v>
      </c>
      <c r="L64" s="40">
        <f t="shared" si="11"/>
        <v>46</v>
      </c>
      <c r="M64" s="40">
        <f t="shared" si="11"/>
        <v>48</v>
      </c>
      <c r="N64" s="40">
        <f t="shared" si="11"/>
        <v>54</v>
      </c>
      <c r="O64" s="40">
        <f t="shared" si="11"/>
        <v>42</v>
      </c>
      <c r="P64" s="40">
        <f t="shared" si="11"/>
        <v>38</v>
      </c>
      <c r="Q64" s="40">
        <f t="shared" si="11"/>
        <v>1</v>
      </c>
      <c r="R64" s="40">
        <f t="shared" si="11"/>
        <v>0</v>
      </c>
      <c r="S64" s="40">
        <f t="shared" si="11"/>
        <v>0</v>
      </c>
      <c r="T64" s="40">
        <f t="shared" si="11"/>
        <v>2</v>
      </c>
      <c r="U64" s="41">
        <f t="shared" si="11"/>
        <v>0.875</v>
      </c>
      <c r="V64" s="40">
        <f t="shared" si="11"/>
        <v>51</v>
      </c>
      <c r="W64" s="40">
        <f t="shared" si="11"/>
        <v>32</v>
      </c>
      <c r="X64" s="40">
        <f t="shared" si="11"/>
        <v>23</v>
      </c>
      <c r="Y64" s="40">
        <f t="shared" si="11"/>
        <v>18</v>
      </c>
      <c r="Z64" s="40">
        <f t="shared" si="11"/>
        <v>25</v>
      </c>
      <c r="AA64" s="40">
        <f t="shared" si="11"/>
        <v>30</v>
      </c>
      <c r="AB64" s="40">
        <f t="shared" si="11"/>
        <v>5</v>
      </c>
      <c r="AC64" s="40">
        <f t="shared" si="11"/>
        <v>18</v>
      </c>
      <c r="AD64" s="41">
        <f t="shared" si="11"/>
        <v>0.05</v>
      </c>
    </row>
    <row r="65" spans="1:30" ht="13">
      <c r="A65" s="40">
        <f t="shared" si="14"/>
        <v>18</v>
      </c>
      <c r="B65" s="40" t="str">
        <f t="shared" si="14"/>
        <v>女</v>
      </c>
      <c r="C65" s="40">
        <f t="shared" si="14"/>
        <v>20</v>
      </c>
      <c r="D65" s="40" t="str">
        <f t="shared" si="14"/>
        <v>B</v>
      </c>
      <c r="E65" s="40">
        <f t="shared" si="11"/>
        <v>3</v>
      </c>
      <c r="F65" s="40">
        <f t="shared" si="11"/>
        <v>28</v>
      </c>
      <c r="G65" s="40">
        <f t="shared" si="11"/>
        <v>129</v>
      </c>
      <c r="H65" s="40">
        <f t="shared" si="11"/>
        <v>25</v>
      </c>
      <c r="I65" s="40">
        <f t="shared" si="11"/>
        <v>3</v>
      </c>
      <c r="J65" s="40">
        <f t="shared" si="11"/>
        <v>15</v>
      </c>
      <c r="K65" s="40">
        <f t="shared" si="11"/>
        <v>34</v>
      </c>
      <c r="L65" s="40">
        <f t="shared" si="11"/>
        <v>37</v>
      </c>
      <c r="M65" s="40">
        <f t="shared" si="11"/>
        <v>34</v>
      </c>
      <c r="N65" s="40">
        <f t="shared" si="11"/>
        <v>60</v>
      </c>
      <c r="O65" s="40">
        <f t="shared" si="11"/>
        <v>55</v>
      </c>
      <c r="P65" s="40">
        <f t="shared" si="11"/>
        <v>35</v>
      </c>
      <c r="Q65" s="40">
        <f t="shared" si="11"/>
        <v>2</v>
      </c>
      <c r="R65" s="40">
        <f t="shared" si="11"/>
        <v>0</v>
      </c>
      <c r="S65" s="40">
        <f t="shared" si="11"/>
        <v>0</v>
      </c>
      <c r="T65" s="40">
        <f t="shared" si="11"/>
        <v>3</v>
      </c>
      <c r="U65" s="41">
        <f t="shared" si="11"/>
        <v>0.75</v>
      </c>
      <c r="V65" s="40">
        <f t="shared" si="11"/>
        <v>47</v>
      </c>
      <c r="W65" s="40">
        <f t="shared" si="11"/>
        <v>39</v>
      </c>
      <c r="X65" s="40">
        <f t="shared" si="11"/>
        <v>20</v>
      </c>
      <c r="Y65" s="40">
        <f t="shared" si="11"/>
        <v>22</v>
      </c>
      <c r="Z65" s="40">
        <f t="shared" ref="Z65:AD65" si="15">VLOOKUP($A65,$A$2:Z$32,COLUMN())</f>
        <v>22</v>
      </c>
      <c r="AA65" s="40">
        <f t="shared" si="15"/>
        <v>41</v>
      </c>
      <c r="AB65" s="40">
        <f t="shared" si="15"/>
        <v>10</v>
      </c>
      <c r="AC65" s="40">
        <f t="shared" si="15"/>
        <v>13</v>
      </c>
      <c r="AD65" s="41">
        <f t="shared" si="15"/>
        <v>0</v>
      </c>
    </row>
    <row r="66" spans="1:30" ht="13">
      <c r="A66" s="40">
        <f t="shared" ref="A66:D66" si="16">A22</f>
        <v>21</v>
      </c>
      <c r="B66" s="40" t="str">
        <f t="shared" si="16"/>
        <v>女</v>
      </c>
      <c r="C66" s="40">
        <f t="shared" si="16"/>
        <v>22</v>
      </c>
      <c r="D66" s="40" t="str">
        <f t="shared" si="16"/>
        <v>B</v>
      </c>
      <c r="E66" s="40">
        <f t="shared" ref="E66:AD70" si="17">VLOOKUP($A66,$A$2:E$32,COLUMN())</f>
        <v>3</v>
      </c>
      <c r="F66" s="40">
        <f t="shared" si="17"/>
        <v>3</v>
      </c>
      <c r="G66" s="40">
        <f t="shared" si="17"/>
        <v>3</v>
      </c>
      <c r="H66" s="40">
        <f t="shared" si="17"/>
        <v>3</v>
      </c>
      <c r="I66" s="40">
        <f t="shared" si="17"/>
        <v>3</v>
      </c>
      <c r="J66" s="40">
        <f t="shared" si="17"/>
        <v>3</v>
      </c>
      <c r="K66" s="40">
        <f t="shared" si="17"/>
        <v>42</v>
      </c>
      <c r="L66" s="40">
        <f t="shared" si="17"/>
        <v>42</v>
      </c>
      <c r="M66" s="40">
        <f t="shared" si="17"/>
        <v>45</v>
      </c>
      <c r="N66" s="40">
        <f t="shared" si="17"/>
        <v>55</v>
      </c>
      <c r="O66" s="40">
        <f t="shared" si="17"/>
        <v>44</v>
      </c>
      <c r="P66" s="40">
        <f t="shared" si="17"/>
        <v>40</v>
      </c>
      <c r="Q66" s="40">
        <f t="shared" si="17"/>
        <v>1</v>
      </c>
      <c r="R66" s="40">
        <f t="shared" si="17"/>
        <v>0</v>
      </c>
      <c r="S66" s="40">
        <f t="shared" si="17"/>
        <v>0</v>
      </c>
      <c r="T66" s="40">
        <f t="shared" si="17"/>
        <v>1</v>
      </c>
      <c r="U66" s="41">
        <f t="shared" si="17"/>
        <v>0.625</v>
      </c>
      <c r="V66" s="40">
        <f t="shared" si="17"/>
        <v>50</v>
      </c>
      <c r="W66" s="40">
        <f t="shared" si="17"/>
        <v>33</v>
      </c>
      <c r="X66" s="40">
        <f t="shared" si="17"/>
        <v>23</v>
      </c>
      <c r="Y66" s="40">
        <f t="shared" si="17"/>
        <v>24</v>
      </c>
      <c r="Z66" s="40">
        <f t="shared" si="17"/>
        <v>28</v>
      </c>
      <c r="AA66" s="40">
        <f t="shared" si="17"/>
        <v>28</v>
      </c>
      <c r="AB66" s="40">
        <f t="shared" si="17"/>
        <v>11</v>
      </c>
      <c r="AC66" s="40">
        <f t="shared" si="17"/>
        <v>11</v>
      </c>
      <c r="AD66" s="41">
        <f t="shared" si="17"/>
        <v>0</v>
      </c>
    </row>
    <row r="67" spans="1:30" ht="13">
      <c r="A67" s="40">
        <f t="shared" ref="A67:D67" si="18">A24</f>
        <v>23</v>
      </c>
      <c r="B67" s="40" t="str">
        <f t="shared" si="18"/>
        <v>男</v>
      </c>
      <c r="C67" s="40">
        <f t="shared" si="18"/>
        <v>20</v>
      </c>
      <c r="D67" s="40" t="str">
        <f t="shared" si="18"/>
        <v>B</v>
      </c>
      <c r="E67" s="40">
        <f t="shared" si="17"/>
        <v>5</v>
      </c>
      <c r="F67" s="40">
        <f t="shared" si="17"/>
        <v>3</v>
      </c>
      <c r="G67" s="40">
        <f t="shared" si="17"/>
        <v>11</v>
      </c>
      <c r="H67" s="40">
        <f t="shared" si="17"/>
        <v>4</v>
      </c>
      <c r="I67" s="40">
        <f t="shared" si="17"/>
        <v>3</v>
      </c>
      <c r="J67" s="40">
        <f t="shared" si="17"/>
        <v>8</v>
      </c>
      <c r="K67" s="40">
        <f t="shared" si="17"/>
        <v>30</v>
      </c>
      <c r="L67" s="40">
        <f t="shared" si="17"/>
        <v>37</v>
      </c>
      <c r="M67" s="40">
        <f t="shared" si="17"/>
        <v>37</v>
      </c>
      <c r="N67" s="40">
        <f t="shared" si="17"/>
        <v>53</v>
      </c>
      <c r="O67" s="40">
        <f t="shared" si="17"/>
        <v>36</v>
      </c>
      <c r="P67" s="40">
        <f t="shared" si="17"/>
        <v>35</v>
      </c>
      <c r="Q67" s="40">
        <f t="shared" si="17"/>
        <v>0</v>
      </c>
      <c r="R67" s="40">
        <f t="shared" si="17"/>
        <v>0</v>
      </c>
      <c r="S67" s="40">
        <f t="shared" si="17"/>
        <v>0</v>
      </c>
      <c r="T67" s="40">
        <f t="shared" si="17"/>
        <v>0</v>
      </c>
      <c r="U67" s="41">
        <f t="shared" si="17"/>
        <v>0.375</v>
      </c>
      <c r="V67" s="40">
        <f t="shared" si="17"/>
        <v>53</v>
      </c>
      <c r="W67" s="40">
        <f t="shared" si="17"/>
        <v>16</v>
      </c>
      <c r="X67" s="40">
        <f t="shared" si="17"/>
        <v>17</v>
      </c>
      <c r="Y67" s="40">
        <f t="shared" si="17"/>
        <v>19</v>
      </c>
      <c r="Z67" s="40">
        <f t="shared" si="17"/>
        <v>24</v>
      </c>
      <c r="AA67" s="40">
        <f t="shared" si="17"/>
        <v>31</v>
      </c>
      <c r="AB67" s="40">
        <f t="shared" si="17"/>
        <v>12</v>
      </c>
      <c r="AC67" s="40">
        <f t="shared" si="17"/>
        <v>10</v>
      </c>
      <c r="AD67" s="41">
        <f t="shared" si="17"/>
        <v>0.2</v>
      </c>
    </row>
    <row r="68" spans="1:30" ht="13">
      <c r="A68" s="40">
        <f t="shared" ref="A68:D70" si="19">A29</f>
        <v>28</v>
      </c>
      <c r="B68" s="40" t="str">
        <f t="shared" si="19"/>
        <v>女</v>
      </c>
      <c r="C68" s="40">
        <f t="shared" si="19"/>
        <v>21</v>
      </c>
      <c r="D68" s="40" t="str">
        <f t="shared" si="19"/>
        <v>B</v>
      </c>
      <c r="E68" s="40">
        <f t="shared" si="17"/>
        <v>8</v>
      </c>
      <c r="F68" s="40">
        <f t="shared" si="17"/>
        <v>24</v>
      </c>
      <c r="G68" s="40">
        <f t="shared" si="17"/>
        <v>21</v>
      </c>
      <c r="H68" s="40">
        <f t="shared" si="17"/>
        <v>22</v>
      </c>
      <c r="I68" s="40">
        <f t="shared" si="17"/>
        <v>31</v>
      </c>
      <c r="J68" s="40">
        <f t="shared" si="17"/>
        <v>5</v>
      </c>
      <c r="K68" s="40">
        <f t="shared" si="17"/>
        <v>48</v>
      </c>
      <c r="L68" s="40">
        <f t="shared" si="17"/>
        <v>50</v>
      </c>
      <c r="M68" s="40">
        <f t="shared" si="17"/>
        <v>54</v>
      </c>
      <c r="N68" s="40">
        <f t="shared" si="17"/>
        <v>56</v>
      </c>
      <c r="O68" s="40">
        <f t="shared" si="17"/>
        <v>47</v>
      </c>
      <c r="P68" s="40">
        <f t="shared" si="17"/>
        <v>53</v>
      </c>
      <c r="Q68" s="40">
        <f t="shared" si="17"/>
        <v>0</v>
      </c>
      <c r="R68" s="40">
        <f t="shared" si="17"/>
        <v>0</v>
      </c>
      <c r="S68" s="40">
        <f t="shared" si="17"/>
        <v>0</v>
      </c>
      <c r="T68" s="40">
        <f t="shared" si="17"/>
        <v>3</v>
      </c>
      <c r="U68" s="41">
        <f t="shared" si="17"/>
        <v>0.625</v>
      </c>
      <c r="V68" s="40">
        <f t="shared" si="17"/>
        <v>49</v>
      </c>
      <c r="W68" s="40">
        <f t="shared" si="17"/>
        <v>24</v>
      </c>
      <c r="X68" s="40">
        <f t="shared" si="17"/>
        <v>27</v>
      </c>
      <c r="Y68" s="40">
        <f t="shared" si="17"/>
        <v>28</v>
      </c>
      <c r="Z68" s="40">
        <f t="shared" si="17"/>
        <v>30</v>
      </c>
      <c r="AA68" s="40">
        <f t="shared" si="17"/>
        <v>24</v>
      </c>
      <c r="AB68" s="40">
        <f t="shared" si="17"/>
        <v>7</v>
      </c>
      <c r="AC68" s="40">
        <f t="shared" si="17"/>
        <v>14</v>
      </c>
      <c r="AD68" s="41">
        <f t="shared" si="17"/>
        <v>0</v>
      </c>
    </row>
    <row r="69" spans="1:30" ht="13">
      <c r="A69" s="40">
        <f t="shared" si="19"/>
        <v>29</v>
      </c>
      <c r="B69" s="40" t="str">
        <f t="shared" si="19"/>
        <v>男</v>
      </c>
      <c r="C69" s="40">
        <f t="shared" si="19"/>
        <v>24</v>
      </c>
      <c r="D69" s="40" t="str">
        <f t="shared" si="19"/>
        <v>B</v>
      </c>
      <c r="E69" s="40">
        <f t="shared" si="17"/>
        <v>52</v>
      </c>
      <c r="F69" s="40">
        <f t="shared" si="17"/>
        <v>3</v>
      </c>
      <c r="G69" s="40">
        <f t="shared" si="17"/>
        <v>3</v>
      </c>
      <c r="H69" s="40">
        <f t="shared" si="17"/>
        <v>3</v>
      </c>
      <c r="I69" s="40">
        <f t="shared" si="17"/>
        <v>3</v>
      </c>
      <c r="J69" s="40">
        <f t="shared" si="17"/>
        <v>3</v>
      </c>
      <c r="K69" s="40">
        <f t="shared" si="17"/>
        <v>41</v>
      </c>
      <c r="L69" s="40">
        <f t="shared" si="17"/>
        <v>41</v>
      </c>
      <c r="M69" s="40">
        <f t="shared" si="17"/>
        <v>43</v>
      </c>
      <c r="N69" s="40">
        <f t="shared" si="17"/>
        <v>47</v>
      </c>
      <c r="O69" s="40">
        <f t="shared" si="17"/>
        <v>42</v>
      </c>
      <c r="P69" s="40">
        <f t="shared" si="17"/>
        <v>40</v>
      </c>
      <c r="Q69" s="40">
        <f t="shared" si="17"/>
        <v>0</v>
      </c>
      <c r="R69" s="40">
        <f t="shared" si="17"/>
        <v>0</v>
      </c>
      <c r="S69" s="40">
        <f t="shared" si="17"/>
        <v>0</v>
      </c>
      <c r="T69" s="40">
        <f t="shared" si="17"/>
        <v>0</v>
      </c>
      <c r="U69" s="41">
        <f t="shared" si="17"/>
        <v>0.25</v>
      </c>
      <c r="V69" s="40">
        <f t="shared" si="17"/>
        <v>48</v>
      </c>
      <c r="W69" s="40">
        <f t="shared" si="17"/>
        <v>27</v>
      </c>
      <c r="X69" s="40">
        <f t="shared" si="17"/>
        <v>24</v>
      </c>
      <c r="Y69" s="40">
        <f t="shared" si="17"/>
        <v>26</v>
      </c>
      <c r="Z69" s="40">
        <f t="shared" si="17"/>
        <v>28</v>
      </c>
      <c r="AA69" s="40">
        <f t="shared" si="17"/>
        <v>33</v>
      </c>
      <c r="AB69" s="40">
        <f t="shared" si="17"/>
        <v>7</v>
      </c>
      <c r="AC69" s="40">
        <f t="shared" si="17"/>
        <v>14</v>
      </c>
      <c r="AD69" s="41">
        <f t="shared" si="17"/>
        <v>0</v>
      </c>
    </row>
    <row r="70" spans="1:30" ht="13">
      <c r="A70" s="40">
        <f t="shared" si="19"/>
        <v>30</v>
      </c>
      <c r="B70" s="40" t="str">
        <f t="shared" si="19"/>
        <v>男</v>
      </c>
      <c r="C70" s="40">
        <f t="shared" si="19"/>
        <v>20</v>
      </c>
      <c r="D70" s="40" t="str">
        <f t="shared" si="19"/>
        <v>B</v>
      </c>
      <c r="E70" s="40">
        <f t="shared" si="17"/>
        <v>4</v>
      </c>
      <c r="F70" s="40">
        <f t="shared" si="17"/>
        <v>3</v>
      </c>
      <c r="G70" s="40">
        <f t="shared" si="17"/>
        <v>3</v>
      </c>
      <c r="H70" s="40">
        <f t="shared" si="17"/>
        <v>9</v>
      </c>
      <c r="I70" s="40">
        <f t="shared" si="17"/>
        <v>3</v>
      </c>
      <c r="J70" s="40">
        <f t="shared" si="17"/>
        <v>9</v>
      </c>
      <c r="K70" s="40">
        <f t="shared" si="17"/>
        <v>38</v>
      </c>
      <c r="L70" s="40">
        <f t="shared" si="17"/>
        <v>36</v>
      </c>
      <c r="M70" s="40">
        <f t="shared" si="17"/>
        <v>37</v>
      </c>
      <c r="N70" s="40">
        <f t="shared" si="17"/>
        <v>34</v>
      </c>
      <c r="O70" s="40">
        <f t="shared" si="17"/>
        <v>35</v>
      </c>
      <c r="P70" s="40">
        <f t="shared" si="17"/>
        <v>34</v>
      </c>
      <c r="Q70" s="40">
        <f t="shared" si="17"/>
        <v>0</v>
      </c>
      <c r="R70" s="40">
        <f t="shared" si="17"/>
        <v>0</v>
      </c>
      <c r="S70" s="40">
        <f t="shared" si="17"/>
        <v>0</v>
      </c>
      <c r="T70" s="40">
        <f t="shared" si="17"/>
        <v>1</v>
      </c>
      <c r="U70" s="41">
        <f t="shared" si="17"/>
        <v>0.5</v>
      </c>
      <c r="V70" s="40">
        <f t="shared" si="17"/>
        <v>55</v>
      </c>
      <c r="W70" s="40">
        <f t="shared" si="17"/>
        <v>36</v>
      </c>
      <c r="X70" s="40">
        <f t="shared" si="17"/>
        <v>19</v>
      </c>
      <c r="Y70" s="40">
        <f t="shared" si="17"/>
        <v>27</v>
      </c>
      <c r="Z70" s="40">
        <f t="shared" si="17"/>
        <v>31</v>
      </c>
      <c r="AA70" s="40">
        <f t="shared" si="17"/>
        <v>31</v>
      </c>
      <c r="AB70" s="40">
        <f t="shared" si="17"/>
        <v>10</v>
      </c>
      <c r="AC70" s="40">
        <f t="shared" si="17"/>
        <v>9</v>
      </c>
      <c r="AD70" s="41">
        <f t="shared" si="17"/>
        <v>-0.05</v>
      </c>
    </row>
    <row r="73" spans="1:30" ht="13">
      <c r="D73" s="44"/>
    </row>
    <row r="74" spans="1:30" ht="13">
      <c r="D74" s="44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1"/>
      <c r="V74" s="40"/>
      <c r="W74" s="40"/>
      <c r="X74" s="40"/>
      <c r="Y74" s="40"/>
      <c r="Z74" s="40"/>
      <c r="AA74" s="40"/>
      <c r="AB74" s="40"/>
      <c r="AC74" s="40"/>
      <c r="AD74" s="41"/>
    </row>
    <row r="75" spans="1:30" ht="13">
      <c r="D75" s="44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</row>
    <row r="76" spans="1:30" ht="13">
      <c r="D76" s="44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</row>
    <row r="77" spans="1:30" ht="13">
      <c r="D77" s="44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</row>
    <row r="78" spans="1:30" ht="13">
      <c r="D78" s="44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1"/>
      <c r="V78" s="40"/>
      <c r="W78" s="40"/>
      <c r="X78" s="40"/>
      <c r="Y78" s="40"/>
      <c r="Z78" s="40"/>
      <c r="AA78" s="40"/>
      <c r="AB78" s="40"/>
      <c r="AC78" s="40"/>
      <c r="AD78" s="41"/>
    </row>
    <row r="79" spans="1:30" ht="13">
      <c r="D79" s="44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1"/>
      <c r="V79" s="40"/>
      <c r="W79" s="40"/>
      <c r="X79" s="40"/>
      <c r="Y79" s="40"/>
      <c r="Z79" s="40"/>
      <c r="AA79" s="40"/>
      <c r="AB79" s="40"/>
      <c r="AC79" s="40"/>
      <c r="AD79" s="41"/>
    </row>
    <row r="80" spans="1:30" ht="13">
      <c r="D80" s="44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1"/>
      <c r="V80" s="40"/>
      <c r="W80" s="40"/>
      <c r="X80" s="40"/>
      <c r="Y80" s="40"/>
      <c r="Z80" s="40"/>
      <c r="AA80" s="40"/>
      <c r="AB80" s="40"/>
      <c r="AC80" s="40"/>
      <c r="AD80" s="41"/>
    </row>
    <row r="81" spans="4:30" ht="13">
      <c r="D81" s="44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</row>
    <row r="83" spans="4:30" ht="13">
      <c r="D83" s="44"/>
    </row>
    <row r="84" spans="4:30" ht="13">
      <c r="D84" s="44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1"/>
      <c r="V84" s="40"/>
      <c r="W84" s="40"/>
      <c r="X84" s="40"/>
      <c r="Y84" s="40"/>
      <c r="Z84" s="40"/>
      <c r="AA84" s="40"/>
      <c r="AB84" s="40"/>
      <c r="AC84" s="40"/>
      <c r="AD84" s="41"/>
    </row>
    <row r="85" spans="4:30" ht="13">
      <c r="D85" s="44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</row>
    <row r="86" spans="4:30" ht="13">
      <c r="D86" s="44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</row>
    <row r="87" spans="4:30" ht="13">
      <c r="D87" s="44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</row>
    <row r="88" spans="4:30" ht="13">
      <c r="D88" s="44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1"/>
      <c r="V88" s="40"/>
      <c r="W88" s="40"/>
      <c r="X88" s="40"/>
      <c r="Y88" s="40"/>
      <c r="Z88" s="40"/>
      <c r="AA88" s="40"/>
      <c r="AB88" s="40"/>
      <c r="AC88" s="40"/>
      <c r="AD88" s="41"/>
    </row>
    <row r="89" spans="4:30" ht="13">
      <c r="D89" s="44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1"/>
      <c r="V89" s="40"/>
      <c r="W89" s="40"/>
      <c r="X89" s="40"/>
      <c r="Y89" s="40"/>
      <c r="Z89" s="40"/>
      <c r="AA89" s="40"/>
      <c r="AB89" s="40"/>
      <c r="AC89" s="40"/>
      <c r="AD89" s="41"/>
    </row>
    <row r="90" spans="4:30" ht="13">
      <c r="D90" s="44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1"/>
      <c r="V90" s="40"/>
      <c r="W90" s="40"/>
      <c r="X90" s="40"/>
      <c r="Y90" s="40"/>
      <c r="Z90" s="40"/>
      <c r="AA90" s="40"/>
      <c r="AB90" s="40"/>
      <c r="AC90" s="40"/>
      <c r="AD90" s="41"/>
    </row>
    <row r="91" spans="4:30" ht="13">
      <c r="D91" s="4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</row>
    <row r="93" spans="4:30" ht="13">
      <c r="D93" s="44"/>
    </row>
    <row r="94" spans="4:30" ht="13">
      <c r="D94" s="44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1"/>
      <c r="V94" s="40"/>
      <c r="W94" s="40"/>
      <c r="X94" s="40"/>
      <c r="Y94" s="40"/>
      <c r="Z94" s="40"/>
      <c r="AA94" s="40"/>
      <c r="AB94" s="40"/>
      <c r="AC94" s="40"/>
      <c r="AD94" s="41"/>
    </row>
    <row r="95" spans="4:30" ht="13">
      <c r="D95" s="44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</row>
    <row r="96" spans="4:30" ht="13">
      <c r="D96" s="44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</row>
    <row r="97" spans="4:30" ht="13">
      <c r="D97" s="44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</row>
    <row r="98" spans="4:30" ht="13">
      <c r="D98" s="44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1"/>
      <c r="V98" s="40"/>
      <c r="W98" s="40"/>
      <c r="X98" s="40"/>
      <c r="Y98" s="40"/>
      <c r="Z98" s="40"/>
      <c r="AA98" s="40"/>
      <c r="AB98" s="40"/>
      <c r="AC98" s="40"/>
      <c r="AD98" s="41"/>
    </row>
    <row r="99" spans="4:30" ht="13">
      <c r="D99" s="44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1"/>
      <c r="V99" s="40"/>
      <c r="W99" s="40"/>
      <c r="X99" s="40"/>
      <c r="Y99" s="40"/>
      <c r="Z99" s="40"/>
      <c r="AA99" s="40"/>
      <c r="AB99" s="40"/>
      <c r="AC99" s="40"/>
      <c r="AD99" s="41"/>
    </row>
    <row r="100" spans="4:30" ht="13">
      <c r="D100" s="44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1"/>
      <c r="V100" s="40"/>
      <c r="W100" s="40"/>
      <c r="X100" s="40"/>
      <c r="Y100" s="40"/>
      <c r="Z100" s="40"/>
      <c r="AA100" s="40"/>
      <c r="AB100" s="40"/>
      <c r="AC100" s="40"/>
      <c r="AD100" s="41"/>
    </row>
    <row r="101" spans="4:30" ht="13">
      <c r="D101" s="44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sheetData/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00_各シート詳細</vt:lpstr>
      <vt:lpstr>01_報告書</vt:lpstr>
      <vt:lpstr>02_唾液・不安・調査票_ALL</vt:lpstr>
      <vt:lpstr>02_唾液・不安・調査票_A</vt:lpstr>
      <vt:lpstr>02_唾液・不安・調査票_B</vt:lpstr>
      <vt:lpstr>03_心拍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2022-02-08T10:04:37Z</dcterms:modified>
</cp:coreProperties>
</file>