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data/"/>
    </mc:Choice>
  </mc:AlternateContent>
  <xr:revisionPtr revIDLastSave="0" documentId="13_ncr:1_{D7169F0B-B322-0F40-90F5-4D755E2D7144}" xr6:coauthVersionLast="47" xr6:coauthVersionMax="47" xr10:uidLastSave="{00000000-0000-0000-0000-000000000000}"/>
  <bookViews>
    <workbookView xWindow="0" yWindow="500" windowWidth="16800" windowHeight="18920" activeTab="2" xr2:uid="{00000000-000D-0000-FFFF-FFFF00000000}"/>
  </bookViews>
  <sheets>
    <sheet name="00_各シート詳細" sheetId="1" r:id="rId1"/>
    <sheet name="01_報告書" sheetId="2" r:id="rId2"/>
    <sheet name="02_唾液・不安・調査票_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2" l="1"/>
  <c r="BZ1" i="2"/>
  <c r="BX1" i="2"/>
  <c r="BW1" i="2"/>
  <c r="BU1" i="2"/>
  <c r="BT1" i="2"/>
  <c r="BR1" i="2"/>
  <c r="BQ1" i="2"/>
  <c r="BO1" i="2"/>
  <c r="BN1" i="2"/>
  <c r="BL1" i="2"/>
  <c r="BK1" i="2"/>
  <c r="BI1" i="2"/>
  <c r="BH1" i="2"/>
  <c r="BF1" i="2"/>
  <c r="BE1" i="2"/>
  <c r="BC1" i="2"/>
  <c r="BB1" i="2"/>
  <c r="AZ1" i="2"/>
  <c r="AY1" i="2"/>
  <c r="AW1" i="2"/>
  <c r="AV1" i="2"/>
  <c r="AT1" i="2"/>
  <c r="AS1" i="2"/>
  <c r="AQ1" i="2"/>
  <c r="AP1" i="2"/>
  <c r="AN1" i="2"/>
  <c r="AM1" i="2"/>
  <c r="AK1" i="2"/>
  <c r="AJ1" i="2"/>
  <c r="AH1" i="2"/>
  <c r="AG1" i="2"/>
  <c r="AE1" i="2"/>
  <c r="AD1" i="2"/>
  <c r="AB1" i="2"/>
  <c r="AA1" i="2"/>
  <c r="Y1" i="2"/>
  <c r="X1" i="2"/>
  <c r="V1" i="2"/>
  <c r="U1" i="2"/>
  <c r="S1" i="2"/>
  <c r="R1" i="2"/>
  <c r="P1" i="2"/>
  <c r="O1" i="2"/>
  <c r="M1" i="2"/>
  <c r="L1" i="2"/>
  <c r="J1" i="2"/>
  <c r="I1" i="2"/>
  <c r="G1" i="2"/>
  <c r="F1" i="2"/>
  <c r="D1" i="2"/>
  <c r="C1" i="2"/>
  <c r="AC1" i="2"/>
  <c r="BP1" i="2"/>
  <c r="T1" i="2"/>
  <c r="AI1" i="2"/>
  <c r="AO1" i="2"/>
  <c r="Q1" i="2"/>
  <c r="N1" i="2"/>
  <c r="E1" i="2"/>
  <c r="AU1" i="2"/>
  <c r="BM1" i="2"/>
  <c r="B1" i="2"/>
  <c r="AR1" i="2"/>
  <c r="AL1" i="2"/>
  <c r="BS1" i="2"/>
  <c r="K1" i="2"/>
  <c r="AX1" i="2"/>
  <c r="BJ1" i="2"/>
  <c r="AF1" i="2"/>
  <c r="BV1" i="2"/>
  <c r="BG1" i="2"/>
  <c r="BY1" i="2"/>
  <c r="BD1" i="2"/>
  <c r="W1" i="2"/>
  <c r="BA1" i="2"/>
  <c r="H1" i="2"/>
  <c r="Z1" i="2"/>
</calcChain>
</file>

<file path=xl/sharedStrings.xml><?xml version="1.0" encoding="utf-8"?>
<sst xmlns="http://schemas.openxmlformats.org/spreadsheetml/2006/main" count="204" uniqueCount="68">
  <si>
    <t>シート名</t>
  </si>
  <si>
    <t>詳細</t>
  </si>
  <si>
    <t>備考</t>
  </si>
  <si>
    <t>00_各シート詳細</t>
  </si>
  <si>
    <t>本シート．
各シートの詳細を示す．</t>
  </si>
  <si>
    <t>01_報告書</t>
  </si>
  <si>
    <t>各特徴量の [ 平均, 四分位数, 最大値, 最小値, 中央値, 分散, 各グラフのURL ] を纏める．</t>
  </si>
  <si>
    <t>02_唾液・不安・調査票</t>
  </si>
  <si>
    <t>./02_唾液・不安・調査票回答データ を参照．</t>
  </si>
  <si>
    <t>注意事項は考慮しない</t>
  </si>
  <si>
    <t>03_心拍</t>
  </si>
  <si>
    <t>./各IDフォルダ/ID*/analyzer_ID*_TimeData_加工 を参照．
各Phaseにおける特徴量を用いる．</t>
  </si>
  <si>
    <t>特徴量</t>
  </si>
  <si>
    <t>A</t>
  </si>
  <si>
    <t>B</t>
  </si>
  <si>
    <t>All</t>
  </si>
  <si>
    <t>AVG</t>
  </si>
  <si>
    <t>#1 q</t>
  </si>
  <si>
    <t>#2 q</t>
  </si>
  <si>
    <t>#3 q</t>
  </si>
  <si>
    <t>MAX</t>
  </si>
  <si>
    <t>MIN</t>
  </si>
  <si>
    <t>MED</t>
  </si>
  <si>
    <t>VAR</t>
  </si>
  <si>
    <t>箱ひげ図</t>
  </si>
  <si>
    <t>棒グラフ</t>
  </si>
  <si>
    <t>ID</t>
  </si>
  <si>
    <t>性別</t>
  </si>
  <si>
    <t>年齢</t>
  </si>
  <si>
    <t>群</t>
  </si>
  <si>
    <t>男</t>
  </si>
  <si>
    <t>女</t>
  </si>
  <si>
    <t>RRI_実験教示</t>
  </si>
  <si>
    <t>LF_実験教示</t>
  </si>
  <si>
    <t>HF_実験教示</t>
  </si>
  <si>
    <t>LF/HF_実験教示</t>
  </si>
  <si>
    <t>LF/(LF+HF)_実験教示</t>
  </si>
  <si>
    <t>Temp_実験教示</t>
  </si>
  <si>
    <t>Acc_x_実験教示</t>
  </si>
  <si>
    <t>Acc_y_実験教示</t>
  </si>
  <si>
    <t>Acc_z_実験教示</t>
  </si>
  <si>
    <t>CVRR_実験教示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</si>
  <si>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</si>
  <si>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</si>
  <si>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</si>
  <si>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</si>
  <si>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</si>
  <si>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</si>
  <si>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</si>
  <si>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</si>
  <si>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RRI_津波避難VR</t>
  </si>
  <si>
    <t>LF_津波避難VR</t>
  </si>
  <si>
    <t>HF_津波避難VR</t>
  </si>
  <si>
    <t>LF/HF_津波避難VR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</si>
  <si>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</si>
  <si>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</si>
  <si>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</si>
  <si>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</si>
  <si>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</si>
  <si>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CVRR_津波避難VR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</si>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</sst>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/>
    <xf numFmtId="0" fontId="1" fillId="2" borderId="10" xfId="0" applyFont="1" applyFill="1" applyBorder="1"/>
    <xf numFmtId="0" fontId="1" fillId="2" borderId="11" xfId="0" applyFont="1" applyFill="1" applyBorder="1"/>
    <xf numFmtId="49" fontId="1" fillId="2" borderId="10" xfId="0" applyNumberFormat="1" applyFont="1" applyFill="1" applyBorder="1"/>
    <xf numFmtId="0" fontId="1" fillId="2" borderId="12" xfId="0" applyFont="1" applyFill="1" applyBorder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2" borderId="12" xfId="0" applyFont="1" applyFill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9" fontId="1" fillId="0" borderId="16" xfId="0" applyNumberFormat="1" applyFont="1" applyBorder="1" applyAlignment="1"/>
    <xf numFmtId="9" fontId="1" fillId="0" borderId="17" xfId="0" applyNumberFormat="1" applyFont="1" applyBorder="1" applyAlignment="1"/>
    <xf numFmtId="9" fontId="1" fillId="0" borderId="18" xfId="0" applyNumberFormat="1" applyFont="1" applyBorder="1" applyAlignment="1"/>
    <xf numFmtId="0" fontId="1" fillId="0" borderId="17" xfId="0" applyFont="1" applyBorder="1"/>
    <xf numFmtId="0" fontId="1" fillId="0" borderId="18" xfId="0" applyFont="1" applyBorder="1"/>
    <xf numFmtId="0" fontId="2" fillId="0" borderId="12" xfId="0" applyFont="1" applyBorder="1"/>
    <xf numFmtId="0" fontId="3" fillId="0" borderId="12" xfId="0" applyFont="1" applyBorder="1" applyAlignment="1">
      <alignment horizontal="right"/>
    </xf>
    <xf numFmtId="0" fontId="2" fillId="0" borderId="12" xfId="0" applyFont="1" applyBorder="1" applyAlignment="1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/>
    <xf numFmtId="0" fontId="2" fillId="0" borderId="0" xfId="0" applyFont="1" applyBorder="1" applyAlignment="1"/>
    <xf numFmtId="0" fontId="5" fillId="0" borderId="19" xfId="0" applyFont="1" applyBorder="1" applyAlignment="1">
      <alignment horizontal="center" vertical="top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/>
  <cols>
    <col min="1" max="1" width="21.5" customWidth="1"/>
    <col min="2" max="2" width="145.5" customWidth="1"/>
    <col min="3" max="3" width="58.1640625" customWidth="1"/>
  </cols>
  <sheetData>
    <row r="1" spans="1:26" ht="26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5" customHeight="1">
      <c r="A2" s="5" t="s">
        <v>3</v>
      </c>
      <c r="B2" s="6" t="s">
        <v>4</v>
      </c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5" t="s">
        <v>5</v>
      </c>
      <c r="B3" s="6" t="s">
        <v>6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5" customHeight="1">
      <c r="A4" s="5" t="s">
        <v>7</v>
      </c>
      <c r="B4" s="6" t="s">
        <v>8</v>
      </c>
      <c r="C4" s="8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5" customHeight="1">
      <c r="A5" s="5" t="s">
        <v>10</v>
      </c>
      <c r="B5" s="6" t="s">
        <v>11</v>
      </c>
      <c r="C5" s="8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 customHeight="1">
      <c r="A6" s="5"/>
      <c r="B6" s="9"/>
      <c r="C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5" customHeight="1">
      <c r="A7" s="10"/>
      <c r="B7" s="9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5" customHeight="1">
      <c r="A8" s="10"/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5" customHeight="1">
      <c r="A9" s="10"/>
      <c r="B9" s="9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5" customHeight="1">
      <c r="A10" s="10"/>
      <c r="B10" s="9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5" customHeight="1">
      <c r="A11" s="10"/>
      <c r="B11" s="9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5" customHeight="1">
      <c r="A12" s="10"/>
      <c r="B12" s="9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5" customHeight="1">
      <c r="A13" s="10"/>
      <c r="B13" s="9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5" customHeight="1">
      <c r="A14" s="10"/>
      <c r="B14" s="9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>
      <c r="A15" s="10"/>
      <c r="B15" s="9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5" customHeight="1">
      <c r="A16" s="10"/>
      <c r="B16" s="9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5" customHeight="1">
      <c r="A17" s="10"/>
      <c r="B17" s="9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5" customHeight="1">
      <c r="A18" s="10"/>
      <c r="B18" s="9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45" customHeight="1">
      <c r="A19" s="10"/>
      <c r="B19" s="9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5" customHeight="1">
      <c r="A20" s="10"/>
      <c r="B20" s="9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5" customHeight="1">
      <c r="A21" s="10"/>
      <c r="B21" s="9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5" customHeight="1">
      <c r="A22" s="10"/>
      <c r="B22" s="9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5" customHeight="1">
      <c r="A23" s="10"/>
      <c r="B23" s="9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5" customHeight="1">
      <c r="A24" s="10"/>
      <c r="B24" s="9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5" customHeight="1">
      <c r="A25" s="10"/>
      <c r="B25" s="9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5" customHeight="1">
      <c r="A26" s="10"/>
      <c r="B26" s="9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45" customHeight="1">
      <c r="A27" s="10"/>
      <c r="B27" s="9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5" customHeight="1">
      <c r="A28" s="10"/>
      <c r="B28" s="9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5" customHeight="1">
      <c r="A29" s="10"/>
      <c r="B29" s="9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45" customHeight="1">
      <c r="A30" s="10"/>
      <c r="B30" s="9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5" customHeight="1">
      <c r="A31" s="10"/>
      <c r="B31" s="9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5" customHeight="1">
      <c r="A32" s="10"/>
      <c r="B32" s="9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5" customHeight="1">
      <c r="A33" s="10"/>
      <c r="B33" s="9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45" customHeight="1">
      <c r="A34" s="10"/>
      <c r="B34" s="9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5" customHeight="1">
      <c r="A35" s="10"/>
      <c r="B35" s="9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5" customHeight="1">
      <c r="A36" s="10"/>
      <c r="B36" s="9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5" customHeight="1">
      <c r="A37" s="10"/>
      <c r="B37" s="9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5" customHeight="1">
      <c r="A38" s="10"/>
      <c r="B38" s="9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45" customHeight="1">
      <c r="A39" s="10"/>
      <c r="B39" s="9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45" customHeight="1">
      <c r="A40" s="10"/>
      <c r="B40" s="9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45" customHeight="1">
      <c r="A41" s="10"/>
      <c r="B41" s="9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45" customHeight="1">
      <c r="A42" s="10"/>
      <c r="B42" s="9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45" customHeight="1">
      <c r="A43" s="10"/>
      <c r="B43" s="9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45" customHeight="1">
      <c r="A44" s="10"/>
      <c r="B44" s="9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45" customHeight="1">
      <c r="A45" s="10"/>
      <c r="B45" s="9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45" customHeight="1">
      <c r="A46" s="10"/>
      <c r="B46" s="9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45" customHeight="1">
      <c r="A47" s="10"/>
      <c r="B47" s="9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5" customHeight="1">
      <c r="A48" s="10"/>
      <c r="B48" s="9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45" customHeight="1">
      <c r="A49" s="10"/>
      <c r="B49" s="9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45" customHeight="1">
      <c r="A50" s="10"/>
      <c r="B50" s="9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45" customHeight="1">
      <c r="A51" s="11"/>
      <c r="B51" s="12"/>
      <c r="C51" s="1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14"/>
    </row>
    <row r="53" spans="1:26" ht="13">
      <c r="A53" s="14"/>
    </row>
    <row r="54" spans="1:26" ht="13">
      <c r="A54" s="14"/>
    </row>
    <row r="55" spans="1:26" ht="13">
      <c r="A55" s="14"/>
    </row>
    <row r="56" spans="1:26" ht="13">
      <c r="A56" s="14"/>
    </row>
    <row r="57" spans="1:26" ht="13">
      <c r="A57" s="14"/>
    </row>
    <row r="58" spans="1:26" ht="13">
      <c r="A58" s="14"/>
    </row>
    <row r="59" spans="1:26" ht="13">
      <c r="A59" s="14"/>
    </row>
    <row r="60" spans="1:26" ht="13">
      <c r="A60" s="14"/>
    </row>
    <row r="61" spans="1:26" ht="13">
      <c r="A61" s="14"/>
    </row>
    <row r="62" spans="1:26" ht="13">
      <c r="A62" s="14"/>
    </row>
    <row r="63" spans="1:26" ht="13">
      <c r="A63" s="14"/>
    </row>
    <row r="64" spans="1:26" ht="13">
      <c r="A64" s="14"/>
    </row>
    <row r="65" spans="1:1" ht="13">
      <c r="A65" s="14"/>
    </row>
    <row r="66" spans="1:1" ht="13">
      <c r="A66" s="14"/>
    </row>
    <row r="67" spans="1:1" ht="13">
      <c r="A67" s="14"/>
    </row>
    <row r="68" spans="1:1" ht="13">
      <c r="A68" s="14"/>
    </row>
    <row r="69" spans="1:1" ht="13">
      <c r="A69" s="14"/>
    </row>
    <row r="70" spans="1:1" ht="13">
      <c r="A70" s="14"/>
    </row>
    <row r="71" spans="1:1" ht="13">
      <c r="A71" s="14"/>
    </row>
    <row r="72" spans="1:1" ht="13">
      <c r="A72" s="14"/>
    </row>
    <row r="73" spans="1:1" ht="13">
      <c r="A73" s="14"/>
    </row>
    <row r="74" spans="1:1" ht="13">
      <c r="A74" s="14"/>
    </row>
    <row r="75" spans="1:1" ht="13">
      <c r="A75" s="14"/>
    </row>
    <row r="76" spans="1:1" ht="13">
      <c r="A76" s="14"/>
    </row>
    <row r="77" spans="1:1" ht="13">
      <c r="A77" s="14"/>
    </row>
    <row r="78" spans="1:1" ht="13">
      <c r="A78" s="14"/>
    </row>
    <row r="79" spans="1:1" ht="13">
      <c r="A79" s="14"/>
    </row>
    <row r="80" spans="1:1" ht="13">
      <c r="A80" s="14"/>
    </row>
    <row r="81" spans="1:1" ht="13">
      <c r="A81" s="14"/>
    </row>
    <row r="82" spans="1:1" ht="13">
      <c r="A82" s="14"/>
    </row>
    <row r="83" spans="1:1" ht="13">
      <c r="A83" s="14"/>
    </row>
    <row r="84" spans="1:1" ht="13">
      <c r="A84" s="14"/>
    </row>
    <row r="85" spans="1:1" ht="13">
      <c r="A85" s="14"/>
    </row>
    <row r="86" spans="1:1" ht="13">
      <c r="A86" s="14"/>
    </row>
    <row r="87" spans="1:1" ht="13">
      <c r="A87" s="14"/>
    </row>
    <row r="88" spans="1:1" ht="13">
      <c r="A88" s="14"/>
    </row>
    <row r="89" spans="1:1" ht="13">
      <c r="A89" s="14"/>
    </row>
    <row r="90" spans="1:1" ht="13">
      <c r="A90" s="14"/>
    </row>
    <row r="91" spans="1:1" ht="13">
      <c r="A91" s="14"/>
    </row>
    <row r="92" spans="1:1" ht="13">
      <c r="A92" s="14"/>
    </row>
    <row r="93" spans="1:1" ht="13">
      <c r="A93" s="14"/>
    </row>
    <row r="94" spans="1:1" ht="13">
      <c r="A94" s="14"/>
    </row>
    <row r="95" spans="1:1" ht="13">
      <c r="A95" s="14"/>
    </row>
    <row r="96" spans="1:1" ht="13">
      <c r="A96" s="14"/>
    </row>
    <row r="97" spans="1:1" ht="13">
      <c r="A97" s="14"/>
    </row>
    <row r="98" spans="1:1" ht="13">
      <c r="A98" s="14"/>
    </row>
    <row r="99" spans="1:1" ht="13">
      <c r="A99" s="14"/>
    </row>
    <row r="100" spans="1:1" ht="13">
      <c r="A100" s="14"/>
    </row>
    <row r="101" spans="1:1" ht="13">
      <c r="A101" s="14"/>
    </row>
    <row r="102" spans="1:1" ht="13">
      <c r="A102" s="14"/>
    </row>
    <row r="103" spans="1:1" ht="13">
      <c r="A103" s="14"/>
    </row>
    <row r="104" spans="1:1" ht="13">
      <c r="A104" s="14"/>
    </row>
    <row r="105" spans="1:1" ht="13">
      <c r="A105" s="14"/>
    </row>
    <row r="106" spans="1:1" ht="13">
      <c r="A106" s="14"/>
    </row>
    <row r="107" spans="1:1" ht="13">
      <c r="A107" s="14"/>
    </row>
    <row r="108" spans="1:1" ht="13">
      <c r="A108" s="14"/>
    </row>
    <row r="109" spans="1:1" ht="13">
      <c r="A109" s="14"/>
    </row>
    <row r="110" spans="1:1" ht="13">
      <c r="A110" s="14"/>
    </row>
    <row r="111" spans="1:1" ht="13">
      <c r="A111" s="14"/>
    </row>
    <row r="112" spans="1:1" ht="13">
      <c r="A112" s="14"/>
    </row>
    <row r="113" spans="1:1" ht="13">
      <c r="A113" s="14"/>
    </row>
    <row r="114" spans="1:1" ht="13">
      <c r="A114" s="14"/>
    </row>
    <row r="115" spans="1:1" ht="13">
      <c r="A115" s="14"/>
    </row>
    <row r="116" spans="1:1" ht="13">
      <c r="A116" s="14"/>
    </row>
    <row r="117" spans="1:1" ht="13">
      <c r="A117" s="14"/>
    </row>
    <row r="118" spans="1:1" ht="13">
      <c r="A118" s="14"/>
    </row>
    <row r="119" spans="1:1" ht="13">
      <c r="A119" s="14"/>
    </row>
    <row r="120" spans="1:1" ht="13">
      <c r="A120" s="14"/>
    </row>
    <row r="121" spans="1:1" ht="13">
      <c r="A121" s="14"/>
    </row>
    <row r="122" spans="1:1" ht="13">
      <c r="A122" s="14"/>
    </row>
    <row r="123" spans="1:1" ht="13">
      <c r="A123" s="14"/>
    </row>
    <row r="124" spans="1:1" ht="13">
      <c r="A124" s="14"/>
    </row>
    <row r="125" spans="1:1" ht="13">
      <c r="A125" s="14"/>
    </row>
    <row r="126" spans="1:1" ht="13">
      <c r="A126" s="14"/>
    </row>
    <row r="127" spans="1:1" ht="13">
      <c r="A127" s="14"/>
    </row>
    <row r="128" spans="1:1" ht="13">
      <c r="A128" s="14"/>
    </row>
    <row r="129" spans="1:1" ht="13">
      <c r="A129" s="14"/>
    </row>
    <row r="130" spans="1:1" ht="13">
      <c r="A130" s="14"/>
    </row>
    <row r="131" spans="1:1" ht="13">
      <c r="A131" s="14"/>
    </row>
    <row r="132" spans="1:1" ht="13">
      <c r="A132" s="14"/>
    </row>
    <row r="133" spans="1:1" ht="13">
      <c r="A133" s="14"/>
    </row>
    <row r="134" spans="1:1" ht="13">
      <c r="A134" s="14"/>
    </row>
    <row r="135" spans="1:1" ht="13">
      <c r="A135" s="14"/>
    </row>
    <row r="136" spans="1:1" ht="13">
      <c r="A136" s="14"/>
    </row>
    <row r="137" spans="1:1" ht="13">
      <c r="A137" s="14"/>
    </row>
    <row r="138" spans="1:1" ht="13">
      <c r="A138" s="14"/>
    </row>
    <row r="139" spans="1:1" ht="13">
      <c r="A139" s="14"/>
    </row>
    <row r="140" spans="1:1" ht="13">
      <c r="A140" s="14"/>
    </row>
    <row r="141" spans="1:1" ht="13">
      <c r="A141" s="14"/>
    </row>
    <row r="142" spans="1:1" ht="13">
      <c r="A142" s="14"/>
    </row>
    <row r="143" spans="1:1" ht="13">
      <c r="A143" s="14"/>
    </row>
    <row r="144" spans="1:1" ht="13">
      <c r="A144" s="14"/>
    </row>
    <row r="145" spans="1:1" ht="13">
      <c r="A145" s="14"/>
    </row>
    <row r="146" spans="1:1" ht="13">
      <c r="A146" s="14"/>
    </row>
    <row r="147" spans="1:1" ht="13">
      <c r="A147" s="14"/>
    </row>
    <row r="148" spans="1:1" ht="13">
      <c r="A148" s="14"/>
    </row>
    <row r="149" spans="1:1" ht="13">
      <c r="A149" s="14"/>
    </row>
    <row r="150" spans="1:1" ht="13">
      <c r="A150" s="14"/>
    </row>
    <row r="151" spans="1:1" ht="13">
      <c r="A151" s="14"/>
    </row>
    <row r="152" spans="1:1" ht="13">
      <c r="A152" s="14"/>
    </row>
    <row r="153" spans="1:1" ht="13">
      <c r="A153" s="14"/>
    </row>
    <row r="154" spans="1:1" ht="13">
      <c r="A154" s="14"/>
    </row>
    <row r="155" spans="1:1" ht="13">
      <c r="A155" s="14"/>
    </row>
    <row r="156" spans="1:1" ht="13">
      <c r="A156" s="14"/>
    </row>
    <row r="157" spans="1:1" ht="13">
      <c r="A157" s="14"/>
    </row>
    <row r="158" spans="1:1" ht="13">
      <c r="A158" s="14"/>
    </row>
    <row r="159" spans="1:1" ht="13">
      <c r="A159" s="14"/>
    </row>
    <row r="160" spans="1:1" ht="13">
      <c r="A160" s="14"/>
    </row>
    <row r="161" spans="1:1" ht="13">
      <c r="A161" s="14"/>
    </row>
    <row r="162" spans="1:1" ht="13">
      <c r="A162" s="14"/>
    </row>
    <row r="163" spans="1:1" ht="13">
      <c r="A163" s="14"/>
    </row>
    <row r="164" spans="1:1" ht="13">
      <c r="A164" s="14"/>
    </row>
    <row r="165" spans="1:1" ht="13">
      <c r="A165" s="14"/>
    </row>
    <row r="166" spans="1:1" ht="13">
      <c r="A166" s="14"/>
    </row>
    <row r="167" spans="1:1" ht="13">
      <c r="A167" s="14"/>
    </row>
    <row r="168" spans="1:1" ht="13">
      <c r="A168" s="14"/>
    </row>
    <row r="169" spans="1:1" ht="13">
      <c r="A169" s="14"/>
    </row>
    <row r="170" spans="1:1" ht="13">
      <c r="A170" s="14"/>
    </row>
    <row r="171" spans="1:1" ht="13">
      <c r="A171" s="14"/>
    </row>
    <row r="172" spans="1:1" ht="13">
      <c r="A172" s="14"/>
    </row>
    <row r="173" spans="1:1" ht="13">
      <c r="A173" s="14"/>
    </row>
    <row r="174" spans="1:1" ht="13">
      <c r="A174" s="14"/>
    </row>
    <row r="175" spans="1:1" ht="13">
      <c r="A175" s="14"/>
    </row>
    <row r="176" spans="1:1" ht="13">
      <c r="A176" s="14"/>
    </row>
    <row r="177" spans="1:1" ht="13">
      <c r="A177" s="14"/>
    </row>
    <row r="178" spans="1:1" ht="13">
      <c r="A178" s="14"/>
    </row>
    <row r="179" spans="1:1" ht="13">
      <c r="A179" s="14"/>
    </row>
    <row r="180" spans="1:1" ht="13">
      <c r="A180" s="14"/>
    </row>
    <row r="181" spans="1:1" ht="13">
      <c r="A181" s="14"/>
    </row>
    <row r="182" spans="1:1" ht="13">
      <c r="A182" s="14"/>
    </row>
    <row r="183" spans="1:1" ht="13">
      <c r="A183" s="14"/>
    </row>
    <row r="184" spans="1:1" ht="13">
      <c r="A184" s="14"/>
    </row>
    <row r="185" spans="1:1" ht="13">
      <c r="A185" s="14"/>
    </row>
    <row r="186" spans="1:1" ht="13">
      <c r="A186" s="14"/>
    </row>
    <row r="187" spans="1:1" ht="13">
      <c r="A187" s="14"/>
    </row>
    <row r="188" spans="1:1" ht="13">
      <c r="A188" s="14"/>
    </row>
    <row r="189" spans="1:1" ht="13">
      <c r="A189" s="14"/>
    </row>
    <row r="190" spans="1:1" ht="13">
      <c r="A190" s="14"/>
    </row>
    <row r="191" spans="1:1" ht="13">
      <c r="A191" s="14"/>
    </row>
    <row r="192" spans="1:1" ht="13">
      <c r="A192" s="14"/>
    </row>
    <row r="193" spans="1:1" ht="13">
      <c r="A193" s="14"/>
    </row>
    <row r="194" spans="1:1" ht="13">
      <c r="A194" s="14"/>
    </row>
    <row r="195" spans="1:1" ht="13">
      <c r="A195" s="14"/>
    </row>
    <row r="196" spans="1:1" ht="13">
      <c r="A196" s="14"/>
    </row>
    <row r="197" spans="1:1" ht="13">
      <c r="A197" s="14"/>
    </row>
    <row r="198" spans="1:1" ht="13">
      <c r="A198" s="14"/>
    </row>
    <row r="199" spans="1:1" ht="13">
      <c r="A199" s="14"/>
    </row>
    <row r="200" spans="1:1" ht="13">
      <c r="A200" s="14"/>
    </row>
    <row r="201" spans="1:1" ht="13">
      <c r="A201" s="14"/>
    </row>
    <row r="202" spans="1:1" ht="13">
      <c r="A202" s="14"/>
    </row>
    <row r="203" spans="1:1" ht="13">
      <c r="A203" s="14"/>
    </row>
    <row r="204" spans="1:1" ht="13">
      <c r="A204" s="14"/>
    </row>
    <row r="205" spans="1:1" ht="13">
      <c r="A205" s="14"/>
    </row>
    <row r="206" spans="1:1" ht="13">
      <c r="A206" s="14"/>
    </row>
    <row r="207" spans="1:1" ht="13">
      <c r="A207" s="14"/>
    </row>
    <row r="208" spans="1:1" ht="13">
      <c r="A208" s="14"/>
    </row>
    <row r="209" spans="1:1" ht="13">
      <c r="A209" s="14"/>
    </row>
    <row r="210" spans="1:1" ht="13">
      <c r="A210" s="14"/>
    </row>
    <row r="211" spans="1:1" ht="13">
      <c r="A211" s="14"/>
    </row>
    <row r="212" spans="1:1" ht="13">
      <c r="A212" s="14"/>
    </row>
    <row r="213" spans="1:1" ht="13">
      <c r="A213" s="14"/>
    </row>
    <row r="214" spans="1:1" ht="13">
      <c r="A214" s="14"/>
    </row>
    <row r="215" spans="1:1" ht="13">
      <c r="A215" s="14"/>
    </row>
    <row r="216" spans="1:1" ht="13">
      <c r="A216" s="14"/>
    </row>
    <row r="217" spans="1:1" ht="13">
      <c r="A217" s="14"/>
    </row>
    <row r="218" spans="1:1" ht="13">
      <c r="A218" s="14"/>
    </row>
    <row r="219" spans="1:1" ht="13">
      <c r="A219" s="14"/>
    </row>
    <row r="220" spans="1:1" ht="13">
      <c r="A220" s="14"/>
    </row>
    <row r="221" spans="1:1" ht="13">
      <c r="A221" s="14"/>
    </row>
    <row r="222" spans="1:1" ht="13">
      <c r="A222" s="14"/>
    </row>
    <row r="223" spans="1:1" ht="13">
      <c r="A223" s="14"/>
    </row>
    <row r="224" spans="1:1" ht="13">
      <c r="A224" s="14"/>
    </row>
    <row r="225" spans="1:1" ht="13">
      <c r="A225" s="14"/>
    </row>
    <row r="226" spans="1:1" ht="13">
      <c r="A226" s="14"/>
    </row>
    <row r="227" spans="1:1" ht="13">
      <c r="A227" s="14"/>
    </row>
    <row r="228" spans="1:1" ht="13">
      <c r="A228" s="14"/>
    </row>
    <row r="229" spans="1:1" ht="13">
      <c r="A229" s="14"/>
    </row>
    <row r="230" spans="1:1" ht="13">
      <c r="A230" s="14"/>
    </row>
    <row r="231" spans="1:1" ht="13">
      <c r="A231" s="14"/>
    </row>
    <row r="232" spans="1:1" ht="13">
      <c r="A232" s="14"/>
    </row>
    <row r="233" spans="1:1" ht="13">
      <c r="A233" s="14"/>
    </row>
    <row r="234" spans="1:1" ht="13">
      <c r="A234" s="14"/>
    </row>
    <row r="235" spans="1:1" ht="13">
      <c r="A235" s="14"/>
    </row>
    <row r="236" spans="1:1" ht="13">
      <c r="A236" s="14"/>
    </row>
    <row r="237" spans="1:1" ht="13">
      <c r="A237" s="14"/>
    </row>
    <row r="238" spans="1:1" ht="13">
      <c r="A238" s="14"/>
    </row>
    <row r="239" spans="1:1" ht="13">
      <c r="A239" s="14"/>
    </row>
    <row r="240" spans="1:1" ht="13">
      <c r="A240" s="14"/>
    </row>
    <row r="241" spans="1:1" ht="13">
      <c r="A241" s="14"/>
    </row>
    <row r="242" spans="1:1" ht="13">
      <c r="A242" s="14"/>
    </row>
    <row r="243" spans="1:1" ht="13">
      <c r="A243" s="14"/>
    </row>
    <row r="244" spans="1:1" ht="13">
      <c r="A244" s="14"/>
    </row>
    <row r="245" spans="1:1" ht="13">
      <c r="A245" s="14"/>
    </row>
    <row r="246" spans="1:1" ht="13">
      <c r="A246" s="14"/>
    </row>
    <row r="247" spans="1:1" ht="13">
      <c r="A247" s="14"/>
    </row>
    <row r="248" spans="1:1" ht="13">
      <c r="A248" s="14"/>
    </row>
    <row r="249" spans="1:1" ht="13">
      <c r="A249" s="14"/>
    </row>
    <row r="250" spans="1:1" ht="13">
      <c r="A250" s="14"/>
    </row>
    <row r="251" spans="1:1" ht="13">
      <c r="A251" s="14"/>
    </row>
    <row r="252" spans="1:1" ht="13">
      <c r="A252" s="14"/>
    </row>
    <row r="253" spans="1:1" ht="13">
      <c r="A253" s="14"/>
    </row>
    <row r="254" spans="1:1" ht="13">
      <c r="A254" s="14"/>
    </row>
    <row r="255" spans="1:1" ht="13">
      <c r="A255" s="14"/>
    </row>
    <row r="256" spans="1:1" ht="13">
      <c r="A256" s="14"/>
    </row>
    <row r="257" spans="1:1" ht="13">
      <c r="A257" s="14"/>
    </row>
    <row r="258" spans="1:1" ht="13">
      <c r="A258" s="14"/>
    </row>
    <row r="259" spans="1:1" ht="13">
      <c r="A259" s="14"/>
    </row>
    <row r="260" spans="1:1" ht="13">
      <c r="A260" s="14"/>
    </row>
    <row r="261" spans="1:1" ht="13">
      <c r="A261" s="14"/>
    </row>
    <row r="262" spans="1:1" ht="13">
      <c r="A262" s="14"/>
    </row>
    <row r="263" spans="1:1" ht="13">
      <c r="A263" s="14"/>
    </row>
    <row r="264" spans="1:1" ht="13">
      <c r="A264" s="14"/>
    </row>
    <row r="265" spans="1:1" ht="13">
      <c r="A265" s="14"/>
    </row>
    <row r="266" spans="1:1" ht="13">
      <c r="A266" s="14"/>
    </row>
    <row r="267" spans="1:1" ht="13">
      <c r="A267" s="14"/>
    </row>
    <row r="268" spans="1:1" ht="13">
      <c r="A268" s="14"/>
    </row>
    <row r="269" spans="1:1" ht="13">
      <c r="A269" s="14"/>
    </row>
    <row r="270" spans="1:1" ht="13">
      <c r="A270" s="14"/>
    </row>
    <row r="271" spans="1:1" ht="13">
      <c r="A271" s="14"/>
    </row>
    <row r="272" spans="1:1" ht="13">
      <c r="A272" s="14"/>
    </row>
    <row r="273" spans="1:1" ht="13">
      <c r="A273" s="14"/>
    </row>
    <row r="274" spans="1:1" ht="13">
      <c r="A274" s="14"/>
    </row>
    <row r="275" spans="1:1" ht="13">
      <c r="A275" s="14"/>
    </row>
    <row r="276" spans="1:1" ht="13">
      <c r="A276" s="14"/>
    </row>
    <row r="277" spans="1:1" ht="13">
      <c r="A277" s="14"/>
    </row>
    <row r="278" spans="1:1" ht="13">
      <c r="A278" s="14"/>
    </row>
    <row r="279" spans="1:1" ht="13">
      <c r="A279" s="14"/>
    </row>
    <row r="280" spans="1:1" ht="13">
      <c r="A280" s="14"/>
    </row>
    <row r="281" spans="1:1" ht="13">
      <c r="A281" s="14"/>
    </row>
    <row r="282" spans="1:1" ht="13">
      <c r="A282" s="14"/>
    </row>
    <row r="283" spans="1:1" ht="13">
      <c r="A283" s="14"/>
    </row>
    <row r="284" spans="1:1" ht="13">
      <c r="A284" s="14"/>
    </row>
    <row r="285" spans="1:1" ht="13">
      <c r="A285" s="14"/>
    </row>
    <row r="286" spans="1:1" ht="13">
      <c r="A286" s="14"/>
    </row>
    <row r="287" spans="1:1" ht="13">
      <c r="A287" s="14"/>
    </row>
    <row r="288" spans="1:1" ht="13">
      <c r="A288" s="14"/>
    </row>
    <row r="289" spans="1:1" ht="13">
      <c r="A289" s="14"/>
    </row>
    <row r="290" spans="1:1" ht="13">
      <c r="A290" s="14"/>
    </row>
    <row r="291" spans="1:1" ht="13">
      <c r="A291" s="14"/>
    </row>
    <row r="292" spans="1:1" ht="13">
      <c r="A292" s="14"/>
    </row>
    <row r="293" spans="1:1" ht="13">
      <c r="A293" s="14"/>
    </row>
    <row r="294" spans="1:1" ht="13">
      <c r="A294" s="14"/>
    </row>
    <row r="295" spans="1:1" ht="13">
      <c r="A295" s="14"/>
    </row>
    <row r="296" spans="1:1" ht="13">
      <c r="A296" s="14"/>
    </row>
    <row r="297" spans="1:1" ht="13">
      <c r="A297" s="14"/>
    </row>
    <row r="298" spans="1:1" ht="13">
      <c r="A298" s="14"/>
    </row>
    <row r="299" spans="1:1" ht="13">
      <c r="A299" s="14"/>
    </row>
    <row r="300" spans="1:1" ht="13">
      <c r="A300" s="14"/>
    </row>
    <row r="301" spans="1:1" ht="13">
      <c r="A301" s="14"/>
    </row>
    <row r="302" spans="1:1" ht="13">
      <c r="A302" s="14"/>
    </row>
    <row r="303" spans="1:1" ht="13">
      <c r="A303" s="14"/>
    </row>
    <row r="304" spans="1:1" ht="13">
      <c r="A304" s="14"/>
    </row>
    <row r="305" spans="1:1" ht="13">
      <c r="A305" s="14"/>
    </row>
    <row r="306" spans="1:1" ht="13">
      <c r="A306" s="14"/>
    </row>
    <row r="307" spans="1:1" ht="13">
      <c r="A307" s="14"/>
    </row>
    <row r="308" spans="1:1" ht="13">
      <c r="A308" s="14"/>
    </row>
    <row r="309" spans="1:1" ht="13">
      <c r="A309" s="14"/>
    </row>
    <row r="310" spans="1:1" ht="13">
      <c r="A310" s="14"/>
    </row>
    <row r="311" spans="1:1" ht="13">
      <c r="A311" s="14"/>
    </row>
    <row r="312" spans="1:1" ht="13">
      <c r="A312" s="14"/>
    </row>
    <row r="313" spans="1:1" ht="13">
      <c r="A313" s="14"/>
    </row>
    <row r="314" spans="1:1" ht="13">
      <c r="A314" s="14"/>
    </row>
    <row r="315" spans="1:1" ht="13">
      <c r="A315" s="14"/>
    </row>
    <row r="316" spans="1:1" ht="13">
      <c r="A316" s="14"/>
    </row>
    <row r="317" spans="1:1" ht="13">
      <c r="A317" s="14"/>
    </row>
    <row r="318" spans="1:1" ht="13">
      <c r="A318" s="14"/>
    </row>
    <row r="319" spans="1:1" ht="13">
      <c r="A319" s="14"/>
    </row>
    <row r="320" spans="1:1" ht="13">
      <c r="A320" s="14"/>
    </row>
    <row r="321" spans="1:1" ht="13">
      <c r="A321" s="14"/>
    </row>
    <row r="322" spans="1:1" ht="13">
      <c r="A322" s="14"/>
    </row>
    <row r="323" spans="1:1" ht="13">
      <c r="A323" s="14"/>
    </row>
    <row r="324" spans="1:1" ht="13">
      <c r="A324" s="14"/>
    </row>
    <row r="325" spans="1:1" ht="13">
      <c r="A325" s="14"/>
    </row>
    <row r="326" spans="1:1" ht="13">
      <c r="A326" s="14"/>
    </row>
    <row r="327" spans="1:1" ht="13">
      <c r="A327" s="14"/>
    </row>
    <row r="328" spans="1:1" ht="13">
      <c r="A328" s="14"/>
    </row>
    <row r="329" spans="1:1" ht="13">
      <c r="A329" s="14"/>
    </row>
    <row r="330" spans="1:1" ht="13">
      <c r="A330" s="14"/>
    </row>
    <row r="331" spans="1:1" ht="13">
      <c r="A331" s="14"/>
    </row>
    <row r="332" spans="1:1" ht="13">
      <c r="A332" s="14"/>
    </row>
    <row r="333" spans="1:1" ht="13">
      <c r="A333" s="14"/>
    </row>
    <row r="334" spans="1:1" ht="13">
      <c r="A334" s="14"/>
    </row>
    <row r="335" spans="1:1" ht="13">
      <c r="A335" s="14"/>
    </row>
    <row r="336" spans="1:1" ht="13">
      <c r="A336" s="14"/>
    </row>
    <row r="337" spans="1:1" ht="13">
      <c r="A337" s="14"/>
    </row>
    <row r="338" spans="1:1" ht="13">
      <c r="A338" s="14"/>
    </row>
    <row r="339" spans="1:1" ht="13">
      <c r="A339" s="14"/>
    </row>
    <row r="340" spans="1:1" ht="13">
      <c r="A340" s="14"/>
    </row>
    <row r="341" spans="1:1" ht="13">
      <c r="A341" s="14"/>
    </row>
    <row r="342" spans="1:1" ht="13">
      <c r="A342" s="14"/>
    </row>
    <row r="343" spans="1:1" ht="13">
      <c r="A343" s="14"/>
    </row>
    <row r="344" spans="1:1" ht="13">
      <c r="A344" s="14"/>
    </row>
    <row r="345" spans="1:1" ht="13">
      <c r="A345" s="14"/>
    </row>
    <row r="346" spans="1:1" ht="13">
      <c r="A346" s="14"/>
    </row>
    <row r="347" spans="1:1" ht="13">
      <c r="A347" s="14"/>
    </row>
    <row r="348" spans="1:1" ht="13">
      <c r="A348" s="14"/>
    </row>
    <row r="349" spans="1:1" ht="13">
      <c r="A349" s="14"/>
    </row>
    <row r="350" spans="1:1" ht="13">
      <c r="A350" s="14"/>
    </row>
    <row r="351" spans="1:1" ht="13">
      <c r="A351" s="14"/>
    </row>
    <row r="352" spans="1:1" ht="13">
      <c r="A352" s="14"/>
    </row>
    <row r="353" spans="1:1" ht="13">
      <c r="A353" s="14"/>
    </row>
    <row r="354" spans="1:1" ht="13">
      <c r="A354" s="14"/>
    </row>
    <row r="355" spans="1:1" ht="13">
      <c r="A355" s="14"/>
    </row>
    <row r="356" spans="1:1" ht="13">
      <c r="A356" s="14"/>
    </row>
    <row r="357" spans="1:1" ht="13">
      <c r="A357" s="14"/>
    </row>
    <row r="358" spans="1:1" ht="13">
      <c r="A358" s="14"/>
    </row>
    <row r="359" spans="1:1" ht="13">
      <c r="A359" s="14"/>
    </row>
    <row r="360" spans="1:1" ht="13">
      <c r="A360" s="14"/>
    </row>
    <row r="361" spans="1:1" ht="13">
      <c r="A361" s="14"/>
    </row>
    <row r="362" spans="1:1" ht="13">
      <c r="A362" s="14"/>
    </row>
    <row r="363" spans="1:1" ht="13">
      <c r="A363" s="14"/>
    </row>
    <row r="364" spans="1:1" ht="13">
      <c r="A364" s="14"/>
    </row>
    <row r="365" spans="1:1" ht="13">
      <c r="A365" s="14"/>
    </row>
    <row r="366" spans="1:1" ht="13">
      <c r="A366" s="14"/>
    </row>
    <row r="367" spans="1:1" ht="13">
      <c r="A367" s="14"/>
    </row>
    <row r="368" spans="1:1" ht="13">
      <c r="A368" s="14"/>
    </row>
    <row r="369" spans="1:1" ht="13">
      <c r="A369" s="14"/>
    </row>
    <row r="370" spans="1:1" ht="13">
      <c r="A370" s="14"/>
    </row>
    <row r="371" spans="1:1" ht="13">
      <c r="A371" s="14"/>
    </row>
    <row r="372" spans="1:1" ht="13">
      <c r="A372" s="14"/>
    </row>
    <row r="373" spans="1:1" ht="13">
      <c r="A373" s="14"/>
    </row>
    <row r="374" spans="1:1" ht="13">
      <c r="A374" s="14"/>
    </row>
    <row r="375" spans="1:1" ht="13">
      <c r="A375" s="14"/>
    </row>
    <row r="376" spans="1:1" ht="13">
      <c r="A376" s="14"/>
    </row>
    <row r="377" spans="1:1" ht="13">
      <c r="A377" s="14"/>
    </row>
    <row r="378" spans="1:1" ht="13">
      <c r="A378" s="14"/>
    </row>
    <row r="379" spans="1:1" ht="13">
      <c r="A379" s="14"/>
    </row>
    <row r="380" spans="1:1" ht="13">
      <c r="A380" s="14"/>
    </row>
    <row r="381" spans="1:1" ht="13">
      <c r="A381" s="14"/>
    </row>
    <row r="382" spans="1:1" ht="13">
      <c r="A382" s="14"/>
    </row>
    <row r="383" spans="1:1" ht="13">
      <c r="A383" s="14"/>
    </row>
    <row r="384" spans="1:1" ht="13">
      <c r="A384" s="14"/>
    </row>
    <row r="385" spans="1:1" ht="13">
      <c r="A385" s="14"/>
    </row>
    <row r="386" spans="1:1" ht="13">
      <c r="A386" s="14"/>
    </row>
    <row r="387" spans="1:1" ht="13">
      <c r="A387" s="14"/>
    </row>
    <row r="388" spans="1:1" ht="13">
      <c r="A388" s="14"/>
    </row>
    <row r="389" spans="1:1" ht="13">
      <c r="A389" s="14"/>
    </row>
    <row r="390" spans="1:1" ht="13">
      <c r="A390" s="14"/>
    </row>
    <row r="391" spans="1:1" ht="13">
      <c r="A391" s="14"/>
    </row>
    <row r="392" spans="1:1" ht="13">
      <c r="A392" s="14"/>
    </row>
    <row r="393" spans="1:1" ht="13">
      <c r="A393" s="14"/>
    </row>
    <row r="394" spans="1:1" ht="13">
      <c r="A394" s="14"/>
    </row>
    <row r="395" spans="1:1" ht="13">
      <c r="A395" s="14"/>
    </row>
    <row r="396" spans="1:1" ht="13">
      <c r="A396" s="14"/>
    </row>
    <row r="397" spans="1:1" ht="13">
      <c r="A397" s="14"/>
    </row>
    <row r="398" spans="1:1" ht="13">
      <c r="A398" s="14"/>
    </row>
    <row r="399" spans="1:1" ht="13">
      <c r="A399" s="14"/>
    </row>
    <row r="400" spans="1:1" ht="13">
      <c r="A400" s="14"/>
    </row>
    <row r="401" spans="1:1" ht="13">
      <c r="A401" s="14"/>
    </row>
    <row r="402" spans="1:1" ht="13">
      <c r="A402" s="14"/>
    </row>
    <row r="403" spans="1:1" ht="13">
      <c r="A403" s="14"/>
    </row>
    <row r="404" spans="1:1" ht="13">
      <c r="A404" s="14"/>
    </row>
    <row r="405" spans="1:1" ht="13">
      <c r="A405" s="14"/>
    </row>
    <row r="406" spans="1:1" ht="13">
      <c r="A406" s="14"/>
    </row>
    <row r="407" spans="1:1" ht="13">
      <c r="A407" s="14"/>
    </row>
    <row r="408" spans="1:1" ht="13">
      <c r="A408" s="14"/>
    </row>
    <row r="409" spans="1:1" ht="13">
      <c r="A409" s="14"/>
    </row>
    <row r="410" spans="1:1" ht="13">
      <c r="A410" s="14"/>
    </row>
    <row r="411" spans="1:1" ht="13">
      <c r="A411" s="14"/>
    </row>
    <row r="412" spans="1:1" ht="13">
      <c r="A412" s="14"/>
    </row>
    <row r="413" spans="1:1" ht="13">
      <c r="A413" s="14"/>
    </row>
    <row r="414" spans="1:1" ht="13">
      <c r="A414" s="14"/>
    </row>
    <row r="415" spans="1:1" ht="13">
      <c r="A415" s="14"/>
    </row>
    <row r="416" spans="1:1" ht="13">
      <c r="A416" s="14"/>
    </row>
    <row r="417" spans="1:1" ht="13">
      <c r="A417" s="14"/>
    </row>
    <row r="418" spans="1:1" ht="13">
      <c r="A418" s="14"/>
    </row>
    <row r="419" spans="1:1" ht="13">
      <c r="A419" s="14"/>
    </row>
    <row r="420" spans="1:1" ht="13">
      <c r="A420" s="14"/>
    </row>
    <row r="421" spans="1:1" ht="13">
      <c r="A421" s="14"/>
    </row>
    <row r="422" spans="1:1" ht="13">
      <c r="A422" s="14"/>
    </row>
    <row r="423" spans="1:1" ht="13">
      <c r="A423" s="14"/>
    </row>
    <row r="424" spans="1:1" ht="13">
      <c r="A424" s="14"/>
    </row>
    <row r="425" spans="1:1" ht="13">
      <c r="A425" s="14"/>
    </row>
    <row r="426" spans="1:1" ht="13">
      <c r="A426" s="14"/>
    </row>
    <row r="427" spans="1:1" ht="13">
      <c r="A427" s="14"/>
    </row>
    <row r="428" spans="1:1" ht="13">
      <c r="A428" s="14"/>
    </row>
    <row r="429" spans="1:1" ht="13">
      <c r="A429" s="14"/>
    </row>
    <row r="430" spans="1:1" ht="13">
      <c r="A430" s="14"/>
    </row>
    <row r="431" spans="1:1" ht="13">
      <c r="A431" s="14"/>
    </row>
    <row r="432" spans="1:1" ht="13">
      <c r="A432" s="14"/>
    </row>
    <row r="433" spans="1:1" ht="13">
      <c r="A433" s="14"/>
    </row>
    <row r="434" spans="1:1" ht="13">
      <c r="A434" s="14"/>
    </row>
    <row r="435" spans="1:1" ht="13">
      <c r="A435" s="14"/>
    </row>
    <row r="436" spans="1:1" ht="13">
      <c r="A436" s="14"/>
    </row>
    <row r="437" spans="1:1" ht="13">
      <c r="A437" s="14"/>
    </row>
    <row r="438" spans="1:1" ht="13">
      <c r="A438" s="14"/>
    </row>
    <row r="439" spans="1:1" ht="13">
      <c r="A439" s="14"/>
    </row>
    <row r="440" spans="1:1" ht="13">
      <c r="A440" s="14"/>
    </row>
    <row r="441" spans="1:1" ht="13">
      <c r="A441" s="14"/>
    </row>
    <row r="442" spans="1:1" ht="13">
      <c r="A442" s="14"/>
    </row>
    <row r="443" spans="1:1" ht="13">
      <c r="A443" s="14"/>
    </row>
    <row r="444" spans="1:1" ht="13">
      <c r="A444" s="14"/>
    </row>
    <row r="445" spans="1:1" ht="13">
      <c r="A445" s="14"/>
    </row>
    <row r="446" spans="1:1" ht="13">
      <c r="A446" s="14"/>
    </row>
    <row r="447" spans="1:1" ht="13">
      <c r="A447" s="14"/>
    </row>
    <row r="448" spans="1:1" ht="13">
      <c r="A448" s="14"/>
    </row>
    <row r="449" spans="1:1" ht="13">
      <c r="A449" s="14"/>
    </row>
    <row r="450" spans="1:1" ht="13">
      <c r="A450" s="14"/>
    </row>
    <row r="451" spans="1:1" ht="13">
      <c r="A451" s="14"/>
    </row>
    <row r="452" spans="1:1" ht="13">
      <c r="A452" s="14"/>
    </row>
    <row r="453" spans="1:1" ht="13">
      <c r="A453" s="14"/>
    </row>
    <row r="454" spans="1:1" ht="13">
      <c r="A454" s="14"/>
    </row>
    <row r="455" spans="1:1" ht="13">
      <c r="A455" s="14"/>
    </row>
    <row r="456" spans="1:1" ht="13">
      <c r="A456" s="14"/>
    </row>
    <row r="457" spans="1:1" ht="13">
      <c r="A457" s="14"/>
    </row>
    <row r="458" spans="1:1" ht="13">
      <c r="A458" s="14"/>
    </row>
    <row r="459" spans="1:1" ht="13">
      <c r="A459" s="14"/>
    </row>
    <row r="460" spans="1:1" ht="13">
      <c r="A460" s="14"/>
    </row>
    <row r="461" spans="1:1" ht="13">
      <c r="A461" s="14"/>
    </row>
    <row r="462" spans="1:1" ht="13">
      <c r="A462" s="14"/>
    </row>
    <row r="463" spans="1:1" ht="13">
      <c r="A463" s="14"/>
    </row>
    <row r="464" spans="1:1" ht="13">
      <c r="A464" s="14"/>
    </row>
    <row r="465" spans="1:1" ht="13">
      <c r="A465" s="14"/>
    </row>
    <row r="466" spans="1:1" ht="13">
      <c r="A466" s="14"/>
    </row>
    <row r="467" spans="1:1" ht="13">
      <c r="A467" s="14"/>
    </row>
    <row r="468" spans="1:1" ht="13">
      <c r="A468" s="14"/>
    </row>
    <row r="469" spans="1:1" ht="13">
      <c r="A469" s="14"/>
    </row>
    <row r="470" spans="1:1" ht="13">
      <c r="A470" s="14"/>
    </row>
    <row r="471" spans="1:1" ht="13">
      <c r="A471" s="14"/>
    </row>
    <row r="472" spans="1:1" ht="13">
      <c r="A472" s="14"/>
    </row>
    <row r="473" spans="1:1" ht="13">
      <c r="A473" s="14"/>
    </row>
    <row r="474" spans="1:1" ht="13">
      <c r="A474" s="14"/>
    </row>
    <row r="475" spans="1:1" ht="13">
      <c r="A475" s="14"/>
    </row>
    <row r="476" spans="1:1" ht="13">
      <c r="A476" s="14"/>
    </row>
    <row r="477" spans="1:1" ht="13">
      <c r="A477" s="14"/>
    </row>
    <row r="478" spans="1:1" ht="13">
      <c r="A478" s="14"/>
    </row>
    <row r="479" spans="1:1" ht="13">
      <c r="A479" s="14"/>
    </row>
    <row r="480" spans="1:1" ht="13">
      <c r="A480" s="14"/>
    </row>
    <row r="481" spans="1:1" ht="13">
      <c r="A481" s="14"/>
    </row>
    <row r="482" spans="1:1" ht="13">
      <c r="A482" s="14"/>
    </row>
    <row r="483" spans="1:1" ht="13">
      <c r="A483" s="14"/>
    </row>
    <row r="484" spans="1:1" ht="13">
      <c r="A484" s="14"/>
    </row>
    <row r="485" spans="1:1" ht="13">
      <c r="A485" s="14"/>
    </row>
    <row r="486" spans="1:1" ht="13">
      <c r="A486" s="14"/>
    </row>
    <row r="487" spans="1:1" ht="13">
      <c r="A487" s="14"/>
    </row>
    <row r="488" spans="1:1" ht="13">
      <c r="A488" s="14"/>
    </row>
    <row r="489" spans="1:1" ht="13">
      <c r="A489" s="14"/>
    </row>
    <row r="490" spans="1:1" ht="13">
      <c r="A490" s="14"/>
    </row>
    <row r="491" spans="1:1" ht="13">
      <c r="A491" s="14"/>
    </row>
    <row r="492" spans="1:1" ht="13">
      <c r="A492" s="14"/>
    </row>
    <row r="493" spans="1:1" ht="13">
      <c r="A493" s="14"/>
    </row>
    <row r="494" spans="1:1" ht="13">
      <c r="A494" s="14"/>
    </row>
    <row r="495" spans="1:1" ht="13">
      <c r="A495" s="14"/>
    </row>
    <row r="496" spans="1:1" ht="13">
      <c r="A496" s="14"/>
    </row>
    <row r="497" spans="1:1" ht="13">
      <c r="A497" s="14"/>
    </row>
    <row r="498" spans="1:1" ht="13">
      <c r="A498" s="14"/>
    </row>
    <row r="499" spans="1:1" ht="13">
      <c r="A499" s="14"/>
    </row>
    <row r="500" spans="1:1" ht="13">
      <c r="A500" s="14"/>
    </row>
    <row r="501" spans="1:1" ht="13">
      <c r="A501" s="14"/>
    </row>
    <row r="502" spans="1:1" ht="13">
      <c r="A502" s="14"/>
    </row>
    <row r="503" spans="1:1" ht="13">
      <c r="A503" s="14"/>
    </row>
    <row r="504" spans="1:1" ht="13">
      <c r="A504" s="14"/>
    </row>
    <row r="505" spans="1:1" ht="13">
      <c r="A505" s="14"/>
    </row>
    <row r="506" spans="1:1" ht="13">
      <c r="A506" s="14"/>
    </row>
    <row r="507" spans="1:1" ht="13">
      <c r="A507" s="14"/>
    </row>
    <row r="508" spans="1:1" ht="13">
      <c r="A508" s="14"/>
    </row>
    <row r="509" spans="1:1" ht="13">
      <c r="A509" s="14"/>
    </row>
    <row r="510" spans="1:1" ht="13">
      <c r="A510" s="14"/>
    </row>
    <row r="511" spans="1:1" ht="13">
      <c r="A511" s="14"/>
    </row>
    <row r="512" spans="1:1" ht="13">
      <c r="A512" s="14"/>
    </row>
    <row r="513" spans="1:1" ht="13">
      <c r="A513" s="14"/>
    </row>
    <row r="514" spans="1:1" ht="13">
      <c r="A514" s="14"/>
    </row>
    <row r="515" spans="1:1" ht="13">
      <c r="A515" s="14"/>
    </row>
    <row r="516" spans="1:1" ht="13">
      <c r="A516" s="14"/>
    </row>
    <row r="517" spans="1:1" ht="13">
      <c r="A517" s="14"/>
    </row>
    <row r="518" spans="1:1" ht="13">
      <c r="A518" s="14"/>
    </row>
    <row r="519" spans="1:1" ht="13">
      <c r="A519" s="14"/>
    </row>
    <row r="520" spans="1:1" ht="13">
      <c r="A520" s="14"/>
    </row>
    <row r="521" spans="1:1" ht="13">
      <c r="A521" s="14"/>
    </row>
    <row r="522" spans="1:1" ht="13">
      <c r="A522" s="14"/>
    </row>
    <row r="523" spans="1:1" ht="13">
      <c r="A523" s="14"/>
    </row>
    <row r="524" spans="1:1" ht="13">
      <c r="A524" s="14"/>
    </row>
    <row r="525" spans="1:1" ht="13">
      <c r="A525" s="14"/>
    </row>
    <row r="526" spans="1:1" ht="13">
      <c r="A526" s="14"/>
    </row>
    <row r="527" spans="1:1" ht="13">
      <c r="A527" s="14"/>
    </row>
    <row r="528" spans="1:1" ht="13">
      <c r="A528" s="14"/>
    </row>
    <row r="529" spans="1:1" ht="13">
      <c r="A529" s="14"/>
    </row>
    <row r="530" spans="1:1" ht="13">
      <c r="A530" s="14"/>
    </row>
    <row r="531" spans="1:1" ht="13">
      <c r="A531" s="14"/>
    </row>
    <row r="532" spans="1:1" ht="13">
      <c r="A532" s="14"/>
    </row>
    <row r="533" spans="1:1" ht="13">
      <c r="A533" s="14"/>
    </row>
    <row r="534" spans="1:1" ht="13">
      <c r="A534" s="14"/>
    </row>
    <row r="535" spans="1:1" ht="13">
      <c r="A535" s="14"/>
    </row>
    <row r="536" spans="1:1" ht="13">
      <c r="A536" s="14"/>
    </row>
    <row r="537" spans="1:1" ht="13">
      <c r="A537" s="14"/>
    </row>
    <row r="538" spans="1:1" ht="13">
      <c r="A538" s="14"/>
    </row>
    <row r="539" spans="1:1" ht="13">
      <c r="A539" s="14"/>
    </row>
    <row r="540" spans="1:1" ht="13">
      <c r="A540" s="14"/>
    </row>
    <row r="541" spans="1:1" ht="13">
      <c r="A541" s="14"/>
    </row>
    <row r="542" spans="1:1" ht="13">
      <c r="A542" s="14"/>
    </row>
    <row r="543" spans="1:1" ht="13">
      <c r="A543" s="14"/>
    </row>
    <row r="544" spans="1:1" ht="13">
      <c r="A544" s="14"/>
    </row>
    <row r="545" spans="1:1" ht="13">
      <c r="A545" s="14"/>
    </row>
    <row r="546" spans="1:1" ht="13">
      <c r="A546" s="14"/>
    </row>
    <row r="547" spans="1:1" ht="13">
      <c r="A547" s="14"/>
    </row>
    <row r="548" spans="1:1" ht="13">
      <c r="A548" s="14"/>
    </row>
    <row r="549" spans="1:1" ht="13">
      <c r="A549" s="14"/>
    </row>
    <row r="550" spans="1:1" ht="13">
      <c r="A550" s="14"/>
    </row>
    <row r="551" spans="1:1" ht="13">
      <c r="A551" s="14"/>
    </row>
    <row r="552" spans="1:1" ht="13">
      <c r="A552" s="14"/>
    </row>
    <row r="553" spans="1:1" ht="13">
      <c r="A553" s="14"/>
    </row>
    <row r="554" spans="1:1" ht="13">
      <c r="A554" s="14"/>
    </row>
    <row r="555" spans="1:1" ht="13">
      <c r="A555" s="14"/>
    </row>
    <row r="556" spans="1:1" ht="13">
      <c r="A556" s="14"/>
    </row>
    <row r="557" spans="1:1" ht="13">
      <c r="A557" s="14"/>
    </row>
    <row r="558" spans="1:1" ht="13">
      <c r="A558" s="14"/>
    </row>
    <row r="559" spans="1:1" ht="13">
      <c r="A559" s="14"/>
    </row>
    <row r="560" spans="1:1" ht="13">
      <c r="A560" s="14"/>
    </row>
    <row r="561" spans="1:1" ht="13">
      <c r="A561" s="14"/>
    </row>
    <row r="562" spans="1:1" ht="13">
      <c r="A562" s="14"/>
    </row>
    <row r="563" spans="1:1" ht="13">
      <c r="A563" s="14"/>
    </row>
    <row r="564" spans="1:1" ht="13">
      <c r="A564" s="14"/>
    </row>
    <row r="565" spans="1:1" ht="13">
      <c r="A565" s="14"/>
    </row>
    <row r="566" spans="1:1" ht="13">
      <c r="A566" s="14"/>
    </row>
    <row r="567" spans="1:1" ht="13">
      <c r="A567" s="14"/>
    </row>
    <row r="568" spans="1:1" ht="13">
      <c r="A568" s="14"/>
    </row>
    <row r="569" spans="1:1" ht="13">
      <c r="A569" s="14"/>
    </row>
    <row r="570" spans="1:1" ht="13">
      <c r="A570" s="14"/>
    </row>
    <row r="571" spans="1:1" ht="13">
      <c r="A571" s="14"/>
    </row>
    <row r="572" spans="1:1" ht="13">
      <c r="A572" s="14"/>
    </row>
    <row r="573" spans="1:1" ht="13">
      <c r="A573" s="14"/>
    </row>
    <row r="574" spans="1:1" ht="13">
      <c r="A574" s="14"/>
    </row>
    <row r="575" spans="1:1" ht="13">
      <c r="A575" s="14"/>
    </row>
    <row r="576" spans="1:1" ht="13">
      <c r="A576" s="14"/>
    </row>
    <row r="577" spans="1:1" ht="13">
      <c r="A577" s="14"/>
    </row>
    <row r="578" spans="1:1" ht="13">
      <c r="A578" s="14"/>
    </row>
    <row r="579" spans="1:1" ht="13">
      <c r="A579" s="14"/>
    </row>
    <row r="580" spans="1:1" ht="13">
      <c r="A580" s="14"/>
    </row>
    <row r="581" spans="1:1" ht="13">
      <c r="A581" s="14"/>
    </row>
    <row r="582" spans="1:1" ht="13">
      <c r="A582" s="14"/>
    </row>
    <row r="583" spans="1:1" ht="13">
      <c r="A583" s="14"/>
    </row>
    <row r="584" spans="1:1" ht="13">
      <c r="A584" s="14"/>
    </row>
    <row r="585" spans="1:1" ht="13">
      <c r="A585" s="14"/>
    </row>
    <row r="586" spans="1:1" ht="13">
      <c r="A586" s="14"/>
    </row>
    <row r="587" spans="1:1" ht="13">
      <c r="A587" s="14"/>
    </row>
    <row r="588" spans="1:1" ht="13">
      <c r="A588" s="14"/>
    </row>
    <row r="589" spans="1:1" ht="13">
      <c r="A589" s="14"/>
    </row>
    <row r="590" spans="1:1" ht="13">
      <c r="A590" s="14"/>
    </row>
    <row r="591" spans="1:1" ht="13">
      <c r="A591" s="14"/>
    </row>
    <row r="592" spans="1:1" ht="13">
      <c r="A592" s="14"/>
    </row>
    <row r="593" spans="1:1" ht="13">
      <c r="A593" s="14"/>
    </row>
    <row r="594" spans="1:1" ht="13">
      <c r="A594" s="14"/>
    </row>
    <row r="595" spans="1:1" ht="13">
      <c r="A595" s="14"/>
    </row>
    <row r="596" spans="1:1" ht="13">
      <c r="A596" s="14"/>
    </row>
    <row r="597" spans="1:1" ht="13">
      <c r="A597" s="14"/>
    </row>
    <row r="598" spans="1:1" ht="13">
      <c r="A598" s="14"/>
    </row>
    <row r="599" spans="1:1" ht="13">
      <c r="A599" s="14"/>
    </row>
    <row r="600" spans="1:1" ht="13">
      <c r="A600" s="14"/>
    </row>
    <row r="601" spans="1:1" ht="13">
      <c r="A601" s="14"/>
    </row>
    <row r="602" spans="1:1" ht="13">
      <c r="A602" s="14"/>
    </row>
    <row r="603" spans="1:1" ht="13">
      <c r="A603" s="14"/>
    </row>
    <row r="604" spans="1:1" ht="13">
      <c r="A604" s="14"/>
    </row>
    <row r="605" spans="1:1" ht="13">
      <c r="A605" s="14"/>
    </row>
    <row r="606" spans="1:1" ht="13">
      <c r="A606" s="14"/>
    </row>
    <row r="607" spans="1:1" ht="13">
      <c r="A607" s="14"/>
    </row>
    <row r="608" spans="1:1" ht="13">
      <c r="A608" s="14"/>
    </row>
    <row r="609" spans="1:1" ht="13">
      <c r="A609" s="14"/>
    </row>
    <row r="610" spans="1:1" ht="13">
      <c r="A610" s="14"/>
    </row>
    <row r="611" spans="1:1" ht="13">
      <c r="A611" s="14"/>
    </row>
    <row r="612" spans="1:1" ht="13">
      <c r="A612" s="14"/>
    </row>
    <row r="613" spans="1:1" ht="13">
      <c r="A613" s="14"/>
    </row>
    <row r="614" spans="1:1" ht="13">
      <c r="A614" s="14"/>
    </row>
    <row r="615" spans="1:1" ht="13">
      <c r="A615" s="14"/>
    </row>
    <row r="616" spans="1:1" ht="13">
      <c r="A616" s="14"/>
    </row>
    <row r="617" spans="1:1" ht="13">
      <c r="A617" s="14"/>
    </row>
    <row r="618" spans="1:1" ht="13">
      <c r="A618" s="14"/>
    </row>
    <row r="619" spans="1:1" ht="13">
      <c r="A619" s="14"/>
    </row>
    <row r="620" spans="1:1" ht="13">
      <c r="A620" s="14"/>
    </row>
    <row r="621" spans="1:1" ht="13">
      <c r="A621" s="14"/>
    </row>
    <row r="622" spans="1:1" ht="13">
      <c r="A622" s="14"/>
    </row>
    <row r="623" spans="1:1" ht="13">
      <c r="A623" s="14"/>
    </row>
    <row r="624" spans="1:1" ht="13">
      <c r="A624" s="14"/>
    </row>
    <row r="625" spans="1:1" ht="13">
      <c r="A625" s="14"/>
    </row>
    <row r="626" spans="1:1" ht="13">
      <c r="A626" s="14"/>
    </row>
    <row r="627" spans="1:1" ht="13">
      <c r="A627" s="14"/>
    </row>
    <row r="628" spans="1:1" ht="13">
      <c r="A628" s="14"/>
    </row>
    <row r="629" spans="1:1" ht="13">
      <c r="A629" s="14"/>
    </row>
    <row r="630" spans="1:1" ht="13">
      <c r="A630" s="14"/>
    </row>
    <row r="631" spans="1:1" ht="13">
      <c r="A631" s="14"/>
    </row>
    <row r="632" spans="1:1" ht="13">
      <c r="A632" s="14"/>
    </row>
    <row r="633" spans="1:1" ht="13">
      <c r="A633" s="14"/>
    </row>
    <row r="634" spans="1:1" ht="13">
      <c r="A634" s="14"/>
    </row>
    <row r="635" spans="1:1" ht="13">
      <c r="A635" s="14"/>
    </row>
    <row r="636" spans="1:1" ht="13">
      <c r="A636" s="14"/>
    </row>
    <row r="637" spans="1:1" ht="13">
      <c r="A637" s="14"/>
    </row>
    <row r="638" spans="1:1" ht="13">
      <c r="A638" s="14"/>
    </row>
    <row r="639" spans="1:1" ht="13">
      <c r="A639" s="14"/>
    </row>
    <row r="640" spans="1:1" ht="13">
      <c r="A640" s="14"/>
    </row>
    <row r="641" spans="1:1" ht="13">
      <c r="A641" s="14"/>
    </row>
    <row r="642" spans="1:1" ht="13">
      <c r="A642" s="14"/>
    </row>
    <row r="643" spans="1:1" ht="13">
      <c r="A643" s="14"/>
    </row>
    <row r="644" spans="1:1" ht="13">
      <c r="A644" s="14"/>
    </row>
    <row r="645" spans="1:1" ht="13">
      <c r="A645" s="14"/>
    </row>
    <row r="646" spans="1:1" ht="13">
      <c r="A646" s="14"/>
    </row>
    <row r="647" spans="1:1" ht="13">
      <c r="A647" s="14"/>
    </row>
    <row r="648" spans="1:1" ht="13">
      <c r="A648" s="14"/>
    </row>
    <row r="649" spans="1:1" ht="13">
      <c r="A649" s="14"/>
    </row>
    <row r="650" spans="1:1" ht="13">
      <c r="A650" s="14"/>
    </row>
    <row r="651" spans="1:1" ht="13">
      <c r="A651" s="14"/>
    </row>
    <row r="652" spans="1:1" ht="13">
      <c r="A652" s="14"/>
    </row>
    <row r="653" spans="1:1" ht="13">
      <c r="A653" s="14"/>
    </row>
    <row r="654" spans="1:1" ht="13">
      <c r="A654" s="14"/>
    </row>
    <row r="655" spans="1:1" ht="13">
      <c r="A655" s="14"/>
    </row>
    <row r="656" spans="1:1" ht="13">
      <c r="A656" s="14"/>
    </row>
    <row r="657" spans="1:1" ht="13">
      <c r="A657" s="14"/>
    </row>
    <row r="658" spans="1:1" ht="13">
      <c r="A658" s="14"/>
    </row>
    <row r="659" spans="1:1" ht="13">
      <c r="A659" s="14"/>
    </row>
    <row r="660" spans="1:1" ht="13">
      <c r="A660" s="14"/>
    </row>
    <row r="661" spans="1:1" ht="13">
      <c r="A661" s="14"/>
    </row>
    <row r="662" spans="1:1" ht="13">
      <c r="A662" s="14"/>
    </row>
    <row r="663" spans="1:1" ht="13">
      <c r="A663" s="14"/>
    </row>
    <row r="664" spans="1:1" ht="13">
      <c r="A664" s="14"/>
    </row>
    <row r="665" spans="1:1" ht="13">
      <c r="A665" s="14"/>
    </row>
    <row r="666" spans="1:1" ht="13">
      <c r="A666" s="14"/>
    </row>
    <row r="667" spans="1:1" ht="13">
      <c r="A667" s="14"/>
    </row>
    <row r="668" spans="1:1" ht="13">
      <c r="A668" s="14"/>
    </row>
    <row r="669" spans="1:1" ht="13">
      <c r="A669" s="14"/>
    </row>
    <row r="670" spans="1:1" ht="13">
      <c r="A670" s="14"/>
    </row>
    <row r="671" spans="1:1" ht="13">
      <c r="A671" s="14"/>
    </row>
    <row r="672" spans="1:1" ht="13">
      <c r="A672" s="14"/>
    </row>
    <row r="673" spans="1:1" ht="13">
      <c r="A673" s="14"/>
    </row>
    <row r="674" spans="1:1" ht="13">
      <c r="A674" s="14"/>
    </row>
    <row r="675" spans="1:1" ht="13">
      <c r="A675" s="14"/>
    </row>
    <row r="676" spans="1:1" ht="13">
      <c r="A676" s="14"/>
    </row>
    <row r="677" spans="1:1" ht="13">
      <c r="A677" s="14"/>
    </row>
    <row r="678" spans="1:1" ht="13">
      <c r="A678" s="14"/>
    </row>
    <row r="679" spans="1:1" ht="13">
      <c r="A679" s="14"/>
    </row>
    <row r="680" spans="1:1" ht="13">
      <c r="A680" s="14"/>
    </row>
    <row r="681" spans="1:1" ht="13">
      <c r="A681" s="14"/>
    </row>
    <row r="682" spans="1:1" ht="13">
      <c r="A682" s="14"/>
    </row>
    <row r="683" spans="1:1" ht="13">
      <c r="A683" s="14"/>
    </row>
    <row r="684" spans="1:1" ht="13">
      <c r="A684" s="14"/>
    </row>
    <row r="685" spans="1:1" ht="13">
      <c r="A685" s="14"/>
    </row>
    <row r="686" spans="1:1" ht="13">
      <c r="A686" s="14"/>
    </row>
    <row r="687" spans="1:1" ht="13">
      <c r="A687" s="14"/>
    </row>
    <row r="688" spans="1:1" ht="13">
      <c r="A688" s="14"/>
    </row>
    <row r="689" spans="1:1" ht="13">
      <c r="A689" s="14"/>
    </row>
    <row r="690" spans="1:1" ht="13">
      <c r="A690" s="14"/>
    </row>
    <row r="691" spans="1:1" ht="13">
      <c r="A691" s="14"/>
    </row>
    <row r="692" spans="1:1" ht="13">
      <c r="A692" s="14"/>
    </row>
    <row r="693" spans="1:1" ht="13">
      <c r="A693" s="14"/>
    </row>
    <row r="694" spans="1:1" ht="13">
      <c r="A694" s="14"/>
    </row>
    <row r="695" spans="1:1" ht="13">
      <c r="A695" s="14"/>
    </row>
    <row r="696" spans="1:1" ht="13">
      <c r="A696" s="14"/>
    </row>
    <row r="697" spans="1:1" ht="13">
      <c r="A697" s="14"/>
    </row>
    <row r="698" spans="1:1" ht="13">
      <c r="A698" s="14"/>
    </row>
    <row r="699" spans="1:1" ht="13">
      <c r="A699" s="14"/>
    </row>
    <row r="700" spans="1:1" ht="13">
      <c r="A700" s="14"/>
    </row>
    <row r="701" spans="1:1" ht="13">
      <c r="A701" s="14"/>
    </row>
    <row r="702" spans="1:1" ht="13">
      <c r="A702" s="14"/>
    </row>
    <row r="703" spans="1:1" ht="13">
      <c r="A703" s="14"/>
    </row>
    <row r="704" spans="1:1" ht="13">
      <c r="A704" s="14"/>
    </row>
    <row r="705" spans="1:1" ht="13">
      <c r="A705" s="14"/>
    </row>
    <row r="706" spans="1:1" ht="13">
      <c r="A706" s="14"/>
    </row>
    <row r="707" spans="1:1" ht="13">
      <c r="A707" s="14"/>
    </row>
    <row r="708" spans="1:1" ht="13">
      <c r="A708" s="14"/>
    </row>
    <row r="709" spans="1:1" ht="13">
      <c r="A709" s="14"/>
    </row>
    <row r="710" spans="1:1" ht="13">
      <c r="A710" s="14"/>
    </row>
    <row r="711" spans="1:1" ht="13">
      <c r="A711" s="14"/>
    </row>
    <row r="712" spans="1:1" ht="13">
      <c r="A712" s="14"/>
    </row>
    <row r="713" spans="1:1" ht="13">
      <c r="A713" s="14"/>
    </row>
    <row r="714" spans="1:1" ht="13">
      <c r="A714" s="14"/>
    </row>
    <row r="715" spans="1:1" ht="13">
      <c r="A715" s="14"/>
    </row>
    <row r="716" spans="1:1" ht="13">
      <c r="A716" s="14"/>
    </row>
    <row r="717" spans="1:1" ht="13">
      <c r="A717" s="14"/>
    </row>
    <row r="718" spans="1:1" ht="13">
      <c r="A718" s="14"/>
    </row>
    <row r="719" spans="1:1" ht="13">
      <c r="A719" s="14"/>
    </row>
    <row r="720" spans="1:1" ht="13">
      <c r="A720" s="14"/>
    </row>
    <row r="721" spans="1:1" ht="13">
      <c r="A721" s="14"/>
    </row>
    <row r="722" spans="1:1" ht="13">
      <c r="A722" s="14"/>
    </row>
    <row r="723" spans="1:1" ht="13">
      <c r="A723" s="14"/>
    </row>
    <row r="724" spans="1:1" ht="13">
      <c r="A724" s="14"/>
    </row>
    <row r="725" spans="1:1" ht="13">
      <c r="A725" s="14"/>
    </row>
    <row r="726" spans="1:1" ht="13">
      <c r="A726" s="14"/>
    </row>
    <row r="727" spans="1:1" ht="13">
      <c r="A727" s="14"/>
    </row>
    <row r="728" spans="1:1" ht="13">
      <c r="A728" s="14"/>
    </row>
    <row r="729" spans="1:1" ht="13">
      <c r="A729" s="14"/>
    </row>
    <row r="730" spans="1:1" ht="13">
      <c r="A730" s="14"/>
    </row>
    <row r="731" spans="1:1" ht="13">
      <c r="A731" s="14"/>
    </row>
    <row r="732" spans="1:1" ht="13">
      <c r="A732" s="14"/>
    </row>
    <row r="733" spans="1:1" ht="13">
      <c r="A733" s="14"/>
    </row>
    <row r="734" spans="1:1" ht="13">
      <c r="A734" s="14"/>
    </row>
    <row r="735" spans="1:1" ht="13">
      <c r="A735" s="14"/>
    </row>
    <row r="736" spans="1:1" ht="13">
      <c r="A736" s="14"/>
    </row>
    <row r="737" spans="1:1" ht="13">
      <c r="A737" s="14"/>
    </row>
    <row r="738" spans="1:1" ht="13">
      <c r="A738" s="14"/>
    </row>
    <row r="739" spans="1:1" ht="13">
      <c r="A739" s="14"/>
    </row>
    <row r="740" spans="1:1" ht="13">
      <c r="A740" s="14"/>
    </row>
    <row r="741" spans="1:1" ht="13">
      <c r="A741" s="14"/>
    </row>
    <row r="742" spans="1:1" ht="13">
      <c r="A742" s="14"/>
    </row>
    <row r="743" spans="1:1" ht="13">
      <c r="A743" s="14"/>
    </row>
    <row r="744" spans="1:1" ht="13">
      <c r="A744" s="14"/>
    </row>
    <row r="745" spans="1:1" ht="13">
      <c r="A745" s="14"/>
    </row>
    <row r="746" spans="1:1" ht="13">
      <c r="A746" s="14"/>
    </row>
    <row r="747" spans="1:1" ht="13">
      <c r="A747" s="14"/>
    </row>
    <row r="748" spans="1:1" ht="13">
      <c r="A748" s="14"/>
    </row>
    <row r="749" spans="1:1" ht="13">
      <c r="A749" s="14"/>
    </row>
    <row r="750" spans="1:1" ht="13">
      <c r="A750" s="14"/>
    </row>
    <row r="751" spans="1:1" ht="13">
      <c r="A751" s="14"/>
    </row>
    <row r="752" spans="1:1" ht="13">
      <c r="A752" s="14"/>
    </row>
    <row r="753" spans="1:1" ht="13">
      <c r="A753" s="14"/>
    </row>
    <row r="754" spans="1:1" ht="13">
      <c r="A754" s="14"/>
    </row>
    <row r="755" spans="1:1" ht="13">
      <c r="A755" s="14"/>
    </row>
    <row r="756" spans="1:1" ht="13">
      <c r="A756" s="14"/>
    </row>
    <row r="757" spans="1:1" ht="13">
      <c r="A757" s="14"/>
    </row>
    <row r="758" spans="1:1" ht="13">
      <c r="A758" s="14"/>
    </row>
    <row r="759" spans="1:1" ht="13">
      <c r="A759" s="14"/>
    </row>
    <row r="760" spans="1:1" ht="13">
      <c r="A760" s="14"/>
    </row>
    <row r="761" spans="1:1" ht="13">
      <c r="A761" s="14"/>
    </row>
    <row r="762" spans="1:1" ht="13">
      <c r="A762" s="14"/>
    </row>
    <row r="763" spans="1:1" ht="13">
      <c r="A763" s="14"/>
    </row>
    <row r="764" spans="1:1" ht="13">
      <c r="A764" s="14"/>
    </row>
    <row r="765" spans="1:1" ht="13">
      <c r="A765" s="14"/>
    </row>
    <row r="766" spans="1:1" ht="13">
      <c r="A766" s="14"/>
    </row>
    <row r="767" spans="1:1" ht="13">
      <c r="A767" s="14"/>
    </row>
    <row r="768" spans="1:1" ht="13">
      <c r="A768" s="14"/>
    </row>
    <row r="769" spans="1:1" ht="13">
      <c r="A769" s="14"/>
    </row>
    <row r="770" spans="1:1" ht="13">
      <c r="A770" s="14"/>
    </row>
    <row r="771" spans="1:1" ht="13">
      <c r="A771" s="14"/>
    </row>
    <row r="772" spans="1:1" ht="13">
      <c r="A772" s="14"/>
    </row>
    <row r="773" spans="1:1" ht="13">
      <c r="A773" s="14"/>
    </row>
    <row r="774" spans="1:1" ht="13">
      <c r="A774" s="14"/>
    </row>
    <row r="775" spans="1:1" ht="13">
      <c r="A775" s="14"/>
    </row>
    <row r="776" spans="1:1" ht="13">
      <c r="A776" s="14"/>
    </row>
    <row r="777" spans="1:1" ht="13">
      <c r="A777" s="14"/>
    </row>
    <row r="778" spans="1:1" ht="13">
      <c r="A778" s="14"/>
    </row>
    <row r="779" spans="1:1" ht="13">
      <c r="A779" s="14"/>
    </row>
    <row r="780" spans="1:1" ht="13">
      <c r="A780" s="14"/>
    </row>
    <row r="781" spans="1:1" ht="13">
      <c r="A781" s="14"/>
    </row>
    <row r="782" spans="1:1" ht="13">
      <c r="A782" s="14"/>
    </row>
    <row r="783" spans="1:1" ht="13">
      <c r="A783" s="14"/>
    </row>
    <row r="784" spans="1:1" ht="13">
      <c r="A784" s="14"/>
    </row>
    <row r="785" spans="1:1" ht="13">
      <c r="A785" s="14"/>
    </row>
    <row r="786" spans="1:1" ht="13">
      <c r="A786" s="14"/>
    </row>
    <row r="787" spans="1:1" ht="13">
      <c r="A787" s="14"/>
    </row>
    <row r="788" spans="1:1" ht="13">
      <c r="A788" s="14"/>
    </row>
    <row r="789" spans="1:1" ht="13">
      <c r="A789" s="14"/>
    </row>
    <row r="790" spans="1:1" ht="13">
      <c r="A790" s="14"/>
    </row>
    <row r="791" spans="1:1" ht="13">
      <c r="A791" s="14"/>
    </row>
    <row r="792" spans="1:1" ht="13">
      <c r="A792" s="14"/>
    </row>
    <row r="793" spans="1:1" ht="13">
      <c r="A793" s="14"/>
    </row>
    <row r="794" spans="1:1" ht="13">
      <c r="A794" s="14"/>
    </row>
    <row r="795" spans="1:1" ht="13">
      <c r="A795" s="14"/>
    </row>
    <row r="796" spans="1:1" ht="13">
      <c r="A796" s="14"/>
    </row>
    <row r="797" spans="1:1" ht="13">
      <c r="A797" s="14"/>
    </row>
    <row r="798" spans="1:1" ht="13">
      <c r="A798" s="14"/>
    </row>
    <row r="799" spans="1:1" ht="13">
      <c r="A799" s="14"/>
    </row>
    <row r="800" spans="1:1" ht="13">
      <c r="A800" s="14"/>
    </row>
    <row r="801" spans="1:1" ht="13">
      <c r="A801" s="14"/>
    </row>
    <row r="802" spans="1:1" ht="13">
      <c r="A802" s="14"/>
    </row>
    <row r="803" spans="1:1" ht="13">
      <c r="A803" s="14"/>
    </row>
    <row r="804" spans="1:1" ht="13">
      <c r="A804" s="14"/>
    </row>
    <row r="805" spans="1:1" ht="13">
      <c r="A805" s="14"/>
    </row>
    <row r="806" spans="1:1" ht="13">
      <c r="A806" s="14"/>
    </row>
    <row r="807" spans="1:1" ht="13">
      <c r="A807" s="14"/>
    </row>
    <row r="808" spans="1:1" ht="13">
      <c r="A808" s="14"/>
    </row>
    <row r="809" spans="1:1" ht="13">
      <c r="A809" s="14"/>
    </row>
    <row r="810" spans="1:1" ht="13">
      <c r="A810" s="14"/>
    </row>
    <row r="811" spans="1:1" ht="13">
      <c r="A811" s="14"/>
    </row>
    <row r="812" spans="1:1" ht="13">
      <c r="A812" s="14"/>
    </row>
    <row r="813" spans="1:1" ht="13">
      <c r="A813" s="14"/>
    </row>
    <row r="814" spans="1:1" ht="13">
      <c r="A814" s="14"/>
    </row>
    <row r="815" spans="1:1" ht="13">
      <c r="A815" s="14"/>
    </row>
    <row r="816" spans="1:1" ht="13">
      <c r="A816" s="14"/>
    </row>
    <row r="817" spans="1:1" ht="13">
      <c r="A817" s="14"/>
    </row>
    <row r="818" spans="1:1" ht="13">
      <c r="A818" s="14"/>
    </row>
    <row r="819" spans="1:1" ht="13">
      <c r="A819" s="14"/>
    </row>
    <row r="820" spans="1:1" ht="13">
      <c r="A820" s="14"/>
    </row>
    <row r="821" spans="1:1" ht="13">
      <c r="A821" s="14"/>
    </row>
    <row r="822" spans="1:1" ht="13">
      <c r="A822" s="14"/>
    </row>
    <row r="823" spans="1:1" ht="13">
      <c r="A823" s="14"/>
    </row>
    <row r="824" spans="1:1" ht="13">
      <c r="A824" s="14"/>
    </row>
    <row r="825" spans="1:1" ht="13">
      <c r="A825" s="14"/>
    </row>
    <row r="826" spans="1:1" ht="13">
      <c r="A826" s="14"/>
    </row>
    <row r="827" spans="1:1" ht="13">
      <c r="A827" s="14"/>
    </row>
    <row r="828" spans="1:1" ht="13">
      <c r="A828" s="14"/>
    </row>
    <row r="829" spans="1:1" ht="13">
      <c r="A829" s="14"/>
    </row>
    <row r="830" spans="1:1" ht="13">
      <c r="A830" s="14"/>
    </row>
    <row r="831" spans="1:1" ht="13">
      <c r="A831" s="14"/>
    </row>
    <row r="832" spans="1:1" ht="13">
      <c r="A832" s="14"/>
    </row>
    <row r="833" spans="1:1" ht="13">
      <c r="A833" s="14"/>
    </row>
    <row r="834" spans="1:1" ht="13">
      <c r="A834" s="14"/>
    </row>
    <row r="835" spans="1:1" ht="13">
      <c r="A835" s="14"/>
    </row>
    <row r="836" spans="1:1" ht="13">
      <c r="A836" s="14"/>
    </row>
    <row r="837" spans="1:1" ht="13">
      <c r="A837" s="14"/>
    </row>
    <row r="838" spans="1:1" ht="13">
      <c r="A838" s="14"/>
    </row>
    <row r="839" spans="1:1" ht="13">
      <c r="A839" s="14"/>
    </row>
    <row r="840" spans="1:1" ht="13">
      <c r="A840" s="14"/>
    </row>
    <row r="841" spans="1:1" ht="13">
      <c r="A841" s="14"/>
    </row>
    <row r="842" spans="1:1" ht="13">
      <c r="A842" s="14"/>
    </row>
    <row r="843" spans="1:1" ht="13">
      <c r="A843" s="14"/>
    </row>
    <row r="844" spans="1:1" ht="13">
      <c r="A844" s="14"/>
    </row>
    <row r="845" spans="1:1" ht="13">
      <c r="A845" s="14"/>
    </row>
    <row r="846" spans="1:1" ht="13">
      <c r="A846" s="14"/>
    </row>
    <row r="847" spans="1:1" ht="13">
      <c r="A847" s="14"/>
    </row>
    <row r="848" spans="1:1" ht="13">
      <c r="A848" s="14"/>
    </row>
    <row r="849" spans="1:1" ht="13">
      <c r="A849" s="14"/>
    </row>
    <row r="850" spans="1:1" ht="13">
      <c r="A850" s="14"/>
    </row>
    <row r="851" spans="1:1" ht="13">
      <c r="A851" s="14"/>
    </row>
    <row r="852" spans="1:1" ht="13">
      <c r="A852" s="14"/>
    </row>
    <row r="853" spans="1:1" ht="13">
      <c r="A853" s="14"/>
    </row>
    <row r="854" spans="1:1" ht="13">
      <c r="A854" s="14"/>
    </row>
    <row r="855" spans="1:1" ht="13">
      <c r="A855" s="14"/>
    </row>
    <row r="856" spans="1:1" ht="13">
      <c r="A856" s="14"/>
    </row>
    <row r="857" spans="1:1" ht="13">
      <c r="A857" s="14"/>
    </row>
    <row r="858" spans="1:1" ht="13">
      <c r="A858" s="14"/>
    </row>
    <row r="859" spans="1:1" ht="13">
      <c r="A859" s="14"/>
    </row>
    <row r="860" spans="1:1" ht="13">
      <c r="A860" s="14"/>
    </row>
    <row r="861" spans="1:1" ht="13">
      <c r="A861" s="14"/>
    </row>
    <row r="862" spans="1:1" ht="13">
      <c r="A862" s="14"/>
    </row>
    <row r="863" spans="1:1" ht="13">
      <c r="A863" s="14"/>
    </row>
    <row r="864" spans="1:1" ht="13">
      <c r="A864" s="14"/>
    </row>
    <row r="865" spans="1:1" ht="13">
      <c r="A865" s="14"/>
    </row>
    <row r="866" spans="1:1" ht="13">
      <c r="A866" s="14"/>
    </row>
    <row r="867" spans="1:1" ht="13">
      <c r="A867" s="14"/>
    </row>
    <row r="868" spans="1:1" ht="13">
      <c r="A868" s="14"/>
    </row>
    <row r="869" spans="1:1" ht="13">
      <c r="A869" s="14"/>
    </row>
    <row r="870" spans="1:1" ht="13">
      <c r="A870" s="14"/>
    </row>
    <row r="871" spans="1:1" ht="13">
      <c r="A871" s="14"/>
    </row>
    <row r="872" spans="1:1" ht="13">
      <c r="A872" s="14"/>
    </row>
    <row r="873" spans="1:1" ht="13">
      <c r="A873" s="14"/>
    </row>
    <row r="874" spans="1:1" ht="13">
      <c r="A874" s="14"/>
    </row>
    <row r="875" spans="1:1" ht="13">
      <c r="A875" s="14"/>
    </row>
    <row r="876" spans="1:1" ht="13">
      <c r="A876" s="14"/>
    </row>
    <row r="877" spans="1:1" ht="13">
      <c r="A877" s="14"/>
    </row>
    <row r="878" spans="1:1" ht="13">
      <c r="A878" s="14"/>
    </row>
    <row r="879" spans="1:1" ht="13">
      <c r="A879" s="14"/>
    </row>
    <row r="880" spans="1:1" ht="13">
      <c r="A880" s="14"/>
    </row>
    <row r="881" spans="1:1" ht="13">
      <c r="A881" s="14"/>
    </row>
    <row r="882" spans="1:1" ht="13">
      <c r="A882" s="14"/>
    </row>
    <row r="883" spans="1:1" ht="13">
      <c r="A883" s="14"/>
    </row>
    <row r="884" spans="1:1" ht="13">
      <c r="A884" s="14"/>
    </row>
    <row r="885" spans="1:1" ht="13">
      <c r="A885" s="14"/>
    </row>
    <row r="886" spans="1:1" ht="13">
      <c r="A886" s="14"/>
    </row>
    <row r="887" spans="1:1" ht="13">
      <c r="A887" s="14"/>
    </row>
    <row r="888" spans="1:1" ht="13">
      <c r="A888" s="14"/>
    </row>
    <row r="889" spans="1:1" ht="13">
      <c r="A889" s="14"/>
    </row>
    <row r="890" spans="1:1" ht="13">
      <c r="A890" s="14"/>
    </row>
    <row r="891" spans="1:1" ht="13">
      <c r="A891" s="14"/>
    </row>
    <row r="892" spans="1:1" ht="13">
      <c r="A892" s="14"/>
    </row>
    <row r="893" spans="1:1" ht="13">
      <c r="A893" s="14"/>
    </row>
    <row r="894" spans="1:1" ht="13">
      <c r="A894" s="14"/>
    </row>
    <row r="895" spans="1:1" ht="13">
      <c r="A895" s="14"/>
    </row>
    <row r="896" spans="1:1" ht="13">
      <c r="A896" s="14"/>
    </row>
    <row r="897" spans="1:1" ht="13">
      <c r="A897" s="14"/>
    </row>
    <row r="898" spans="1:1" ht="13">
      <c r="A898" s="14"/>
    </row>
    <row r="899" spans="1:1" ht="13">
      <c r="A899" s="14"/>
    </row>
    <row r="900" spans="1:1" ht="13">
      <c r="A900" s="14"/>
    </row>
    <row r="901" spans="1:1" ht="13">
      <c r="A901" s="14"/>
    </row>
    <row r="902" spans="1:1" ht="13">
      <c r="A902" s="14"/>
    </row>
    <row r="903" spans="1:1" ht="13">
      <c r="A903" s="14"/>
    </row>
    <row r="904" spans="1:1" ht="13">
      <c r="A904" s="14"/>
    </row>
    <row r="905" spans="1:1" ht="13">
      <c r="A905" s="14"/>
    </row>
    <row r="906" spans="1:1" ht="13">
      <c r="A906" s="14"/>
    </row>
    <row r="907" spans="1:1" ht="13">
      <c r="A907" s="14"/>
    </row>
    <row r="908" spans="1:1" ht="13">
      <c r="A908" s="14"/>
    </row>
    <row r="909" spans="1:1" ht="13">
      <c r="A909" s="14"/>
    </row>
    <row r="910" spans="1:1" ht="13">
      <c r="A910" s="14"/>
    </row>
    <row r="911" spans="1:1" ht="13">
      <c r="A911" s="14"/>
    </row>
    <row r="912" spans="1:1" ht="13">
      <c r="A912" s="14"/>
    </row>
    <row r="913" spans="1:1" ht="13">
      <c r="A913" s="14"/>
    </row>
    <row r="914" spans="1:1" ht="13">
      <c r="A914" s="14"/>
    </row>
    <row r="915" spans="1:1" ht="13">
      <c r="A915" s="14"/>
    </row>
    <row r="916" spans="1:1" ht="13">
      <c r="A916" s="14"/>
    </row>
    <row r="917" spans="1:1" ht="13">
      <c r="A917" s="14"/>
    </row>
    <row r="918" spans="1:1" ht="13">
      <c r="A918" s="14"/>
    </row>
    <row r="919" spans="1:1" ht="13">
      <c r="A919" s="14"/>
    </row>
    <row r="920" spans="1:1" ht="13">
      <c r="A920" s="14"/>
    </row>
    <row r="921" spans="1:1" ht="13">
      <c r="A921" s="14"/>
    </row>
    <row r="922" spans="1:1" ht="13">
      <c r="A922" s="14"/>
    </row>
    <row r="923" spans="1:1" ht="13">
      <c r="A923" s="14"/>
    </row>
    <row r="924" spans="1:1" ht="13">
      <c r="A924" s="14"/>
    </row>
    <row r="925" spans="1:1" ht="13">
      <c r="A925" s="14"/>
    </row>
    <row r="926" spans="1:1" ht="13">
      <c r="A926" s="14"/>
    </row>
    <row r="927" spans="1:1" ht="13">
      <c r="A927" s="14"/>
    </row>
    <row r="928" spans="1:1" ht="13">
      <c r="A928" s="14"/>
    </row>
    <row r="929" spans="1:1" ht="13">
      <c r="A929" s="14"/>
    </row>
    <row r="930" spans="1:1" ht="13">
      <c r="A930" s="14"/>
    </row>
    <row r="931" spans="1:1" ht="13">
      <c r="A931" s="14"/>
    </row>
    <row r="932" spans="1:1" ht="13">
      <c r="A932" s="14"/>
    </row>
    <row r="933" spans="1:1" ht="13">
      <c r="A933" s="14"/>
    </row>
    <row r="934" spans="1:1" ht="13">
      <c r="A934" s="14"/>
    </row>
    <row r="935" spans="1:1" ht="13">
      <c r="A935" s="14"/>
    </row>
    <row r="936" spans="1:1" ht="13">
      <c r="A936" s="14"/>
    </row>
    <row r="937" spans="1:1" ht="13">
      <c r="A937" s="14"/>
    </row>
    <row r="938" spans="1:1" ht="13">
      <c r="A938" s="14"/>
    </row>
    <row r="939" spans="1:1" ht="13">
      <c r="A939" s="14"/>
    </row>
    <row r="940" spans="1:1" ht="13">
      <c r="A940" s="14"/>
    </row>
    <row r="941" spans="1:1" ht="13">
      <c r="A941" s="14"/>
    </row>
    <row r="942" spans="1:1" ht="13">
      <c r="A942" s="14"/>
    </row>
    <row r="943" spans="1:1" ht="13">
      <c r="A943" s="14"/>
    </row>
    <row r="944" spans="1:1" ht="13">
      <c r="A944" s="14"/>
    </row>
    <row r="945" spans="1:1" ht="13">
      <c r="A945" s="14"/>
    </row>
    <row r="946" spans="1:1" ht="13">
      <c r="A946" s="14"/>
    </row>
    <row r="947" spans="1:1" ht="13">
      <c r="A947" s="14"/>
    </row>
    <row r="948" spans="1:1" ht="13">
      <c r="A948" s="14"/>
    </row>
    <row r="949" spans="1:1" ht="13">
      <c r="A949" s="14"/>
    </row>
    <row r="950" spans="1:1" ht="13">
      <c r="A950" s="14"/>
    </row>
    <row r="951" spans="1:1" ht="13">
      <c r="A951" s="14"/>
    </row>
    <row r="952" spans="1:1" ht="13">
      <c r="A952" s="14"/>
    </row>
    <row r="953" spans="1:1" ht="13">
      <c r="A953" s="14"/>
    </row>
    <row r="954" spans="1:1" ht="13">
      <c r="A954" s="14"/>
    </row>
    <row r="955" spans="1:1" ht="13">
      <c r="A955" s="14"/>
    </row>
    <row r="956" spans="1:1" ht="13">
      <c r="A956" s="14"/>
    </row>
    <row r="957" spans="1:1" ht="13">
      <c r="A957" s="14"/>
    </row>
    <row r="958" spans="1:1" ht="13">
      <c r="A958" s="14"/>
    </row>
    <row r="959" spans="1:1" ht="13">
      <c r="A959" s="14"/>
    </row>
    <row r="960" spans="1:1" ht="13">
      <c r="A960" s="14"/>
    </row>
    <row r="961" spans="1:1" ht="13">
      <c r="A961" s="14"/>
    </row>
    <row r="962" spans="1:1" ht="13">
      <c r="A962" s="14"/>
    </row>
    <row r="963" spans="1:1" ht="13">
      <c r="A963" s="14"/>
    </row>
    <row r="964" spans="1:1" ht="13">
      <c r="A964" s="14"/>
    </row>
    <row r="965" spans="1:1" ht="13">
      <c r="A965" s="14"/>
    </row>
    <row r="966" spans="1:1" ht="13">
      <c r="A966" s="14"/>
    </row>
    <row r="967" spans="1:1" ht="13">
      <c r="A967" s="14"/>
    </row>
    <row r="968" spans="1:1" ht="13">
      <c r="A968" s="14"/>
    </row>
    <row r="969" spans="1:1" ht="13">
      <c r="A969" s="14"/>
    </row>
    <row r="970" spans="1:1" ht="13">
      <c r="A970" s="14"/>
    </row>
    <row r="971" spans="1:1" ht="13">
      <c r="A971" s="14"/>
    </row>
    <row r="972" spans="1:1" ht="13">
      <c r="A972" s="14"/>
    </row>
    <row r="973" spans="1:1" ht="13">
      <c r="A973" s="14"/>
    </row>
    <row r="974" spans="1:1" ht="13">
      <c r="A974" s="14"/>
    </row>
    <row r="975" spans="1:1" ht="13">
      <c r="A975" s="14"/>
    </row>
    <row r="976" spans="1:1" ht="13">
      <c r="A976" s="14"/>
    </row>
    <row r="977" spans="1:1" ht="13">
      <c r="A977" s="14"/>
    </row>
    <row r="978" spans="1:1" ht="13">
      <c r="A978" s="14"/>
    </row>
    <row r="979" spans="1:1" ht="13">
      <c r="A979" s="14"/>
    </row>
    <row r="980" spans="1:1" ht="13">
      <c r="A980" s="14"/>
    </row>
    <row r="981" spans="1:1" ht="13">
      <c r="A981" s="14"/>
    </row>
    <row r="982" spans="1:1" ht="13">
      <c r="A982" s="14"/>
    </row>
    <row r="983" spans="1:1" ht="13">
      <c r="A983" s="14"/>
    </row>
    <row r="984" spans="1:1" ht="13">
      <c r="A984" s="14"/>
    </row>
    <row r="985" spans="1:1" ht="13">
      <c r="A985" s="14"/>
    </row>
    <row r="986" spans="1:1" ht="13">
      <c r="A986" s="14"/>
    </row>
    <row r="987" spans="1:1" ht="13">
      <c r="A987" s="14"/>
    </row>
    <row r="988" spans="1:1" ht="13">
      <c r="A988" s="14"/>
    </row>
    <row r="989" spans="1:1" ht="13">
      <c r="A989" s="14"/>
    </row>
    <row r="990" spans="1:1" ht="13">
      <c r="A990" s="14"/>
    </row>
    <row r="991" spans="1:1" ht="13">
      <c r="A991" s="14"/>
    </row>
    <row r="992" spans="1:1" ht="13">
      <c r="A992" s="14"/>
    </row>
    <row r="993" spans="1:1" ht="13">
      <c r="A993" s="14"/>
    </row>
    <row r="994" spans="1:1" ht="13">
      <c r="A994" s="14"/>
    </row>
    <row r="995" spans="1:1" ht="13">
      <c r="A995" s="14"/>
    </row>
    <row r="996" spans="1:1" ht="13">
      <c r="A996" s="14"/>
    </row>
    <row r="997" spans="1:1" ht="13">
      <c r="A997" s="14"/>
    </row>
    <row r="998" spans="1:1" ht="13">
      <c r="A998" s="14"/>
    </row>
    <row r="999" spans="1:1" ht="13">
      <c r="A999" s="14"/>
    </row>
    <row r="1000" spans="1:1" ht="13">
      <c r="A1000" s="14"/>
    </row>
    <row r="1001" spans="1:1" ht="13">
      <c r="A1001" s="14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A12"/>
  <sheetViews>
    <sheetView workbookViewId="0">
      <selection activeCell="G23" sqref="G23"/>
    </sheetView>
  </sheetViews>
  <sheetFormatPr baseColWidth="10" defaultColWidth="14.5" defaultRowHeight="15.75" customHeight="1"/>
  <cols>
    <col min="2" max="2" width="14.33203125" customWidth="1"/>
  </cols>
  <sheetData>
    <row r="1" spans="1:79" ht="15.75" customHeight="1">
      <c r="A1" s="15" t="s">
        <v>12</v>
      </c>
      <c r="B1" s="16" t="e">
        <f t="shared" ref="B1:CA1" ca="1" si="0">IF(MOD(COLUMN()-1,3)=1,INDIRECT(ADDRESS(39,QUOTIENT(COLUMN(),3)+5,1,TRUE,"02_唾液・不安・調査票")), "")</f>
        <v>#REF!</v>
      </c>
      <c r="C1" s="17" t="str">
        <f t="shared" ca="1" si="0"/>
        <v/>
      </c>
      <c r="D1" s="17" t="str">
        <f t="shared" ca="1" si="0"/>
        <v/>
      </c>
      <c r="E1" s="16" t="e">
        <f t="shared" ca="1" si="0"/>
        <v>#REF!</v>
      </c>
      <c r="F1" s="17" t="str">
        <f t="shared" ca="1" si="0"/>
        <v/>
      </c>
      <c r="G1" s="17" t="str">
        <f t="shared" ca="1" si="0"/>
        <v/>
      </c>
      <c r="H1" s="16" t="e">
        <f t="shared" ca="1" si="0"/>
        <v>#REF!</v>
      </c>
      <c r="I1" s="17" t="str">
        <f t="shared" ca="1" si="0"/>
        <v/>
      </c>
      <c r="J1" s="17" t="str">
        <f t="shared" ca="1" si="0"/>
        <v/>
      </c>
      <c r="K1" s="16" t="e">
        <f t="shared" ca="1" si="0"/>
        <v>#REF!</v>
      </c>
      <c r="L1" s="17" t="str">
        <f t="shared" ca="1" si="0"/>
        <v/>
      </c>
      <c r="M1" s="17" t="str">
        <f t="shared" ca="1" si="0"/>
        <v/>
      </c>
      <c r="N1" s="16" t="e">
        <f t="shared" ca="1" si="0"/>
        <v>#REF!</v>
      </c>
      <c r="O1" s="17" t="str">
        <f t="shared" ca="1" si="0"/>
        <v/>
      </c>
      <c r="P1" s="17" t="str">
        <f t="shared" ca="1" si="0"/>
        <v/>
      </c>
      <c r="Q1" s="16" t="e">
        <f t="shared" ca="1" si="0"/>
        <v>#REF!</v>
      </c>
      <c r="R1" s="17" t="str">
        <f t="shared" ca="1" si="0"/>
        <v/>
      </c>
      <c r="S1" s="17" t="str">
        <f t="shared" ca="1" si="0"/>
        <v/>
      </c>
      <c r="T1" s="16" t="e">
        <f t="shared" ca="1" si="0"/>
        <v>#REF!</v>
      </c>
      <c r="U1" s="17" t="str">
        <f t="shared" ca="1" si="0"/>
        <v/>
      </c>
      <c r="V1" s="17" t="str">
        <f t="shared" ca="1" si="0"/>
        <v/>
      </c>
      <c r="W1" s="16" t="e">
        <f t="shared" ca="1" si="0"/>
        <v>#REF!</v>
      </c>
      <c r="X1" s="17" t="str">
        <f t="shared" ca="1" si="0"/>
        <v/>
      </c>
      <c r="Y1" s="17" t="str">
        <f t="shared" ca="1" si="0"/>
        <v/>
      </c>
      <c r="Z1" s="16" t="e">
        <f t="shared" ca="1" si="0"/>
        <v>#REF!</v>
      </c>
      <c r="AA1" s="17" t="str">
        <f t="shared" ca="1" si="0"/>
        <v/>
      </c>
      <c r="AB1" s="17" t="str">
        <f t="shared" ca="1" si="0"/>
        <v/>
      </c>
      <c r="AC1" s="16" t="e">
        <f t="shared" ca="1" si="0"/>
        <v>#REF!</v>
      </c>
      <c r="AD1" s="17" t="str">
        <f t="shared" ca="1" si="0"/>
        <v/>
      </c>
      <c r="AE1" s="17" t="str">
        <f t="shared" ca="1" si="0"/>
        <v/>
      </c>
      <c r="AF1" s="16" t="e">
        <f t="shared" ca="1" si="0"/>
        <v>#REF!</v>
      </c>
      <c r="AG1" s="17" t="str">
        <f t="shared" ca="1" si="0"/>
        <v/>
      </c>
      <c r="AH1" s="17" t="str">
        <f t="shared" ca="1" si="0"/>
        <v/>
      </c>
      <c r="AI1" s="16" t="e">
        <f t="shared" ca="1" si="0"/>
        <v>#REF!</v>
      </c>
      <c r="AJ1" s="17" t="str">
        <f t="shared" ca="1" si="0"/>
        <v/>
      </c>
      <c r="AK1" s="17" t="str">
        <f t="shared" ca="1" si="0"/>
        <v/>
      </c>
      <c r="AL1" s="18" t="e">
        <f t="shared" ca="1" si="0"/>
        <v>#REF!</v>
      </c>
      <c r="AM1" s="17" t="str">
        <f t="shared" ca="1" si="0"/>
        <v/>
      </c>
      <c r="AN1" s="17" t="str">
        <f t="shared" ca="1" si="0"/>
        <v/>
      </c>
      <c r="AO1" s="18" t="e">
        <f t="shared" ca="1" si="0"/>
        <v>#REF!</v>
      </c>
      <c r="AP1" s="17" t="str">
        <f t="shared" ca="1" si="0"/>
        <v/>
      </c>
      <c r="AQ1" s="17" t="str">
        <f t="shared" ca="1" si="0"/>
        <v/>
      </c>
      <c r="AR1" s="18" t="e">
        <f t="shared" ca="1" si="0"/>
        <v>#REF!</v>
      </c>
      <c r="AS1" s="17" t="str">
        <f t="shared" ca="1" si="0"/>
        <v/>
      </c>
      <c r="AT1" s="17" t="str">
        <f t="shared" ca="1" si="0"/>
        <v/>
      </c>
      <c r="AU1" s="18" t="e">
        <f t="shared" ca="1" si="0"/>
        <v>#REF!</v>
      </c>
      <c r="AV1" s="17" t="str">
        <f t="shared" ca="1" si="0"/>
        <v/>
      </c>
      <c r="AW1" s="17" t="str">
        <f t="shared" ca="1" si="0"/>
        <v/>
      </c>
      <c r="AX1" s="16" t="e">
        <f t="shared" ca="1" si="0"/>
        <v>#REF!</v>
      </c>
      <c r="AY1" s="17" t="str">
        <f t="shared" ca="1" si="0"/>
        <v/>
      </c>
      <c r="AZ1" s="17" t="str">
        <f t="shared" ca="1" si="0"/>
        <v/>
      </c>
      <c r="BA1" s="18" t="e">
        <f t="shared" ca="1" si="0"/>
        <v>#REF!</v>
      </c>
      <c r="BB1" s="17" t="str">
        <f t="shared" ca="1" si="0"/>
        <v/>
      </c>
      <c r="BC1" s="17" t="str">
        <f t="shared" ca="1" si="0"/>
        <v/>
      </c>
      <c r="BD1" s="18" t="e">
        <f t="shared" ca="1" si="0"/>
        <v>#REF!</v>
      </c>
      <c r="BE1" s="17" t="str">
        <f t="shared" ca="1" si="0"/>
        <v/>
      </c>
      <c r="BF1" s="17" t="str">
        <f t="shared" ca="1" si="0"/>
        <v/>
      </c>
      <c r="BG1" s="18" t="e">
        <f t="shared" ca="1" si="0"/>
        <v>#REF!</v>
      </c>
      <c r="BH1" s="17" t="str">
        <f t="shared" ca="1" si="0"/>
        <v/>
      </c>
      <c r="BI1" s="17" t="str">
        <f t="shared" ca="1" si="0"/>
        <v/>
      </c>
      <c r="BJ1" s="18" t="e">
        <f t="shared" ca="1" si="0"/>
        <v>#REF!</v>
      </c>
      <c r="BK1" s="17" t="str">
        <f t="shared" ca="1" si="0"/>
        <v/>
      </c>
      <c r="BL1" s="17" t="str">
        <f t="shared" ca="1" si="0"/>
        <v/>
      </c>
      <c r="BM1" s="18" t="e">
        <f t="shared" ca="1" si="0"/>
        <v>#REF!</v>
      </c>
      <c r="BN1" s="17" t="str">
        <f t="shared" ca="1" si="0"/>
        <v/>
      </c>
      <c r="BO1" s="17" t="str">
        <f t="shared" ca="1" si="0"/>
        <v/>
      </c>
      <c r="BP1" s="18" t="e">
        <f t="shared" ca="1" si="0"/>
        <v>#REF!</v>
      </c>
      <c r="BQ1" s="17" t="str">
        <f t="shared" ca="1" si="0"/>
        <v/>
      </c>
      <c r="BR1" s="17" t="str">
        <f t="shared" ca="1" si="0"/>
        <v/>
      </c>
      <c r="BS1" s="18" t="e">
        <f t="shared" ca="1" si="0"/>
        <v>#REF!</v>
      </c>
      <c r="BT1" s="17" t="str">
        <f t="shared" ca="1" si="0"/>
        <v/>
      </c>
      <c r="BU1" s="17" t="str">
        <f t="shared" ca="1" si="0"/>
        <v/>
      </c>
      <c r="BV1" s="18" t="e">
        <f t="shared" ca="1" si="0"/>
        <v>#REF!</v>
      </c>
      <c r="BW1" s="17" t="str">
        <f t="shared" ca="1" si="0"/>
        <v/>
      </c>
      <c r="BX1" s="17" t="str">
        <f t="shared" ca="1" si="0"/>
        <v/>
      </c>
      <c r="BY1" s="16" t="e">
        <f t="shared" ca="1" si="0"/>
        <v>#REF!</v>
      </c>
      <c r="BZ1" s="17" t="str">
        <f t="shared" ca="1" si="0"/>
        <v/>
      </c>
      <c r="CA1" s="17" t="str">
        <f t="shared" ca="1" si="0"/>
        <v/>
      </c>
    </row>
    <row r="2" spans="1:79" ht="15.75" customHeight="1">
      <c r="A2" s="19"/>
      <c r="B2" s="20" t="s">
        <v>13</v>
      </c>
      <c r="C2" s="21" t="s">
        <v>14</v>
      </c>
      <c r="D2" s="22" t="s">
        <v>15</v>
      </c>
      <c r="E2" s="20" t="s">
        <v>13</v>
      </c>
      <c r="F2" s="21" t="s">
        <v>14</v>
      </c>
      <c r="G2" s="22" t="s">
        <v>15</v>
      </c>
      <c r="H2" s="20" t="s">
        <v>13</v>
      </c>
      <c r="I2" s="21" t="s">
        <v>14</v>
      </c>
      <c r="J2" s="22" t="s">
        <v>15</v>
      </c>
      <c r="K2" s="20" t="s">
        <v>13</v>
      </c>
      <c r="L2" s="21" t="s">
        <v>14</v>
      </c>
      <c r="M2" s="22" t="s">
        <v>15</v>
      </c>
      <c r="N2" s="20" t="s">
        <v>13</v>
      </c>
      <c r="O2" s="21" t="s">
        <v>14</v>
      </c>
      <c r="P2" s="22" t="s">
        <v>15</v>
      </c>
      <c r="Q2" s="20" t="s">
        <v>13</v>
      </c>
      <c r="R2" s="21" t="s">
        <v>14</v>
      </c>
      <c r="S2" s="22" t="s">
        <v>15</v>
      </c>
      <c r="T2" s="20" t="s">
        <v>13</v>
      </c>
      <c r="U2" s="21" t="s">
        <v>14</v>
      </c>
      <c r="V2" s="22" t="s">
        <v>15</v>
      </c>
      <c r="W2" s="20" t="s">
        <v>13</v>
      </c>
      <c r="X2" s="21" t="s">
        <v>14</v>
      </c>
      <c r="Y2" s="22" t="s">
        <v>15</v>
      </c>
      <c r="Z2" s="20" t="s">
        <v>13</v>
      </c>
      <c r="AA2" s="21" t="s">
        <v>14</v>
      </c>
      <c r="AB2" s="22" t="s">
        <v>15</v>
      </c>
      <c r="AC2" s="20" t="s">
        <v>13</v>
      </c>
      <c r="AD2" s="21" t="s">
        <v>14</v>
      </c>
      <c r="AE2" s="22" t="s">
        <v>15</v>
      </c>
      <c r="AF2" s="20" t="s">
        <v>13</v>
      </c>
      <c r="AG2" s="21" t="s">
        <v>14</v>
      </c>
      <c r="AH2" s="22" t="s">
        <v>15</v>
      </c>
      <c r="AI2" s="20" t="s">
        <v>13</v>
      </c>
      <c r="AJ2" s="21" t="s">
        <v>14</v>
      </c>
      <c r="AK2" s="22" t="s">
        <v>15</v>
      </c>
      <c r="AL2" s="20" t="s">
        <v>13</v>
      </c>
      <c r="AM2" s="21" t="s">
        <v>14</v>
      </c>
      <c r="AN2" s="22" t="s">
        <v>15</v>
      </c>
      <c r="AO2" s="20" t="s">
        <v>13</v>
      </c>
      <c r="AP2" s="21" t="s">
        <v>14</v>
      </c>
      <c r="AQ2" s="22" t="s">
        <v>15</v>
      </c>
      <c r="AR2" s="20" t="s">
        <v>13</v>
      </c>
      <c r="AS2" s="21" t="s">
        <v>14</v>
      </c>
      <c r="AT2" s="22" t="s">
        <v>15</v>
      </c>
      <c r="AU2" s="20" t="s">
        <v>13</v>
      </c>
      <c r="AV2" s="21" t="s">
        <v>14</v>
      </c>
      <c r="AW2" s="22" t="s">
        <v>15</v>
      </c>
      <c r="AX2" s="20" t="s">
        <v>13</v>
      </c>
      <c r="AY2" s="21" t="s">
        <v>14</v>
      </c>
      <c r="AZ2" s="22" t="s">
        <v>15</v>
      </c>
      <c r="BA2" s="20" t="s">
        <v>13</v>
      </c>
      <c r="BB2" s="21" t="s">
        <v>14</v>
      </c>
      <c r="BC2" s="22" t="s">
        <v>15</v>
      </c>
      <c r="BD2" s="20" t="s">
        <v>13</v>
      </c>
      <c r="BE2" s="21" t="s">
        <v>14</v>
      </c>
      <c r="BF2" s="22" t="s">
        <v>15</v>
      </c>
      <c r="BG2" s="20" t="s">
        <v>13</v>
      </c>
      <c r="BH2" s="21" t="s">
        <v>14</v>
      </c>
      <c r="BI2" s="22" t="s">
        <v>15</v>
      </c>
      <c r="BJ2" s="20" t="s">
        <v>13</v>
      </c>
      <c r="BK2" s="21" t="s">
        <v>14</v>
      </c>
      <c r="BL2" s="22" t="s">
        <v>15</v>
      </c>
      <c r="BM2" s="20" t="s">
        <v>13</v>
      </c>
      <c r="BN2" s="21" t="s">
        <v>14</v>
      </c>
      <c r="BO2" s="22" t="s">
        <v>15</v>
      </c>
      <c r="BP2" s="20" t="s">
        <v>13</v>
      </c>
      <c r="BQ2" s="21" t="s">
        <v>14</v>
      </c>
      <c r="BR2" s="22" t="s">
        <v>15</v>
      </c>
      <c r="BS2" s="20" t="s">
        <v>13</v>
      </c>
      <c r="BT2" s="21" t="s">
        <v>14</v>
      </c>
      <c r="BU2" s="22" t="s">
        <v>15</v>
      </c>
      <c r="BV2" s="20" t="s">
        <v>13</v>
      </c>
      <c r="BW2" s="21" t="s">
        <v>14</v>
      </c>
      <c r="BX2" s="22" t="s">
        <v>15</v>
      </c>
      <c r="BY2" s="20" t="s">
        <v>13</v>
      </c>
      <c r="BZ2" s="21" t="s">
        <v>14</v>
      </c>
      <c r="CA2" s="22" t="s">
        <v>15</v>
      </c>
    </row>
    <row r="3" spans="1:79" ht="15.75" customHeight="1">
      <c r="A3" s="23" t="s">
        <v>16</v>
      </c>
      <c r="B3" s="24"/>
      <c r="C3" s="25"/>
      <c r="D3" s="26"/>
      <c r="E3" s="24"/>
      <c r="F3" s="25"/>
      <c r="G3" s="26"/>
      <c r="H3" s="24"/>
      <c r="I3" s="25"/>
      <c r="J3" s="26"/>
      <c r="K3" s="24"/>
      <c r="L3" s="25"/>
      <c r="M3" s="26"/>
      <c r="N3" s="24"/>
      <c r="O3" s="25"/>
      <c r="P3" s="26"/>
      <c r="Q3" s="24"/>
      <c r="R3" s="25"/>
      <c r="S3" s="26"/>
      <c r="T3" s="24"/>
      <c r="U3" s="25"/>
      <c r="V3" s="26"/>
      <c r="W3" s="24"/>
      <c r="X3" s="25"/>
      <c r="Y3" s="26"/>
      <c r="Z3" s="24"/>
      <c r="AA3" s="25"/>
      <c r="AB3" s="26"/>
      <c r="AC3" s="24"/>
      <c r="AD3" s="25"/>
      <c r="AE3" s="26"/>
      <c r="AF3" s="24"/>
      <c r="AG3" s="25"/>
      <c r="AH3" s="26"/>
      <c r="AI3" s="24"/>
      <c r="AJ3" s="25"/>
      <c r="AK3" s="26"/>
      <c r="AL3" s="24"/>
      <c r="AM3" s="25"/>
      <c r="AN3" s="26"/>
      <c r="AO3" s="24"/>
      <c r="AP3" s="25"/>
      <c r="AQ3" s="26"/>
      <c r="AR3" s="24"/>
      <c r="AS3" s="25"/>
      <c r="AT3" s="26"/>
      <c r="AU3" s="24"/>
      <c r="AV3" s="25"/>
      <c r="AW3" s="26"/>
      <c r="AX3" s="27"/>
      <c r="AY3" s="28"/>
      <c r="AZ3" s="29"/>
      <c r="BA3" s="24"/>
      <c r="BB3" s="25"/>
      <c r="BC3" s="26"/>
      <c r="BD3" s="24"/>
      <c r="BE3" s="25"/>
      <c r="BF3" s="26"/>
      <c r="BG3" s="24"/>
      <c r="BH3" s="25"/>
      <c r="BI3" s="26"/>
      <c r="BJ3" s="24"/>
      <c r="BK3" s="25"/>
      <c r="BL3" s="26"/>
      <c r="BM3" s="24"/>
      <c r="BN3" s="25"/>
      <c r="BO3" s="26"/>
      <c r="BP3" s="24"/>
      <c r="BQ3" s="25"/>
      <c r="BR3" s="26"/>
      <c r="BS3" s="24"/>
      <c r="BT3" s="25"/>
      <c r="BU3" s="26"/>
      <c r="BV3" s="24"/>
      <c r="BW3" s="25"/>
      <c r="BX3" s="26"/>
      <c r="BY3" s="27"/>
      <c r="BZ3" s="28"/>
      <c r="CA3" s="29"/>
    </row>
    <row r="4" spans="1:79" ht="15.75" customHeight="1">
      <c r="A4" s="23" t="s">
        <v>17</v>
      </c>
      <c r="B4" s="24"/>
      <c r="C4" s="25"/>
      <c r="D4" s="26"/>
      <c r="E4" s="24"/>
      <c r="F4" s="25"/>
      <c r="G4" s="26"/>
      <c r="H4" s="24"/>
      <c r="I4" s="25"/>
      <c r="J4" s="26"/>
      <c r="K4" s="24"/>
      <c r="L4" s="25"/>
      <c r="M4" s="26"/>
      <c r="N4" s="24"/>
      <c r="O4" s="25"/>
      <c r="P4" s="26"/>
      <c r="Q4" s="24"/>
      <c r="R4" s="25"/>
      <c r="S4" s="26"/>
      <c r="T4" s="24"/>
      <c r="U4" s="25"/>
      <c r="V4" s="26"/>
      <c r="W4" s="24"/>
      <c r="X4" s="25"/>
      <c r="Y4" s="26"/>
      <c r="Z4" s="24"/>
      <c r="AA4" s="25"/>
      <c r="AB4" s="26"/>
      <c r="AC4" s="24"/>
      <c r="AD4" s="25"/>
      <c r="AE4" s="26"/>
      <c r="AF4" s="24"/>
      <c r="AG4" s="25"/>
      <c r="AH4" s="26"/>
      <c r="AI4" s="24"/>
      <c r="AJ4" s="25"/>
      <c r="AK4" s="26"/>
      <c r="AL4" s="24"/>
      <c r="AM4" s="25"/>
      <c r="AN4" s="26"/>
      <c r="AO4" s="24"/>
      <c r="AP4" s="25"/>
      <c r="AQ4" s="26"/>
      <c r="AR4" s="24"/>
      <c r="AS4" s="25"/>
      <c r="AT4" s="26"/>
      <c r="AU4" s="24"/>
      <c r="AV4" s="25"/>
      <c r="AW4" s="26"/>
      <c r="AX4" s="24"/>
      <c r="AY4" s="25"/>
      <c r="AZ4" s="26"/>
      <c r="BA4" s="24"/>
      <c r="BB4" s="25"/>
      <c r="BC4" s="26"/>
      <c r="BD4" s="24"/>
      <c r="BE4" s="25"/>
      <c r="BF4" s="26"/>
      <c r="BG4" s="24"/>
      <c r="BH4" s="25"/>
      <c r="BI4" s="26"/>
      <c r="BJ4" s="24"/>
      <c r="BK4" s="25"/>
      <c r="BL4" s="26"/>
      <c r="BM4" s="24"/>
      <c r="BN4" s="25"/>
      <c r="BO4" s="26"/>
      <c r="BP4" s="24"/>
      <c r="BQ4" s="25"/>
      <c r="BR4" s="26"/>
      <c r="BS4" s="24"/>
      <c r="BT4" s="25"/>
      <c r="BU4" s="26"/>
      <c r="BV4" s="24"/>
      <c r="BW4" s="25"/>
      <c r="BX4" s="26"/>
      <c r="BY4" s="24"/>
      <c r="BZ4" s="25"/>
      <c r="CA4" s="26"/>
    </row>
    <row r="5" spans="1:79" ht="15.75" customHeight="1">
      <c r="A5" s="23" t="s">
        <v>18</v>
      </c>
      <c r="B5" s="24"/>
      <c r="C5" s="25"/>
      <c r="D5" s="26"/>
      <c r="E5" s="24"/>
      <c r="F5" s="25"/>
      <c r="G5" s="26"/>
      <c r="H5" s="24"/>
      <c r="I5" s="25"/>
      <c r="J5" s="26"/>
      <c r="K5" s="24"/>
      <c r="L5" s="25"/>
      <c r="M5" s="26"/>
      <c r="N5" s="24"/>
      <c r="O5" s="25"/>
      <c r="P5" s="26"/>
      <c r="Q5" s="24"/>
      <c r="R5" s="25"/>
      <c r="S5" s="26"/>
      <c r="T5" s="24"/>
      <c r="U5" s="25"/>
      <c r="V5" s="26"/>
      <c r="W5" s="24"/>
      <c r="X5" s="25"/>
      <c r="Y5" s="26"/>
      <c r="Z5" s="24"/>
      <c r="AA5" s="25"/>
      <c r="AB5" s="26"/>
      <c r="AC5" s="24"/>
      <c r="AD5" s="25"/>
      <c r="AE5" s="26"/>
      <c r="AF5" s="24"/>
      <c r="AG5" s="25"/>
      <c r="AH5" s="26"/>
      <c r="AI5" s="24"/>
      <c r="AJ5" s="25"/>
      <c r="AK5" s="26"/>
      <c r="AL5" s="24"/>
      <c r="AM5" s="25"/>
      <c r="AN5" s="26"/>
      <c r="AO5" s="24"/>
      <c r="AP5" s="25"/>
      <c r="AQ5" s="26"/>
      <c r="AR5" s="24"/>
      <c r="AS5" s="25"/>
      <c r="AT5" s="26"/>
      <c r="AU5" s="24"/>
      <c r="AV5" s="25"/>
      <c r="AW5" s="26"/>
      <c r="AX5" s="24"/>
      <c r="AY5" s="25"/>
      <c r="AZ5" s="26"/>
      <c r="BA5" s="24"/>
      <c r="BB5" s="25"/>
      <c r="BC5" s="26"/>
      <c r="BD5" s="24"/>
      <c r="BE5" s="25"/>
      <c r="BF5" s="26"/>
      <c r="BG5" s="24"/>
      <c r="BH5" s="25"/>
      <c r="BI5" s="26"/>
      <c r="BJ5" s="24"/>
      <c r="BK5" s="25"/>
      <c r="BL5" s="26"/>
      <c r="BM5" s="24"/>
      <c r="BN5" s="25"/>
      <c r="BO5" s="26"/>
      <c r="BP5" s="24"/>
      <c r="BQ5" s="25"/>
      <c r="BR5" s="26"/>
      <c r="BS5" s="24"/>
      <c r="BT5" s="25"/>
      <c r="BU5" s="26"/>
      <c r="BV5" s="24"/>
      <c r="BW5" s="25"/>
      <c r="BX5" s="26"/>
      <c r="BY5" s="24"/>
      <c r="BZ5" s="25"/>
      <c r="CA5" s="26"/>
    </row>
    <row r="6" spans="1:79" ht="15.75" customHeight="1">
      <c r="A6" s="23" t="s">
        <v>19</v>
      </c>
      <c r="B6" s="24"/>
      <c r="C6" s="25"/>
      <c r="D6" s="26"/>
      <c r="E6" s="24"/>
      <c r="F6" s="25"/>
      <c r="G6" s="26"/>
      <c r="H6" s="24"/>
      <c r="I6" s="25"/>
      <c r="J6" s="26"/>
      <c r="K6" s="24"/>
      <c r="L6" s="25"/>
      <c r="M6" s="26"/>
      <c r="N6" s="24"/>
      <c r="O6" s="25"/>
      <c r="P6" s="26"/>
      <c r="Q6" s="24"/>
      <c r="R6" s="25"/>
      <c r="S6" s="26"/>
      <c r="T6" s="24"/>
      <c r="U6" s="25"/>
      <c r="V6" s="26"/>
      <c r="W6" s="24"/>
      <c r="X6" s="25"/>
      <c r="Y6" s="26"/>
      <c r="Z6" s="24"/>
      <c r="AA6" s="25"/>
      <c r="AB6" s="26"/>
      <c r="AC6" s="24"/>
      <c r="AD6" s="25"/>
      <c r="AE6" s="26"/>
      <c r="AF6" s="24"/>
      <c r="AG6" s="25"/>
      <c r="AH6" s="26"/>
      <c r="AI6" s="24"/>
      <c r="AJ6" s="25"/>
      <c r="AK6" s="26"/>
      <c r="AL6" s="24"/>
      <c r="AM6" s="25"/>
      <c r="AN6" s="26"/>
      <c r="AO6" s="24"/>
      <c r="AP6" s="25"/>
      <c r="AQ6" s="26"/>
      <c r="AR6" s="24"/>
      <c r="AS6" s="25"/>
      <c r="AT6" s="26"/>
      <c r="AU6" s="24"/>
      <c r="AV6" s="25"/>
      <c r="AW6" s="26"/>
      <c r="AX6" s="24"/>
      <c r="AY6" s="25"/>
      <c r="AZ6" s="26"/>
      <c r="BA6" s="24"/>
      <c r="BB6" s="25"/>
      <c r="BC6" s="26"/>
      <c r="BD6" s="24"/>
      <c r="BE6" s="25"/>
      <c r="BF6" s="26"/>
      <c r="BG6" s="24"/>
      <c r="BH6" s="25"/>
      <c r="BI6" s="26"/>
      <c r="BJ6" s="24"/>
      <c r="BK6" s="25"/>
      <c r="BL6" s="26"/>
      <c r="BM6" s="24"/>
      <c r="BN6" s="25"/>
      <c r="BO6" s="26"/>
      <c r="BP6" s="24"/>
      <c r="BQ6" s="25"/>
      <c r="BR6" s="26"/>
      <c r="BS6" s="24"/>
      <c r="BT6" s="25"/>
      <c r="BU6" s="26"/>
      <c r="BV6" s="24"/>
      <c r="BW6" s="25"/>
      <c r="BX6" s="26"/>
      <c r="BY6" s="24"/>
      <c r="BZ6" s="25"/>
      <c r="CA6" s="26"/>
    </row>
    <row r="7" spans="1:79" ht="15.75" customHeight="1">
      <c r="A7" s="23" t="s">
        <v>20</v>
      </c>
      <c r="B7" s="24"/>
      <c r="C7" s="25"/>
      <c r="D7" s="26"/>
      <c r="E7" s="24"/>
      <c r="F7" s="25"/>
      <c r="G7" s="26"/>
      <c r="H7" s="24"/>
      <c r="I7" s="25"/>
      <c r="J7" s="26"/>
      <c r="K7" s="24"/>
      <c r="L7" s="25"/>
      <c r="M7" s="26"/>
      <c r="N7" s="24"/>
      <c r="O7" s="25"/>
      <c r="P7" s="26"/>
      <c r="Q7" s="24"/>
      <c r="R7" s="25"/>
      <c r="S7" s="26"/>
      <c r="T7" s="24"/>
      <c r="U7" s="25"/>
      <c r="V7" s="26"/>
      <c r="W7" s="24"/>
      <c r="X7" s="25"/>
      <c r="Y7" s="26"/>
      <c r="Z7" s="24"/>
      <c r="AA7" s="25"/>
      <c r="AB7" s="26"/>
      <c r="AC7" s="24"/>
      <c r="AD7" s="25"/>
      <c r="AE7" s="26"/>
      <c r="AF7" s="24"/>
      <c r="AG7" s="25"/>
      <c r="AH7" s="26"/>
      <c r="AI7" s="24"/>
      <c r="AJ7" s="25"/>
      <c r="AK7" s="26"/>
      <c r="AL7" s="24"/>
      <c r="AM7" s="25"/>
      <c r="AN7" s="26"/>
      <c r="AO7" s="24"/>
      <c r="AP7" s="25"/>
      <c r="AQ7" s="26"/>
      <c r="AR7" s="24"/>
      <c r="AS7" s="25"/>
      <c r="AT7" s="26"/>
      <c r="AU7" s="24"/>
      <c r="AV7" s="25"/>
      <c r="AW7" s="26"/>
      <c r="AX7" s="27"/>
      <c r="AY7" s="28"/>
      <c r="AZ7" s="29"/>
      <c r="BA7" s="24"/>
      <c r="BB7" s="25"/>
      <c r="BC7" s="26"/>
      <c r="BD7" s="24"/>
      <c r="BE7" s="25"/>
      <c r="BF7" s="26"/>
      <c r="BG7" s="24"/>
      <c r="BH7" s="25"/>
      <c r="BI7" s="26"/>
      <c r="BJ7" s="24"/>
      <c r="BK7" s="25"/>
      <c r="BL7" s="26"/>
      <c r="BM7" s="24"/>
      <c r="BN7" s="25"/>
      <c r="BO7" s="26"/>
      <c r="BP7" s="24"/>
      <c r="BQ7" s="25"/>
      <c r="BR7" s="26"/>
      <c r="BS7" s="24"/>
      <c r="BT7" s="25"/>
      <c r="BU7" s="26"/>
      <c r="BV7" s="24"/>
      <c r="BW7" s="25"/>
      <c r="BX7" s="26"/>
      <c r="BY7" s="27"/>
      <c r="BZ7" s="28"/>
      <c r="CA7" s="29"/>
    </row>
    <row r="8" spans="1:79" ht="15.75" customHeight="1">
      <c r="A8" s="23" t="s">
        <v>21</v>
      </c>
      <c r="B8" s="24"/>
      <c r="C8" s="25"/>
      <c r="D8" s="26"/>
      <c r="E8" s="24"/>
      <c r="F8" s="25"/>
      <c r="G8" s="26"/>
      <c r="H8" s="24"/>
      <c r="I8" s="25"/>
      <c r="J8" s="26"/>
      <c r="K8" s="24"/>
      <c r="L8" s="25"/>
      <c r="M8" s="26"/>
      <c r="N8" s="24"/>
      <c r="O8" s="25"/>
      <c r="P8" s="26"/>
      <c r="Q8" s="24"/>
      <c r="R8" s="25"/>
      <c r="S8" s="26"/>
      <c r="T8" s="24"/>
      <c r="U8" s="25"/>
      <c r="V8" s="26"/>
      <c r="W8" s="24"/>
      <c r="X8" s="25"/>
      <c r="Y8" s="26"/>
      <c r="Z8" s="24"/>
      <c r="AA8" s="25"/>
      <c r="AB8" s="26"/>
      <c r="AC8" s="24"/>
      <c r="AD8" s="25"/>
      <c r="AE8" s="26"/>
      <c r="AF8" s="24"/>
      <c r="AG8" s="25"/>
      <c r="AH8" s="26"/>
      <c r="AI8" s="24"/>
      <c r="AJ8" s="25"/>
      <c r="AK8" s="26"/>
      <c r="AL8" s="24"/>
      <c r="AM8" s="25"/>
      <c r="AN8" s="26"/>
      <c r="AO8" s="24"/>
      <c r="AP8" s="25"/>
      <c r="AQ8" s="26"/>
      <c r="AR8" s="24"/>
      <c r="AS8" s="25"/>
      <c r="AT8" s="26"/>
      <c r="AU8" s="24"/>
      <c r="AV8" s="25"/>
      <c r="AW8" s="26"/>
      <c r="AX8" s="27"/>
      <c r="AY8" s="28"/>
      <c r="AZ8" s="29"/>
      <c r="BA8" s="24"/>
      <c r="BB8" s="25"/>
      <c r="BC8" s="26"/>
      <c r="BD8" s="24"/>
      <c r="BE8" s="25"/>
      <c r="BF8" s="26"/>
      <c r="BG8" s="24"/>
      <c r="BH8" s="25"/>
      <c r="BI8" s="26"/>
      <c r="BJ8" s="24"/>
      <c r="BK8" s="25"/>
      <c r="BL8" s="26"/>
      <c r="BM8" s="24"/>
      <c r="BN8" s="25"/>
      <c r="BO8" s="26"/>
      <c r="BP8" s="24"/>
      <c r="BQ8" s="25"/>
      <c r="BR8" s="26"/>
      <c r="BS8" s="24"/>
      <c r="BT8" s="25"/>
      <c r="BU8" s="26"/>
      <c r="BV8" s="24"/>
      <c r="BW8" s="25"/>
      <c r="BX8" s="26"/>
      <c r="BY8" s="27"/>
      <c r="BZ8" s="28"/>
      <c r="CA8" s="29"/>
    </row>
    <row r="9" spans="1:79" ht="15.75" customHeight="1">
      <c r="A9" s="23" t="s">
        <v>22</v>
      </c>
      <c r="B9" s="24"/>
      <c r="C9" s="25"/>
      <c r="D9" s="26"/>
      <c r="E9" s="24"/>
      <c r="F9" s="25"/>
      <c r="G9" s="26"/>
      <c r="H9" s="24"/>
      <c r="I9" s="25"/>
      <c r="J9" s="26"/>
      <c r="K9" s="24"/>
      <c r="L9" s="25"/>
      <c r="M9" s="26"/>
      <c r="N9" s="24"/>
      <c r="O9" s="25"/>
      <c r="P9" s="26"/>
      <c r="Q9" s="24"/>
      <c r="R9" s="25"/>
      <c r="S9" s="26"/>
      <c r="T9" s="24"/>
      <c r="U9" s="25"/>
      <c r="V9" s="26"/>
      <c r="W9" s="24"/>
      <c r="X9" s="25"/>
      <c r="Y9" s="26"/>
      <c r="Z9" s="24"/>
      <c r="AA9" s="25"/>
      <c r="AB9" s="26"/>
      <c r="AC9" s="24"/>
      <c r="AD9" s="25"/>
      <c r="AE9" s="26"/>
      <c r="AF9" s="24"/>
      <c r="AG9" s="25"/>
      <c r="AH9" s="26"/>
      <c r="AI9" s="24"/>
      <c r="AJ9" s="25"/>
      <c r="AK9" s="26"/>
      <c r="AL9" s="24"/>
      <c r="AM9" s="25"/>
      <c r="AN9" s="26"/>
      <c r="AO9" s="24"/>
      <c r="AP9" s="25"/>
      <c r="AQ9" s="26"/>
      <c r="AR9" s="24"/>
      <c r="AS9" s="25"/>
      <c r="AT9" s="26"/>
      <c r="AU9" s="24"/>
      <c r="AV9" s="25"/>
      <c r="AW9" s="26"/>
      <c r="AX9" s="27"/>
      <c r="AY9" s="28"/>
      <c r="AZ9" s="29"/>
      <c r="BA9" s="24"/>
      <c r="BB9" s="25"/>
      <c r="BC9" s="26"/>
      <c r="BD9" s="24"/>
      <c r="BE9" s="25"/>
      <c r="BF9" s="26"/>
      <c r="BG9" s="24"/>
      <c r="BH9" s="25"/>
      <c r="BI9" s="26"/>
      <c r="BJ9" s="24"/>
      <c r="BK9" s="25"/>
      <c r="BL9" s="26"/>
      <c r="BM9" s="24"/>
      <c r="BN9" s="25"/>
      <c r="BO9" s="26"/>
      <c r="BP9" s="24"/>
      <c r="BQ9" s="25"/>
      <c r="BR9" s="26"/>
      <c r="BS9" s="24"/>
      <c r="BT9" s="25"/>
      <c r="BU9" s="26"/>
      <c r="BV9" s="24"/>
      <c r="BW9" s="25"/>
      <c r="BX9" s="26"/>
      <c r="BY9" s="27"/>
      <c r="BZ9" s="28"/>
      <c r="CA9" s="29"/>
    </row>
    <row r="10" spans="1:79" ht="15.75" customHeight="1">
      <c r="A10" s="23" t="s">
        <v>23</v>
      </c>
      <c r="B10" s="24"/>
      <c r="C10" s="25"/>
      <c r="D10" s="26"/>
      <c r="E10" s="24"/>
      <c r="F10" s="25"/>
      <c r="G10" s="26"/>
      <c r="H10" s="24"/>
      <c r="I10" s="25"/>
      <c r="J10" s="26"/>
      <c r="K10" s="24"/>
      <c r="L10" s="25"/>
      <c r="M10" s="26"/>
      <c r="N10" s="24"/>
      <c r="O10" s="25"/>
      <c r="P10" s="26"/>
      <c r="Q10" s="24"/>
      <c r="R10" s="25"/>
      <c r="S10" s="26"/>
      <c r="T10" s="24"/>
      <c r="U10" s="25"/>
      <c r="V10" s="26"/>
      <c r="W10" s="24"/>
      <c r="X10" s="25"/>
      <c r="Y10" s="26"/>
      <c r="Z10" s="24"/>
      <c r="AA10" s="25"/>
      <c r="AB10" s="26"/>
      <c r="AC10" s="24"/>
      <c r="AD10" s="25"/>
      <c r="AE10" s="26"/>
      <c r="AF10" s="24"/>
      <c r="AG10" s="25"/>
      <c r="AH10" s="26"/>
      <c r="AI10" s="24"/>
      <c r="AJ10" s="25"/>
      <c r="AK10" s="26"/>
      <c r="AL10" s="24"/>
      <c r="AM10" s="25"/>
      <c r="AN10" s="26"/>
      <c r="AO10" s="24"/>
      <c r="AP10" s="25"/>
      <c r="AQ10" s="26"/>
      <c r="AR10" s="24"/>
      <c r="AS10" s="25"/>
      <c r="AT10" s="26"/>
      <c r="AU10" s="24"/>
      <c r="AV10" s="25"/>
      <c r="AW10" s="26"/>
      <c r="AX10" s="24"/>
      <c r="AY10" s="25"/>
      <c r="AZ10" s="26"/>
      <c r="BA10" s="24"/>
      <c r="BB10" s="25"/>
      <c r="BC10" s="26"/>
      <c r="BD10" s="24"/>
      <c r="BE10" s="25"/>
      <c r="BF10" s="26"/>
      <c r="BG10" s="24"/>
      <c r="BH10" s="25"/>
      <c r="BI10" s="26"/>
      <c r="BJ10" s="24"/>
      <c r="BK10" s="25"/>
      <c r="BL10" s="26"/>
      <c r="BM10" s="24"/>
      <c r="BN10" s="25"/>
      <c r="BO10" s="26"/>
      <c r="BP10" s="24"/>
      <c r="BQ10" s="25"/>
      <c r="BR10" s="26"/>
      <c r="BS10" s="24"/>
      <c r="BT10" s="25"/>
      <c r="BU10" s="26"/>
      <c r="BV10" s="24"/>
      <c r="BW10" s="25"/>
      <c r="BX10" s="26"/>
      <c r="BY10" s="24"/>
      <c r="BZ10" s="25"/>
      <c r="CA10" s="26"/>
    </row>
    <row r="11" spans="1:79" ht="15.75" customHeight="1">
      <c r="A11" s="23" t="s">
        <v>24</v>
      </c>
      <c r="B11" s="24"/>
      <c r="C11" s="25"/>
      <c r="D11" s="26"/>
      <c r="E11" s="24"/>
      <c r="F11" s="25"/>
      <c r="G11" s="26"/>
      <c r="H11" s="24"/>
      <c r="I11" s="25"/>
      <c r="J11" s="26"/>
      <c r="K11" s="24"/>
      <c r="L11" s="25"/>
      <c r="M11" s="26"/>
      <c r="N11" s="24"/>
      <c r="O11" s="25"/>
      <c r="P11" s="26"/>
      <c r="Q11" s="24"/>
      <c r="R11" s="25"/>
      <c r="S11" s="26"/>
      <c r="T11" s="24"/>
      <c r="U11" s="25"/>
      <c r="V11" s="26"/>
      <c r="W11" s="24"/>
      <c r="X11" s="25"/>
      <c r="Y11" s="26"/>
      <c r="Z11" s="24"/>
      <c r="AA11" s="25"/>
      <c r="AB11" s="26"/>
      <c r="AC11" s="24"/>
      <c r="AD11" s="25"/>
      <c r="AE11" s="26"/>
      <c r="AF11" s="24"/>
      <c r="AG11" s="25"/>
      <c r="AH11" s="26"/>
      <c r="AI11" s="24"/>
      <c r="AJ11" s="25"/>
      <c r="AK11" s="26"/>
      <c r="AL11" s="24"/>
      <c r="AM11" s="25"/>
      <c r="AN11" s="26"/>
      <c r="AO11" s="24"/>
      <c r="AP11" s="25"/>
      <c r="AQ11" s="26"/>
      <c r="AR11" s="24"/>
      <c r="AS11" s="25"/>
      <c r="AT11" s="26"/>
      <c r="AU11" s="24"/>
      <c r="AV11" s="25"/>
      <c r="AW11" s="26"/>
      <c r="AX11" s="24"/>
      <c r="AY11" s="25"/>
      <c r="AZ11" s="26"/>
      <c r="BA11" s="24"/>
      <c r="BB11" s="25"/>
      <c r="BC11" s="26"/>
      <c r="BD11" s="24"/>
      <c r="BE11" s="25"/>
      <c r="BF11" s="26"/>
      <c r="BG11" s="24"/>
      <c r="BH11" s="25"/>
      <c r="BI11" s="26"/>
      <c r="BJ11" s="24"/>
      <c r="BK11" s="25"/>
      <c r="BL11" s="26"/>
      <c r="BM11" s="24"/>
      <c r="BN11" s="25"/>
      <c r="BO11" s="26"/>
      <c r="BP11" s="24"/>
      <c r="BQ11" s="25"/>
      <c r="BR11" s="26"/>
      <c r="BS11" s="24"/>
      <c r="BT11" s="25"/>
      <c r="BU11" s="26"/>
      <c r="BV11" s="24"/>
      <c r="BW11" s="25"/>
      <c r="BX11" s="26"/>
      <c r="BY11" s="24"/>
      <c r="BZ11" s="25"/>
      <c r="CA11" s="26"/>
    </row>
    <row r="12" spans="1:79" ht="15.75" customHeight="1">
      <c r="A12" s="23" t="s">
        <v>25</v>
      </c>
      <c r="B12" s="24"/>
      <c r="C12" s="30"/>
      <c r="D12" s="31"/>
      <c r="E12" s="24"/>
      <c r="F12" s="30"/>
      <c r="G12" s="31"/>
      <c r="H12" s="24"/>
      <c r="I12" s="30"/>
      <c r="J12" s="31"/>
      <c r="K12" s="24"/>
      <c r="L12" s="30"/>
      <c r="M12" s="31"/>
      <c r="N12" s="24"/>
      <c r="O12" s="30"/>
      <c r="P12" s="31"/>
      <c r="Q12" s="24"/>
      <c r="R12" s="30"/>
      <c r="S12" s="31"/>
      <c r="T12" s="24"/>
      <c r="U12" s="30"/>
      <c r="V12" s="31"/>
      <c r="W12" s="24"/>
      <c r="X12" s="30"/>
      <c r="Y12" s="31"/>
      <c r="Z12" s="24"/>
      <c r="AA12" s="30"/>
      <c r="AB12" s="31"/>
      <c r="AC12" s="24"/>
      <c r="AD12" s="30"/>
      <c r="AE12" s="31"/>
      <c r="AF12" s="24"/>
      <c r="AG12" s="30"/>
      <c r="AH12" s="31"/>
      <c r="AI12" s="24"/>
      <c r="AJ12" s="30"/>
      <c r="AK12" s="31"/>
      <c r="AL12" s="24"/>
      <c r="AM12" s="30"/>
      <c r="AN12" s="31"/>
      <c r="AO12" s="24"/>
      <c r="AP12" s="30"/>
      <c r="AQ12" s="31"/>
      <c r="AR12" s="24"/>
      <c r="AS12" s="30"/>
      <c r="AT12" s="31"/>
      <c r="AU12" s="24"/>
      <c r="AV12" s="30"/>
      <c r="AW12" s="31"/>
      <c r="AX12" s="24"/>
      <c r="AY12" s="30"/>
      <c r="AZ12" s="31"/>
      <c r="BA12" s="24"/>
      <c r="BB12" s="30"/>
      <c r="BC12" s="31"/>
      <c r="BD12" s="24"/>
      <c r="BE12" s="30"/>
      <c r="BF12" s="31"/>
      <c r="BG12" s="24"/>
      <c r="BH12" s="30"/>
      <c r="BI12" s="31"/>
      <c r="BJ12" s="24"/>
      <c r="BK12" s="30"/>
      <c r="BL12" s="31"/>
      <c r="BM12" s="24"/>
      <c r="BN12" s="30"/>
      <c r="BO12" s="31"/>
      <c r="BP12" s="24"/>
      <c r="BQ12" s="30"/>
      <c r="BR12" s="31"/>
      <c r="BS12" s="24"/>
      <c r="BT12" s="30"/>
      <c r="BU12" s="31"/>
      <c r="BV12" s="24"/>
      <c r="BW12" s="30"/>
      <c r="BX12" s="31"/>
      <c r="BY12" s="24"/>
      <c r="BZ12" s="30"/>
      <c r="CA12" s="31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2"/>
  <sheetViews>
    <sheetView tabSelected="1" workbookViewId="0">
      <selection activeCell="G15" sqref="G15"/>
    </sheetView>
  </sheetViews>
  <sheetFormatPr baseColWidth="10" defaultColWidth="14.5" defaultRowHeight="15.75" customHeight="1"/>
  <sheetData>
    <row r="1" spans="1:40" ht="15">
      <c r="A1" s="32" t="s">
        <v>26</v>
      </c>
      <c r="B1" s="32" t="s">
        <v>27</v>
      </c>
      <c r="C1" s="32" t="s">
        <v>28</v>
      </c>
      <c r="D1" s="32" t="s">
        <v>29</v>
      </c>
      <c r="E1" s="39" t="s">
        <v>32</v>
      </c>
      <c r="F1" s="39" t="s">
        <v>33</v>
      </c>
      <c r="G1" s="39" t="s">
        <v>34</v>
      </c>
      <c r="H1" s="39" t="s">
        <v>35</v>
      </c>
      <c r="I1" s="39" t="s">
        <v>36</v>
      </c>
      <c r="J1" s="39" t="s">
        <v>37</v>
      </c>
      <c r="K1" s="39" t="s">
        <v>38</v>
      </c>
      <c r="L1" s="39" t="s">
        <v>39</v>
      </c>
      <c r="M1" s="39" t="s">
        <v>40</v>
      </c>
      <c r="N1" s="39" t="s">
        <v>41</v>
      </c>
      <c r="O1" s="39" t="s">
        <v>42</v>
      </c>
      <c r="P1" s="39" t="s">
        <v>43</v>
      </c>
      <c r="Q1" s="39" t="s">
        <v>44</v>
      </c>
      <c r="R1" s="39" t="s">
        <v>45</v>
      </c>
      <c r="S1" s="39" t="s">
        <v>46</v>
      </c>
      <c r="T1" s="39" t="s">
        <v>47</v>
      </c>
      <c r="U1" s="39" t="s">
        <v>48</v>
      </c>
      <c r="V1" s="39" t="s">
        <v>49</v>
      </c>
      <c r="W1" s="39" t="s">
        <v>50</v>
      </c>
      <c r="X1" s="39" t="s">
        <v>51</v>
      </c>
      <c r="Y1" s="39" t="s">
        <v>52</v>
      </c>
      <c r="Z1" s="39" t="s">
        <v>53</v>
      </c>
      <c r="AA1" s="39" t="s">
        <v>54</v>
      </c>
      <c r="AB1" s="39" t="s">
        <v>55</v>
      </c>
      <c r="AC1" s="39" t="s">
        <v>56</v>
      </c>
      <c r="AD1" s="39" t="s">
        <v>57</v>
      </c>
      <c r="AE1" s="39" t="s">
        <v>58</v>
      </c>
      <c r="AF1" s="39" t="s">
        <v>59</v>
      </c>
      <c r="AG1" s="39" t="s">
        <v>60</v>
      </c>
      <c r="AH1" s="39" t="s">
        <v>61</v>
      </c>
      <c r="AI1" s="39" t="s">
        <v>62</v>
      </c>
      <c r="AJ1" s="39" t="s">
        <v>63</v>
      </c>
      <c r="AK1" s="39" t="s">
        <v>64</v>
      </c>
      <c r="AL1" s="39" t="s">
        <v>65</v>
      </c>
      <c r="AM1" s="39" t="s">
        <v>66</v>
      </c>
      <c r="AN1" s="39" t="s">
        <v>67</v>
      </c>
    </row>
    <row r="2" spans="1:40" ht="15">
      <c r="A2" s="33">
        <v>1</v>
      </c>
      <c r="B2" s="32" t="s">
        <v>30</v>
      </c>
      <c r="C2" s="33">
        <v>20</v>
      </c>
      <c r="D2" s="34" t="s">
        <v>14</v>
      </c>
      <c r="E2" s="40">
        <v>1112.666666666667</v>
      </c>
      <c r="F2" s="40">
        <v>1834.762718228978</v>
      </c>
      <c r="G2" s="40">
        <v>855.9427729236204</v>
      </c>
      <c r="H2" s="40">
        <v>2.2667454800683808</v>
      </c>
      <c r="I2" s="40">
        <v>0.65011848189960408</v>
      </c>
      <c r="J2" s="40">
        <v>29.2</v>
      </c>
      <c r="K2" s="40">
        <v>0.1166666666666667</v>
      </c>
      <c r="L2" s="40">
        <v>-0.98666666666666669</v>
      </c>
      <c r="M2" s="40">
        <v>-0.36999999999999988</v>
      </c>
      <c r="N2" s="40">
        <v>10.12930185134293</v>
      </c>
      <c r="O2" s="40">
        <v>93.407638836830571</v>
      </c>
      <c r="P2" s="40">
        <v>56.490459811751101</v>
      </c>
      <c r="Q2" s="40">
        <v>24</v>
      </c>
      <c r="R2" s="40">
        <v>39.743106588782098</v>
      </c>
      <c r="S2" s="40">
        <v>-9.3446272511866262</v>
      </c>
      <c r="T2" s="40">
        <v>218.66666666666671</v>
      </c>
      <c r="U2" s="40">
        <v>7.2957861146250602</v>
      </c>
      <c r="V2" s="40">
        <v>290</v>
      </c>
      <c r="W2" s="40">
        <v>734</v>
      </c>
      <c r="X2" s="40">
        <v>459.55916910900498</v>
      </c>
      <c r="Y2" s="40">
        <v>195.051216053231</v>
      </c>
      <c r="Z2" s="40">
        <v>2.3560948678401799</v>
      </c>
      <c r="AA2" s="40">
        <v>0.702034644615529</v>
      </c>
      <c r="AB2" s="40">
        <v>30</v>
      </c>
      <c r="AC2" s="40">
        <v>0.13</v>
      </c>
      <c r="AD2" s="40">
        <v>-1.04</v>
      </c>
      <c r="AE2" s="40">
        <v>-0.19</v>
      </c>
      <c r="AF2" s="40">
        <v>7.2323064205888903</v>
      </c>
      <c r="AG2" s="40">
        <v>39.594816667126402</v>
      </c>
      <c r="AH2" s="40">
        <v>27.3453146583877</v>
      </c>
      <c r="AI2" s="40">
        <v>4</v>
      </c>
      <c r="AJ2" s="40">
        <v>5.1282051282051304</v>
      </c>
      <c r="AK2" s="40">
        <v>-9.5199275362318492</v>
      </c>
      <c r="AL2" s="40">
        <v>414</v>
      </c>
      <c r="AM2" s="40">
        <v>6.9200191570881504</v>
      </c>
      <c r="AN2" s="40">
        <v>522</v>
      </c>
    </row>
    <row r="3" spans="1:40" ht="15">
      <c r="A3" s="33">
        <v>2</v>
      </c>
      <c r="B3" s="32" t="s">
        <v>31</v>
      </c>
      <c r="C3" s="33">
        <v>22</v>
      </c>
      <c r="D3" s="34" t="s">
        <v>14</v>
      </c>
      <c r="E3" s="40">
        <v>680</v>
      </c>
      <c r="F3" s="40">
        <v>674.31636602591141</v>
      </c>
      <c r="G3" s="40">
        <v>239.15833020593001</v>
      </c>
      <c r="H3" s="40">
        <v>2.391668115621866</v>
      </c>
      <c r="I3" s="40">
        <v>0.65273460112700488</v>
      </c>
      <c r="J3" s="40">
        <v>24.9</v>
      </c>
      <c r="K3" s="40">
        <v>3.3333333333333333E-2</v>
      </c>
      <c r="L3" s="40">
        <v>-1.01</v>
      </c>
      <c r="M3" s="40">
        <v>-0.14333333333333331</v>
      </c>
      <c r="N3" s="40">
        <v>8.0787540547799352</v>
      </c>
      <c r="O3" s="40">
        <v>52.650469140759732</v>
      </c>
      <c r="P3" s="40">
        <v>30.103448946187999</v>
      </c>
      <c r="Q3" s="40">
        <v>8</v>
      </c>
      <c r="R3" s="40">
        <v>8.9082195642543684</v>
      </c>
      <c r="S3" s="40">
        <v>-10.636350914020809</v>
      </c>
      <c r="T3" s="40">
        <v>72.333333333333329</v>
      </c>
      <c r="U3" s="40">
        <v>7.0358070995355133</v>
      </c>
      <c r="V3" s="40">
        <v>108.6666666666667</v>
      </c>
      <c r="W3" s="40">
        <v>813</v>
      </c>
      <c r="X3" s="40">
        <v>172.441778377014</v>
      </c>
      <c r="Y3" s="40">
        <v>217.679585084721</v>
      </c>
      <c r="Z3" s="40">
        <v>0.79218167523564298</v>
      </c>
      <c r="AA3" s="40">
        <v>0.44202085434864402</v>
      </c>
      <c r="AB3" s="40">
        <v>27.7</v>
      </c>
      <c r="AC3" s="40">
        <v>0.06</v>
      </c>
      <c r="AD3" s="40">
        <v>-1.04</v>
      </c>
      <c r="AE3" s="40">
        <v>0.06</v>
      </c>
      <c r="AF3" s="40">
        <v>13.181705182195699</v>
      </c>
      <c r="AG3" s="40">
        <v>55.869277242453698</v>
      </c>
      <c r="AH3" s="40">
        <v>30.865676729985999</v>
      </c>
      <c r="AI3" s="40">
        <v>10</v>
      </c>
      <c r="AJ3" s="40">
        <v>9.9009900990098991</v>
      </c>
      <c r="AK3" s="40">
        <v>-9.49307304785893</v>
      </c>
      <c r="AL3" s="40">
        <v>397</v>
      </c>
      <c r="AM3" s="40">
        <v>7.3275862068965099</v>
      </c>
      <c r="AN3" s="40">
        <v>551</v>
      </c>
    </row>
    <row r="4" spans="1:40" ht="15">
      <c r="A4" s="33">
        <v>3</v>
      </c>
      <c r="B4" s="32" t="s">
        <v>30</v>
      </c>
      <c r="C4" s="33">
        <v>21</v>
      </c>
      <c r="D4" s="34" t="s">
        <v>14</v>
      </c>
      <c r="E4" s="40">
        <v>919.33333333333337</v>
      </c>
      <c r="F4" s="40">
        <v>1086.2300189151169</v>
      </c>
      <c r="G4" s="40">
        <v>1675.62319884462</v>
      </c>
      <c r="H4" s="40">
        <v>0.61581112390854564</v>
      </c>
      <c r="I4" s="40">
        <v>0.37470107373820111</v>
      </c>
      <c r="J4" s="40">
        <v>27.36666666666666</v>
      </c>
      <c r="K4" s="40">
        <v>-0.17</v>
      </c>
      <c r="L4" s="40">
        <v>-0.95666666666666667</v>
      </c>
      <c r="M4" s="40">
        <v>-0.36666666666666659</v>
      </c>
      <c r="N4" s="40">
        <v>7.0114700882415768</v>
      </c>
      <c r="O4" s="40">
        <v>71.46325473339347</v>
      </c>
      <c r="P4" s="40">
        <v>68.473504242623292</v>
      </c>
      <c r="Q4" s="40">
        <v>35</v>
      </c>
      <c r="R4" s="40">
        <v>52.244819856760159</v>
      </c>
      <c r="S4" s="40">
        <v>-10.175673827056279</v>
      </c>
      <c r="T4" s="40">
        <v>101</v>
      </c>
      <c r="U4" s="40">
        <v>7.2390612139404231</v>
      </c>
      <c r="V4" s="40">
        <v>154.33333333333329</v>
      </c>
      <c r="W4" s="40">
        <v>947</v>
      </c>
      <c r="X4" s="40">
        <v>1454.6773218999849</v>
      </c>
      <c r="Y4" s="40">
        <v>2300.6413255037301</v>
      </c>
      <c r="Z4" s="40">
        <v>0.67919224926278954</v>
      </c>
      <c r="AA4" s="40">
        <v>0.38574592612913849</v>
      </c>
      <c r="AB4" s="40">
        <v>28.2</v>
      </c>
      <c r="AC4" s="40">
        <v>-0.14000000000000001</v>
      </c>
      <c r="AD4" s="40">
        <v>-1.01</v>
      </c>
      <c r="AE4" s="40">
        <v>-0.33</v>
      </c>
      <c r="AF4" s="40">
        <v>9.7604400331779253</v>
      </c>
      <c r="AG4" s="40">
        <v>83.219736351887548</v>
      </c>
      <c r="AH4" s="40">
        <v>76.021047148649401</v>
      </c>
      <c r="AI4" s="40">
        <v>35</v>
      </c>
      <c r="AJ4" s="40">
        <v>54.970908171009363</v>
      </c>
      <c r="AK4" s="40">
        <v>-8.9286260824127197</v>
      </c>
      <c r="AL4" s="40">
        <v>200.5</v>
      </c>
      <c r="AM4" s="40">
        <v>6.6105485232067549</v>
      </c>
      <c r="AN4" s="40">
        <v>308</v>
      </c>
    </row>
    <row r="5" spans="1:40" ht="15">
      <c r="A5" s="33">
        <v>4</v>
      </c>
      <c r="B5" s="32" t="s">
        <v>30</v>
      </c>
      <c r="C5" s="33">
        <v>21</v>
      </c>
      <c r="D5" s="34" t="s">
        <v>14</v>
      </c>
      <c r="E5" s="40">
        <v>879.5</v>
      </c>
      <c r="F5" s="40">
        <v>741.06675360663155</v>
      </c>
      <c r="G5" s="40">
        <v>354.10422999193298</v>
      </c>
      <c r="H5" s="40">
        <v>2.056056798410915</v>
      </c>
      <c r="I5" s="40">
        <v>0.57812537948860554</v>
      </c>
      <c r="J5" s="40">
        <v>26.3</v>
      </c>
      <c r="K5" s="40">
        <v>-0.155</v>
      </c>
      <c r="L5" s="40">
        <v>-1.01</v>
      </c>
      <c r="M5" s="40">
        <v>-0.36499999999999999</v>
      </c>
      <c r="N5" s="40">
        <v>6.9229500542618352</v>
      </c>
      <c r="O5" s="40">
        <v>59.682780132329903</v>
      </c>
      <c r="P5" s="40">
        <v>26.399295960316952</v>
      </c>
      <c r="Q5" s="40">
        <v>4</v>
      </c>
      <c r="R5" s="40">
        <v>5.7971014492753703</v>
      </c>
      <c r="S5" s="40">
        <v>-10.58307416267945</v>
      </c>
      <c r="T5" s="40">
        <v>205</v>
      </c>
      <c r="U5" s="40">
        <v>8.8671114817903902</v>
      </c>
      <c r="V5" s="40">
        <v>312</v>
      </c>
      <c r="W5" s="40">
        <v>830</v>
      </c>
      <c r="X5" s="40">
        <v>19711.836674064321</v>
      </c>
      <c r="Y5" s="40">
        <v>4447.3213702551802</v>
      </c>
      <c r="Z5" s="40">
        <v>5.5862410251904802</v>
      </c>
      <c r="AA5" s="40">
        <v>0.84308861487438702</v>
      </c>
      <c r="AB5" s="40">
        <v>27.95</v>
      </c>
      <c r="AC5" s="40">
        <v>-0.22</v>
      </c>
      <c r="AD5" s="40">
        <v>-0.6</v>
      </c>
      <c r="AE5" s="40">
        <v>-0.67500000000000004</v>
      </c>
      <c r="AF5" s="40">
        <v>9.5479168736141951</v>
      </c>
      <c r="AG5" s="40">
        <v>82.599222997972561</v>
      </c>
      <c r="AH5" s="40">
        <v>77.682868728786048</v>
      </c>
      <c r="AI5" s="40">
        <v>11</v>
      </c>
      <c r="AJ5" s="40">
        <v>19.11911911911913</v>
      </c>
      <c r="AK5" s="40">
        <v>-8.9223517896844307</v>
      </c>
      <c r="AL5" s="40">
        <v>475.5</v>
      </c>
      <c r="AM5" s="40">
        <v>8.013640782040925</v>
      </c>
      <c r="AN5" s="40">
        <v>618</v>
      </c>
    </row>
    <row r="6" spans="1:40" ht="15">
      <c r="A6" s="33">
        <v>5</v>
      </c>
      <c r="B6" s="32" t="s">
        <v>31</v>
      </c>
      <c r="C6" s="33">
        <v>21</v>
      </c>
      <c r="D6" s="34" t="s">
        <v>14</v>
      </c>
      <c r="E6" s="40">
        <v>777.66666666666663</v>
      </c>
      <c r="F6" s="40">
        <v>20.651117272596661</v>
      </c>
      <c r="G6" s="40">
        <v>16.73114987247898</v>
      </c>
      <c r="H6" s="40">
        <v>2.1582405419345889</v>
      </c>
      <c r="I6" s="40">
        <v>0.48029113582716998</v>
      </c>
      <c r="J6" s="40">
        <v>29.4</v>
      </c>
      <c r="K6" s="40">
        <v>9.6666666666666637E-2</v>
      </c>
      <c r="L6" s="40">
        <v>-0.95666666666666667</v>
      </c>
      <c r="M6" s="40">
        <v>-9.3333333333333338E-2</v>
      </c>
      <c r="N6" s="40">
        <v>1.7532956024244</v>
      </c>
      <c r="O6" s="40">
        <v>13.2666944455253</v>
      </c>
      <c r="P6" s="40">
        <v>7.8133943860557116</v>
      </c>
      <c r="Q6" s="40">
        <v>0</v>
      </c>
      <c r="R6" s="40">
        <v>0</v>
      </c>
      <c r="S6" s="40">
        <v>-2.325941660713756</v>
      </c>
      <c r="T6" s="40">
        <v>369.66666666666669</v>
      </c>
      <c r="U6" s="40">
        <v>2.8766597263753599</v>
      </c>
      <c r="V6" s="40">
        <v>304.66666666666669</v>
      </c>
      <c r="W6" s="40">
        <v>728</v>
      </c>
      <c r="X6" s="40">
        <v>19.419679832958298</v>
      </c>
      <c r="Y6" s="40">
        <v>10.982255707967401</v>
      </c>
      <c r="Z6" s="40">
        <v>1.76827787927663</v>
      </c>
      <c r="AA6" s="40">
        <v>0.63876458809066305</v>
      </c>
      <c r="AB6" s="40">
        <v>30.2</v>
      </c>
      <c r="AC6" s="40">
        <v>0.35</v>
      </c>
      <c r="AD6" s="40">
        <v>-1.1299999999999999</v>
      </c>
      <c r="AE6" s="40">
        <v>-0.16</v>
      </c>
      <c r="AF6" s="40">
        <v>3.9755101145140501</v>
      </c>
      <c r="AG6" s="40">
        <v>19.3128960416282</v>
      </c>
      <c r="AH6" s="40">
        <v>8.8949694731185502</v>
      </c>
      <c r="AI6" s="40">
        <v>0</v>
      </c>
      <c r="AJ6" s="40">
        <v>0</v>
      </c>
      <c r="AK6" s="40">
        <v>-2.4645080946450801</v>
      </c>
      <c r="AL6" s="40">
        <v>803</v>
      </c>
      <c r="AM6" s="40">
        <v>2.63233137829911</v>
      </c>
      <c r="AN6" s="40">
        <v>682</v>
      </c>
    </row>
    <row r="7" spans="1:40" ht="15">
      <c r="A7" s="33">
        <v>6</v>
      </c>
      <c r="B7" s="32" t="s">
        <v>31</v>
      </c>
      <c r="C7" s="33">
        <v>21</v>
      </c>
      <c r="D7" s="34" t="s">
        <v>13</v>
      </c>
      <c r="E7" s="40">
        <v>728</v>
      </c>
      <c r="F7" s="40">
        <v>1374.3692861376221</v>
      </c>
      <c r="G7" s="40">
        <v>535.31898701833165</v>
      </c>
      <c r="H7" s="40">
        <v>2.3273407288794918</v>
      </c>
      <c r="I7" s="40">
        <v>0.60322126263627929</v>
      </c>
      <c r="J7" s="40">
        <v>27.8</v>
      </c>
      <c r="K7" s="40">
        <v>-5.3333333333333337E-2</v>
      </c>
      <c r="L7" s="40">
        <v>-0.96666666666666667</v>
      </c>
      <c r="M7" s="40">
        <v>0.1566666666666667</v>
      </c>
      <c r="N7" s="40">
        <v>8.7825393319648395</v>
      </c>
      <c r="O7" s="40">
        <v>59.343888211871239</v>
      </c>
      <c r="P7" s="40">
        <v>32.100611203960462</v>
      </c>
      <c r="Q7" s="40">
        <v>12</v>
      </c>
      <c r="R7" s="40">
        <v>13.90692640692644</v>
      </c>
      <c r="S7" s="40">
        <v>-10.9371586255415</v>
      </c>
      <c r="T7" s="40">
        <v>186.66666666666671</v>
      </c>
      <c r="U7" s="40">
        <v>8.708665240606754</v>
      </c>
      <c r="V7" s="40">
        <v>307</v>
      </c>
      <c r="W7" s="40">
        <v>521</v>
      </c>
      <c r="X7" s="40">
        <v>673.98551216092801</v>
      </c>
      <c r="Y7" s="40">
        <v>534.03774155764904</v>
      </c>
      <c r="Z7" s="40">
        <v>1.2620559554369499</v>
      </c>
      <c r="AA7" s="40">
        <v>0.55792428671074301</v>
      </c>
      <c r="AB7" s="40">
        <v>29.2</v>
      </c>
      <c r="AC7" s="40">
        <v>-0.09</v>
      </c>
      <c r="AD7" s="40">
        <v>-1.04</v>
      </c>
      <c r="AE7" s="40">
        <v>-0.09</v>
      </c>
      <c r="AF7" s="40">
        <v>9.3725868053879893</v>
      </c>
      <c r="AG7" s="40">
        <v>57.725064021281298</v>
      </c>
      <c r="AH7" s="40">
        <v>21.237005831017399</v>
      </c>
      <c r="AI7" s="40">
        <v>4</v>
      </c>
      <c r="AJ7" s="40">
        <v>4.1237113402061896</v>
      </c>
      <c r="AK7" s="40">
        <v>-10.564090909090901</v>
      </c>
      <c r="AL7" s="40">
        <v>550</v>
      </c>
      <c r="AM7" s="40">
        <v>8.5734720416124599</v>
      </c>
      <c r="AN7" s="40">
        <v>769</v>
      </c>
    </row>
    <row r="8" spans="1:40" ht="15">
      <c r="A8" s="33">
        <v>7</v>
      </c>
      <c r="B8" s="32" t="s">
        <v>30</v>
      </c>
      <c r="C8" s="33">
        <v>21</v>
      </c>
      <c r="D8" s="34" t="s">
        <v>13</v>
      </c>
      <c r="E8" s="40">
        <v>908.33333333333337</v>
      </c>
      <c r="F8" s="40">
        <v>1348.5256361445729</v>
      </c>
      <c r="G8" s="40">
        <v>415.95124055461599</v>
      </c>
      <c r="H8" s="40">
        <v>3.4045514255242071</v>
      </c>
      <c r="I8" s="40">
        <v>0.76093747028501901</v>
      </c>
      <c r="J8" s="40">
        <v>28.1</v>
      </c>
      <c r="K8" s="40">
        <v>-0.14000000000000001</v>
      </c>
      <c r="L8" s="40">
        <v>-0.98666666666666669</v>
      </c>
      <c r="M8" s="40">
        <v>-0.37666666666666659</v>
      </c>
      <c r="N8" s="40">
        <v>10.03282188030327</v>
      </c>
      <c r="O8" s="40">
        <v>77.905596663545637</v>
      </c>
      <c r="P8" s="40">
        <v>33.424244924597538</v>
      </c>
      <c r="Q8" s="40">
        <v>11</v>
      </c>
      <c r="R8" s="40">
        <v>14.989989989990001</v>
      </c>
      <c r="S8" s="40">
        <v>-10.75845014574757</v>
      </c>
      <c r="T8" s="40">
        <v>217</v>
      </c>
      <c r="U8" s="40">
        <v>8.359980804848874</v>
      </c>
      <c r="V8" s="40">
        <v>291.33333333333331</v>
      </c>
      <c r="W8" s="40">
        <v>763</v>
      </c>
      <c r="X8" s="40">
        <v>609.68775690760106</v>
      </c>
      <c r="Y8" s="40">
        <v>315.60449871418598</v>
      </c>
      <c r="Z8" s="40">
        <v>1.9318094621323501</v>
      </c>
      <c r="AA8" s="40">
        <v>0.65891371423820799</v>
      </c>
      <c r="AB8" s="40">
        <v>28.2</v>
      </c>
      <c r="AC8" s="40">
        <v>-0.25</v>
      </c>
      <c r="AD8" s="40">
        <v>-1.04</v>
      </c>
      <c r="AE8" s="40">
        <v>-0.06</v>
      </c>
      <c r="AF8" s="40">
        <v>6.3144184524857803</v>
      </c>
      <c r="AG8" s="40">
        <v>49.546898008559502</v>
      </c>
      <c r="AH8" s="40">
        <v>35.890458342016203</v>
      </c>
      <c r="AI8" s="40">
        <v>13</v>
      </c>
      <c r="AJ8" s="40">
        <v>17.808219178082201</v>
      </c>
      <c r="AK8" s="40">
        <v>-9.0097336065573792</v>
      </c>
      <c r="AL8" s="40">
        <v>488</v>
      </c>
      <c r="AM8" s="40">
        <v>7.42868589743588</v>
      </c>
      <c r="AN8" s="40">
        <v>624</v>
      </c>
    </row>
    <row r="9" spans="1:40" ht="15">
      <c r="A9" s="33">
        <v>8</v>
      </c>
      <c r="B9" s="32" t="s">
        <v>31</v>
      </c>
      <c r="C9" s="33">
        <v>22</v>
      </c>
      <c r="D9" s="34" t="s">
        <v>13</v>
      </c>
      <c r="E9" s="40">
        <v>757</v>
      </c>
      <c r="F9" s="40">
        <v>300.44109607687471</v>
      </c>
      <c r="G9" s="40">
        <v>269.97751271675901</v>
      </c>
      <c r="H9" s="40">
        <v>1.4966136707705739</v>
      </c>
      <c r="I9" s="40">
        <v>0.49891281760291872</v>
      </c>
      <c r="J9" s="40">
        <v>26.833333333333329</v>
      </c>
      <c r="K9" s="40">
        <v>-2.3333333333333331E-2</v>
      </c>
      <c r="L9" s="40">
        <v>0.98666666666666669</v>
      </c>
      <c r="M9" s="40">
        <v>-0.29333333333333328</v>
      </c>
      <c r="N9" s="40">
        <v>7.1131067739282798</v>
      </c>
      <c r="O9" s="40">
        <v>47.147926792771642</v>
      </c>
      <c r="P9" s="40">
        <v>25.62532157064507</v>
      </c>
      <c r="Q9" s="40">
        <v>2</v>
      </c>
      <c r="R9" s="40">
        <v>2.396158378357693</v>
      </c>
      <c r="S9" s="40">
        <v>-8.446516611309411</v>
      </c>
      <c r="T9" s="40">
        <v>347.66666666666669</v>
      </c>
      <c r="U9" s="40">
        <v>7.985496379694041</v>
      </c>
      <c r="V9" s="40">
        <v>469</v>
      </c>
      <c r="W9" s="40">
        <v>625</v>
      </c>
      <c r="X9" s="40">
        <v>3820.4372422497299</v>
      </c>
      <c r="Y9" s="40">
        <v>1214.5131939006101</v>
      </c>
      <c r="Z9" s="40">
        <v>3.1456531402345398</v>
      </c>
      <c r="AA9" s="40">
        <v>0.75878348569619503</v>
      </c>
      <c r="AB9" s="40">
        <v>27.2</v>
      </c>
      <c r="AC9" s="40">
        <v>0.06</v>
      </c>
      <c r="AD9" s="40">
        <v>1.04</v>
      </c>
      <c r="AE9" s="40">
        <v>-0.16</v>
      </c>
      <c r="AF9" s="40">
        <v>7.5186970545099499</v>
      </c>
      <c r="AG9" s="40">
        <v>54.638818762585601</v>
      </c>
      <c r="AH9" s="40">
        <v>40.830835686489998</v>
      </c>
      <c r="AI9" s="40">
        <v>6</v>
      </c>
      <c r="AJ9" s="40">
        <v>8.4507042253521103</v>
      </c>
      <c r="AK9" s="40">
        <v>-7.9675066312997602</v>
      </c>
      <c r="AL9" s="40">
        <v>754</v>
      </c>
      <c r="AM9" s="40">
        <v>7.2025025536261502</v>
      </c>
      <c r="AN9" s="40">
        <v>979</v>
      </c>
    </row>
    <row r="10" spans="1:40" ht="15">
      <c r="A10" s="33">
        <v>9</v>
      </c>
      <c r="B10" s="32" t="s">
        <v>30</v>
      </c>
      <c r="C10" s="33">
        <v>21</v>
      </c>
      <c r="D10" s="34" t="s">
        <v>13</v>
      </c>
      <c r="E10" s="40">
        <v>651.33333333333337</v>
      </c>
      <c r="F10" s="40">
        <v>319.72531351906872</v>
      </c>
      <c r="G10" s="40">
        <v>180.02230630309671</v>
      </c>
      <c r="H10" s="40">
        <v>1.8993279558196801</v>
      </c>
      <c r="I10" s="40">
        <v>0.64381124259538236</v>
      </c>
      <c r="J10" s="40">
        <v>26.63333333333334</v>
      </c>
      <c r="K10" s="40">
        <v>-0.24</v>
      </c>
      <c r="L10" s="40">
        <v>-0.98999999999999988</v>
      </c>
      <c r="M10" s="40">
        <v>-0.15</v>
      </c>
      <c r="N10" s="40">
        <v>6.2274081713179088</v>
      </c>
      <c r="O10" s="40">
        <v>58.714929796484228</v>
      </c>
      <c r="P10" s="40">
        <v>20.88431452538763</v>
      </c>
      <c r="Q10" s="40">
        <v>1.666666666666667</v>
      </c>
      <c r="R10" s="40">
        <v>2.0565340009784472</v>
      </c>
      <c r="S10" s="40">
        <v>-7.5641045981203598</v>
      </c>
      <c r="T10" s="40">
        <v>355.33333333333331</v>
      </c>
      <c r="U10" s="40">
        <v>7.306832323814084</v>
      </c>
      <c r="V10" s="40">
        <v>382.33333333333331</v>
      </c>
      <c r="W10" s="40">
        <v>671</v>
      </c>
      <c r="X10" s="40">
        <v>163.92293381806601</v>
      </c>
      <c r="Y10" s="40">
        <v>64.238556587848507</v>
      </c>
      <c r="Z10" s="40">
        <v>2.5517842013448102</v>
      </c>
      <c r="AA10" s="40">
        <v>0.71845136322714398</v>
      </c>
      <c r="AB10" s="40">
        <v>27.9</v>
      </c>
      <c r="AC10" s="40">
        <v>-0.09</v>
      </c>
      <c r="AD10" s="40">
        <v>-1.04</v>
      </c>
      <c r="AE10" s="40">
        <v>0.19</v>
      </c>
      <c r="AF10" s="40">
        <v>6.4247454030741498</v>
      </c>
      <c r="AG10" s="40">
        <v>47.182340437160398</v>
      </c>
      <c r="AH10" s="40">
        <v>12.0036759075759</v>
      </c>
      <c r="AI10" s="40">
        <v>0</v>
      </c>
      <c r="AJ10" s="40">
        <v>0</v>
      </c>
      <c r="AK10" s="40">
        <v>-7.1017287234042499</v>
      </c>
      <c r="AL10" s="40">
        <v>752</v>
      </c>
      <c r="AM10" s="40">
        <v>6.5919354838709703</v>
      </c>
      <c r="AN10" s="40">
        <v>775</v>
      </c>
    </row>
    <row r="11" spans="1:40" ht="15">
      <c r="A11" s="33">
        <v>10</v>
      </c>
      <c r="B11" s="32" t="s">
        <v>30</v>
      </c>
      <c r="C11" s="33">
        <v>23</v>
      </c>
      <c r="D11" s="34" t="s">
        <v>13</v>
      </c>
      <c r="E11" s="40">
        <v>780.33333333333337</v>
      </c>
      <c r="F11" s="40">
        <v>435.17368461048198</v>
      </c>
      <c r="G11" s="40">
        <v>335.06189618351931</v>
      </c>
      <c r="H11" s="40">
        <v>1.607642550584196</v>
      </c>
      <c r="I11" s="40">
        <v>0.57738941284827761</v>
      </c>
      <c r="J11" s="40">
        <v>28.06666666666667</v>
      </c>
      <c r="K11" s="40">
        <v>0.22</v>
      </c>
      <c r="L11" s="40">
        <v>-1.1133333333333331</v>
      </c>
      <c r="M11" s="40">
        <v>-0.16666666666666671</v>
      </c>
      <c r="N11" s="40">
        <v>7.8820257478221301</v>
      </c>
      <c r="O11" s="40">
        <v>60.949431314370727</v>
      </c>
      <c r="P11" s="40">
        <v>29.719775957363801</v>
      </c>
      <c r="Q11" s="40">
        <v>7.666666666666667</v>
      </c>
      <c r="R11" s="40">
        <v>11.33521919966932</v>
      </c>
      <c r="S11" s="40">
        <v>-7.5978518790104372</v>
      </c>
      <c r="T11" s="40">
        <v>418</v>
      </c>
      <c r="U11" s="40">
        <v>6.4604745612809999</v>
      </c>
      <c r="V11" s="40">
        <v>462.33333333333331</v>
      </c>
      <c r="W11" s="40">
        <v>934</v>
      </c>
      <c r="X11" s="40">
        <v>263.22931826469198</v>
      </c>
      <c r="Y11" s="40">
        <v>46.617299605996202</v>
      </c>
      <c r="Z11" s="40">
        <v>5.6466015940321403</v>
      </c>
      <c r="AA11" s="40">
        <v>0.84954717296462001</v>
      </c>
      <c r="AB11" s="40">
        <v>29</v>
      </c>
      <c r="AC11" s="40">
        <v>0.22</v>
      </c>
      <c r="AD11" s="40">
        <v>-1.04</v>
      </c>
      <c r="AE11" s="40">
        <v>-0.06</v>
      </c>
      <c r="AF11" s="40">
        <v>8.2454531187040292</v>
      </c>
      <c r="AG11" s="40">
        <v>37.374000642587603</v>
      </c>
      <c r="AH11" s="40">
        <v>26.440421524834999</v>
      </c>
      <c r="AI11" s="40">
        <v>6</v>
      </c>
      <c r="AJ11" s="40">
        <v>8.1081081081081106</v>
      </c>
      <c r="AK11" s="40">
        <v>-7.4057496360989603</v>
      </c>
      <c r="AL11" s="40">
        <v>687</v>
      </c>
      <c r="AM11" s="40">
        <v>6.4167758846657801</v>
      </c>
      <c r="AN11" s="40">
        <v>763</v>
      </c>
    </row>
    <row r="12" spans="1:40" ht="15">
      <c r="A12" s="33">
        <v>11</v>
      </c>
      <c r="B12" s="32" t="s">
        <v>30</v>
      </c>
      <c r="C12" s="33">
        <v>21</v>
      </c>
      <c r="D12" s="34" t="s">
        <v>14</v>
      </c>
      <c r="E12" s="40">
        <v>819.66666666666663</v>
      </c>
      <c r="F12" s="40">
        <v>1076.227771609111</v>
      </c>
      <c r="G12" s="40">
        <v>159.5022971773567</v>
      </c>
      <c r="H12" s="40">
        <v>7.38190520810317</v>
      </c>
      <c r="I12" s="40">
        <v>0.80252744452398739</v>
      </c>
      <c r="J12" s="40">
        <v>28.06666666666667</v>
      </c>
      <c r="K12" s="40">
        <v>-0.21</v>
      </c>
      <c r="L12" s="40">
        <v>-0.96666666666666679</v>
      </c>
      <c r="M12" s="40">
        <v>-0.32666666666666672</v>
      </c>
      <c r="N12" s="40">
        <v>5.2157866467636333</v>
      </c>
      <c r="O12" s="40">
        <v>40.826679647578203</v>
      </c>
      <c r="P12" s="40">
        <v>19.777106368659929</v>
      </c>
      <c r="Q12" s="40">
        <v>1.333333333333333</v>
      </c>
      <c r="R12" s="40">
        <v>1.7910428869332971</v>
      </c>
      <c r="S12" s="40">
        <v>-10.4348182976789</v>
      </c>
      <c r="T12" s="40">
        <v>392</v>
      </c>
      <c r="U12" s="40">
        <v>8.6617932784770062</v>
      </c>
      <c r="V12" s="40">
        <v>506</v>
      </c>
      <c r="W12" s="40">
        <v>698</v>
      </c>
      <c r="X12" s="40">
        <v>600.53983175538997</v>
      </c>
      <c r="Y12" s="40">
        <v>220.481545453438</v>
      </c>
      <c r="Z12" s="40">
        <v>2.7237646149492099</v>
      </c>
      <c r="AA12" s="40">
        <v>0.73145456187390101</v>
      </c>
      <c r="AB12" s="40">
        <v>28.9</v>
      </c>
      <c r="AC12" s="40">
        <v>-0.25</v>
      </c>
      <c r="AD12" s="40">
        <v>-1.01</v>
      </c>
      <c r="AE12" s="40">
        <v>0.09</v>
      </c>
      <c r="AF12" s="40">
        <v>5.29506081977717</v>
      </c>
      <c r="AG12" s="40">
        <v>28.378883175810198</v>
      </c>
      <c r="AH12" s="40">
        <v>16.771782341982298</v>
      </c>
      <c r="AI12" s="40">
        <v>0</v>
      </c>
      <c r="AJ12" s="40">
        <v>0</v>
      </c>
      <c r="AK12" s="40">
        <v>-9.8846153846153602</v>
      </c>
      <c r="AL12" s="40">
        <v>806</v>
      </c>
      <c r="AM12" s="40">
        <v>8.2515940488841597</v>
      </c>
      <c r="AN12" s="40">
        <v>941</v>
      </c>
    </row>
    <row r="13" spans="1:40" ht="15">
      <c r="A13" s="33">
        <v>12</v>
      </c>
      <c r="B13" s="32" t="s">
        <v>31</v>
      </c>
      <c r="C13" s="33">
        <v>21</v>
      </c>
      <c r="D13" s="34" t="s">
        <v>14</v>
      </c>
      <c r="E13" s="40">
        <v>880</v>
      </c>
      <c r="F13" s="40">
        <v>656.25692228643356</v>
      </c>
      <c r="G13" s="40">
        <v>847.56346206614251</v>
      </c>
      <c r="H13" s="40">
        <v>0.90031847219094008</v>
      </c>
      <c r="I13" s="40">
        <v>0.46285041816946648</v>
      </c>
      <c r="J13" s="40">
        <v>25.15</v>
      </c>
      <c r="K13" s="40">
        <v>4.4999999999999998E-2</v>
      </c>
      <c r="L13" s="40">
        <v>-0.96</v>
      </c>
      <c r="M13" s="40">
        <v>-0.33</v>
      </c>
      <c r="N13" s="40">
        <v>8.5542487468309645</v>
      </c>
      <c r="O13" s="40">
        <v>71.713239712879556</v>
      </c>
      <c r="P13" s="40">
        <v>52.063715465557948</v>
      </c>
      <c r="Q13" s="40">
        <v>21</v>
      </c>
      <c r="R13" s="40">
        <v>30.017674783974901</v>
      </c>
      <c r="S13" s="40">
        <v>-9.4070910121398441</v>
      </c>
      <c r="T13" s="40">
        <v>165.5</v>
      </c>
      <c r="U13" s="40">
        <v>7.47543206566574</v>
      </c>
      <c r="V13" s="40">
        <v>220.5</v>
      </c>
      <c r="W13" s="40">
        <v>749</v>
      </c>
      <c r="X13" s="40">
        <v>902.43208512135902</v>
      </c>
      <c r="Y13" s="40">
        <v>557.84072911558997</v>
      </c>
      <c r="Z13" s="40">
        <v>1.6177235508638601</v>
      </c>
      <c r="AA13" s="40">
        <v>0.61798869110147503</v>
      </c>
      <c r="AB13" s="40">
        <v>26.2</v>
      </c>
      <c r="AC13" s="40">
        <v>0.03</v>
      </c>
      <c r="AD13" s="40">
        <v>-1.01</v>
      </c>
      <c r="AE13" s="40">
        <v>-0.19</v>
      </c>
      <c r="AF13" s="40">
        <v>8.1035022498137401</v>
      </c>
      <c r="AG13" s="40">
        <v>45.076805794894497</v>
      </c>
      <c r="AH13" s="40">
        <v>39.038911170341997</v>
      </c>
      <c r="AI13" s="40">
        <v>13</v>
      </c>
      <c r="AJ13" s="40">
        <v>15.662650602409601</v>
      </c>
      <c r="AK13" s="40">
        <v>-9.4718649517684508</v>
      </c>
      <c r="AL13" s="40">
        <v>311</v>
      </c>
      <c r="AM13" s="40">
        <v>7.1157074340527799</v>
      </c>
      <c r="AN13" s="40">
        <v>417</v>
      </c>
    </row>
    <row r="14" spans="1:40" ht="15">
      <c r="A14" s="33">
        <v>13</v>
      </c>
      <c r="B14" s="32" t="s">
        <v>30</v>
      </c>
      <c r="C14" s="33">
        <v>20</v>
      </c>
      <c r="D14" s="34" t="s">
        <v>13</v>
      </c>
      <c r="E14" s="40">
        <v>999.33333333333337</v>
      </c>
      <c r="F14" s="40">
        <v>4595.7992084259959</v>
      </c>
      <c r="G14" s="40">
        <v>1553.7796302192601</v>
      </c>
      <c r="H14" s="40">
        <v>3.06511174385935</v>
      </c>
      <c r="I14" s="40">
        <v>0.73833227812840574</v>
      </c>
      <c r="J14" s="40">
        <v>28.233333333333331</v>
      </c>
      <c r="K14" s="40">
        <v>-0.14333333333333331</v>
      </c>
      <c r="L14" s="40">
        <v>-0.93666666666666654</v>
      </c>
      <c r="M14" s="40">
        <v>-0.53666666666666663</v>
      </c>
      <c r="N14" s="40">
        <v>12.08457372648753</v>
      </c>
      <c r="O14" s="40">
        <v>122.61676653696929</v>
      </c>
      <c r="P14" s="40">
        <v>72.810236700523973</v>
      </c>
      <c r="Q14" s="40">
        <v>32.666666666666657</v>
      </c>
      <c r="R14" s="40">
        <v>53.890065913370996</v>
      </c>
      <c r="S14" s="40">
        <v>-12.22339062996857</v>
      </c>
      <c r="T14" s="40">
        <v>165.66666666666671</v>
      </c>
      <c r="U14" s="40">
        <v>7.571633585845273</v>
      </c>
      <c r="V14" s="40">
        <v>180.66666666666671</v>
      </c>
      <c r="W14" s="40">
        <v>1029</v>
      </c>
      <c r="X14" s="40">
        <v>569.24194677202399</v>
      </c>
      <c r="Y14" s="40">
        <v>720.95997156542001</v>
      </c>
      <c r="Z14" s="40">
        <v>0.789561098012181</v>
      </c>
      <c r="AA14" s="40">
        <v>0.44120376716347598</v>
      </c>
      <c r="AB14" s="40">
        <v>28.8</v>
      </c>
      <c r="AC14" s="40">
        <v>-0.03</v>
      </c>
      <c r="AD14" s="40">
        <v>-1.01</v>
      </c>
      <c r="AE14" s="40">
        <v>-0.31</v>
      </c>
      <c r="AF14" s="40">
        <v>9.9480715724975202</v>
      </c>
      <c r="AG14" s="40">
        <v>103.88281855821199</v>
      </c>
      <c r="AH14" s="40">
        <v>51.368621687929803</v>
      </c>
      <c r="AI14" s="40">
        <v>24</v>
      </c>
      <c r="AJ14" s="40">
        <v>34.7826086956522</v>
      </c>
      <c r="AK14" s="40">
        <v>-10.7376373626374</v>
      </c>
      <c r="AL14" s="40">
        <v>364</v>
      </c>
      <c r="AM14" s="40">
        <v>7.7577937649880102</v>
      </c>
      <c r="AN14" s="40">
        <v>417</v>
      </c>
    </row>
    <row r="15" spans="1:40" ht="15">
      <c r="A15" s="33">
        <v>14</v>
      </c>
      <c r="B15" s="32" t="s">
        <v>31</v>
      </c>
      <c r="C15" s="33">
        <v>21</v>
      </c>
      <c r="D15" s="34" t="s">
        <v>13</v>
      </c>
      <c r="E15" s="40">
        <v>885.33333333333337</v>
      </c>
      <c r="F15" s="40">
        <v>2077.4709960115219</v>
      </c>
      <c r="G15" s="40">
        <v>1086.0585918349609</v>
      </c>
      <c r="H15" s="40">
        <v>1.8791869919706301</v>
      </c>
      <c r="I15" s="40">
        <v>0.63527432193072064</v>
      </c>
      <c r="J15" s="40">
        <v>25.6</v>
      </c>
      <c r="K15" s="40">
        <v>-0.02</v>
      </c>
      <c r="L15" s="40">
        <v>-0.97333333333333327</v>
      </c>
      <c r="M15" s="40">
        <v>0.12666666666666671</v>
      </c>
      <c r="N15" s="40">
        <v>8.3283576118740132</v>
      </c>
      <c r="O15" s="40">
        <v>71.098622111905271</v>
      </c>
      <c r="P15" s="40">
        <v>47.774007602912803</v>
      </c>
      <c r="Q15" s="40">
        <v>21.333333333333329</v>
      </c>
      <c r="R15" s="40">
        <v>31.9774594141888</v>
      </c>
      <c r="S15" s="40">
        <v>-13.489575581726131</v>
      </c>
      <c r="T15" s="40">
        <v>173</v>
      </c>
      <c r="U15" s="40">
        <v>9.2596703322509377</v>
      </c>
      <c r="V15" s="40">
        <v>306.66666666666669</v>
      </c>
      <c r="W15" s="40">
        <v>873</v>
      </c>
      <c r="X15" s="40">
        <v>386.27233104423402</v>
      </c>
      <c r="Y15" s="40">
        <v>166.86672941963701</v>
      </c>
      <c r="Z15" s="40">
        <v>2.3148552883351199</v>
      </c>
      <c r="AA15" s="40">
        <v>0.69832770573153802</v>
      </c>
      <c r="AB15" s="40">
        <v>26.4</v>
      </c>
      <c r="AC15" s="40">
        <v>0.16</v>
      </c>
      <c r="AD15" s="40">
        <v>-1.04</v>
      </c>
      <c r="AE15" s="40">
        <v>-0.13</v>
      </c>
      <c r="AF15" s="40">
        <v>4.5796843065827897</v>
      </c>
      <c r="AG15" s="40">
        <v>33.304963777864998</v>
      </c>
      <c r="AH15" s="40">
        <v>25.669301577531499</v>
      </c>
      <c r="AI15" s="40">
        <v>1</v>
      </c>
      <c r="AJ15" s="40">
        <v>1.4285714285714299</v>
      </c>
      <c r="AK15" s="40">
        <v>-11.9607046070461</v>
      </c>
      <c r="AL15" s="40">
        <v>369</v>
      </c>
      <c r="AM15" s="40">
        <v>8.69328097731238</v>
      </c>
      <c r="AN15" s="40">
        <v>573</v>
      </c>
    </row>
    <row r="16" spans="1:40" ht="15">
      <c r="A16" s="33">
        <v>15</v>
      </c>
      <c r="B16" s="32" t="s">
        <v>30</v>
      </c>
      <c r="C16" s="33">
        <v>22</v>
      </c>
      <c r="D16" s="34" t="s">
        <v>14</v>
      </c>
      <c r="E16" s="40">
        <v>898</v>
      </c>
      <c r="F16" s="40">
        <v>2835.8143049253299</v>
      </c>
      <c r="G16" s="40">
        <v>1934.0327953629389</v>
      </c>
      <c r="H16" s="40">
        <v>2.7351880693539741</v>
      </c>
      <c r="I16" s="40">
        <v>0.60644985381489902</v>
      </c>
      <c r="J16" s="40">
        <v>26.55</v>
      </c>
      <c r="K16" s="40">
        <v>-0.3</v>
      </c>
      <c r="L16" s="40">
        <v>-0.91500000000000004</v>
      </c>
      <c r="M16" s="40">
        <v>-0.53499999999999992</v>
      </c>
      <c r="N16" s="40">
        <v>8.8639630621434709</v>
      </c>
      <c r="O16" s="40">
        <v>103.092033408044</v>
      </c>
      <c r="P16" s="40">
        <v>69.140885973895109</v>
      </c>
      <c r="Q16" s="40">
        <v>22</v>
      </c>
      <c r="R16" s="40">
        <v>35.9582790091265</v>
      </c>
      <c r="S16" s="40">
        <v>-15.770013701311401</v>
      </c>
      <c r="T16" s="40">
        <v>124</v>
      </c>
      <c r="U16" s="40">
        <v>9.0540674603174089</v>
      </c>
      <c r="V16" s="40">
        <v>180.5</v>
      </c>
      <c r="W16" s="40">
        <v>929</v>
      </c>
      <c r="X16" s="40">
        <v>538.15541488770498</v>
      </c>
      <c r="Y16" s="40">
        <v>575.16288968675894</v>
      </c>
      <c r="Z16" s="40">
        <v>0.93565740164632405</v>
      </c>
      <c r="AA16" s="40">
        <v>0.48337965223108398</v>
      </c>
      <c r="AB16" s="40">
        <v>28.3</v>
      </c>
      <c r="AC16" s="40">
        <v>-0.03</v>
      </c>
      <c r="AD16" s="40">
        <v>-1.01</v>
      </c>
      <c r="AE16" s="40">
        <v>-0.35</v>
      </c>
      <c r="AF16" s="40">
        <v>7.6398811968749296</v>
      </c>
      <c r="AG16" s="40">
        <v>59.488120706493298</v>
      </c>
      <c r="AH16" s="40">
        <v>49.2039617383221</v>
      </c>
      <c r="AI16" s="40">
        <v>19</v>
      </c>
      <c r="AJ16" s="40">
        <v>27.9411764705882</v>
      </c>
      <c r="AK16" s="40">
        <v>-12.516561514195599</v>
      </c>
      <c r="AL16" s="40">
        <v>317</v>
      </c>
      <c r="AM16" s="40">
        <v>9.0635198135197808</v>
      </c>
      <c r="AN16" s="40">
        <v>429</v>
      </c>
    </row>
    <row r="17" spans="1:40" ht="15">
      <c r="A17" s="33">
        <v>16</v>
      </c>
      <c r="B17" s="32" t="s">
        <v>30</v>
      </c>
      <c r="C17" s="33">
        <v>21</v>
      </c>
      <c r="D17" s="34" t="s">
        <v>13</v>
      </c>
      <c r="E17" s="40">
        <v>816.66666666666663</v>
      </c>
      <c r="F17" s="40">
        <v>857.26031786343526</v>
      </c>
      <c r="G17" s="40">
        <v>612.76391791610797</v>
      </c>
      <c r="H17" s="40">
        <v>1.445629342429583</v>
      </c>
      <c r="I17" s="40">
        <v>0.5742219044985557</v>
      </c>
      <c r="J17" s="40">
        <v>27.7</v>
      </c>
      <c r="K17" s="40">
        <v>0.17</v>
      </c>
      <c r="L17" s="40">
        <v>-0.92666666666666675</v>
      </c>
      <c r="M17" s="40">
        <v>-0.33666666666666673</v>
      </c>
      <c r="N17" s="40">
        <v>6.5970496387804429</v>
      </c>
      <c r="O17" s="40">
        <v>48.642438414611767</v>
      </c>
      <c r="P17" s="40">
        <v>33.464034411934001</v>
      </c>
      <c r="Q17" s="40">
        <v>10</v>
      </c>
      <c r="R17" s="40">
        <v>13.420563420563431</v>
      </c>
      <c r="S17" s="40">
        <v>-11.522728264815999</v>
      </c>
      <c r="T17" s="40">
        <v>226.66666666666671</v>
      </c>
      <c r="U17" s="40">
        <v>9.1975387515710079</v>
      </c>
      <c r="V17" s="40">
        <v>402.33333333333331</v>
      </c>
      <c r="W17" s="40">
        <v>781</v>
      </c>
      <c r="X17" s="40">
        <v>272.68175253183</v>
      </c>
      <c r="Y17" s="40">
        <v>79.0752532138562</v>
      </c>
      <c r="Z17" s="40">
        <v>3.4483829194245099</v>
      </c>
      <c r="AA17" s="40">
        <v>0.77519920876564896</v>
      </c>
      <c r="AB17" s="40">
        <v>28.9</v>
      </c>
      <c r="AC17" s="40">
        <v>0.13</v>
      </c>
      <c r="AD17" s="40">
        <v>-0.98</v>
      </c>
      <c r="AE17" s="40">
        <v>-0.41</v>
      </c>
      <c r="AF17" s="40">
        <v>7.0448128774283099</v>
      </c>
      <c r="AG17" s="40">
        <v>41.725655645943803</v>
      </c>
      <c r="AH17" s="40">
        <v>26.264325896828499</v>
      </c>
      <c r="AI17" s="40">
        <v>5</v>
      </c>
      <c r="AJ17" s="40">
        <v>6.0975609756097597</v>
      </c>
      <c r="AK17" s="40">
        <v>-9.0813862928348801</v>
      </c>
      <c r="AL17" s="40">
        <v>642</v>
      </c>
      <c r="AM17" s="40">
        <v>7.5108236536430599</v>
      </c>
      <c r="AN17" s="40">
        <v>947</v>
      </c>
    </row>
    <row r="18" spans="1:40" ht="15">
      <c r="A18" s="33">
        <v>17</v>
      </c>
      <c r="B18" s="32" t="s">
        <v>30</v>
      </c>
      <c r="C18" s="33">
        <v>20</v>
      </c>
      <c r="D18" s="34" t="s">
        <v>14</v>
      </c>
      <c r="E18" s="40">
        <v>989.33333333333337</v>
      </c>
      <c r="F18" s="40">
        <v>3092.8487851827922</v>
      </c>
      <c r="G18" s="40">
        <v>639.59205966062359</v>
      </c>
      <c r="H18" s="40">
        <v>8.434388239046454</v>
      </c>
      <c r="I18" s="40">
        <v>0.85499689457645867</v>
      </c>
      <c r="J18" s="40">
        <v>26.966666666666669</v>
      </c>
      <c r="K18" s="40">
        <v>0.1166666666666667</v>
      </c>
      <c r="L18" s="40">
        <v>-0.93</v>
      </c>
      <c r="M18" s="40">
        <v>-0.53666666666666663</v>
      </c>
      <c r="N18" s="40">
        <v>7.8484322724408244</v>
      </c>
      <c r="O18" s="40">
        <v>71.669279095796284</v>
      </c>
      <c r="P18" s="40">
        <v>38.192014025744697</v>
      </c>
      <c r="Q18" s="40">
        <v>9.6666666666666661</v>
      </c>
      <c r="R18" s="40">
        <v>14.91986396220269</v>
      </c>
      <c r="S18" s="40">
        <v>-5.685279351664783</v>
      </c>
      <c r="T18" s="40">
        <v>265.66666666666669</v>
      </c>
      <c r="U18" s="40">
        <v>3.3732979910714569</v>
      </c>
      <c r="V18" s="40">
        <v>253.33333333333329</v>
      </c>
      <c r="W18" s="40">
        <v>652</v>
      </c>
      <c r="X18" s="40">
        <v>933.80917857159795</v>
      </c>
      <c r="Y18" s="40">
        <v>133.99828498480599</v>
      </c>
      <c r="Z18" s="40">
        <v>6.9688144044342399</v>
      </c>
      <c r="AA18" s="40">
        <v>0.87451081814083298</v>
      </c>
      <c r="AB18" s="40">
        <v>27.4</v>
      </c>
      <c r="AC18" s="40">
        <v>0.35</v>
      </c>
      <c r="AD18" s="40">
        <v>-1.01</v>
      </c>
      <c r="AE18" s="40">
        <v>-0.13</v>
      </c>
      <c r="AF18" s="40">
        <v>14.7936211746747</v>
      </c>
      <c r="AG18" s="40">
        <v>123.715488107277</v>
      </c>
      <c r="AH18" s="40">
        <v>33.267764969208699</v>
      </c>
      <c r="AI18" s="40">
        <v>5</v>
      </c>
      <c r="AJ18" s="40">
        <v>5.7471264367816097</v>
      </c>
      <c r="AK18" s="40">
        <v>-7.2499999999999698</v>
      </c>
      <c r="AL18" s="40">
        <v>554</v>
      </c>
      <c r="AM18" s="40">
        <v>4.2919811320754802</v>
      </c>
      <c r="AN18" s="40">
        <v>530</v>
      </c>
    </row>
    <row r="19" spans="1:40" ht="15">
      <c r="A19" s="33">
        <v>18</v>
      </c>
      <c r="B19" s="32" t="s">
        <v>31</v>
      </c>
      <c r="C19" s="33">
        <v>20</v>
      </c>
      <c r="D19" s="34" t="s">
        <v>14</v>
      </c>
      <c r="E19" s="40">
        <v>686.66666666666663</v>
      </c>
      <c r="F19" s="40">
        <v>495.26310115674193</v>
      </c>
      <c r="G19" s="40">
        <v>165.14009576840749</v>
      </c>
      <c r="H19" s="40">
        <v>2.9163010140436652</v>
      </c>
      <c r="I19" s="40">
        <v>0.65659462274437497</v>
      </c>
      <c r="J19" s="40">
        <v>26.5</v>
      </c>
      <c r="K19" s="40">
        <v>-0.12666666666666671</v>
      </c>
      <c r="L19" s="40">
        <v>-1.05</v>
      </c>
      <c r="M19" s="40">
        <v>0.1033333333333333</v>
      </c>
      <c r="N19" s="40">
        <v>6.082911026040283</v>
      </c>
      <c r="O19" s="40">
        <v>41.823385840426774</v>
      </c>
      <c r="P19" s="40">
        <v>22.68461894644863</v>
      </c>
      <c r="Q19" s="40">
        <v>1.666666666666667</v>
      </c>
      <c r="R19" s="40">
        <v>2.0202020202020199</v>
      </c>
      <c r="S19" s="40">
        <v>-9.4760495541082701</v>
      </c>
      <c r="T19" s="40">
        <v>278.66666666666669</v>
      </c>
      <c r="U19" s="40">
        <v>7.5099712467701734</v>
      </c>
      <c r="V19" s="40">
        <v>426.66666666666669</v>
      </c>
      <c r="W19" s="40">
        <v>712</v>
      </c>
      <c r="X19" s="40">
        <v>64.966633043686997</v>
      </c>
      <c r="Y19" s="40">
        <v>123.741718759786</v>
      </c>
      <c r="Z19" s="40">
        <v>0.525018027022914</v>
      </c>
      <c r="AA19" s="40">
        <v>0.34427004646485099</v>
      </c>
      <c r="AB19" s="40">
        <v>28.1</v>
      </c>
      <c r="AC19" s="40">
        <v>-0.03</v>
      </c>
      <c r="AD19" s="40">
        <v>-1.04</v>
      </c>
      <c r="AE19" s="40">
        <v>0.13</v>
      </c>
      <c r="AF19" s="40">
        <v>5.7781988408677796</v>
      </c>
      <c r="AG19" s="40">
        <v>20.544073645158999</v>
      </c>
      <c r="AH19" s="40">
        <v>17.1745243227953</v>
      </c>
      <c r="AI19" s="40">
        <v>0</v>
      </c>
      <c r="AJ19" s="40">
        <v>0</v>
      </c>
      <c r="AK19" s="40">
        <v>-7.9559834938101499</v>
      </c>
      <c r="AL19" s="40">
        <v>727</v>
      </c>
      <c r="AM19" s="40">
        <v>6.6555611222444497</v>
      </c>
      <c r="AN19" s="40">
        <v>998</v>
      </c>
    </row>
    <row r="20" spans="1:40" ht="15">
      <c r="A20" s="33">
        <v>19</v>
      </c>
      <c r="B20" s="32" t="s">
        <v>31</v>
      </c>
      <c r="C20" s="33">
        <v>21</v>
      </c>
      <c r="D20" s="34" t="s">
        <v>13</v>
      </c>
      <c r="E20" s="40">
        <v>829</v>
      </c>
      <c r="F20" s="40">
        <v>1038.0248044664229</v>
      </c>
      <c r="G20" s="40">
        <v>473.31809156113769</v>
      </c>
      <c r="H20" s="40">
        <v>2.16405436883174</v>
      </c>
      <c r="I20" s="40">
        <v>0.68051230706738008</v>
      </c>
      <c r="J20" s="40">
        <v>27.5</v>
      </c>
      <c r="K20" s="40">
        <v>-0.05</v>
      </c>
      <c r="L20" s="40">
        <v>-1.05</v>
      </c>
      <c r="M20" s="40">
        <v>0.2233333333333333</v>
      </c>
      <c r="N20" s="40">
        <v>13.04031188498889</v>
      </c>
      <c r="O20" s="40">
        <v>75.754201031896244</v>
      </c>
      <c r="P20" s="40">
        <v>38.018808167599097</v>
      </c>
      <c r="Q20" s="40">
        <v>15.33333333333333</v>
      </c>
      <c r="R20" s="40">
        <v>19.601099267155231</v>
      </c>
      <c r="S20" s="40">
        <v>-10.1608775442109</v>
      </c>
      <c r="T20" s="40">
        <v>162.33333333333329</v>
      </c>
      <c r="U20" s="40">
        <v>6.7805840934445669</v>
      </c>
      <c r="V20" s="40">
        <v>303.66666666666669</v>
      </c>
      <c r="W20" s="40">
        <v>619</v>
      </c>
      <c r="X20" s="40">
        <v>388.54644347399</v>
      </c>
      <c r="Y20" s="40">
        <v>109.601906845694</v>
      </c>
      <c r="Z20" s="40">
        <v>3.5450701055869098</v>
      </c>
      <c r="AA20" s="40">
        <v>0.77998139153656298</v>
      </c>
      <c r="AB20" s="40">
        <v>28.8</v>
      </c>
      <c r="AC20" s="40">
        <v>0.16</v>
      </c>
      <c r="AD20" s="40">
        <v>-0.98</v>
      </c>
      <c r="AE20" s="40">
        <v>0.38</v>
      </c>
      <c r="AF20" s="40">
        <v>8.1427534312985603</v>
      </c>
      <c r="AG20" s="40">
        <v>49.3091471601197</v>
      </c>
      <c r="AH20" s="40">
        <v>23.941547034780498</v>
      </c>
      <c r="AI20" s="40">
        <v>4</v>
      </c>
      <c r="AJ20" s="40">
        <v>4.5977011494252897</v>
      </c>
      <c r="AK20" s="40">
        <v>-8.8512658227847698</v>
      </c>
      <c r="AL20" s="40">
        <v>395</v>
      </c>
      <c r="AM20" s="40">
        <v>6.4216641679160498</v>
      </c>
      <c r="AN20" s="40">
        <v>667</v>
      </c>
    </row>
    <row r="21" spans="1:40" ht="15">
      <c r="A21" s="33">
        <v>20</v>
      </c>
      <c r="B21" s="32" t="s">
        <v>31</v>
      </c>
      <c r="C21" s="33">
        <v>21</v>
      </c>
      <c r="D21" s="34" t="s">
        <v>13</v>
      </c>
      <c r="E21" s="40">
        <v>944</v>
      </c>
      <c r="F21" s="40">
        <v>946.07938542208444</v>
      </c>
      <c r="G21" s="40">
        <v>290.74007179932153</v>
      </c>
      <c r="H21" s="40">
        <v>3.6164914847202949</v>
      </c>
      <c r="I21" s="40">
        <v>0.73300187826213947</v>
      </c>
      <c r="J21" s="40">
        <v>27.3</v>
      </c>
      <c r="K21" s="40">
        <v>-0.22</v>
      </c>
      <c r="L21" s="40">
        <v>-1.07</v>
      </c>
      <c r="M21" s="40">
        <v>0.06</v>
      </c>
      <c r="N21" s="40">
        <v>5.7065024786698446</v>
      </c>
      <c r="O21" s="40">
        <v>52.767596354820853</v>
      </c>
      <c r="P21" s="40">
        <v>34.308205484318947</v>
      </c>
      <c r="Q21" s="40">
        <v>11</v>
      </c>
      <c r="R21" s="40">
        <v>16.530981456354599</v>
      </c>
      <c r="S21" s="40">
        <v>-11.487763554216849</v>
      </c>
      <c r="T21" s="40">
        <v>151</v>
      </c>
      <c r="U21" s="40">
        <v>9.0728013057900796</v>
      </c>
      <c r="V21" s="40">
        <v>239</v>
      </c>
      <c r="W21" s="40">
        <v>872</v>
      </c>
      <c r="X21" s="40">
        <v>591.52587954296303</v>
      </c>
      <c r="Y21" s="40">
        <v>210.44337718276699</v>
      </c>
      <c r="Z21" s="40">
        <v>2.8108552878299</v>
      </c>
      <c r="AA21" s="40">
        <v>0.73759171512139698</v>
      </c>
      <c r="AB21" s="40">
        <v>28.2</v>
      </c>
      <c r="AC21" s="40">
        <v>-0.13</v>
      </c>
      <c r="AD21" s="40">
        <v>-1.07</v>
      </c>
      <c r="AE21" s="40">
        <v>0.25</v>
      </c>
      <c r="AF21" s="40">
        <v>5.32597953584804</v>
      </c>
      <c r="AG21" s="40">
        <v>45.320929315209398</v>
      </c>
      <c r="AH21" s="40">
        <v>54.800464497036103</v>
      </c>
      <c r="AI21" s="40">
        <v>9</v>
      </c>
      <c r="AJ21" s="40">
        <v>13.4328358208955</v>
      </c>
      <c r="AK21" s="40">
        <v>-9.4202637889687804</v>
      </c>
      <c r="AL21" s="40">
        <v>417</v>
      </c>
      <c r="AM21" s="40">
        <v>8.1904315196998407</v>
      </c>
      <c r="AN21" s="40">
        <v>533</v>
      </c>
    </row>
    <row r="22" spans="1:40" ht="15">
      <c r="A22" s="33">
        <v>21</v>
      </c>
      <c r="B22" s="32" t="s">
        <v>31</v>
      </c>
      <c r="C22" s="33">
        <v>22</v>
      </c>
      <c r="D22" s="34" t="s">
        <v>14</v>
      </c>
      <c r="E22" s="40">
        <v>772.5</v>
      </c>
      <c r="F22" s="40">
        <v>292.25556976952748</v>
      </c>
      <c r="G22" s="40">
        <v>591.80383245283451</v>
      </c>
      <c r="H22" s="40">
        <v>0.79515740791590506</v>
      </c>
      <c r="I22" s="40">
        <v>0.378661626548774</v>
      </c>
      <c r="J22" s="40">
        <v>28.65</v>
      </c>
      <c r="K22" s="40">
        <v>9.5000000000000001E-2</v>
      </c>
      <c r="L22" s="40">
        <v>-1.01</v>
      </c>
      <c r="M22" s="40">
        <v>-0.23499999999999999</v>
      </c>
      <c r="N22" s="40">
        <v>7.0009843561042899</v>
      </c>
      <c r="O22" s="40">
        <v>55.9621249983159</v>
      </c>
      <c r="P22" s="40">
        <v>37.170727637000702</v>
      </c>
      <c r="Q22" s="40">
        <v>15.5</v>
      </c>
      <c r="R22" s="40">
        <v>19.462025316455701</v>
      </c>
      <c r="S22" s="40">
        <v>-12.4412902383153</v>
      </c>
      <c r="T22" s="40">
        <v>158</v>
      </c>
      <c r="U22" s="40">
        <v>8.9464328056031643</v>
      </c>
      <c r="V22" s="40">
        <v>331.5</v>
      </c>
      <c r="W22" s="40">
        <v>719.33333333333337</v>
      </c>
      <c r="X22" s="40">
        <v>254.092008544301</v>
      </c>
      <c r="Y22" s="40">
        <v>578.89240719870702</v>
      </c>
      <c r="Z22" s="40">
        <v>0.53589001649773638</v>
      </c>
      <c r="AA22" s="40">
        <v>0.33513595412337233</v>
      </c>
      <c r="AB22" s="40">
        <v>30.13333333333334</v>
      </c>
      <c r="AC22" s="40">
        <v>-7.3333333333333334E-2</v>
      </c>
      <c r="AD22" s="40">
        <v>-1.04</v>
      </c>
      <c r="AE22" s="40">
        <v>0.15</v>
      </c>
      <c r="AF22" s="40">
        <v>9.9153637485831734</v>
      </c>
      <c r="AG22" s="40">
        <v>48.426326697615131</v>
      </c>
      <c r="AH22" s="40">
        <v>28.556870802111899</v>
      </c>
      <c r="AI22" s="40">
        <v>9</v>
      </c>
      <c r="AJ22" s="40">
        <v>10.91177281499864</v>
      </c>
      <c r="AK22" s="40">
        <v>-10.413063229261329</v>
      </c>
      <c r="AL22" s="40">
        <v>465</v>
      </c>
      <c r="AM22" s="40">
        <v>8.0789743885022833</v>
      </c>
      <c r="AN22" s="40">
        <v>816</v>
      </c>
    </row>
    <row r="23" spans="1:40" ht="15">
      <c r="A23" s="33">
        <v>22</v>
      </c>
      <c r="B23" s="32" t="s">
        <v>30</v>
      </c>
      <c r="C23" s="33">
        <v>21</v>
      </c>
      <c r="D23" s="34" t="s">
        <v>13</v>
      </c>
      <c r="E23" s="40">
        <v>712.33333333333337</v>
      </c>
      <c r="F23" s="40">
        <v>7215.57558528557</v>
      </c>
      <c r="G23" s="40">
        <v>2144.1573217982859</v>
      </c>
      <c r="H23" s="40">
        <v>4.1781542005778602</v>
      </c>
      <c r="I23" s="40">
        <v>0.79411667530290364</v>
      </c>
      <c r="J23" s="40">
        <v>28.133333333333329</v>
      </c>
      <c r="K23" s="40">
        <v>-0.22</v>
      </c>
      <c r="L23" s="40">
        <v>-0.98666666666666669</v>
      </c>
      <c r="M23" s="40">
        <v>-7.333333333333332E-2</v>
      </c>
      <c r="N23" s="40">
        <v>13.85251717602217</v>
      </c>
      <c r="O23" s="40">
        <v>114.17227171518481</v>
      </c>
      <c r="P23" s="40">
        <v>78.399227588332465</v>
      </c>
      <c r="Q23" s="40">
        <v>24</v>
      </c>
      <c r="R23" s="40">
        <v>33.397302684592233</v>
      </c>
      <c r="S23" s="40">
        <v>-14.356305993767631</v>
      </c>
      <c r="T23" s="40">
        <v>165</v>
      </c>
      <c r="U23" s="40">
        <v>11.30694444444447</v>
      </c>
      <c r="V23" s="40">
        <v>146.66666666666671</v>
      </c>
      <c r="W23" s="40">
        <v>631</v>
      </c>
      <c r="X23" s="40">
        <v>1352.37012025273</v>
      </c>
      <c r="Y23" s="40">
        <v>228.306200093824</v>
      </c>
      <c r="Z23" s="40">
        <v>5.92349274657004</v>
      </c>
      <c r="AA23" s="40">
        <v>0.85556423085798605</v>
      </c>
      <c r="AB23" s="40">
        <v>29.2</v>
      </c>
      <c r="AC23" s="40">
        <v>-0.16</v>
      </c>
      <c r="AD23" s="40">
        <v>-1.07</v>
      </c>
      <c r="AE23" s="40">
        <v>-0.25</v>
      </c>
      <c r="AF23" s="40">
        <v>13.464418409469999</v>
      </c>
      <c r="AG23" s="40">
        <v>81.305025125441205</v>
      </c>
      <c r="AH23" s="40">
        <v>35.131739644298598</v>
      </c>
      <c r="AI23" s="40">
        <v>13</v>
      </c>
      <c r="AJ23" s="40">
        <v>13.9784946236559</v>
      </c>
      <c r="AK23" s="40">
        <v>-10.0570953436807</v>
      </c>
      <c r="AL23" s="40">
        <v>451</v>
      </c>
      <c r="AM23" s="40">
        <v>7.8425507900677802</v>
      </c>
      <c r="AN23" s="40">
        <v>443</v>
      </c>
    </row>
    <row r="24" spans="1:40" ht="15">
      <c r="A24" s="33">
        <v>23</v>
      </c>
      <c r="B24" s="32" t="s">
        <v>30</v>
      </c>
      <c r="C24" s="33">
        <v>20</v>
      </c>
      <c r="D24" s="34" t="s">
        <v>14</v>
      </c>
      <c r="E24" s="40">
        <v>647.5</v>
      </c>
      <c r="F24" s="40">
        <v>252.58931643295949</v>
      </c>
      <c r="G24" s="40">
        <v>109.9127148547105</v>
      </c>
      <c r="H24" s="40">
        <v>2.22503763647441</v>
      </c>
      <c r="I24" s="40">
        <v>0.68827293237672749</v>
      </c>
      <c r="J24" s="40">
        <v>26.05</v>
      </c>
      <c r="K24" s="40">
        <v>-0.20499999999999999</v>
      </c>
      <c r="L24" s="40">
        <v>-1.0249999999999999</v>
      </c>
      <c r="M24" s="40">
        <v>0.20499999999999999</v>
      </c>
      <c r="N24" s="40">
        <v>3.9712449115810551</v>
      </c>
      <c r="O24" s="40">
        <v>24.50461419608995</v>
      </c>
      <c r="P24" s="40">
        <v>13.757606891206301</v>
      </c>
      <c r="Q24" s="40">
        <v>0</v>
      </c>
      <c r="R24" s="40">
        <v>0</v>
      </c>
      <c r="S24" s="40">
        <v>-4.6647388705853103</v>
      </c>
      <c r="T24" s="40">
        <v>336</v>
      </c>
      <c r="U24" s="40">
        <v>3.90768520896194</v>
      </c>
      <c r="V24" s="40">
        <v>395.5</v>
      </c>
      <c r="W24" s="40">
        <v>709</v>
      </c>
      <c r="X24" s="40">
        <v>399.495874631015</v>
      </c>
      <c r="Y24" s="40">
        <v>30.276818009981501</v>
      </c>
      <c r="Z24" s="40">
        <v>13.194777420114301</v>
      </c>
      <c r="AA24" s="40">
        <v>0.92955155474414297</v>
      </c>
      <c r="AB24" s="40">
        <v>27</v>
      </c>
      <c r="AC24" s="40">
        <v>-0.19</v>
      </c>
      <c r="AD24" s="40">
        <v>-1.01</v>
      </c>
      <c r="AE24" s="40">
        <v>0.28000000000000003</v>
      </c>
      <c r="AF24" s="40">
        <v>5.3619006843096697</v>
      </c>
      <c r="AG24" s="40">
        <v>26.589861316635702</v>
      </c>
      <c r="AH24" s="40">
        <v>14.880426181172799</v>
      </c>
      <c r="AI24" s="40">
        <v>2</v>
      </c>
      <c r="AJ24" s="40">
        <v>2.0618556701030899</v>
      </c>
      <c r="AK24" s="40">
        <v>-4.9055007052186301</v>
      </c>
      <c r="AL24" s="40">
        <v>709</v>
      </c>
      <c r="AM24" s="40">
        <v>4.1593980343980101</v>
      </c>
      <c r="AN24" s="40">
        <v>814</v>
      </c>
    </row>
    <row r="25" spans="1:40" ht="15">
      <c r="A25" s="33">
        <v>24</v>
      </c>
      <c r="B25" s="32" t="s">
        <v>30</v>
      </c>
      <c r="C25" s="33">
        <v>20</v>
      </c>
      <c r="D25" s="34" t="s">
        <v>13</v>
      </c>
      <c r="E25" s="40">
        <v>630</v>
      </c>
      <c r="F25" s="40">
        <v>833.81109534753091</v>
      </c>
      <c r="G25" s="40">
        <v>300.73755795990547</v>
      </c>
      <c r="H25" s="40">
        <v>3.0767513491175</v>
      </c>
      <c r="I25" s="40">
        <v>0.72362386343642005</v>
      </c>
      <c r="J25" s="40">
        <v>26.55</v>
      </c>
      <c r="K25" s="40">
        <v>4.4999999999999998E-2</v>
      </c>
      <c r="L25" s="40">
        <v>-0.94</v>
      </c>
      <c r="M25" s="40">
        <v>-0.55499999999999994</v>
      </c>
      <c r="N25" s="40">
        <v>10.37652834667583</v>
      </c>
      <c r="O25" s="40">
        <v>67.490835031654498</v>
      </c>
      <c r="P25" s="40">
        <v>20.526789916859801</v>
      </c>
      <c r="Q25" s="40">
        <v>1</v>
      </c>
      <c r="R25" s="40">
        <v>1.1112483022595401</v>
      </c>
      <c r="S25" s="40">
        <v>-8.0997983870967687</v>
      </c>
      <c r="T25" s="40">
        <v>232</v>
      </c>
      <c r="U25" s="40">
        <v>6.8598854355716998</v>
      </c>
      <c r="V25" s="40">
        <v>326</v>
      </c>
      <c r="W25" s="40">
        <v>714.33333333333337</v>
      </c>
      <c r="X25" s="40">
        <v>654.65105706448901</v>
      </c>
      <c r="Y25" s="40">
        <v>795.84838837381164</v>
      </c>
      <c r="Z25" s="40">
        <v>0.86329241112059496</v>
      </c>
      <c r="AA25" s="40">
        <v>0.43532630286126828</v>
      </c>
      <c r="AB25" s="40">
        <v>28</v>
      </c>
      <c r="AC25" s="40">
        <v>0.03</v>
      </c>
      <c r="AD25" s="40">
        <v>-0.98666666666666669</v>
      </c>
      <c r="AE25" s="40">
        <v>-0.3666666666666667</v>
      </c>
      <c r="AF25" s="40">
        <v>10.3415173246292</v>
      </c>
      <c r="AG25" s="40">
        <v>69.389496780018661</v>
      </c>
      <c r="AH25" s="40">
        <v>35.259242335213933</v>
      </c>
      <c r="AI25" s="40">
        <v>13.33333333333333</v>
      </c>
      <c r="AJ25" s="40">
        <v>14.72184266251149</v>
      </c>
      <c r="AK25" s="40">
        <v>-9.5445319954028935</v>
      </c>
      <c r="AL25" s="40">
        <v>605.33333333333337</v>
      </c>
      <c r="AM25" s="40">
        <v>7.8311456213377433</v>
      </c>
      <c r="AN25" s="40">
        <v>814.66666666666663</v>
      </c>
    </row>
    <row r="26" spans="1:40" ht="15">
      <c r="A26" s="33">
        <v>25</v>
      </c>
      <c r="B26" s="32" t="s">
        <v>30</v>
      </c>
      <c r="C26" s="33">
        <v>21</v>
      </c>
      <c r="D26" s="34" t="s">
        <v>13</v>
      </c>
      <c r="E26" s="40">
        <v>915</v>
      </c>
      <c r="F26" s="40">
        <v>873.69068690720576</v>
      </c>
      <c r="G26" s="40">
        <v>377.82623149555911</v>
      </c>
      <c r="H26" s="40">
        <v>2.31223445289065</v>
      </c>
      <c r="I26" s="40">
        <v>0.69274289794104638</v>
      </c>
      <c r="J26" s="40">
        <v>28.166666666666671</v>
      </c>
      <c r="K26" s="40">
        <v>0.3</v>
      </c>
      <c r="L26" s="40">
        <v>-0.98</v>
      </c>
      <c r="M26" s="40">
        <v>-3.0000000000000009E-2</v>
      </c>
      <c r="N26" s="40">
        <v>6.3708814964955032</v>
      </c>
      <c r="O26" s="40">
        <v>54.481250725438429</v>
      </c>
      <c r="P26" s="40">
        <v>34.836814123865963</v>
      </c>
      <c r="Q26" s="40">
        <v>11.33333333333333</v>
      </c>
      <c r="R26" s="40">
        <v>17.156862745098039</v>
      </c>
      <c r="S26" s="40">
        <v>-7.1057065924168228</v>
      </c>
      <c r="T26" s="40">
        <v>261</v>
      </c>
      <c r="U26" s="40">
        <v>7.0001166493047622</v>
      </c>
      <c r="V26" s="40">
        <v>303.66666666666669</v>
      </c>
      <c r="W26" s="40">
        <v>772</v>
      </c>
      <c r="X26" s="40">
        <v>553.45380853685401</v>
      </c>
      <c r="Y26" s="40">
        <v>340.17614438719301</v>
      </c>
      <c r="Z26" s="40">
        <v>1.6269624359870001</v>
      </c>
      <c r="AA26" s="40">
        <v>0.619332204259601</v>
      </c>
      <c r="AB26" s="40">
        <v>29.2</v>
      </c>
      <c r="AC26" s="40">
        <v>0.35</v>
      </c>
      <c r="AD26" s="40">
        <v>-1.01</v>
      </c>
      <c r="AE26" s="40">
        <v>0.06</v>
      </c>
      <c r="AF26" s="40">
        <v>5.25101339962705</v>
      </c>
      <c r="AG26" s="40">
        <v>41.526759440539401</v>
      </c>
      <c r="AH26" s="40">
        <v>28.831916546853201</v>
      </c>
      <c r="AI26" s="40">
        <v>6</v>
      </c>
      <c r="AJ26" s="40">
        <v>8.6956521739130395</v>
      </c>
      <c r="AK26" s="40">
        <v>-7.5953608247422704</v>
      </c>
      <c r="AL26" s="40">
        <v>582</v>
      </c>
      <c r="AM26" s="40">
        <v>7.5700757575757498</v>
      </c>
      <c r="AN26" s="40">
        <v>660</v>
      </c>
    </row>
    <row r="27" spans="1:40" ht="15">
      <c r="A27" s="33">
        <v>26</v>
      </c>
      <c r="B27" s="32" t="s">
        <v>30</v>
      </c>
      <c r="C27" s="33">
        <v>20</v>
      </c>
      <c r="D27" s="34" t="s">
        <v>13</v>
      </c>
      <c r="E27" s="40">
        <v>804.33333333333337</v>
      </c>
      <c r="F27" s="40">
        <v>657.07581565725798</v>
      </c>
      <c r="G27" s="40">
        <v>205.54344911197941</v>
      </c>
      <c r="H27" s="40">
        <v>3.2062831514394232</v>
      </c>
      <c r="I27" s="40">
        <v>0.75482611166996072</v>
      </c>
      <c r="J27" s="40">
        <v>26.833333333333329</v>
      </c>
      <c r="K27" s="40">
        <v>0.16666666666666671</v>
      </c>
      <c r="L27" s="40">
        <v>-0.95333333333333325</v>
      </c>
      <c r="M27" s="40">
        <v>-0.51333333333333331</v>
      </c>
      <c r="N27" s="40">
        <v>4.97883976312517</v>
      </c>
      <c r="O27" s="40">
        <v>39.0792640014254</v>
      </c>
      <c r="P27" s="40">
        <v>23.99212215972274</v>
      </c>
      <c r="Q27" s="40">
        <v>2.666666666666667</v>
      </c>
      <c r="R27" s="40">
        <v>3.4529686761532168</v>
      </c>
      <c r="S27" s="40">
        <v>-7.5432904433116699</v>
      </c>
      <c r="T27" s="40">
        <v>368.66666666666669</v>
      </c>
      <c r="U27" s="40">
        <v>6.3314286751304101</v>
      </c>
      <c r="V27" s="40">
        <v>535.66666666666663</v>
      </c>
      <c r="W27" s="40">
        <v>822</v>
      </c>
      <c r="X27" s="40">
        <v>328.405192791503</v>
      </c>
      <c r="Y27" s="40">
        <v>361.36419039166401</v>
      </c>
      <c r="Z27" s="40">
        <v>0.90879285087867001</v>
      </c>
      <c r="AA27" s="40">
        <v>0.47610868327609701</v>
      </c>
      <c r="AB27" s="40">
        <v>27.2</v>
      </c>
      <c r="AC27" s="40">
        <v>0.28000000000000003</v>
      </c>
      <c r="AD27" s="40">
        <v>-1.01</v>
      </c>
      <c r="AE27" s="40">
        <v>-0.35</v>
      </c>
      <c r="AF27" s="40">
        <v>4.5045851652760698</v>
      </c>
      <c r="AG27" s="40">
        <v>35.798817471522497</v>
      </c>
      <c r="AH27" s="40">
        <v>32.226509975569499</v>
      </c>
      <c r="AI27" s="40">
        <v>11</v>
      </c>
      <c r="AJ27" s="40">
        <v>14.8648648648649</v>
      </c>
      <c r="AK27" s="40">
        <v>-7.5254303599374204</v>
      </c>
      <c r="AL27" s="40">
        <v>639</v>
      </c>
      <c r="AM27" s="40">
        <v>6.4468262806235801</v>
      </c>
      <c r="AN27" s="40">
        <v>898</v>
      </c>
    </row>
    <row r="28" spans="1:40" ht="15">
      <c r="A28" s="33">
        <v>27</v>
      </c>
      <c r="B28" s="32" t="s">
        <v>31</v>
      </c>
      <c r="C28" s="33">
        <v>20</v>
      </c>
      <c r="D28" s="34" t="s">
        <v>13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</row>
    <row r="29" spans="1:40" ht="15">
      <c r="A29" s="33">
        <v>28</v>
      </c>
      <c r="B29" s="32" t="s">
        <v>31</v>
      </c>
      <c r="C29" s="33">
        <v>21</v>
      </c>
      <c r="D29" s="34" t="s">
        <v>14</v>
      </c>
      <c r="E29" s="40">
        <v>903.75</v>
      </c>
      <c r="F29" s="40">
        <v>3596.5257395527678</v>
      </c>
      <c r="G29" s="40">
        <v>3440.13674228017</v>
      </c>
      <c r="H29" s="40">
        <v>1.2134262075243381</v>
      </c>
      <c r="I29" s="40">
        <v>0.50628075261408023</v>
      </c>
      <c r="J29" s="40">
        <v>26.925000000000001</v>
      </c>
      <c r="K29" s="40">
        <v>0.13750000000000001</v>
      </c>
      <c r="L29" s="40">
        <v>-0.9524999999999999</v>
      </c>
      <c r="M29" s="40">
        <v>-0.38500000000000001</v>
      </c>
      <c r="N29" s="40">
        <v>8.6899398862555604</v>
      </c>
      <c r="O29" s="40">
        <v>70.4059153871397</v>
      </c>
      <c r="P29" s="40">
        <v>72.084892894151622</v>
      </c>
      <c r="Q29" s="40">
        <v>20.5</v>
      </c>
      <c r="R29" s="40">
        <v>31.8403364948656</v>
      </c>
      <c r="S29" s="40">
        <v>-11.292844433521701</v>
      </c>
      <c r="T29" s="40">
        <v>148.5</v>
      </c>
      <c r="U29" s="40">
        <v>7.8250638943584931</v>
      </c>
      <c r="V29" s="40">
        <v>275.25</v>
      </c>
      <c r="W29" s="40">
        <v>551</v>
      </c>
      <c r="X29" s="40">
        <v>2073.8863734605702</v>
      </c>
      <c r="Y29" s="40">
        <v>1320.7562413831199</v>
      </c>
      <c r="Z29" s="40">
        <v>1.5702264418517999</v>
      </c>
      <c r="AA29" s="40">
        <v>0.61092922253203497</v>
      </c>
      <c r="AB29" s="40">
        <v>26.2</v>
      </c>
      <c r="AC29" s="40">
        <v>0.06</v>
      </c>
      <c r="AD29" s="40">
        <v>-1.07</v>
      </c>
      <c r="AE29" s="40">
        <v>0.22</v>
      </c>
      <c r="AF29" s="40">
        <v>13.0545423296424</v>
      </c>
      <c r="AG29" s="40">
        <v>91.714592783768396</v>
      </c>
      <c r="AH29" s="40">
        <v>45.403881992622601</v>
      </c>
      <c r="AI29" s="40">
        <v>23</v>
      </c>
      <c r="AJ29" s="40">
        <v>28.395061728395099</v>
      </c>
      <c r="AK29" s="40">
        <v>-11.610230547550399</v>
      </c>
      <c r="AL29" s="40">
        <v>347</v>
      </c>
      <c r="AM29" s="40">
        <v>6.7365451388888902</v>
      </c>
      <c r="AN29" s="40">
        <v>576</v>
      </c>
    </row>
    <row r="30" spans="1:40" ht="15">
      <c r="A30" s="33">
        <v>29</v>
      </c>
      <c r="B30" s="32" t="s">
        <v>30</v>
      </c>
      <c r="C30" s="33">
        <v>24</v>
      </c>
      <c r="D30" s="34" t="s">
        <v>14</v>
      </c>
      <c r="E30" s="40">
        <v>807</v>
      </c>
      <c r="F30" s="40">
        <v>1555.8462387437489</v>
      </c>
      <c r="G30" s="40">
        <v>363.65328769836702</v>
      </c>
      <c r="H30" s="40">
        <v>5.718988272376806</v>
      </c>
      <c r="I30" s="40">
        <v>0.7585010665018127</v>
      </c>
      <c r="J30" s="40">
        <v>25.2</v>
      </c>
      <c r="K30" s="40">
        <v>-0.19666666666666671</v>
      </c>
      <c r="L30" s="40">
        <v>-1.06</v>
      </c>
      <c r="M30" s="40">
        <v>-0.35666666666666669</v>
      </c>
      <c r="N30" s="40">
        <v>13.084399566557231</v>
      </c>
      <c r="O30" s="40">
        <v>83.506379847511269</v>
      </c>
      <c r="P30" s="40">
        <v>32.923323172148031</v>
      </c>
      <c r="Q30" s="40">
        <v>11</v>
      </c>
      <c r="R30" s="40">
        <v>14.902461377323901</v>
      </c>
      <c r="S30" s="40">
        <v>-9.1586375336375259</v>
      </c>
      <c r="T30" s="40">
        <v>233.33333333333329</v>
      </c>
      <c r="U30" s="40">
        <v>8.9135372862501878</v>
      </c>
      <c r="V30" s="40">
        <v>265</v>
      </c>
      <c r="W30" s="40">
        <v>600</v>
      </c>
      <c r="X30" s="40">
        <v>688.79148847772501</v>
      </c>
      <c r="Y30" s="40">
        <v>303.14613628057702</v>
      </c>
      <c r="Z30" s="40">
        <v>2.2721433857900601</v>
      </c>
      <c r="AA30" s="40">
        <v>0.69438992058150595</v>
      </c>
      <c r="AB30" s="40">
        <v>27.2</v>
      </c>
      <c r="AC30" s="40">
        <v>-0.09</v>
      </c>
      <c r="AD30" s="40">
        <v>-1.07</v>
      </c>
      <c r="AE30" s="40">
        <v>-0.13</v>
      </c>
      <c r="AF30" s="40">
        <v>13.3534577338836</v>
      </c>
      <c r="AG30" s="40">
        <v>56.265733501305299</v>
      </c>
      <c r="AH30" s="40">
        <v>27.104216539440301</v>
      </c>
      <c r="AI30" s="40">
        <v>5</v>
      </c>
      <c r="AJ30" s="40">
        <v>5.9523809523809499</v>
      </c>
      <c r="AK30" s="40">
        <v>-9.8180112570356108</v>
      </c>
      <c r="AL30" s="40">
        <v>533</v>
      </c>
      <c r="AM30" s="40">
        <v>8.6306034482758793</v>
      </c>
      <c r="AN30" s="40">
        <v>580</v>
      </c>
    </row>
    <row r="31" spans="1:40" ht="15">
      <c r="A31" s="33">
        <v>30</v>
      </c>
      <c r="B31" s="32" t="s">
        <v>30</v>
      </c>
      <c r="C31" s="33">
        <v>20</v>
      </c>
      <c r="D31" s="34" t="s">
        <v>14</v>
      </c>
      <c r="E31" s="40">
        <v>803.5</v>
      </c>
      <c r="F31" s="40">
        <v>648.35874488902346</v>
      </c>
      <c r="G31" s="40">
        <v>611.4799288183815</v>
      </c>
      <c r="H31" s="40">
        <v>1.25615610543316</v>
      </c>
      <c r="I31" s="40">
        <v>0.51963969912580998</v>
      </c>
      <c r="J31" s="40">
        <v>28.85</v>
      </c>
      <c r="K31" s="40">
        <v>-0.17</v>
      </c>
      <c r="L31" s="40">
        <v>-0.96</v>
      </c>
      <c r="M31" s="40">
        <v>0</v>
      </c>
      <c r="N31" s="40">
        <v>7.0507963822856086</v>
      </c>
      <c r="O31" s="40">
        <v>52.461407468697651</v>
      </c>
      <c r="P31" s="40">
        <v>41.7985807098948</v>
      </c>
      <c r="Q31" s="40">
        <v>17.5</v>
      </c>
      <c r="R31" s="40">
        <v>25.23709167544785</v>
      </c>
      <c r="S31" s="40">
        <v>-9.6975760183591255</v>
      </c>
      <c r="T31" s="40">
        <v>344.5</v>
      </c>
      <c r="U31" s="40">
        <v>8.3160166162569755</v>
      </c>
      <c r="V31" s="40">
        <v>430</v>
      </c>
      <c r="W31" s="40">
        <v>751</v>
      </c>
      <c r="X31" s="40">
        <v>292.587065858502</v>
      </c>
      <c r="Y31" s="40">
        <v>138.585766326532</v>
      </c>
      <c r="Z31" s="40">
        <v>2.1112346066558998</v>
      </c>
      <c r="AA31" s="40">
        <v>0.67858418717100699</v>
      </c>
      <c r="AB31" s="40">
        <v>28.6</v>
      </c>
      <c r="AC31" s="40">
        <v>-0.16</v>
      </c>
      <c r="AD31" s="40">
        <v>-1.01</v>
      </c>
      <c r="AE31" s="40">
        <v>0.22</v>
      </c>
      <c r="AF31" s="40">
        <v>7.8102262804265798</v>
      </c>
      <c r="AG31" s="40">
        <v>45.271953820896002</v>
      </c>
      <c r="AH31" s="40">
        <v>39.953056869866103</v>
      </c>
      <c r="AI31" s="40">
        <v>12</v>
      </c>
      <c r="AJ31" s="40">
        <v>15.384615384615399</v>
      </c>
      <c r="AK31" s="40">
        <v>-9.2246543778801708</v>
      </c>
      <c r="AL31" s="40">
        <v>651</v>
      </c>
      <c r="AM31" s="40">
        <v>7.9924137931034496</v>
      </c>
      <c r="AN31" s="40">
        <v>725</v>
      </c>
    </row>
    <row r="32" spans="1:40" ht="15">
      <c r="A32" s="33">
        <v>31</v>
      </c>
      <c r="B32" s="32" t="s">
        <v>31</v>
      </c>
      <c r="C32" s="33">
        <v>21</v>
      </c>
      <c r="D32" s="34" t="s">
        <v>13</v>
      </c>
      <c r="E32" s="40">
        <v>1069</v>
      </c>
      <c r="F32" s="40">
        <v>1297.46860824903</v>
      </c>
      <c r="G32" s="40">
        <v>730.82104816042192</v>
      </c>
      <c r="H32" s="40">
        <v>2.0081917786866952</v>
      </c>
      <c r="I32" s="40">
        <v>0.65575411049239796</v>
      </c>
      <c r="J32" s="40">
        <v>28.45</v>
      </c>
      <c r="K32" s="40">
        <v>0.11</v>
      </c>
      <c r="L32" s="40">
        <v>0.505</v>
      </c>
      <c r="M32" s="40">
        <v>-0.89999999999999991</v>
      </c>
      <c r="N32" s="40">
        <v>8.1427895251964504</v>
      </c>
      <c r="O32" s="40">
        <v>83.171445978719561</v>
      </c>
      <c r="P32" s="40">
        <v>59.883672330149849</v>
      </c>
      <c r="Q32" s="40">
        <v>27</v>
      </c>
      <c r="R32" s="40">
        <v>44.860579551667549</v>
      </c>
      <c r="S32" s="40">
        <v>-9.6612702366126797</v>
      </c>
      <c r="T32" s="40">
        <v>139</v>
      </c>
      <c r="U32" s="40">
        <v>6.2560113758422036</v>
      </c>
      <c r="V32" s="40">
        <v>202.5</v>
      </c>
      <c r="W32" s="40">
        <v>918</v>
      </c>
      <c r="X32" s="40">
        <v>1015.96045763513</v>
      </c>
      <c r="Y32" s="40">
        <v>128.302852508135</v>
      </c>
      <c r="Z32" s="40">
        <v>7.9184557301304999</v>
      </c>
      <c r="AA32" s="40">
        <v>0.88787296475312905</v>
      </c>
      <c r="AB32" s="40">
        <v>29.6</v>
      </c>
      <c r="AC32" s="40">
        <v>-0.09</v>
      </c>
      <c r="AD32" s="40">
        <v>0.82</v>
      </c>
      <c r="AE32" s="40">
        <v>-0.66</v>
      </c>
      <c r="AF32" s="40">
        <v>13.748421162105799</v>
      </c>
      <c r="AG32" s="40">
        <v>75.731786086483396</v>
      </c>
      <c r="AH32" s="40">
        <v>31.782153217771398</v>
      </c>
      <c r="AI32" s="40">
        <v>8</v>
      </c>
      <c r="AJ32" s="40">
        <v>10.3896103896104</v>
      </c>
      <c r="AK32" s="40">
        <v>-10.5014705882353</v>
      </c>
      <c r="AL32" s="40">
        <v>340</v>
      </c>
      <c r="AM32" s="40">
        <v>6.6679864253393903</v>
      </c>
      <c r="AN32" s="40">
        <v>442</v>
      </c>
    </row>
    <row r="37" spans="1:30" ht="15.75" customHeight="1">
      <c r="A37" s="38"/>
      <c r="B37" s="38"/>
      <c r="C37" s="38"/>
      <c r="D37" s="38"/>
    </row>
    <row r="38" spans="1:30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</row>
    <row r="39" spans="1:30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</row>
    <row r="40" spans="1:3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</row>
    <row r="41" spans="1:30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</row>
    <row r="42" spans="1:30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</row>
    <row r="43" spans="1:30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</row>
    <row r="44" spans="1:30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</row>
    <row r="45" spans="1:30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</row>
    <row r="46" spans="1:30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</row>
    <row r="47" spans="1:30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</row>
    <row r="48" spans="1:30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</row>
    <row r="49" spans="1:30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</row>
    <row r="50" spans="1:3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</row>
    <row r="51" spans="1:30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</row>
    <row r="52" spans="1:30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</row>
    <row r="53" spans="1:30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</row>
    <row r="54" spans="1:30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</row>
    <row r="55" spans="1:30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</row>
    <row r="56" spans="1:30" ht="13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</row>
    <row r="57" spans="1:30" ht="13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</row>
    <row r="58" spans="1:30" ht="13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</row>
    <row r="59" spans="1:30" ht="13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</row>
    <row r="60" spans="1:30" ht="13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</row>
    <row r="61" spans="1:30" ht="13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</row>
    <row r="62" spans="1:30" ht="13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</row>
    <row r="63" spans="1:30" ht="13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</row>
    <row r="64" spans="1:30" ht="13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</row>
    <row r="65" spans="1:30" ht="13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</row>
    <row r="66" spans="1:30" ht="13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</row>
    <row r="67" spans="1:30" ht="13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</row>
    <row r="68" spans="1:30" ht="13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</row>
    <row r="69" spans="1:30" ht="13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</row>
    <row r="70" spans="1:30" ht="13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</row>
    <row r="71" spans="1:30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</row>
    <row r="72" spans="1:30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</row>
    <row r="73" spans="1:30" ht="13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</row>
    <row r="74" spans="1:30" ht="15">
      <c r="D74" s="37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</row>
    <row r="75" spans="1:30" ht="13">
      <c r="D75" s="37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6"/>
      <c r="V75" s="35"/>
      <c r="W75" s="35"/>
      <c r="X75" s="35"/>
      <c r="Y75" s="35"/>
      <c r="Z75" s="35"/>
      <c r="AA75" s="35"/>
      <c r="AB75" s="35"/>
      <c r="AC75" s="35"/>
      <c r="AD75" s="36"/>
    </row>
    <row r="76" spans="1:30" ht="13">
      <c r="D76" s="37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1:30" ht="13">
      <c r="D77" s="37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1:30" ht="13">
      <c r="D78" s="37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1:30" ht="13">
      <c r="D79" s="37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6"/>
      <c r="V79" s="35"/>
      <c r="W79" s="35"/>
      <c r="X79" s="35"/>
      <c r="Y79" s="35"/>
      <c r="Z79" s="35"/>
      <c r="AA79" s="35"/>
      <c r="AB79" s="35"/>
      <c r="AC79" s="35"/>
      <c r="AD79" s="36"/>
    </row>
    <row r="80" spans="1:30" ht="13">
      <c r="D80" s="37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6"/>
      <c r="V80" s="35"/>
      <c r="W80" s="35"/>
      <c r="X80" s="35"/>
      <c r="Y80" s="35"/>
      <c r="Z80" s="35"/>
      <c r="AA80" s="35"/>
      <c r="AB80" s="35"/>
      <c r="AC80" s="35"/>
      <c r="AD80" s="36"/>
    </row>
    <row r="81" spans="4:30" ht="13">
      <c r="D81" s="37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6"/>
      <c r="V81" s="35"/>
      <c r="W81" s="35"/>
      <c r="X81" s="35"/>
      <c r="Y81" s="35"/>
      <c r="Z81" s="35"/>
      <c r="AA81" s="35"/>
      <c r="AB81" s="35"/>
      <c r="AC81" s="35"/>
      <c r="AD81" s="36"/>
    </row>
    <row r="82" spans="4:30" ht="15.75" customHeight="1"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4:30" ht="13">
      <c r="D83" s="37"/>
    </row>
    <row r="84" spans="4:30" ht="13">
      <c r="D84" s="37"/>
    </row>
    <row r="85" spans="4:30" ht="13">
      <c r="D85" s="37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6"/>
      <c r="V85" s="35"/>
      <c r="W85" s="35"/>
      <c r="X85" s="35"/>
      <c r="Y85" s="35"/>
      <c r="Z85" s="35"/>
      <c r="AA85" s="35"/>
      <c r="AB85" s="35"/>
      <c r="AC85" s="35"/>
      <c r="AD85" s="36"/>
    </row>
    <row r="86" spans="4:30" ht="13">
      <c r="D86" s="37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4:30" ht="13">
      <c r="D87" s="37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4:30" ht="13">
      <c r="D88" s="37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4:30" ht="13">
      <c r="D89" s="37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6"/>
      <c r="V89" s="35"/>
      <c r="W89" s="35"/>
      <c r="X89" s="35"/>
      <c r="Y89" s="35"/>
      <c r="Z89" s="35"/>
      <c r="AA89" s="35"/>
      <c r="AB89" s="35"/>
      <c r="AC89" s="35"/>
      <c r="AD89" s="36"/>
    </row>
    <row r="90" spans="4:30" ht="13">
      <c r="D90" s="37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6"/>
      <c r="V90" s="35"/>
      <c r="W90" s="35"/>
      <c r="X90" s="35"/>
      <c r="Y90" s="35"/>
      <c r="Z90" s="35"/>
      <c r="AA90" s="35"/>
      <c r="AB90" s="35"/>
      <c r="AC90" s="35"/>
      <c r="AD90" s="36"/>
    </row>
    <row r="91" spans="4:30" ht="13">
      <c r="D91" s="37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6"/>
      <c r="V91" s="35"/>
      <c r="W91" s="35"/>
      <c r="X91" s="35"/>
      <c r="Y91" s="35"/>
      <c r="Z91" s="35"/>
      <c r="AA91" s="35"/>
      <c r="AB91" s="35"/>
      <c r="AC91" s="35"/>
      <c r="AD91" s="36"/>
    </row>
    <row r="92" spans="4:30" ht="15.75" customHeight="1"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4:30" ht="13">
      <c r="D93" s="37"/>
    </row>
    <row r="94" spans="4:30" ht="13">
      <c r="D94" s="37"/>
    </row>
    <row r="95" spans="4:30" ht="13">
      <c r="D95" s="37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6"/>
      <c r="V95" s="35"/>
      <c r="W95" s="35"/>
      <c r="X95" s="35"/>
      <c r="Y95" s="35"/>
      <c r="Z95" s="35"/>
      <c r="AA95" s="35"/>
      <c r="AB95" s="35"/>
      <c r="AC95" s="35"/>
      <c r="AD95" s="36"/>
    </row>
    <row r="96" spans="4:30" ht="13">
      <c r="D96" s="37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4:30" ht="13">
      <c r="D97" s="37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4:30" ht="13">
      <c r="D98" s="37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4:30" ht="13">
      <c r="D99" s="37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6"/>
      <c r="V99" s="35"/>
      <c r="W99" s="35"/>
      <c r="X99" s="35"/>
      <c r="Y99" s="35"/>
      <c r="Z99" s="35"/>
      <c r="AA99" s="35"/>
      <c r="AB99" s="35"/>
      <c r="AC99" s="35"/>
      <c r="AD99" s="36"/>
    </row>
    <row r="100" spans="4:30" ht="13">
      <c r="D100" s="37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6"/>
      <c r="V100" s="35"/>
      <c r="W100" s="35"/>
      <c r="X100" s="35"/>
      <c r="Y100" s="35"/>
      <c r="Z100" s="35"/>
      <c r="AA100" s="35"/>
      <c r="AB100" s="35"/>
      <c r="AC100" s="35"/>
      <c r="AD100" s="36"/>
    </row>
    <row r="101" spans="4:30" ht="13">
      <c r="D101" s="37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6"/>
      <c r="V101" s="35"/>
      <c r="W101" s="35"/>
      <c r="X101" s="35"/>
      <c r="Y101" s="35"/>
      <c r="Z101" s="35"/>
      <c r="AA101" s="35"/>
      <c r="AB101" s="35"/>
      <c r="AC101" s="35"/>
      <c r="AD101" s="36"/>
    </row>
    <row r="102" spans="4:30" ht="15.75" customHeight="1"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00_各シート詳細</vt:lpstr>
      <vt:lpstr>01_報告書</vt:lpstr>
      <vt:lpstr>02_唾液・不安・調査票_ALL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2022-02-09T05:45:06Z</dcterms:modified>
</cp:coreProperties>
</file>