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D:\OneDrive - 國立台灣大學\2021 2022 UCSD\Fall 2021\MGT 153\Final Individual Take Home Exam Write-Up\"/>
    </mc:Choice>
  </mc:AlternateContent>
  <xr:revisionPtr revIDLastSave="3" documentId="11_2D86A231817E8F5C2B893C4BC106AD19EC3D28F1" xr6:coauthVersionLast="36" xr6:coauthVersionMax="36" xr10:uidLastSave="{FBEAB0C9-8E27-408B-9231-753853DA3FE5}"/>
  <bookViews>
    <workbookView xWindow="480" yWindow="60" windowWidth="18072" windowHeight="9900" xr2:uid="{00000000-000D-0000-FFFF-FFFF00000000}"/>
  </bookViews>
  <sheets>
    <sheet name="Flights" sheetId="1" r:id="rId1"/>
  </sheets>
  <calcPr calcId="191029" concurrentCalc="0"/>
</workbook>
</file>

<file path=xl/calcChain.xml><?xml version="1.0" encoding="utf-8"?>
<calcChain xmlns="http://schemas.openxmlformats.org/spreadsheetml/2006/main">
  <c r="Y1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V7" i="1"/>
  <c r="W8" i="1"/>
  <c r="W7" i="1"/>
  <c r="V8" i="1"/>
  <c r="V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" i="1"/>
</calcChain>
</file>

<file path=xl/sharedStrings.xml><?xml version="1.0" encoding="utf-8"?>
<sst xmlns="http://schemas.openxmlformats.org/spreadsheetml/2006/main" count="13227" uniqueCount="43">
  <si>
    <t>SCHEDULED_DEPARTURE</t>
  </si>
  <si>
    <t>After2pm</t>
  </si>
  <si>
    <t>ORIGIN</t>
  </si>
  <si>
    <t>DCA</t>
  </si>
  <si>
    <t>US</t>
  </si>
  <si>
    <t>delayed</t>
  </si>
  <si>
    <t>LGA</t>
  </si>
  <si>
    <t>EWR</t>
  </si>
  <si>
    <t>FL_DATE</t>
  </si>
  <si>
    <t>DEST</t>
  </si>
  <si>
    <t>CARRIER</t>
  </si>
  <si>
    <t>BWI</t>
  </si>
  <si>
    <t>RU</t>
  </si>
  <si>
    <t>DH</t>
  </si>
  <si>
    <t>ACTUAL_DEP_TIME</t>
  </si>
  <si>
    <t>DL</t>
  </si>
  <si>
    <t>CO</t>
  </si>
  <si>
    <t>WEATHER</t>
  </si>
  <si>
    <t>FLIGHT_STATUS</t>
  </si>
  <si>
    <t>BusinessDay</t>
  </si>
  <si>
    <t>UA</t>
  </si>
  <si>
    <t>WEEKDAY</t>
  </si>
  <si>
    <t>MQ</t>
  </si>
  <si>
    <t>Morning</t>
  </si>
  <si>
    <t>Evening</t>
  </si>
  <si>
    <t>CRS_DEP_TIME</t>
  </si>
  <si>
    <t>Noon</t>
  </si>
  <si>
    <t>OH</t>
  </si>
  <si>
    <t>ontime</t>
  </si>
  <si>
    <t>Prob[ontime]</t>
  </si>
  <si>
    <t>Weekend</t>
  </si>
  <si>
    <t>IAD</t>
  </si>
  <si>
    <t>FL_NUM</t>
  </si>
  <si>
    <t>JFK</t>
  </si>
  <si>
    <t>LP</t>
    <phoneticPr fontId="1" type="noConversion"/>
  </si>
  <si>
    <t>A1P1</t>
    <phoneticPr fontId="1" type="noConversion"/>
  </si>
  <si>
    <t>A0P0</t>
    <phoneticPr fontId="1" type="noConversion"/>
  </si>
  <si>
    <t>A1P0</t>
    <phoneticPr fontId="1" type="noConversion"/>
  </si>
  <si>
    <t>A0P1</t>
    <phoneticPr fontId="1" type="noConversion"/>
  </si>
  <si>
    <t>FILGHTSTATUS</t>
    <phoneticPr fontId="1" type="noConversion"/>
  </si>
  <si>
    <t>Accuracy</t>
    <phoneticPr fontId="1" type="noConversion"/>
  </si>
  <si>
    <t>Actual</t>
    <phoneticPr fontId="1" type="noConversion"/>
  </si>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</sst>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/yyyy;@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2"/>
  <sheetViews>
    <sheetView tabSelected="1" topLeftCell="B1" workbookViewId="0">
      <selection activeCell="P9" sqref="P9"/>
    </sheetView>
  </sheetViews>
  <sheetFormatPr defaultRowHeight="15" x14ac:dyDescent="0.3"/>
  <sheetData>
    <row r="1" spans="1:26" x14ac:dyDescent="0.3">
      <c r="A1" t="s">
        <v>8</v>
      </c>
      <c r="B1" t="s">
        <v>32</v>
      </c>
      <c r="C1" t="s">
        <v>21</v>
      </c>
      <c r="D1" t="s">
        <v>17</v>
      </c>
      <c r="E1" t="s">
        <v>25</v>
      </c>
      <c r="F1" t="s">
        <v>0</v>
      </c>
      <c r="G1" t="s">
        <v>14</v>
      </c>
      <c r="H1" t="s">
        <v>2</v>
      </c>
      <c r="I1" t="s">
        <v>9</v>
      </c>
      <c r="J1" t="s">
        <v>10</v>
      </c>
      <c r="K1" t="s">
        <v>18</v>
      </c>
      <c r="L1" t="s">
        <v>39</v>
      </c>
      <c r="M1" t="s">
        <v>29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26" x14ac:dyDescent="0.3">
      <c r="A2" s="1">
        <v>38007</v>
      </c>
      <c r="B2">
        <v>2176</v>
      </c>
      <c r="C2" t="s">
        <v>19</v>
      </c>
      <c r="D2">
        <v>0</v>
      </c>
      <c r="E2">
        <v>1500</v>
      </c>
      <c r="F2" t="s">
        <v>1</v>
      </c>
      <c r="G2">
        <v>1456</v>
      </c>
      <c r="H2" t="s">
        <v>3</v>
      </c>
      <c r="I2" t="s">
        <v>6</v>
      </c>
      <c r="J2" t="s">
        <v>4</v>
      </c>
      <c r="K2" t="s">
        <v>28</v>
      </c>
      <c r="L2">
        <f>IF(K2="ontime",1,0)</f>
        <v>1</v>
      </c>
      <c r="M2">
        <v>0.8686312549098586</v>
      </c>
      <c r="N2">
        <f>IF($M2&gt;0.78,1,0)</f>
        <v>1</v>
      </c>
      <c r="O2">
        <f>IF(AND($L2=1,$N2=1),1,0)</f>
        <v>1</v>
      </c>
      <c r="P2">
        <f>IF(AND($L2=0,$N2=0),1,0)</f>
        <v>0</v>
      </c>
      <c r="Q2">
        <f>IF(AND($L2=1,$N2=0),1,0)</f>
        <v>0</v>
      </c>
      <c r="R2">
        <f>IF(AND($L2=0,$N2=1),1,0)</f>
        <v>0</v>
      </c>
    </row>
    <row r="3" spans="1:26" x14ac:dyDescent="0.3">
      <c r="A3" s="1">
        <v>37995</v>
      </c>
      <c r="B3">
        <v>2261</v>
      </c>
      <c r="C3" t="s">
        <v>19</v>
      </c>
      <c r="D3">
        <v>0</v>
      </c>
      <c r="E3">
        <v>1525</v>
      </c>
      <c r="F3" t="s">
        <v>1</v>
      </c>
      <c r="G3">
        <v>1526</v>
      </c>
      <c r="H3" t="s">
        <v>3</v>
      </c>
      <c r="I3" t="s">
        <v>7</v>
      </c>
      <c r="J3" t="s">
        <v>12</v>
      </c>
      <c r="K3" t="s">
        <v>28</v>
      </c>
      <c r="L3">
        <f t="shared" ref="L3:L66" si="0">IF(K3="ontime",1,0)</f>
        <v>1</v>
      </c>
      <c r="M3">
        <v>0.78262690598911788</v>
      </c>
      <c r="N3">
        <f t="shared" ref="N3:N66" si="1">IF($M3&gt;0.78,1,0)</f>
        <v>1</v>
      </c>
      <c r="O3">
        <f t="shared" ref="O3:O66" si="2">IF(AND($L3=1,$N3=1),1,0)</f>
        <v>1</v>
      </c>
      <c r="P3">
        <f t="shared" ref="P3:P66" si="3">IF(AND($L3=0,$N3=0),1,0)</f>
        <v>0</v>
      </c>
      <c r="Q3">
        <f t="shared" ref="Q3:Q66" si="4">IF(AND($L3=1,$N3=0),1,0)</f>
        <v>0</v>
      </c>
      <c r="R3">
        <f t="shared" ref="R3:R66" si="5">IF(AND($L3=0,$N3=1),1,0)</f>
        <v>0</v>
      </c>
    </row>
    <row r="4" spans="1:26" x14ac:dyDescent="0.3">
      <c r="A4" s="1">
        <v>37994</v>
      </c>
      <c r="B4">
        <v>1764</v>
      </c>
      <c r="C4" t="s">
        <v>19</v>
      </c>
      <c r="D4">
        <v>0</v>
      </c>
      <c r="E4">
        <v>1830</v>
      </c>
      <c r="F4" t="s">
        <v>1</v>
      </c>
      <c r="G4">
        <v>1833</v>
      </c>
      <c r="H4" t="s">
        <v>3</v>
      </c>
      <c r="I4" t="s">
        <v>6</v>
      </c>
      <c r="J4" t="s">
        <v>15</v>
      </c>
      <c r="K4" t="s">
        <v>28</v>
      </c>
      <c r="L4">
        <f t="shared" si="0"/>
        <v>1</v>
      </c>
      <c r="M4">
        <v>0.83171604536452881</v>
      </c>
      <c r="N4">
        <f t="shared" si="1"/>
        <v>1</v>
      </c>
      <c r="O4">
        <f t="shared" si="2"/>
        <v>1</v>
      </c>
      <c r="P4">
        <f t="shared" si="3"/>
        <v>0</v>
      </c>
      <c r="Q4">
        <f t="shared" si="4"/>
        <v>0</v>
      </c>
      <c r="R4">
        <f t="shared" si="5"/>
        <v>0</v>
      </c>
    </row>
    <row r="5" spans="1:26" x14ac:dyDescent="0.3">
      <c r="A5" s="1">
        <v>37995</v>
      </c>
      <c r="B5">
        <v>1742</v>
      </c>
      <c r="C5" t="s">
        <v>19</v>
      </c>
      <c r="D5">
        <v>0</v>
      </c>
      <c r="E5">
        <v>730</v>
      </c>
      <c r="F5" t="s">
        <v>23</v>
      </c>
      <c r="G5">
        <v>730</v>
      </c>
      <c r="H5" t="s">
        <v>3</v>
      </c>
      <c r="I5" t="s">
        <v>6</v>
      </c>
      <c r="J5" t="s">
        <v>15</v>
      </c>
      <c r="K5" t="s">
        <v>5</v>
      </c>
      <c r="L5">
        <f t="shared" si="0"/>
        <v>0</v>
      </c>
      <c r="M5">
        <v>0.90819201685928674</v>
      </c>
      <c r="N5">
        <f t="shared" si="1"/>
        <v>1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1</v>
      </c>
      <c r="V5" s="2" t="s">
        <v>42</v>
      </c>
      <c r="W5" s="2"/>
    </row>
    <row r="6" spans="1:26" x14ac:dyDescent="0.3">
      <c r="A6" s="1">
        <v>38002</v>
      </c>
      <c r="B6">
        <v>7305</v>
      </c>
      <c r="C6" t="s">
        <v>19</v>
      </c>
      <c r="D6">
        <v>0</v>
      </c>
      <c r="E6">
        <v>630</v>
      </c>
      <c r="F6" t="s">
        <v>23</v>
      </c>
      <c r="G6">
        <v>700</v>
      </c>
      <c r="H6" t="s">
        <v>31</v>
      </c>
      <c r="I6" t="s">
        <v>7</v>
      </c>
      <c r="J6" t="s">
        <v>13</v>
      </c>
      <c r="K6" t="s">
        <v>5</v>
      </c>
      <c r="L6">
        <f t="shared" si="0"/>
        <v>0</v>
      </c>
      <c r="M6">
        <v>0.79051665831053686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1</v>
      </c>
      <c r="V6">
        <v>1</v>
      </c>
      <c r="W6">
        <v>0</v>
      </c>
    </row>
    <row r="7" spans="1:26" x14ac:dyDescent="0.3">
      <c r="A7" s="1">
        <v>38010</v>
      </c>
      <c r="B7">
        <v>2156</v>
      </c>
      <c r="C7" t="s">
        <v>30</v>
      </c>
      <c r="D7">
        <v>0</v>
      </c>
      <c r="E7">
        <v>1500</v>
      </c>
      <c r="F7" t="s">
        <v>1</v>
      </c>
      <c r="G7">
        <v>1456</v>
      </c>
      <c r="H7" t="s">
        <v>31</v>
      </c>
      <c r="I7" t="s">
        <v>7</v>
      </c>
      <c r="J7" t="s">
        <v>12</v>
      </c>
      <c r="K7" t="s">
        <v>28</v>
      </c>
      <c r="L7">
        <f t="shared" si="0"/>
        <v>1</v>
      </c>
      <c r="M7">
        <v>0.7749228577159567</v>
      </c>
      <c r="N7">
        <f t="shared" si="1"/>
        <v>0</v>
      </c>
      <c r="O7">
        <f t="shared" si="2"/>
        <v>0</v>
      </c>
      <c r="P7">
        <f t="shared" si="3"/>
        <v>0</v>
      </c>
      <c r="Q7">
        <f t="shared" si="4"/>
        <v>1</v>
      </c>
      <c r="R7">
        <f t="shared" si="5"/>
        <v>0</v>
      </c>
      <c r="T7" s="2" t="s">
        <v>41</v>
      </c>
      <c r="U7">
        <v>1</v>
      </c>
      <c r="V7">
        <f>SUM(O$1502:O$2202)</f>
        <v>386</v>
      </c>
      <c r="W7">
        <f>SUM(Q$1502:Q$2202)</f>
        <v>178</v>
      </c>
      <c r="Y7">
        <v>0</v>
      </c>
      <c r="Z7">
        <v>-200</v>
      </c>
    </row>
    <row r="8" spans="1:26" x14ac:dyDescent="0.3">
      <c r="A8" s="1">
        <v>38011</v>
      </c>
      <c r="B8">
        <v>4784</v>
      </c>
      <c r="C8" t="s">
        <v>30</v>
      </c>
      <c r="D8">
        <v>0</v>
      </c>
      <c r="E8">
        <v>1830</v>
      </c>
      <c r="F8" t="s">
        <v>1</v>
      </c>
      <c r="G8">
        <v>1852</v>
      </c>
      <c r="H8" t="s">
        <v>3</v>
      </c>
      <c r="I8" t="s">
        <v>33</v>
      </c>
      <c r="J8" t="s">
        <v>22</v>
      </c>
      <c r="K8" t="s">
        <v>28</v>
      </c>
      <c r="L8">
        <f t="shared" si="0"/>
        <v>1</v>
      </c>
      <c r="M8">
        <v>0.77926206979092705</v>
      </c>
      <c r="N8">
        <f t="shared" si="1"/>
        <v>0</v>
      </c>
      <c r="O8">
        <f t="shared" si="2"/>
        <v>0</v>
      </c>
      <c r="P8">
        <f t="shared" si="3"/>
        <v>0</v>
      </c>
      <c r="Q8">
        <f t="shared" si="4"/>
        <v>1</v>
      </c>
      <c r="R8">
        <f t="shared" si="5"/>
        <v>0</v>
      </c>
      <c r="T8" s="2"/>
      <c r="U8">
        <v>0</v>
      </c>
      <c r="V8">
        <f>SUM(R$1502:R$2202)</f>
        <v>59</v>
      </c>
      <c r="W8">
        <f>SUM(P$1502:P$2202)</f>
        <v>78</v>
      </c>
      <c r="Y8">
        <v>-1000</v>
      </c>
      <c r="Z8">
        <v>100</v>
      </c>
    </row>
    <row r="9" spans="1:26" x14ac:dyDescent="0.3">
      <c r="A9" s="1">
        <v>37988</v>
      </c>
      <c r="B9">
        <v>7215</v>
      </c>
      <c r="C9" t="s">
        <v>19</v>
      </c>
      <c r="D9">
        <v>0</v>
      </c>
      <c r="E9">
        <v>1715</v>
      </c>
      <c r="F9" t="s">
        <v>1</v>
      </c>
      <c r="G9">
        <v>1712</v>
      </c>
      <c r="H9" t="s">
        <v>31</v>
      </c>
      <c r="I9" t="s">
        <v>6</v>
      </c>
      <c r="J9" t="s">
        <v>13</v>
      </c>
      <c r="K9" t="s">
        <v>28</v>
      </c>
      <c r="L9">
        <f t="shared" si="0"/>
        <v>1</v>
      </c>
      <c r="M9">
        <v>0.6463903516129188</v>
      </c>
      <c r="N9">
        <f t="shared" si="1"/>
        <v>0</v>
      </c>
      <c r="O9">
        <f t="shared" si="2"/>
        <v>0</v>
      </c>
      <c r="P9">
        <f t="shared" si="3"/>
        <v>0</v>
      </c>
      <c r="Q9">
        <f t="shared" si="4"/>
        <v>1</v>
      </c>
      <c r="R9">
        <f t="shared" si="5"/>
        <v>0</v>
      </c>
    </row>
    <row r="10" spans="1:26" x14ac:dyDescent="0.3">
      <c r="A10" s="1">
        <v>37990</v>
      </c>
      <c r="B10">
        <v>4964</v>
      </c>
      <c r="C10" t="s">
        <v>30</v>
      </c>
      <c r="D10">
        <v>0</v>
      </c>
      <c r="E10">
        <v>1300</v>
      </c>
      <c r="F10" t="s">
        <v>26</v>
      </c>
      <c r="G10">
        <v>1257</v>
      </c>
      <c r="H10" t="s">
        <v>3</v>
      </c>
      <c r="I10" t="s">
        <v>6</v>
      </c>
      <c r="J10" t="s">
        <v>22</v>
      </c>
      <c r="K10" t="s">
        <v>28</v>
      </c>
      <c r="L10">
        <f t="shared" si="0"/>
        <v>1</v>
      </c>
      <c r="M10">
        <v>0.83189833865202256</v>
      </c>
      <c r="N10">
        <f t="shared" si="1"/>
        <v>1</v>
      </c>
      <c r="O10">
        <f t="shared" si="2"/>
        <v>1</v>
      </c>
      <c r="P10">
        <f t="shared" si="3"/>
        <v>0</v>
      </c>
      <c r="Q10">
        <f t="shared" si="4"/>
        <v>0</v>
      </c>
      <c r="R10">
        <f t="shared" si="5"/>
        <v>0</v>
      </c>
      <c r="U10" t="s">
        <v>40</v>
      </c>
      <c r="V10">
        <f>(V7+W8)/SUM(V7:W8)</f>
        <v>0.66191155492154063</v>
      </c>
    </row>
    <row r="11" spans="1:26" x14ac:dyDescent="0.3">
      <c r="A11" s="1">
        <v>38016</v>
      </c>
      <c r="B11">
        <v>4972</v>
      </c>
      <c r="C11" t="s">
        <v>19</v>
      </c>
      <c r="D11">
        <v>0</v>
      </c>
      <c r="E11">
        <v>1700</v>
      </c>
      <c r="F11" t="s">
        <v>1</v>
      </c>
      <c r="G11">
        <v>1656</v>
      </c>
      <c r="H11" t="s">
        <v>3</v>
      </c>
      <c r="I11" t="s">
        <v>6</v>
      </c>
      <c r="J11" t="s">
        <v>22</v>
      </c>
      <c r="K11" t="s">
        <v>28</v>
      </c>
      <c r="L11">
        <f t="shared" si="0"/>
        <v>1</v>
      </c>
      <c r="M11">
        <v>0.6603791821440147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1</v>
      </c>
      <c r="R11">
        <f t="shared" si="5"/>
        <v>0</v>
      </c>
      <c r="Y11">
        <f>V7*Y7+W7*Z7+V8*Y8+W8*Z8</f>
        <v>-86800</v>
      </c>
    </row>
    <row r="12" spans="1:26" x14ac:dyDescent="0.3">
      <c r="A12" s="1">
        <v>38002</v>
      </c>
      <c r="B12">
        <v>2182</v>
      </c>
      <c r="C12" t="s">
        <v>19</v>
      </c>
      <c r="D12">
        <v>0</v>
      </c>
      <c r="E12">
        <v>1800</v>
      </c>
      <c r="F12" t="s">
        <v>1</v>
      </c>
      <c r="G12">
        <v>1758</v>
      </c>
      <c r="H12" t="s">
        <v>3</v>
      </c>
      <c r="I12" t="s">
        <v>6</v>
      </c>
      <c r="J12" t="s">
        <v>4</v>
      </c>
      <c r="K12" t="s">
        <v>28</v>
      </c>
      <c r="L12">
        <f t="shared" si="0"/>
        <v>1</v>
      </c>
      <c r="M12">
        <v>0.8686312549098586</v>
      </c>
      <c r="N12">
        <f t="shared" si="1"/>
        <v>1</v>
      </c>
      <c r="O12">
        <f t="shared" si="2"/>
        <v>1</v>
      </c>
      <c r="P12">
        <f t="shared" si="3"/>
        <v>0</v>
      </c>
      <c r="Q12">
        <f t="shared" si="4"/>
        <v>0</v>
      </c>
      <c r="R12">
        <f t="shared" si="5"/>
        <v>0</v>
      </c>
    </row>
    <row r="13" spans="1:26" x14ac:dyDescent="0.3">
      <c r="A13" s="1">
        <v>37997</v>
      </c>
      <c r="B13">
        <v>1762</v>
      </c>
      <c r="C13" t="s">
        <v>30</v>
      </c>
      <c r="D13">
        <v>0</v>
      </c>
      <c r="E13">
        <v>1730</v>
      </c>
      <c r="F13" t="s">
        <v>1</v>
      </c>
      <c r="G13">
        <v>1732</v>
      </c>
      <c r="H13" t="s">
        <v>3</v>
      </c>
      <c r="I13" t="s">
        <v>6</v>
      </c>
      <c r="J13" t="s">
        <v>15</v>
      </c>
      <c r="K13" t="s">
        <v>28</v>
      </c>
      <c r="L13">
        <f t="shared" si="0"/>
        <v>1</v>
      </c>
      <c r="M13">
        <v>0.86256183696941791</v>
      </c>
      <c r="N13">
        <f t="shared" si="1"/>
        <v>1</v>
      </c>
      <c r="O13">
        <f t="shared" si="2"/>
        <v>1</v>
      </c>
      <c r="P13">
        <f t="shared" si="3"/>
        <v>0</v>
      </c>
      <c r="Q13">
        <f t="shared" si="4"/>
        <v>0</v>
      </c>
      <c r="R13">
        <f t="shared" si="5"/>
        <v>0</v>
      </c>
      <c r="V13" s="2"/>
      <c r="W13" s="2"/>
    </row>
    <row r="14" spans="1:26" x14ac:dyDescent="0.3">
      <c r="A14" s="1">
        <v>37992</v>
      </c>
      <c r="B14">
        <v>2188</v>
      </c>
      <c r="C14" t="s">
        <v>19</v>
      </c>
      <c r="D14">
        <v>0</v>
      </c>
      <c r="E14">
        <v>2100</v>
      </c>
      <c r="F14" t="s">
        <v>24</v>
      </c>
      <c r="G14">
        <v>2104</v>
      </c>
      <c r="H14" t="s">
        <v>3</v>
      </c>
      <c r="I14" t="s">
        <v>6</v>
      </c>
      <c r="J14" t="s">
        <v>4</v>
      </c>
      <c r="K14" t="s">
        <v>28</v>
      </c>
      <c r="L14">
        <f t="shared" si="0"/>
        <v>1</v>
      </c>
      <c r="M14">
        <v>0.86246670601555675</v>
      </c>
      <c r="N14">
        <f t="shared" si="1"/>
        <v>1</v>
      </c>
      <c r="O14">
        <f t="shared" si="2"/>
        <v>1</v>
      </c>
      <c r="P14">
        <f t="shared" si="3"/>
        <v>0</v>
      </c>
      <c r="Q14">
        <f t="shared" si="4"/>
        <v>0</v>
      </c>
      <c r="R14">
        <f t="shared" si="5"/>
        <v>0</v>
      </c>
    </row>
    <row r="15" spans="1:26" x14ac:dyDescent="0.3">
      <c r="A15" s="1">
        <v>37993</v>
      </c>
      <c r="B15">
        <v>4968</v>
      </c>
      <c r="C15" t="s">
        <v>19</v>
      </c>
      <c r="D15">
        <v>0</v>
      </c>
      <c r="E15">
        <v>1500</v>
      </c>
      <c r="F15" t="s">
        <v>1</v>
      </c>
      <c r="G15">
        <v>1457</v>
      </c>
      <c r="H15" t="s">
        <v>3</v>
      </c>
      <c r="I15" t="s">
        <v>6</v>
      </c>
      <c r="J15" t="s">
        <v>22</v>
      </c>
      <c r="K15" t="s">
        <v>5</v>
      </c>
      <c r="L15">
        <f t="shared" si="0"/>
        <v>0</v>
      </c>
      <c r="M15">
        <v>0.6603791821440147</v>
      </c>
      <c r="N15">
        <f t="shared" si="1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T15" s="2"/>
    </row>
    <row r="16" spans="1:26" x14ac:dyDescent="0.3">
      <c r="A16" s="1">
        <v>38016</v>
      </c>
      <c r="B16">
        <v>7790</v>
      </c>
      <c r="C16" t="s">
        <v>19</v>
      </c>
      <c r="D16">
        <v>0</v>
      </c>
      <c r="E16">
        <v>640</v>
      </c>
      <c r="F16" t="s">
        <v>23</v>
      </c>
      <c r="G16">
        <v>632</v>
      </c>
      <c r="H16" t="s">
        <v>31</v>
      </c>
      <c r="I16" t="s">
        <v>6</v>
      </c>
      <c r="J16" t="s">
        <v>13</v>
      </c>
      <c r="K16" t="s">
        <v>28</v>
      </c>
      <c r="L16">
        <f t="shared" si="0"/>
        <v>1</v>
      </c>
      <c r="M16">
        <v>0.78535126782107623</v>
      </c>
      <c r="N16">
        <f t="shared" si="1"/>
        <v>1</v>
      </c>
      <c r="O16">
        <f t="shared" si="2"/>
        <v>1</v>
      </c>
      <c r="P16">
        <f t="shared" si="3"/>
        <v>0</v>
      </c>
      <c r="Q16">
        <f t="shared" si="4"/>
        <v>0</v>
      </c>
      <c r="R16">
        <f t="shared" si="5"/>
        <v>0</v>
      </c>
      <c r="T16" s="2"/>
    </row>
    <row r="17" spans="1:18" x14ac:dyDescent="0.3">
      <c r="A17" s="1">
        <v>38008</v>
      </c>
      <c r="B17">
        <v>5935</v>
      </c>
      <c r="C17" t="s">
        <v>19</v>
      </c>
      <c r="D17">
        <v>0</v>
      </c>
      <c r="E17">
        <v>1455</v>
      </c>
      <c r="F17" t="s">
        <v>1</v>
      </c>
      <c r="G17">
        <v>1540</v>
      </c>
      <c r="H17" t="s">
        <v>11</v>
      </c>
      <c r="I17" t="s">
        <v>33</v>
      </c>
      <c r="J17" t="s">
        <v>27</v>
      </c>
      <c r="K17" t="s">
        <v>5</v>
      </c>
      <c r="L17">
        <f t="shared" si="0"/>
        <v>0</v>
      </c>
      <c r="M17">
        <v>0.80884156816986241</v>
      </c>
      <c r="N17">
        <f t="shared" si="1"/>
        <v>1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1</v>
      </c>
    </row>
    <row r="18" spans="1:18" x14ac:dyDescent="0.3">
      <c r="A18" s="1">
        <v>38014</v>
      </c>
      <c r="B18">
        <v>4970</v>
      </c>
      <c r="C18" t="s">
        <v>19</v>
      </c>
      <c r="D18">
        <v>0</v>
      </c>
      <c r="E18">
        <v>1600</v>
      </c>
      <c r="F18" t="s">
        <v>1</v>
      </c>
      <c r="G18">
        <v>1551</v>
      </c>
      <c r="H18" t="s">
        <v>3</v>
      </c>
      <c r="I18" t="s">
        <v>6</v>
      </c>
      <c r="J18" t="s">
        <v>22</v>
      </c>
      <c r="K18" t="s">
        <v>28</v>
      </c>
      <c r="L18">
        <f t="shared" si="0"/>
        <v>1</v>
      </c>
      <c r="M18">
        <v>0.6603791821440147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1</v>
      </c>
      <c r="R18">
        <f t="shared" si="5"/>
        <v>0</v>
      </c>
    </row>
    <row r="19" spans="1:18" x14ac:dyDescent="0.3">
      <c r="A19" s="1">
        <v>38000</v>
      </c>
      <c r="B19">
        <v>2703</v>
      </c>
      <c r="C19" t="s">
        <v>19</v>
      </c>
      <c r="D19">
        <v>0</v>
      </c>
      <c r="E19">
        <v>700</v>
      </c>
      <c r="F19" t="s">
        <v>23</v>
      </c>
      <c r="G19">
        <v>655</v>
      </c>
      <c r="H19" t="s">
        <v>11</v>
      </c>
      <c r="I19" t="s">
        <v>7</v>
      </c>
      <c r="J19" t="s">
        <v>12</v>
      </c>
      <c r="K19" t="s">
        <v>28</v>
      </c>
      <c r="L19">
        <f t="shared" si="0"/>
        <v>1</v>
      </c>
      <c r="M19">
        <v>0.70169673490567697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1</v>
      </c>
      <c r="R19">
        <f t="shared" si="5"/>
        <v>0</v>
      </c>
    </row>
    <row r="20" spans="1:18" x14ac:dyDescent="0.3">
      <c r="A20" s="1">
        <v>38016</v>
      </c>
      <c r="B20">
        <v>1746</v>
      </c>
      <c r="C20" t="s">
        <v>19</v>
      </c>
      <c r="D20">
        <v>0</v>
      </c>
      <c r="E20">
        <v>930</v>
      </c>
      <c r="F20" t="s">
        <v>23</v>
      </c>
      <c r="G20">
        <v>931</v>
      </c>
      <c r="H20" t="s">
        <v>3</v>
      </c>
      <c r="I20" t="s">
        <v>6</v>
      </c>
      <c r="J20" t="s">
        <v>15</v>
      </c>
      <c r="K20" t="s">
        <v>28</v>
      </c>
      <c r="L20">
        <f t="shared" si="0"/>
        <v>1</v>
      </c>
      <c r="M20">
        <v>0.90819201685928674</v>
      </c>
      <c r="N20">
        <f t="shared" si="1"/>
        <v>1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</row>
    <row r="21" spans="1:18" x14ac:dyDescent="0.3">
      <c r="A21" s="1">
        <v>37993</v>
      </c>
      <c r="B21">
        <v>7800</v>
      </c>
      <c r="C21" t="s">
        <v>19</v>
      </c>
      <c r="D21">
        <v>0</v>
      </c>
      <c r="E21">
        <v>840</v>
      </c>
      <c r="F21" t="s">
        <v>23</v>
      </c>
      <c r="G21">
        <v>831</v>
      </c>
      <c r="H21" t="s">
        <v>31</v>
      </c>
      <c r="I21" t="s">
        <v>33</v>
      </c>
      <c r="J21" t="s">
        <v>13</v>
      </c>
      <c r="K21" t="s">
        <v>28</v>
      </c>
      <c r="L21">
        <f t="shared" si="0"/>
        <v>1</v>
      </c>
      <c r="M21">
        <v>0.83951456009534331</v>
      </c>
      <c r="N21">
        <f t="shared" si="1"/>
        <v>1</v>
      </c>
      <c r="O21">
        <f t="shared" si="2"/>
        <v>1</v>
      </c>
      <c r="P21">
        <f t="shared" si="3"/>
        <v>0</v>
      </c>
      <c r="Q21">
        <f t="shared" si="4"/>
        <v>0</v>
      </c>
      <c r="R21">
        <f t="shared" si="5"/>
        <v>0</v>
      </c>
    </row>
    <row r="22" spans="1:18" x14ac:dyDescent="0.3">
      <c r="A22" s="1">
        <v>37991</v>
      </c>
      <c r="B22">
        <v>7302</v>
      </c>
      <c r="C22" t="s">
        <v>19</v>
      </c>
      <c r="D22">
        <v>0</v>
      </c>
      <c r="E22">
        <v>1710</v>
      </c>
      <c r="F22" t="s">
        <v>1</v>
      </c>
      <c r="G22">
        <v>1920</v>
      </c>
      <c r="H22" t="s">
        <v>31</v>
      </c>
      <c r="I22" t="s">
        <v>7</v>
      </c>
      <c r="J22" t="s">
        <v>13</v>
      </c>
      <c r="K22" t="s">
        <v>5</v>
      </c>
      <c r="L22">
        <f t="shared" si="0"/>
        <v>0</v>
      </c>
      <c r="M22">
        <v>0.65342403829386653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</v>
      </c>
      <c r="R22">
        <f t="shared" si="5"/>
        <v>0</v>
      </c>
    </row>
    <row r="23" spans="1:18" x14ac:dyDescent="0.3">
      <c r="A23" s="1">
        <v>37991</v>
      </c>
      <c r="B23">
        <v>5935</v>
      </c>
      <c r="C23" t="s">
        <v>19</v>
      </c>
      <c r="D23">
        <v>0</v>
      </c>
      <c r="E23">
        <v>1455</v>
      </c>
      <c r="F23" t="s">
        <v>1</v>
      </c>
      <c r="G23">
        <v>1610</v>
      </c>
      <c r="H23" t="s">
        <v>11</v>
      </c>
      <c r="I23" t="s">
        <v>33</v>
      </c>
      <c r="J23" t="s">
        <v>27</v>
      </c>
      <c r="K23" t="s">
        <v>5</v>
      </c>
      <c r="L23">
        <f t="shared" si="0"/>
        <v>0</v>
      </c>
      <c r="M23">
        <v>0.80884156816986241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1</v>
      </c>
    </row>
    <row r="24" spans="1:18" x14ac:dyDescent="0.3">
      <c r="A24" s="1">
        <v>37990</v>
      </c>
      <c r="B24">
        <v>4771</v>
      </c>
      <c r="C24" t="s">
        <v>30</v>
      </c>
      <c r="D24">
        <v>0</v>
      </c>
      <c r="E24">
        <v>730</v>
      </c>
      <c r="F24" t="s">
        <v>23</v>
      </c>
      <c r="G24">
        <v>745</v>
      </c>
      <c r="H24" t="s">
        <v>3</v>
      </c>
      <c r="I24" t="s">
        <v>33</v>
      </c>
      <c r="J24" t="s">
        <v>22</v>
      </c>
      <c r="K24" t="s">
        <v>28</v>
      </c>
      <c r="L24">
        <f t="shared" si="0"/>
        <v>1</v>
      </c>
      <c r="M24">
        <v>0.87602226193660149</v>
      </c>
      <c r="N24">
        <f t="shared" si="1"/>
        <v>1</v>
      </c>
      <c r="O24">
        <f t="shared" si="2"/>
        <v>1</v>
      </c>
      <c r="P24">
        <f t="shared" si="3"/>
        <v>0</v>
      </c>
      <c r="Q24">
        <f t="shared" si="4"/>
        <v>0</v>
      </c>
      <c r="R24">
        <f t="shared" si="5"/>
        <v>0</v>
      </c>
    </row>
    <row r="25" spans="1:18" x14ac:dyDescent="0.3">
      <c r="A25" s="1">
        <v>38009</v>
      </c>
      <c r="B25">
        <v>2176</v>
      </c>
      <c r="C25" t="s">
        <v>19</v>
      </c>
      <c r="D25">
        <v>0</v>
      </c>
      <c r="E25">
        <v>1500</v>
      </c>
      <c r="F25" t="s">
        <v>1</v>
      </c>
      <c r="G25">
        <v>1502</v>
      </c>
      <c r="H25" t="s">
        <v>3</v>
      </c>
      <c r="I25" t="s">
        <v>6</v>
      </c>
      <c r="J25" t="s">
        <v>4</v>
      </c>
      <c r="K25" t="s">
        <v>28</v>
      </c>
      <c r="L25">
        <f t="shared" si="0"/>
        <v>1</v>
      </c>
      <c r="M25">
        <v>0.8686312549098586</v>
      </c>
      <c r="N25">
        <f t="shared" si="1"/>
        <v>1</v>
      </c>
      <c r="O25">
        <f t="shared" si="2"/>
        <v>1</v>
      </c>
      <c r="P25">
        <f t="shared" si="3"/>
        <v>0</v>
      </c>
      <c r="Q25">
        <f t="shared" si="4"/>
        <v>0</v>
      </c>
      <c r="R25">
        <f t="shared" si="5"/>
        <v>0</v>
      </c>
    </row>
    <row r="26" spans="1:18" x14ac:dyDescent="0.3">
      <c r="A26" s="1">
        <v>38006</v>
      </c>
      <c r="B26">
        <v>2162</v>
      </c>
      <c r="C26" t="s">
        <v>19</v>
      </c>
      <c r="D26">
        <v>0</v>
      </c>
      <c r="E26">
        <v>800</v>
      </c>
      <c r="F26" t="s">
        <v>23</v>
      </c>
      <c r="G26">
        <v>758</v>
      </c>
      <c r="H26" t="s">
        <v>3</v>
      </c>
      <c r="I26" t="s">
        <v>6</v>
      </c>
      <c r="J26" t="s">
        <v>4</v>
      </c>
      <c r="K26" t="s">
        <v>28</v>
      </c>
      <c r="L26">
        <f t="shared" si="0"/>
        <v>1</v>
      </c>
      <c r="M26">
        <v>0.92974825615141166</v>
      </c>
      <c r="N26">
        <f t="shared" si="1"/>
        <v>1</v>
      </c>
      <c r="O26">
        <f t="shared" si="2"/>
        <v>1</v>
      </c>
      <c r="P26">
        <f t="shared" si="3"/>
        <v>0</v>
      </c>
      <c r="Q26">
        <f t="shared" si="4"/>
        <v>0</v>
      </c>
      <c r="R26">
        <f t="shared" si="5"/>
        <v>0</v>
      </c>
    </row>
    <row r="27" spans="1:18" x14ac:dyDescent="0.3">
      <c r="A27" s="1">
        <v>38009</v>
      </c>
      <c r="B27">
        <v>1768</v>
      </c>
      <c r="C27" t="s">
        <v>19</v>
      </c>
      <c r="D27">
        <v>0</v>
      </c>
      <c r="E27">
        <v>2030</v>
      </c>
      <c r="F27" t="s">
        <v>24</v>
      </c>
      <c r="G27">
        <v>2028</v>
      </c>
      <c r="H27" t="s">
        <v>3</v>
      </c>
      <c r="I27" t="s">
        <v>6</v>
      </c>
      <c r="J27" t="s">
        <v>15</v>
      </c>
      <c r="K27" t="s">
        <v>28</v>
      </c>
      <c r="L27">
        <f t="shared" si="0"/>
        <v>1</v>
      </c>
      <c r="M27">
        <v>0.82416987928601004</v>
      </c>
      <c r="N27">
        <f t="shared" si="1"/>
        <v>1</v>
      </c>
      <c r="O27">
        <f t="shared" si="2"/>
        <v>1</v>
      </c>
      <c r="P27">
        <f t="shared" si="3"/>
        <v>0</v>
      </c>
      <c r="Q27">
        <f t="shared" si="4"/>
        <v>0</v>
      </c>
      <c r="R27">
        <f t="shared" si="5"/>
        <v>0</v>
      </c>
    </row>
    <row r="28" spans="1:18" x14ac:dyDescent="0.3">
      <c r="A28" s="1">
        <v>38008</v>
      </c>
      <c r="B28">
        <v>1758</v>
      </c>
      <c r="C28" t="s">
        <v>19</v>
      </c>
      <c r="D28">
        <v>0</v>
      </c>
      <c r="E28">
        <v>1530</v>
      </c>
      <c r="F28" t="s">
        <v>1</v>
      </c>
      <c r="G28">
        <v>1530</v>
      </c>
      <c r="H28" t="s">
        <v>3</v>
      </c>
      <c r="I28" t="s">
        <v>6</v>
      </c>
      <c r="J28" t="s">
        <v>15</v>
      </c>
      <c r="K28" t="s">
        <v>28</v>
      </c>
      <c r="L28">
        <f t="shared" si="0"/>
        <v>1</v>
      </c>
      <c r="M28">
        <v>0.83171604536452881</v>
      </c>
      <c r="N28">
        <f t="shared" si="1"/>
        <v>1</v>
      </c>
      <c r="O28">
        <f t="shared" si="2"/>
        <v>1</v>
      </c>
      <c r="P28">
        <f t="shared" si="3"/>
        <v>0</v>
      </c>
      <c r="Q28">
        <f t="shared" si="4"/>
        <v>0</v>
      </c>
      <c r="R28">
        <f t="shared" si="5"/>
        <v>0</v>
      </c>
    </row>
    <row r="29" spans="1:18" x14ac:dyDescent="0.3">
      <c r="A29" s="1">
        <v>37990</v>
      </c>
      <c r="B29">
        <v>7924</v>
      </c>
      <c r="C29" t="s">
        <v>30</v>
      </c>
      <c r="D29">
        <v>0</v>
      </c>
      <c r="E29">
        <v>2120</v>
      </c>
      <c r="F29" t="s">
        <v>24</v>
      </c>
      <c r="G29">
        <v>2116</v>
      </c>
      <c r="H29" t="s">
        <v>31</v>
      </c>
      <c r="I29" t="s">
        <v>6</v>
      </c>
      <c r="J29" t="s">
        <v>13</v>
      </c>
      <c r="K29" t="s">
        <v>28</v>
      </c>
      <c r="L29">
        <f t="shared" si="0"/>
        <v>1</v>
      </c>
      <c r="M29">
        <v>0.68764329477622421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1</v>
      </c>
      <c r="R29">
        <f t="shared" si="5"/>
        <v>0</v>
      </c>
    </row>
    <row r="30" spans="1:18" x14ac:dyDescent="0.3">
      <c r="A30" s="1">
        <v>38008</v>
      </c>
      <c r="B30">
        <v>7812</v>
      </c>
      <c r="C30" t="s">
        <v>19</v>
      </c>
      <c r="D30">
        <v>0</v>
      </c>
      <c r="E30">
        <v>1715</v>
      </c>
      <c r="F30" t="s">
        <v>1</v>
      </c>
      <c r="G30">
        <v>1707</v>
      </c>
      <c r="H30" t="s">
        <v>31</v>
      </c>
      <c r="I30" t="s">
        <v>33</v>
      </c>
      <c r="J30" t="s">
        <v>13</v>
      </c>
      <c r="K30" t="s">
        <v>28</v>
      </c>
      <c r="L30">
        <f t="shared" si="0"/>
        <v>1</v>
      </c>
      <c r="M30">
        <v>0.72326240696914301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1</v>
      </c>
      <c r="R30">
        <f t="shared" si="5"/>
        <v>0</v>
      </c>
    </row>
    <row r="31" spans="1:18" x14ac:dyDescent="0.3">
      <c r="A31" s="1">
        <v>38005</v>
      </c>
      <c r="B31">
        <v>7208</v>
      </c>
      <c r="C31" t="s">
        <v>19</v>
      </c>
      <c r="D31">
        <v>0</v>
      </c>
      <c r="E31">
        <v>1245</v>
      </c>
      <c r="F31" t="s">
        <v>26</v>
      </c>
      <c r="G31">
        <v>1303</v>
      </c>
      <c r="H31" t="s">
        <v>31</v>
      </c>
      <c r="I31" t="s">
        <v>6</v>
      </c>
      <c r="J31" t="s">
        <v>13</v>
      </c>
      <c r="K31" t="s">
        <v>28</v>
      </c>
      <c r="L31">
        <f t="shared" si="0"/>
        <v>1</v>
      </c>
      <c r="M31">
        <v>0.78557778385427268</v>
      </c>
      <c r="N31">
        <f t="shared" si="1"/>
        <v>1</v>
      </c>
      <c r="O31">
        <f t="shared" si="2"/>
        <v>1</v>
      </c>
      <c r="P31">
        <f t="shared" si="3"/>
        <v>0</v>
      </c>
      <c r="Q31">
        <f t="shared" si="4"/>
        <v>0</v>
      </c>
      <c r="R31">
        <f t="shared" si="5"/>
        <v>0</v>
      </c>
    </row>
    <row r="32" spans="1:18" x14ac:dyDescent="0.3">
      <c r="A32" s="1">
        <v>37994</v>
      </c>
      <c r="B32">
        <v>7211</v>
      </c>
      <c r="C32" t="s">
        <v>19</v>
      </c>
      <c r="D32">
        <v>0</v>
      </c>
      <c r="E32">
        <v>1455</v>
      </c>
      <c r="F32" t="s">
        <v>1</v>
      </c>
      <c r="G32">
        <v>1706</v>
      </c>
      <c r="H32" t="s">
        <v>31</v>
      </c>
      <c r="I32" t="s">
        <v>6</v>
      </c>
      <c r="J32" t="s">
        <v>13</v>
      </c>
      <c r="K32" t="s">
        <v>5</v>
      </c>
      <c r="L32">
        <f t="shared" si="0"/>
        <v>0</v>
      </c>
      <c r="M32">
        <v>0.6463903516129188</v>
      </c>
      <c r="N32">
        <f t="shared" si="1"/>
        <v>0</v>
      </c>
      <c r="O32">
        <f t="shared" si="2"/>
        <v>0</v>
      </c>
      <c r="P32">
        <f t="shared" si="3"/>
        <v>1</v>
      </c>
      <c r="Q32">
        <f t="shared" si="4"/>
        <v>0</v>
      </c>
      <c r="R32">
        <f t="shared" si="5"/>
        <v>0</v>
      </c>
    </row>
    <row r="33" spans="1:18" x14ac:dyDescent="0.3">
      <c r="A33" s="1">
        <v>37999</v>
      </c>
      <c r="B33">
        <v>4956</v>
      </c>
      <c r="C33" t="s">
        <v>19</v>
      </c>
      <c r="D33">
        <v>0</v>
      </c>
      <c r="E33">
        <v>900</v>
      </c>
      <c r="F33" t="s">
        <v>23</v>
      </c>
      <c r="G33">
        <v>851</v>
      </c>
      <c r="H33" t="s">
        <v>3</v>
      </c>
      <c r="I33" t="s">
        <v>6</v>
      </c>
      <c r="J33" t="s">
        <v>22</v>
      </c>
      <c r="K33" t="s">
        <v>28</v>
      </c>
      <c r="L33">
        <f t="shared" si="0"/>
        <v>1</v>
      </c>
      <c r="M33">
        <v>0.7955812957728291</v>
      </c>
      <c r="N33">
        <f t="shared" si="1"/>
        <v>1</v>
      </c>
      <c r="O33">
        <f t="shared" si="2"/>
        <v>1</v>
      </c>
      <c r="P33">
        <f t="shared" si="3"/>
        <v>0</v>
      </c>
      <c r="Q33">
        <f t="shared" si="4"/>
        <v>0</v>
      </c>
      <c r="R33">
        <f t="shared" si="5"/>
        <v>0</v>
      </c>
    </row>
    <row r="34" spans="1:18" x14ac:dyDescent="0.3">
      <c r="A34" s="1">
        <v>38001</v>
      </c>
      <c r="B34">
        <v>2303</v>
      </c>
      <c r="C34" t="s">
        <v>19</v>
      </c>
      <c r="D34">
        <v>0</v>
      </c>
      <c r="E34">
        <v>1030</v>
      </c>
      <c r="F34" t="s">
        <v>26</v>
      </c>
      <c r="G34">
        <v>1027</v>
      </c>
      <c r="H34" t="s">
        <v>11</v>
      </c>
      <c r="I34" t="s">
        <v>7</v>
      </c>
      <c r="J34" t="s">
        <v>12</v>
      </c>
      <c r="K34" t="s">
        <v>5</v>
      </c>
      <c r="L34">
        <f t="shared" si="0"/>
        <v>0</v>
      </c>
      <c r="M34">
        <v>0.70197803051550178</v>
      </c>
      <c r="N34">
        <f t="shared" si="1"/>
        <v>0</v>
      </c>
      <c r="O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</row>
    <row r="35" spans="1:18" x14ac:dyDescent="0.3">
      <c r="A35" s="1">
        <v>38016</v>
      </c>
      <c r="B35">
        <v>4752</v>
      </c>
      <c r="C35" t="s">
        <v>19</v>
      </c>
      <c r="D35">
        <v>0</v>
      </c>
      <c r="E35">
        <v>1530</v>
      </c>
      <c r="F35" t="s">
        <v>1</v>
      </c>
      <c r="G35">
        <v>1523</v>
      </c>
      <c r="H35" t="s">
        <v>3</v>
      </c>
      <c r="I35" t="s">
        <v>33</v>
      </c>
      <c r="J35" t="s">
        <v>22</v>
      </c>
      <c r="K35" t="s">
        <v>28</v>
      </c>
      <c r="L35">
        <f t="shared" si="0"/>
        <v>1</v>
      </c>
      <c r="M35">
        <v>0.73545477489115219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1</v>
      </c>
      <c r="R35">
        <f t="shared" si="5"/>
        <v>0</v>
      </c>
    </row>
    <row r="36" spans="1:18" x14ac:dyDescent="0.3">
      <c r="A36" s="1">
        <v>37999</v>
      </c>
      <c r="B36">
        <v>1766</v>
      </c>
      <c r="C36" t="s">
        <v>19</v>
      </c>
      <c r="D36">
        <v>0</v>
      </c>
      <c r="E36">
        <v>1930</v>
      </c>
      <c r="F36" t="s">
        <v>24</v>
      </c>
      <c r="G36">
        <v>1930</v>
      </c>
      <c r="H36" t="s">
        <v>3</v>
      </c>
      <c r="I36" t="s">
        <v>6</v>
      </c>
      <c r="J36" t="s">
        <v>15</v>
      </c>
      <c r="K36" t="s">
        <v>28</v>
      </c>
      <c r="L36">
        <f t="shared" si="0"/>
        <v>1</v>
      </c>
      <c r="M36">
        <v>0.82416987928601004</v>
      </c>
      <c r="N36">
        <f t="shared" si="1"/>
        <v>1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</row>
    <row r="37" spans="1:18" x14ac:dyDescent="0.3">
      <c r="A37" s="1">
        <v>37994</v>
      </c>
      <c r="B37">
        <v>2170</v>
      </c>
      <c r="C37" t="s">
        <v>19</v>
      </c>
      <c r="D37">
        <v>0</v>
      </c>
      <c r="E37">
        <v>1200</v>
      </c>
      <c r="F37" t="s">
        <v>26</v>
      </c>
      <c r="G37">
        <v>1157</v>
      </c>
      <c r="H37" t="s">
        <v>3</v>
      </c>
      <c r="I37" t="s">
        <v>6</v>
      </c>
      <c r="J37" t="s">
        <v>4</v>
      </c>
      <c r="K37" t="s">
        <v>28</v>
      </c>
      <c r="L37">
        <f t="shared" si="0"/>
        <v>1</v>
      </c>
      <c r="M37">
        <v>0.92983600570083402</v>
      </c>
      <c r="N37">
        <f t="shared" si="1"/>
        <v>1</v>
      </c>
      <c r="O37">
        <f t="shared" si="2"/>
        <v>1</v>
      </c>
      <c r="P37">
        <f t="shared" si="3"/>
        <v>0</v>
      </c>
      <c r="Q37">
        <f t="shared" si="4"/>
        <v>0</v>
      </c>
      <c r="R37">
        <f t="shared" si="5"/>
        <v>0</v>
      </c>
    </row>
    <row r="38" spans="1:18" x14ac:dyDescent="0.3">
      <c r="A38" s="1">
        <v>38004</v>
      </c>
      <c r="B38">
        <v>2703</v>
      </c>
      <c r="C38" t="s">
        <v>30</v>
      </c>
      <c r="D38">
        <v>0</v>
      </c>
      <c r="E38">
        <v>1315</v>
      </c>
      <c r="F38" t="s">
        <v>26</v>
      </c>
      <c r="G38">
        <v>1314</v>
      </c>
      <c r="H38" t="s">
        <v>11</v>
      </c>
      <c r="I38" t="s">
        <v>7</v>
      </c>
      <c r="J38" t="s">
        <v>12</v>
      </c>
      <c r="K38" t="s">
        <v>5</v>
      </c>
      <c r="L38">
        <f t="shared" si="0"/>
        <v>0</v>
      </c>
      <c r="M38">
        <v>0.74944027595900198</v>
      </c>
      <c r="N38">
        <f t="shared" si="1"/>
        <v>0</v>
      </c>
      <c r="O38">
        <f t="shared" si="2"/>
        <v>0</v>
      </c>
      <c r="P38">
        <f t="shared" si="3"/>
        <v>1</v>
      </c>
      <c r="Q38">
        <f t="shared" si="4"/>
        <v>0</v>
      </c>
      <c r="R38">
        <f t="shared" si="5"/>
        <v>0</v>
      </c>
    </row>
    <row r="39" spans="1:18" x14ac:dyDescent="0.3">
      <c r="A39" s="1">
        <v>38002</v>
      </c>
      <c r="B39">
        <v>5935</v>
      </c>
      <c r="C39" t="s">
        <v>19</v>
      </c>
      <c r="D39">
        <v>0</v>
      </c>
      <c r="E39">
        <v>1455</v>
      </c>
      <c r="F39" t="s">
        <v>1</v>
      </c>
      <c r="G39">
        <v>1455</v>
      </c>
      <c r="H39" t="s">
        <v>11</v>
      </c>
      <c r="I39" t="s">
        <v>33</v>
      </c>
      <c r="J39" t="s">
        <v>27</v>
      </c>
      <c r="K39" t="s">
        <v>28</v>
      </c>
      <c r="L39">
        <f t="shared" si="0"/>
        <v>1</v>
      </c>
      <c r="M39">
        <v>0.80884156816986241</v>
      </c>
      <c r="N39">
        <f t="shared" si="1"/>
        <v>1</v>
      </c>
      <c r="O39">
        <f t="shared" si="2"/>
        <v>1</v>
      </c>
      <c r="P39">
        <f t="shared" si="3"/>
        <v>0</v>
      </c>
      <c r="Q39">
        <f t="shared" si="4"/>
        <v>0</v>
      </c>
      <c r="R39">
        <f t="shared" si="5"/>
        <v>0</v>
      </c>
    </row>
    <row r="40" spans="1:18" x14ac:dyDescent="0.3">
      <c r="A40" s="1">
        <v>38013</v>
      </c>
      <c r="B40">
        <v>2156</v>
      </c>
      <c r="C40" t="s">
        <v>19</v>
      </c>
      <c r="D40">
        <v>0</v>
      </c>
      <c r="E40">
        <v>1500</v>
      </c>
      <c r="F40" t="s">
        <v>1</v>
      </c>
      <c r="G40">
        <v>1456</v>
      </c>
      <c r="H40" t="s">
        <v>31</v>
      </c>
      <c r="I40" t="s">
        <v>7</v>
      </c>
      <c r="J40" t="s">
        <v>12</v>
      </c>
      <c r="K40" t="s">
        <v>5</v>
      </c>
      <c r="L40">
        <f t="shared" si="0"/>
        <v>0</v>
      </c>
      <c r="M40">
        <v>0.73055217328391209</v>
      </c>
      <c r="N40">
        <f t="shared" si="1"/>
        <v>0</v>
      </c>
      <c r="O40">
        <f t="shared" si="2"/>
        <v>0</v>
      </c>
      <c r="P40">
        <f t="shared" si="3"/>
        <v>1</v>
      </c>
      <c r="Q40">
        <f t="shared" si="4"/>
        <v>0</v>
      </c>
      <c r="R40">
        <f t="shared" si="5"/>
        <v>0</v>
      </c>
    </row>
    <row r="41" spans="1:18" x14ac:dyDescent="0.3">
      <c r="A41" s="1">
        <v>37992</v>
      </c>
      <c r="B41">
        <v>1760</v>
      </c>
      <c r="C41" t="s">
        <v>19</v>
      </c>
      <c r="D41">
        <v>0</v>
      </c>
      <c r="E41">
        <v>1630</v>
      </c>
      <c r="F41" t="s">
        <v>1</v>
      </c>
      <c r="G41">
        <v>1629</v>
      </c>
      <c r="H41" t="s">
        <v>3</v>
      </c>
      <c r="I41" t="s">
        <v>6</v>
      </c>
      <c r="J41" t="s">
        <v>15</v>
      </c>
      <c r="K41" t="s">
        <v>28</v>
      </c>
      <c r="L41">
        <f t="shared" si="0"/>
        <v>1</v>
      </c>
      <c r="M41">
        <v>0.83171604536452881</v>
      </c>
      <c r="N41">
        <f t="shared" si="1"/>
        <v>1</v>
      </c>
      <c r="O41">
        <f t="shared" si="2"/>
        <v>1</v>
      </c>
      <c r="P41">
        <f t="shared" si="3"/>
        <v>0</v>
      </c>
      <c r="Q41">
        <f t="shared" si="4"/>
        <v>0</v>
      </c>
      <c r="R41">
        <f t="shared" si="5"/>
        <v>0</v>
      </c>
    </row>
    <row r="42" spans="1:18" x14ac:dyDescent="0.3">
      <c r="A42" s="1">
        <v>38002</v>
      </c>
      <c r="B42">
        <v>7814</v>
      </c>
      <c r="C42" t="s">
        <v>19</v>
      </c>
      <c r="D42">
        <v>0</v>
      </c>
      <c r="E42">
        <v>2120</v>
      </c>
      <c r="F42" t="s">
        <v>24</v>
      </c>
      <c r="G42">
        <v>2127</v>
      </c>
      <c r="H42" t="s">
        <v>31</v>
      </c>
      <c r="I42" t="s">
        <v>33</v>
      </c>
      <c r="J42" t="s">
        <v>13</v>
      </c>
      <c r="K42" t="s">
        <v>28</v>
      </c>
      <c r="L42">
        <f t="shared" si="0"/>
        <v>1</v>
      </c>
      <c r="M42">
        <v>0.71253386801091245</v>
      </c>
      <c r="N42">
        <f t="shared" si="1"/>
        <v>0</v>
      </c>
      <c r="O42">
        <f t="shared" si="2"/>
        <v>0</v>
      </c>
      <c r="P42">
        <f t="shared" si="3"/>
        <v>0</v>
      </c>
      <c r="Q42">
        <f t="shared" si="4"/>
        <v>1</v>
      </c>
      <c r="R42">
        <f t="shared" si="5"/>
        <v>0</v>
      </c>
    </row>
    <row r="43" spans="1:18" x14ac:dyDescent="0.3">
      <c r="A43" s="1">
        <v>37989</v>
      </c>
      <c r="B43">
        <v>746</v>
      </c>
      <c r="C43" t="s">
        <v>30</v>
      </c>
      <c r="D43">
        <v>0</v>
      </c>
      <c r="E43">
        <v>1455</v>
      </c>
      <c r="F43" t="s">
        <v>1</v>
      </c>
      <c r="G43">
        <v>1505</v>
      </c>
      <c r="H43" t="s">
        <v>3</v>
      </c>
      <c r="I43" t="s">
        <v>33</v>
      </c>
      <c r="J43" t="s">
        <v>15</v>
      </c>
      <c r="K43" t="s">
        <v>5</v>
      </c>
      <c r="L43">
        <f t="shared" si="0"/>
        <v>0</v>
      </c>
      <c r="M43">
        <v>0.89972972686310249</v>
      </c>
      <c r="N43">
        <f t="shared" si="1"/>
        <v>1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1</v>
      </c>
    </row>
    <row r="44" spans="1:18" x14ac:dyDescent="0.3">
      <c r="A44" s="1">
        <v>37990</v>
      </c>
      <c r="B44">
        <v>2178</v>
      </c>
      <c r="C44" t="s">
        <v>30</v>
      </c>
      <c r="D44">
        <v>0</v>
      </c>
      <c r="E44">
        <v>1600</v>
      </c>
      <c r="F44" t="s">
        <v>1</v>
      </c>
      <c r="G44">
        <v>1559</v>
      </c>
      <c r="H44" t="s">
        <v>3</v>
      </c>
      <c r="I44" t="s">
        <v>6</v>
      </c>
      <c r="J44" t="s">
        <v>4</v>
      </c>
      <c r="K44" t="s">
        <v>28</v>
      </c>
      <c r="L44">
        <f t="shared" si="0"/>
        <v>1</v>
      </c>
      <c r="M44">
        <v>0.89357644010329196</v>
      </c>
      <c r="N44">
        <f t="shared" si="1"/>
        <v>1</v>
      </c>
      <c r="O44">
        <f t="shared" si="2"/>
        <v>1</v>
      </c>
      <c r="P44">
        <f t="shared" si="3"/>
        <v>0</v>
      </c>
      <c r="Q44">
        <f t="shared" si="4"/>
        <v>0</v>
      </c>
      <c r="R44">
        <f t="shared" si="5"/>
        <v>0</v>
      </c>
    </row>
    <row r="45" spans="1:18" x14ac:dyDescent="0.3">
      <c r="A45" s="1">
        <v>37987</v>
      </c>
      <c r="B45">
        <v>7814</v>
      </c>
      <c r="C45" t="s">
        <v>19</v>
      </c>
      <c r="D45">
        <v>0</v>
      </c>
      <c r="E45">
        <v>2120</v>
      </c>
      <c r="F45" t="s">
        <v>24</v>
      </c>
      <c r="G45">
        <v>2129</v>
      </c>
      <c r="H45" t="s">
        <v>31</v>
      </c>
      <c r="I45" t="s">
        <v>33</v>
      </c>
      <c r="J45" t="s">
        <v>13</v>
      </c>
      <c r="K45" t="s">
        <v>28</v>
      </c>
      <c r="L45">
        <f t="shared" si="0"/>
        <v>1</v>
      </c>
      <c r="M45">
        <v>0.71253386801091245</v>
      </c>
      <c r="N45">
        <f t="shared" si="1"/>
        <v>0</v>
      </c>
      <c r="O45">
        <f t="shared" si="2"/>
        <v>0</v>
      </c>
      <c r="P45">
        <f t="shared" si="3"/>
        <v>0</v>
      </c>
      <c r="Q45">
        <f t="shared" si="4"/>
        <v>1</v>
      </c>
      <c r="R45">
        <f t="shared" si="5"/>
        <v>0</v>
      </c>
    </row>
    <row r="46" spans="1:18" x14ac:dyDescent="0.3">
      <c r="A46" s="1">
        <v>38009</v>
      </c>
      <c r="B46">
        <v>2303</v>
      </c>
      <c r="C46" t="s">
        <v>19</v>
      </c>
      <c r="D46">
        <v>0</v>
      </c>
      <c r="E46">
        <v>1030</v>
      </c>
      <c r="F46" t="s">
        <v>26</v>
      </c>
      <c r="G46">
        <v>1032</v>
      </c>
      <c r="H46" t="s">
        <v>11</v>
      </c>
      <c r="I46" t="s">
        <v>7</v>
      </c>
      <c r="J46" t="s">
        <v>12</v>
      </c>
      <c r="K46" t="s">
        <v>28</v>
      </c>
      <c r="L46">
        <f t="shared" si="0"/>
        <v>1</v>
      </c>
      <c r="M46">
        <v>0.70197803051550178</v>
      </c>
      <c r="N46">
        <f t="shared" si="1"/>
        <v>0</v>
      </c>
      <c r="O46">
        <f t="shared" si="2"/>
        <v>0</v>
      </c>
      <c r="P46">
        <f t="shared" si="3"/>
        <v>0</v>
      </c>
      <c r="Q46">
        <f t="shared" si="4"/>
        <v>1</v>
      </c>
      <c r="R46">
        <f t="shared" si="5"/>
        <v>0</v>
      </c>
    </row>
    <row r="47" spans="1:18" x14ac:dyDescent="0.3">
      <c r="A47" s="1">
        <v>37993</v>
      </c>
      <c r="B47">
        <v>2497</v>
      </c>
      <c r="C47" t="s">
        <v>19</v>
      </c>
      <c r="D47">
        <v>0</v>
      </c>
      <c r="E47">
        <v>1700</v>
      </c>
      <c r="F47" t="s">
        <v>1</v>
      </c>
      <c r="G47">
        <v>1654</v>
      </c>
      <c r="H47" t="s">
        <v>31</v>
      </c>
      <c r="I47" t="s">
        <v>7</v>
      </c>
      <c r="J47" t="s">
        <v>12</v>
      </c>
      <c r="K47" t="s">
        <v>28</v>
      </c>
      <c r="L47">
        <f t="shared" si="0"/>
        <v>1</v>
      </c>
      <c r="M47">
        <v>0.73055217328391209</v>
      </c>
      <c r="N47">
        <f t="shared" si="1"/>
        <v>0</v>
      </c>
      <c r="O47">
        <f t="shared" si="2"/>
        <v>0</v>
      </c>
      <c r="P47">
        <f t="shared" si="3"/>
        <v>0</v>
      </c>
      <c r="Q47">
        <f t="shared" si="4"/>
        <v>1</v>
      </c>
      <c r="R47">
        <f t="shared" si="5"/>
        <v>0</v>
      </c>
    </row>
    <row r="48" spans="1:18" x14ac:dyDescent="0.3">
      <c r="A48" s="1">
        <v>38011</v>
      </c>
      <c r="B48">
        <v>7299</v>
      </c>
      <c r="C48" t="s">
        <v>30</v>
      </c>
      <c r="D48">
        <v>0</v>
      </c>
      <c r="E48">
        <v>840</v>
      </c>
      <c r="F48" t="s">
        <v>23</v>
      </c>
      <c r="G48">
        <v>830</v>
      </c>
      <c r="H48" t="s">
        <v>31</v>
      </c>
      <c r="I48" t="s">
        <v>7</v>
      </c>
      <c r="J48" t="s">
        <v>13</v>
      </c>
      <c r="K48" t="s">
        <v>28</v>
      </c>
      <c r="L48">
        <f t="shared" si="0"/>
        <v>1</v>
      </c>
      <c r="M48">
        <v>0.82734650413429844</v>
      </c>
      <c r="N48">
        <f t="shared" si="1"/>
        <v>1</v>
      </c>
      <c r="O48">
        <f t="shared" si="2"/>
        <v>1</v>
      </c>
      <c r="P48">
        <f t="shared" si="3"/>
        <v>0</v>
      </c>
      <c r="Q48">
        <f t="shared" si="4"/>
        <v>0</v>
      </c>
      <c r="R48">
        <f t="shared" si="5"/>
        <v>0</v>
      </c>
    </row>
    <row r="49" spans="1:18" x14ac:dyDescent="0.3">
      <c r="A49" s="1">
        <v>38001</v>
      </c>
      <c r="B49">
        <v>1766</v>
      </c>
      <c r="C49" t="s">
        <v>19</v>
      </c>
      <c r="D49">
        <v>0</v>
      </c>
      <c r="E49">
        <v>1930</v>
      </c>
      <c r="F49" t="s">
        <v>24</v>
      </c>
      <c r="G49">
        <v>1928</v>
      </c>
      <c r="H49" t="s">
        <v>3</v>
      </c>
      <c r="I49" t="s">
        <v>6</v>
      </c>
      <c r="J49" t="s">
        <v>15</v>
      </c>
      <c r="K49" t="s">
        <v>5</v>
      </c>
      <c r="L49">
        <f t="shared" si="0"/>
        <v>0</v>
      </c>
      <c r="M49">
        <v>0.82416987928601004</v>
      </c>
      <c r="N49">
        <f t="shared" si="1"/>
        <v>1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1</v>
      </c>
    </row>
    <row r="50" spans="1:18" x14ac:dyDescent="0.3">
      <c r="A50" s="1">
        <v>38000</v>
      </c>
      <c r="B50">
        <v>2168</v>
      </c>
      <c r="C50" t="s">
        <v>19</v>
      </c>
      <c r="D50">
        <v>0</v>
      </c>
      <c r="E50">
        <v>1100</v>
      </c>
      <c r="F50" t="s">
        <v>26</v>
      </c>
      <c r="G50">
        <v>1057</v>
      </c>
      <c r="H50" t="s">
        <v>3</v>
      </c>
      <c r="I50" t="s">
        <v>6</v>
      </c>
      <c r="J50" t="s">
        <v>4</v>
      </c>
      <c r="K50" t="s">
        <v>28</v>
      </c>
      <c r="L50">
        <f t="shared" si="0"/>
        <v>1</v>
      </c>
      <c r="M50">
        <v>0.92983600570083402</v>
      </c>
      <c r="N50">
        <f t="shared" si="1"/>
        <v>1</v>
      </c>
      <c r="O50">
        <f t="shared" si="2"/>
        <v>1</v>
      </c>
      <c r="P50">
        <f t="shared" si="3"/>
        <v>0</v>
      </c>
      <c r="Q50">
        <f t="shared" si="4"/>
        <v>0</v>
      </c>
      <c r="R50">
        <f t="shared" si="5"/>
        <v>0</v>
      </c>
    </row>
    <row r="51" spans="1:18" x14ac:dyDescent="0.3">
      <c r="A51" s="1">
        <v>37999</v>
      </c>
      <c r="B51">
        <v>7810</v>
      </c>
      <c r="C51" t="s">
        <v>19</v>
      </c>
      <c r="D51">
        <v>0</v>
      </c>
      <c r="E51">
        <v>1645</v>
      </c>
      <c r="F51" t="s">
        <v>1</v>
      </c>
      <c r="G51">
        <v>1640</v>
      </c>
      <c r="H51" t="s">
        <v>31</v>
      </c>
      <c r="I51" t="s">
        <v>33</v>
      </c>
      <c r="J51" t="s">
        <v>13</v>
      </c>
      <c r="K51" t="s">
        <v>28</v>
      </c>
      <c r="L51">
        <f t="shared" si="0"/>
        <v>1</v>
      </c>
      <c r="M51">
        <v>0.72326240696914301</v>
      </c>
      <c r="N51">
        <f t="shared" si="1"/>
        <v>0</v>
      </c>
      <c r="O51">
        <f t="shared" si="2"/>
        <v>0</v>
      </c>
      <c r="P51">
        <f t="shared" si="3"/>
        <v>0</v>
      </c>
      <c r="Q51">
        <f t="shared" si="4"/>
        <v>1</v>
      </c>
      <c r="R51">
        <f t="shared" si="5"/>
        <v>0</v>
      </c>
    </row>
    <row r="52" spans="1:18" x14ac:dyDescent="0.3">
      <c r="A52" s="1">
        <v>37994</v>
      </c>
      <c r="B52">
        <v>2178</v>
      </c>
      <c r="C52" t="s">
        <v>19</v>
      </c>
      <c r="D52">
        <v>0</v>
      </c>
      <c r="E52">
        <v>1600</v>
      </c>
      <c r="F52" t="s">
        <v>1</v>
      </c>
      <c r="G52">
        <v>1557</v>
      </c>
      <c r="H52" t="s">
        <v>3</v>
      </c>
      <c r="I52" t="s">
        <v>6</v>
      </c>
      <c r="J52" t="s">
        <v>4</v>
      </c>
      <c r="K52" t="s">
        <v>28</v>
      </c>
      <c r="L52">
        <f t="shared" si="0"/>
        <v>1</v>
      </c>
      <c r="M52">
        <v>0.8686312549098586</v>
      </c>
      <c r="N52">
        <f t="shared" si="1"/>
        <v>1</v>
      </c>
      <c r="O52">
        <f t="shared" si="2"/>
        <v>1</v>
      </c>
      <c r="P52">
        <f t="shared" si="3"/>
        <v>0</v>
      </c>
      <c r="Q52">
        <f t="shared" si="4"/>
        <v>0</v>
      </c>
      <c r="R52">
        <f t="shared" si="5"/>
        <v>0</v>
      </c>
    </row>
    <row r="53" spans="1:18" x14ac:dyDescent="0.3">
      <c r="A53" s="1">
        <v>38001</v>
      </c>
      <c r="B53">
        <v>1762</v>
      </c>
      <c r="C53" t="s">
        <v>19</v>
      </c>
      <c r="D53">
        <v>0</v>
      </c>
      <c r="E53">
        <v>1730</v>
      </c>
      <c r="F53" t="s">
        <v>1</v>
      </c>
      <c r="G53">
        <v>1736</v>
      </c>
      <c r="H53" t="s">
        <v>3</v>
      </c>
      <c r="I53" t="s">
        <v>6</v>
      </c>
      <c r="J53" t="s">
        <v>15</v>
      </c>
      <c r="K53" t="s">
        <v>28</v>
      </c>
      <c r="L53">
        <f t="shared" si="0"/>
        <v>1</v>
      </c>
      <c r="M53">
        <v>0.83171604536452881</v>
      </c>
      <c r="N53">
        <f t="shared" si="1"/>
        <v>1</v>
      </c>
      <c r="O53">
        <f t="shared" si="2"/>
        <v>1</v>
      </c>
      <c r="P53">
        <f t="shared" si="3"/>
        <v>0</v>
      </c>
      <c r="Q53">
        <f t="shared" si="4"/>
        <v>0</v>
      </c>
      <c r="R53">
        <f t="shared" si="5"/>
        <v>0</v>
      </c>
    </row>
    <row r="54" spans="1:18" x14ac:dyDescent="0.3">
      <c r="A54" s="1">
        <v>38010</v>
      </c>
      <c r="B54">
        <v>6155</v>
      </c>
      <c r="C54" t="s">
        <v>30</v>
      </c>
      <c r="D54">
        <v>0</v>
      </c>
      <c r="E54">
        <v>1640</v>
      </c>
      <c r="F54" t="s">
        <v>1</v>
      </c>
      <c r="G54">
        <v>1633</v>
      </c>
      <c r="H54" t="s">
        <v>3</v>
      </c>
      <c r="I54" t="s">
        <v>33</v>
      </c>
      <c r="J54" t="s">
        <v>13</v>
      </c>
      <c r="K54" t="s">
        <v>28</v>
      </c>
      <c r="L54">
        <f t="shared" si="0"/>
        <v>1</v>
      </c>
      <c r="M54">
        <v>0.81505721239685625</v>
      </c>
      <c r="N54">
        <f t="shared" si="1"/>
        <v>1</v>
      </c>
      <c r="O54">
        <f t="shared" si="2"/>
        <v>1</v>
      </c>
      <c r="P54">
        <f t="shared" si="3"/>
        <v>0</v>
      </c>
      <c r="Q54">
        <f t="shared" si="4"/>
        <v>0</v>
      </c>
      <c r="R54">
        <f t="shared" si="5"/>
        <v>0</v>
      </c>
    </row>
    <row r="55" spans="1:18" x14ac:dyDescent="0.3">
      <c r="A55" s="1">
        <v>38010</v>
      </c>
      <c r="B55">
        <v>7814</v>
      </c>
      <c r="C55" t="s">
        <v>30</v>
      </c>
      <c r="D55">
        <v>0</v>
      </c>
      <c r="E55">
        <v>2120</v>
      </c>
      <c r="F55" t="s">
        <v>24</v>
      </c>
      <c r="G55">
        <v>2125</v>
      </c>
      <c r="H55" t="s">
        <v>31</v>
      </c>
      <c r="I55" t="s">
        <v>33</v>
      </c>
      <c r="J55" t="s">
        <v>13</v>
      </c>
      <c r="K55" t="s">
        <v>28</v>
      </c>
      <c r="L55">
        <f t="shared" si="0"/>
        <v>1</v>
      </c>
      <c r="M55">
        <v>0.75889242108424804</v>
      </c>
      <c r="N55">
        <f t="shared" si="1"/>
        <v>0</v>
      </c>
      <c r="O55">
        <f t="shared" si="2"/>
        <v>0</v>
      </c>
      <c r="P55">
        <f t="shared" si="3"/>
        <v>0</v>
      </c>
      <c r="Q55">
        <f t="shared" si="4"/>
        <v>1</v>
      </c>
      <c r="R55">
        <f t="shared" si="5"/>
        <v>0</v>
      </c>
    </row>
    <row r="56" spans="1:18" x14ac:dyDescent="0.3">
      <c r="A56" s="1">
        <v>38004</v>
      </c>
      <c r="B56">
        <v>1748</v>
      </c>
      <c r="C56" t="s">
        <v>30</v>
      </c>
      <c r="D56">
        <v>0</v>
      </c>
      <c r="E56">
        <v>1030</v>
      </c>
      <c r="F56" t="s">
        <v>26</v>
      </c>
      <c r="G56">
        <v>1029</v>
      </c>
      <c r="H56" t="s">
        <v>3</v>
      </c>
      <c r="I56" t="s">
        <v>6</v>
      </c>
      <c r="J56" t="s">
        <v>15</v>
      </c>
      <c r="K56" t="s">
        <v>28</v>
      </c>
      <c r="L56">
        <f t="shared" si="0"/>
        <v>1</v>
      </c>
      <c r="M56">
        <v>0.92635458654912073</v>
      </c>
      <c r="N56">
        <f t="shared" si="1"/>
        <v>1</v>
      </c>
      <c r="O56">
        <f t="shared" si="2"/>
        <v>1</v>
      </c>
      <c r="P56">
        <f t="shared" si="3"/>
        <v>0</v>
      </c>
      <c r="Q56">
        <f t="shared" si="4"/>
        <v>0</v>
      </c>
      <c r="R56">
        <f t="shared" si="5"/>
        <v>0</v>
      </c>
    </row>
    <row r="57" spans="1:18" x14ac:dyDescent="0.3">
      <c r="A57" s="1">
        <v>37992</v>
      </c>
      <c r="B57">
        <v>7814</v>
      </c>
      <c r="C57" t="s">
        <v>19</v>
      </c>
      <c r="D57">
        <v>0</v>
      </c>
      <c r="E57">
        <v>2120</v>
      </c>
      <c r="F57" t="s">
        <v>24</v>
      </c>
      <c r="G57">
        <v>2153</v>
      </c>
      <c r="H57" t="s">
        <v>31</v>
      </c>
      <c r="I57" t="s">
        <v>33</v>
      </c>
      <c r="J57" t="s">
        <v>13</v>
      </c>
      <c r="K57" t="s">
        <v>5</v>
      </c>
      <c r="L57">
        <f t="shared" si="0"/>
        <v>0</v>
      </c>
      <c r="M57">
        <v>0.71253386801091245</v>
      </c>
      <c r="N57">
        <f t="shared" si="1"/>
        <v>0</v>
      </c>
      <c r="O57">
        <f t="shared" si="2"/>
        <v>0</v>
      </c>
      <c r="P57">
        <f t="shared" si="3"/>
        <v>1</v>
      </c>
      <c r="Q57">
        <f t="shared" si="4"/>
        <v>0</v>
      </c>
      <c r="R57">
        <f t="shared" si="5"/>
        <v>0</v>
      </c>
    </row>
    <row r="58" spans="1:18" x14ac:dyDescent="0.3">
      <c r="A58" s="1">
        <v>38011</v>
      </c>
      <c r="B58">
        <v>1752</v>
      </c>
      <c r="C58" t="s">
        <v>30</v>
      </c>
      <c r="D58">
        <v>0</v>
      </c>
      <c r="E58">
        <v>1230</v>
      </c>
      <c r="F58" t="s">
        <v>26</v>
      </c>
      <c r="G58">
        <v>1229</v>
      </c>
      <c r="H58" t="s">
        <v>3</v>
      </c>
      <c r="I58" t="s">
        <v>6</v>
      </c>
      <c r="J58" t="s">
        <v>15</v>
      </c>
      <c r="K58" t="s">
        <v>28</v>
      </c>
      <c r="L58">
        <f t="shared" si="0"/>
        <v>1</v>
      </c>
      <c r="M58">
        <v>0.92635458654912073</v>
      </c>
      <c r="N58">
        <f t="shared" si="1"/>
        <v>1</v>
      </c>
      <c r="O58">
        <f t="shared" si="2"/>
        <v>1</v>
      </c>
      <c r="P58">
        <f t="shared" si="3"/>
        <v>0</v>
      </c>
      <c r="Q58">
        <f t="shared" si="4"/>
        <v>0</v>
      </c>
      <c r="R58">
        <f t="shared" si="5"/>
        <v>0</v>
      </c>
    </row>
    <row r="59" spans="1:18" x14ac:dyDescent="0.3">
      <c r="A59" s="1">
        <v>37999</v>
      </c>
      <c r="B59">
        <v>7812</v>
      </c>
      <c r="C59" t="s">
        <v>19</v>
      </c>
      <c r="D59">
        <v>0</v>
      </c>
      <c r="E59">
        <v>1715</v>
      </c>
      <c r="F59" t="s">
        <v>1</v>
      </c>
      <c r="G59">
        <v>1713</v>
      </c>
      <c r="H59" t="s">
        <v>31</v>
      </c>
      <c r="I59" t="s">
        <v>33</v>
      </c>
      <c r="J59" t="s">
        <v>13</v>
      </c>
      <c r="K59" t="s">
        <v>28</v>
      </c>
      <c r="L59">
        <f t="shared" si="0"/>
        <v>1</v>
      </c>
      <c r="M59">
        <v>0.72326240696914301</v>
      </c>
      <c r="N59">
        <f t="shared" si="1"/>
        <v>0</v>
      </c>
      <c r="O59">
        <f t="shared" si="2"/>
        <v>0</v>
      </c>
      <c r="P59">
        <f t="shared" si="3"/>
        <v>0</v>
      </c>
      <c r="Q59">
        <f t="shared" si="4"/>
        <v>1</v>
      </c>
      <c r="R59">
        <f t="shared" si="5"/>
        <v>0</v>
      </c>
    </row>
    <row r="60" spans="1:18" x14ac:dyDescent="0.3">
      <c r="A60" s="1">
        <v>38006</v>
      </c>
      <c r="B60">
        <v>7303</v>
      </c>
      <c r="C60" t="s">
        <v>19</v>
      </c>
      <c r="D60">
        <v>0</v>
      </c>
      <c r="E60">
        <v>1245</v>
      </c>
      <c r="F60" t="s">
        <v>26</v>
      </c>
      <c r="G60">
        <v>1236</v>
      </c>
      <c r="H60" t="s">
        <v>31</v>
      </c>
      <c r="I60" t="s">
        <v>7</v>
      </c>
      <c r="J60" t="s">
        <v>13</v>
      </c>
      <c r="K60" t="s">
        <v>28</v>
      </c>
      <c r="L60">
        <f t="shared" si="0"/>
        <v>1</v>
      </c>
      <c r="M60">
        <v>0.7907391758124297</v>
      </c>
      <c r="N60">
        <f t="shared" si="1"/>
        <v>1</v>
      </c>
      <c r="O60">
        <f t="shared" si="2"/>
        <v>1</v>
      </c>
      <c r="P60">
        <f t="shared" si="3"/>
        <v>0</v>
      </c>
      <c r="Q60">
        <f t="shared" si="4"/>
        <v>0</v>
      </c>
      <c r="R60">
        <f t="shared" si="5"/>
        <v>0</v>
      </c>
    </row>
    <row r="61" spans="1:18" x14ac:dyDescent="0.3">
      <c r="A61" s="1">
        <v>38005</v>
      </c>
      <c r="B61">
        <v>816</v>
      </c>
      <c r="C61" t="s">
        <v>19</v>
      </c>
      <c r="D61">
        <v>0</v>
      </c>
      <c r="E61">
        <v>1900</v>
      </c>
      <c r="F61" t="s">
        <v>24</v>
      </c>
      <c r="G61">
        <v>1857</v>
      </c>
      <c r="H61" t="s">
        <v>3</v>
      </c>
      <c r="I61" t="s">
        <v>7</v>
      </c>
      <c r="J61" t="s">
        <v>16</v>
      </c>
      <c r="K61" t="s">
        <v>28</v>
      </c>
      <c r="L61">
        <f t="shared" si="0"/>
        <v>1</v>
      </c>
      <c r="M61">
        <v>0.67032063686418319</v>
      </c>
      <c r="N61">
        <f t="shared" si="1"/>
        <v>0</v>
      </c>
      <c r="O61">
        <f t="shared" si="2"/>
        <v>0</v>
      </c>
      <c r="P61">
        <f t="shared" si="3"/>
        <v>0</v>
      </c>
      <c r="Q61">
        <f t="shared" si="4"/>
        <v>1</v>
      </c>
      <c r="R61">
        <f t="shared" si="5"/>
        <v>0</v>
      </c>
    </row>
    <row r="62" spans="1:18" x14ac:dyDescent="0.3">
      <c r="A62" s="1">
        <v>38004</v>
      </c>
      <c r="B62">
        <v>6155</v>
      </c>
      <c r="C62" t="s">
        <v>30</v>
      </c>
      <c r="D62">
        <v>0</v>
      </c>
      <c r="E62">
        <v>1640</v>
      </c>
      <c r="F62" t="s">
        <v>1</v>
      </c>
      <c r="G62">
        <v>1659</v>
      </c>
      <c r="H62" t="s">
        <v>3</v>
      </c>
      <c r="I62" t="s">
        <v>33</v>
      </c>
      <c r="J62" t="s">
        <v>13</v>
      </c>
      <c r="K62" t="s">
        <v>5</v>
      </c>
      <c r="L62">
        <f t="shared" si="0"/>
        <v>0</v>
      </c>
      <c r="M62">
        <v>0.81505721239685625</v>
      </c>
      <c r="N62">
        <f t="shared" si="1"/>
        <v>1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1</v>
      </c>
    </row>
    <row r="63" spans="1:18" x14ac:dyDescent="0.3">
      <c r="A63" s="1">
        <v>38016</v>
      </c>
      <c r="B63">
        <v>1762</v>
      </c>
      <c r="C63" t="s">
        <v>19</v>
      </c>
      <c r="D63">
        <v>0</v>
      </c>
      <c r="E63">
        <v>1730</v>
      </c>
      <c r="F63" t="s">
        <v>1</v>
      </c>
      <c r="G63">
        <v>1730</v>
      </c>
      <c r="H63" t="s">
        <v>3</v>
      </c>
      <c r="I63" t="s">
        <v>6</v>
      </c>
      <c r="J63" t="s">
        <v>15</v>
      </c>
      <c r="K63" t="s">
        <v>28</v>
      </c>
      <c r="L63">
        <f t="shared" si="0"/>
        <v>1</v>
      </c>
      <c r="M63">
        <v>0.83171604536452881</v>
      </c>
      <c r="N63">
        <f t="shared" si="1"/>
        <v>1</v>
      </c>
      <c r="O63">
        <f t="shared" si="2"/>
        <v>1</v>
      </c>
      <c r="P63">
        <f t="shared" si="3"/>
        <v>0</v>
      </c>
      <c r="Q63">
        <f t="shared" si="4"/>
        <v>0</v>
      </c>
      <c r="R63">
        <f t="shared" si="5"/>
        <v>0</v>
      </c>
    </row>
    <row r="64" spans="1:18" x14ac:dyDescent="0.3">
      <c r="A64" s="1">
        <v>38001</v>
      </c>
      <c r="B64">
        <v>4960</v>
      </c>
      <c r="C64" t="s">
        <v>19</v>
      </c>
      <c r="D64">
        <v>0</v>
      </c>
      <c r="E64">
        <v>1100</v>
      </c>
      <c r="F64" t="s">
        <v>26</v>
      </c>
      <c r="G64">
        <v>1050</v>
      </c>
      <c r="H64" t="s">
        <v>3</v>
      </c>
      <c r="I64" t="s">
        <v>6</v>
      </c>
      <c r="J64" t="s">
        <v>22</v>
      </c>
      <c r="K64" t="s">
        <v>28</v>
      </c>
      <c r="L64">
        <f t="shared" si="0"/>
        <v>1</v>
      </c>
      <c r="M64">
        <v>0.7957998231715816</v>
      </c>
      <c r="N64">
        <f t="shared" si="1"/>
        <v>1</v>
      </c>
      <c r="O64">
        <f t="shared" si="2"/>
        <v>1</v>
      </c>
      <c r="P64">
        <f t="shared" si="3"/>
        <v>0</v>
      </c>
      <c r="Q64">
        <f t="shared" si="4"/>
        <v>0</v>
      </c>
      <c r="R64">
        <f t="shared" si="5"/>
        <v>0</v>
      </c>
    </row>
    <row r="65" spans="1:18" x14ac:dyDescent="0.3">
      <c r="A65" s="1">
        <v>37992</v>
      </c>
      <c r="B65">
        <v>4976</v>
      </c>
      <c r="C65" t="s">
        <v>19</v>
      </c>
      <c r="D65">
        <v>0</v>
      </c>
      <c r="E65">
        <v>1900</v>
      </c>
      <c r="F65" t="s">
        <v>24</v>
      </c>
      <c r="G65">
        <v>1904</v>
      </c>
      <c r="H65" t="s">
        <v>3</v>
      </c>
      <c r="I65" t="s">
        <v>6</v>
      </c>
      <c r="J65" t="s">
        <v>22</v>
      </c>
      <c r="K65" t="s">
        <v>28</v>
      </c>
      <c r="L65">
        <f t="shared" si="0"/>
        <v>1</v>
      </c>
      <c r="M65">
        <v>0.64839791302723859</v>
      </c>
      <c r="N65">
        <f t="shared" si="1"/>
        <v>0</v>
      </c>
      <c r="O65">
        <f t="shared" si="2"/>
        <v>0</v>
      </c>
      <c r="P65">
        <f t="shared" si="3"/>
        <v>0</v>
      </c>
      <c r="Q65">
        <f t="shared" si="4"/>
        <v>1</v>
      </c>
      <c r="R65">
        <f t="shared" si="5"/>
        <v>0</v>
      </c>
    </row>
    <row r="66" spans="1:18" x14ac:dyDescent="0.3">
      <c r="A66" s="1">
        <v>38008</v>
      </c>
      <c r="B66">
        <v>7792</v>
      </c>
      <c r="C66" t="s">
        <v>19</v>
      </c>
      <c r="D66">
        <v>0</v>
      </c>
      <c r="E66">
        <v>1040</v>
      </c>
      <c r="F66" t="s">
        <v>26</v>
      </c>
      <c r="G66">
        <v>1034</v>
      </c>
      <c r="H66" t="s">
        <v>31</v>
      </c>
      <c r="I66" t="s">
        <v>6</v>
      </c>
      <c r="J66" t="s">
        <v>13</v>
      </c>
      <c r="K66" t="s">
        <v>28</v>
      </c>
      <c r="L66">
        <f t="shared" si="0"/>
        <v>1</v>
      </c>
      <c r="M66">
        <v>0.78557778385427268</v>
      </c>
      <c r="N66">
        <f t="shared" si="1"/>
        <v>1</v>
      </c>
      <c r="O66">
        <f t="shared" si="2"/>
        <v>1</v>
      </c>
      <c r="P66">
        <f t="shared" si="3"/>
        <v>0</v>
      </c>
      <c r="Q66">
        <f t="shared" si="4"/>
        <v>0</v>
      </c>
      <c r="R66">
        <f t="shared" si="5"/>
        <v>0</v>
      </c>
    </row>
    <row r="67" spans="1:18" x14ac:dyDescent="0.3">
      <c r="A67" s="1">
        <v>37993</v>
      </c>
      <c r="B67">
        <v>7812</v>
      </c>
      <c r="C67" t="s">
        <v>19</v>
      </c>
      <c r="D67">
        <v>0</v>
      </c>
      <c r="E67">
        <v>1715</v>
      </c>
      <c r="F67" t="s">
        <v>1</v>
      </c>
      <c r="G67">
        <v>1922</v>
      </c>
      <c r="H67" t="s">
        <v>31</v>
      </c>
      <c r="I67" t="s">
        <v>33</v>
      </c>
      <c r="J67" t="s">
        <v>13</v>
      </c>
      <c r="K67" t="s">
        <v>5</v>
      </c>
      <c r="L67">
        <f t="shared" ref="L67:L130" si="6">IF(K67="ontime",1,0)</f>
        <v>0</v>
      </c>
      <c r="M67">
        <v>0.72326240696914301</v>
      </c>
      <c r="N67">
        <f t="shared" ref="N67:N130" si="7">IF($M67&gt;0.78,1,0)</f>
        <v>0</v>
      </c>
      <c r="O67">
        <f t="shared" ref="O67:O130" si="8">IF(AND($L67=1,$N67=1),1,0)</f>
        <v>0</v>
      </c>
      <c r="P67">
        <f t="shared" ref="P67:P130" si="9">IF(AND($L67=0,$N67=0),1,0)</f>
        <v>1</v>
      </c>
      <c r="Q67">
        <f t="shared" ref="Q67:Q130" si="10">IF(AND($L67=1,$N67=0),1,0)</f>
        <v>0</v>
      </c>
      <c r="R67">
        <f t="shared" ref="R67:R130" si="11">IF(AND($L67=0,$N67=1),1,0)</f>
        <v>0</v>
      </c>
    </row>
    <row r="68" spans="1:18" x14ac:dyDescent="0.3">
      <c r="A68" s="1">
        <v>38012</v>
      </c>
      <c r="B68">
        <v>2261</v>
      </c>
      <c r="C68" t="s">
        <v>19</v>
      </c>
      <c r="D68">
        <v>1</v>
      </c>
      <c r="E68">
        <v>1525</v>
      </c>
      <c r="F68" t="s">
        <v>1</v>
      </c>
      <c r="G68">
        <v>1755</v>
      </c>
      <c r="H68" t="s">
        <v>3</v>
      </c>
      <c r="I68" t="s">
        <v>7</v>
      </c>
      <c r="J68" t="s">
        <v>12</v>
      </c>
      <c r="K68" t="s">
        <v>5</v>
      </c>
      <c r="L68">
        <f t="shared" si="6"/>
        <v>0</v>
      </c>
      <c r="M68">
        <v>0.78262690598911788</v>
      </c>
      <c r="N68">
        <f t="shared" si="7"/>
        <v>1</v>
      </c>
      <c r="O68">
        <f t="shared" si="8"/>
        <v>0</v>
      </c>
      <c r="P68">
        <f t="shared" si="9"/>
        <v>0</v>
      </c>
      <c r="Q68">
        <f t="shared" si="10"/>
        <v>0</v>
      </c>
      <c r="R68">
        <f t="shared" si="11"/>
        <v>1</v>
      </c>
    </row>
    <row r="69" spans="1:18" x14ac:dyDescent="0.3">
      <c r="A69" s="1">
        <v>38014</v>
      </c>
      <c r="B69">
        <v>7806</v>
      </c>
      <c r="C69" t="s">
        <v>19</v>
      </c>
      <c r="D69">
        <v>0</v>
      </c>
      <c r="E69">
        <v>1240</v>
      </c>
      <c r="F69" t="s">
        <v>26</v>
      </c>
      <c r="G69">
        <v>1331</v>
      </c>
      <c r="H69" t="s">
        <v>31</v>
      </c>
      <c r="I69" t="s">
        <v>33</v>
      </c>
      <c r="J69" t="s">
        <v>13</v>
      </c>
      <c r="K69" t="s">
        <v>5</v>
      </c>
      <c r="L69">
        <f t="shared" si="6"/>
        <v>0</v>
      </c>
      <c r="M69">
        <v>0.83969558525269938</v>
      </c>
      <c r="N69">
        <f t="shared" si="7"/>
        <v>1</v>
      </c>
      <c r="O69">
        <f t="shared" si="8"/>
        <v>0</v>
      </c>
      <c r="P69">
        <f t="shared" si="9"/>
        <v>0</v>
      </c>
      <c r="Q69">
        <f t="shared" si="10"/>
        <v>0</v>
      </c>
      <c r="R69">
        <f t="shared" si="11"/>
        <v>1</v>
      </c>
    </row>
    <row r="70" spans="1:18" x14ac:dyDescent="0.3">
      <c r="A70" s="1">
        <v>38006</v>
      </c>
      <c r="B70">
        <v>2181</v>
      </c>
      <c r="C70" t="s">
        <v>19</v>
      </c>
      <c r="D70">
        <v>0</v>
      </c>
      <c r="E70">
        <v>1630</v>
      </c>
      <c r="F70" t="s">
        <v>1</v>
      </c>
      <c r="G70">
        <v>1624</v>
      </c>
      <c r="H70" t="s">
        <v>3</v>
      </c>
      <c r="I70" t="s">
        <v>7</v>
      </c>
      <c r="J70" t="s">
        <v>12</v>
      </c>
      <c r="K70" t="s">
        <v>28</v>
      </c>
      <c r="L70">
        <f t="shared" si="6"/>
        <v>1</v>
      </c>
      <c r="M70">
        <v>0.78262690598911788</v>
      </c>
      <c r="N70">
        <f t="shared" si="7"/>
        <v>1</v>
      </c>
      <c r="O70">
        <f t="shared" si="8"/>
        <v>1</v>
      </c>
      <c r="P70">
        <f t="shared" si="9"/>
        <v>0</v>
      </c>
      <c r="Q70">
        <f t="shared" si="10"/>
        <v>0</v>
      </c>
      <c r="R70">
        <f t="shared" si="11"/>
        <v>0</v>
      </c>
    </row>
    <row r="71" spans="1:18" x14ac:dyDescent="0.3">
      <c r="A71" s="1">
        <v>38009</v>
      </c>
      <c r="B71">
        <v>7816</v>
      </c>
      <c r="C71" t="s">
        <v>19</v>
      </c>
      <c r="D71">
        <v>0</v>
      </c>
      <c r="E71">
        <v>1610</v>
      </c>
      <c r="F71" t="s">
        <v>1</v>
      </c>
      <c r="G71">
        <v>1609</v>
      </c>
      <c r="H71" t="s">
        <v>31</v>
      </c>
      <c r="I71" t="s">
        <v>33</v>
      </c>
      <c r="J71" t="s">
        <v>13</v>
      </c>
      <c r="K71" t="s">
        <v>28</v>
      </c>
      <c r="L71">
        <f t="shared" si="6"/>
        <v>1</v>
      </c>
      <c r="M71">
        <v>0.72326240696914301</v>
      </c>
      <c r="N71">
        <f t="shared" si="7"/>
        <v>0</v>
      </c>
      <c r="O71">
        <f t="shared" si="8"/>
        <v>0</v>
      </c>
      <c r="P71">
        <f t="shared" si="9"/>
        <v>0</v>
      </c>
      <c r="Q71">
        <f t="shared" si="10"/>
        <v>1</v>
      </c>
      <c r="R71">
        <f t="shared" si="11"/>
        <v>0</v>
      </c>
    </row>
    <row r="72" spans="1:18" x14ac:dyDescent="0.3">
      <c r="A72" s="1">
        <v>37987</v>
      </c>
      <c r="B72">
        <v>4760</v>
      </c>
      <c r="C72" t="s">
        <v>19</v>
      </c>
      <c r="D72">
        <v>0</v>
      </c>
      <c r="E72">
        <v>600</v>
      </c>
      <c r="F72" t="s">
        <v>23</v>
      </c>
      <c r="G72">
        <v>556</v>
      </c>
      <c r="H72" t="s">
        <v>3</v>
      </c>
      <c r="I72" t="s">
        <v>33</v>
      </c>
      <c r="J72" t="s">
        <v>22</v>
      </c>
      <c r="K72" t="s">
        <v>28</v>
      </c>
      <c r="L72">
        <f t="shared" si="6"/>
        <v>1</v>
      </c>
      <c r="M72">
        <v>0.84766391555620013</v>
      </c>
      <c r="N72">
        <f t="shared" si="7"/>
        <v>1</v>
      </c>
      <c r="O72">
        <f t="shared" si="8"/>
        <v>1</v>
      </c>
      <c r="P72">
        <f t="shared" si="9"/>
        <v>0</v>
      </c>
      <c r="Q72">
        <f t="shared" si="10"/>
        <v>0</v>
      </c>
      <c r="R72">
        <f t="shared" si="11"/>
        <v>0</v>
      </c>
    </row>
    <row r="73" spans="1:18" x14ac:dyDescent="0.3">
      <c r="A73" s="1">
        <v>37992</v>
      </c>
      <c r="B73">
        <v>1762</v>
      </c>
      <c r="C73" t="s">
        <v>19</v>
      </c>
      <c r="D73">
        <v>0</v>
      </c>
      <c r="E73">
        <v>1730</v>
      </c>
      <c r="F73" t="s">
        <v>1</v>
      </c>
      <c r="G73">
        <v>1728</v>
      </c>
      <c r="H73" t="s">
        <v>3</v>
      </c>
      <c r="I73" t="s">
        <v>6</v>
      </c>
      <c r="J73" t="s">
        <v>15</v>
      </c>
      <c r="K73" t="s">
        <v>28</v>
      </c>
      <c r="L73">
        <f t="shared" si="6"/>
        <v>1</v>
      </c>
      <c r="M73">
        <v>0.83171604536452881</v>
      </c>
      <c r="N73">
        <f t="shared" si="7"/>
        <v>1</v>
      </c>
      <c r="O73">
        <f t="shared" si="8"/>
        <v>1</v>
      </c>
      <c r="P73">
        <f t="shared" si="9"/>
        <v>0</v>
      </c>
      <c r="Q73">
        <f t="shared" si="10"/>
        <v>0</v>
      </c>
      <c r="R73">
        <f t="shared" si="11"/>
        <v>0</v>
      </c>
    </row>
    <row r="74" spans="1:18" x14ac:dyDescent="0.3">
      <c r="A74" s="1">
        <v>38006</v>
      </c>
      <c r="B74">
        <v>7812</v>
      </c>
      <c r="C74" t="s">
        <v>19</v>
      </c>
      <c r="D74">
        <v>0</v>
      </c>
      <c r="E74">
        <v>1715</v>
      </c>
      <c r="F74" t="s">
        <v>1</v>
      </c>
      <c r="G74">
        <v>1706</v>
      </c>
      <c r="H74" t="s">
        <v>31</v>
      </c>
      <c r="I74" t="s">
        <v>33</v>
      </c>
      <c r="J74" t="s">
        <v>13</v>
      </c>
      <c r="K74" t="s">
        <v>28</v>
      </c>
      <c r="L74">
        <f t="shared" si="6"/>
        <v>1</v>
      </c>
      <c r="M74">
        <v>0.72326240696914301</v>
      </c>
      <c r="N74">
        <f t="shared" si="7"/>
        <v>0</v>
      </c>
      <c r="O74">
        <f t="shared" si="8"/>
        <v>0</v>
      </c>
      <c r="P74">
        <f t="shared" si="9"/>
        <v>0</v>
      </c>
      <c r="Q74">
        <f t="shared" si="10"/>
        <v>1</v>
      </c>
      <c r="R74">
        <f t="shared" si="11"/>
        <v>0</v>
      </c>
    </row>
    <row r="75" spans="1:18" x14ac:dyDescent="0.3">
      <c r="A75" s="1">
        <v>38000</v>
      </c>
      <c r="B75">
        <v>1760</v>
      </c>
      <c r="C75" t="s">
        <v>19</v>
      </c>
      <c r="D75">
        <v>0</v>
      </c>
      <c r="E75">
        <v>1630</v>
      </c>
      <c r="F75" t="s">
        <v>1</v>
      </c>
      <c r="G75">
        <v>1631</v>
      </c>
      <c r="H75" t="s">
        <v>3</v>
      </c>
      <c r="I75" t="s">
        <v>6</v>
      </c>
      <c r="J75" t="s">
        <v>15</v>
      </c>
      <c r="K75" t="s">
        <v>28</v>
      </c>
      <c r="L75">
        <f t="shared" si="6"/>
        <v>1</v>
      </c>
      <c r="M75">
        <v>0.83171604536452881</v>
      </c>
      <c r="N75">
        <f t="shared" si="7"/>
        <v>1</v>
      </c>
      <c r="O75">
        <f t="shared" si="8"/>
        <v>1</v>
      </c>
      <c r="P75">
        <f t="shared" si="9"/>
        <v>0</v>
      </c>
      <c r="Q75">
        <f t="shared" si="10"/>
        <v>0</v>
      </c>
      <c r="R75">
        <f t="shared" si="11"/>
        <v>0</v>
      </c>
    </row>
    <row r="76" spans="1:18" x14ac:dyDescent="0.3">
      <c r="A76" s="1">
        <v>38001</v>
      </c>
      <c r="B76">
        <v>2178</v>
      </c>
      <c r="C76" t="s">
        <v>19</v>
      </c>
      <c r="D76">
        <v>0</v>
      </c>
      <c r="E76">
        <v>1600</v>
      </c>
      <c r="F76" t="s">
        <v>1</v>
      </c>
      <c r="G76">
        <v>1559</v>
      </c>
      <c r="H76" t="s">
        <v>3</v>
      </c>
      <c r="I76" t="s">
        <v>6</v>
      </c>
      <c r="J76" t="s">
        <v>4</v>
      </c>
      <c r="K76" t="s">
        <v>28</v>
      </c>
      <c r="L76">
        <f t="shared" si="6"/>
        <v>1</v>
      </c>
      <c r="M76">
        <v>0.8686312549098586</v>
      </c>
      <c r="N76">
        <f t="shared" si="7"/>
        <v>1</v>
      </c>
      <c r="O76">
        <f t="shared" si="8"/>
        <v>1</v>
      </c>
      <c r="P76">
        <f t="shared" si="9"/>
        <v>0</v>
      </c>
      <c r="Q76">
        <f t="shared" si="10"/>
        <v>0</v>
      </c>
      <c r="R76">
        <f t="shared" si="11"/>
        <v>0</v>
      </c>
    </row>
    <row r="77" spans="1:18" x14ac:dyDescent="0.3">
      <c r="A77" s="1">
        <v>37995</v>
      </c>
      <c r="B77">
        <v>2176</v>
      </c>
      <c r="C77" t="s">
        <v>19</v>
      </c>
      <c r="D77">
        <v>0</v>
      </c>
      <c r="E77">
        <v>1500</v>
      </c>
      <c r="F77" t="s">
        <v>1</v>
      </c>
      <c r="G77">
        <v>1458</v>
      </c>
      <c r="H77" t="s">
        <v>3</v>
      </c>
      <c r="I77" t="s">
        <v>6</v>
      </c>
      <c r="J77" t="s">
        <v>4</v>
      </c>
      <c r="K77" t="s">
        <v>28</v>
      </c>
      <c r="L77">
        <f t="shared" si="6"/>
        <v>1</v>
      </c>
      <c r="M77">
        <v>0.8686312549098586</v>
      </c>
      <c r="N77">
        <f t="shared" si="7"/>
        <v>1</v>
      </c>
      <c r="O77">
        <f t="shared" si="8"/>
        <v>1</v>
      </c>
      <c r="P77">
        <f t="shared" si="9"/>
        <v>0</v>
      </c>
      <c r="Q77">
        <f t="shared" si="10"/>
        <v>0</v>
      </c>
      <c r="R77">
        <f t="shared" si="11"/>
        <v>0</v>
      </c>
    </row>
    <row r="78" spans="1:18" x14ac:dyDescent="0.3">
      <c r="A78" s="1">
        <v>38013</v>
      </c>
      <c r="B78">
        <v>4968</v>
      </c>
      <c r="C78" t="s">
        <v>19</v>
      </c>
      <c r="D78">
        <v>0</v>
      </c>
      <c r="E78">
        <v>1500</v>
      </c>
      <c r="F78" t="s">
        <v>1</v>
      </c>
      <c r="G78">
        <v>1459</v>
      </c>
      <c r="H78" t="s">
        <v>3</v>
      </c>
      <c r="I78" t="s">
        <v>6</v>
      </c>
      <c r="J78" t="s">
        <v>22</v>
      </c>
      <c r="K78" t="s">
        <v>28</v>
      </c>
      <c r="L78">
        <f t="shared" si="6"/>
        <v>1</v>
      </c>
      <c r="M78">
        <v>0.6603791821440147</v>
      </c>
      <c r="N78">
        <f t="shared" si="7"/>
        <v>0</v>
      </c>
      <c r="O78">
        <f t="shared" si="8"/>
        <v>0</v>
      </c>
      <c r="P78">
        <f t="shared" si="9"/>
        <v>0</v>
      </c>
      <c r="Q78">
        <f t="shared" si="10"/>
        <v>1</v>
      </c>
      <c r="R78">
        <f t="shared" si="11"/>
        <v>0</v>
      </c>
    </row>
    <row r="79" spans="1:18" x14ac:dyDescent="0.3">
      <c r="A79" s="1">
        <v>38013</v>
      </c>
      <c r="B79">
        <v>2160</v>
      </c>
      <c r="C79" t="s">
        <v>19</v>
      </c>
      <c r="D79">
        <v>0</v>
      </c>
      <c r="E79">
        <v>700</v>
      </c>
      <c r="F79" t="s">
        <v>23</v>
      </c>
      <c r="G79">
        <v>657</v>
      </c>
      <c r="H79" t="s">
        <v>3</v>
      </c>
      <c r="I79" t="s">
        <v>6</v>
      </c>
      <c r="J79" t="s">
        <v>4</v>
      </c>
      <c r="K79" t="s">
        <v>28</v>
      </c>
      <c r="L79">
        <f t="shared" si="6"/>
        <v>1</v>
      </c>
      <c r="M79">
        <v>0.92974825615141166</v>
      </c>
      <c r="N79">
        <f t="shared" si="7"/>
        <v>1</v>
      </c>
      <c r="O79">
        <f t="shared" si="8"/>
        <v>1</v>
      </c>
      <c r="P79">
        <f t="shared" si="9"/>
        <v>0</v>
      </c>
      <c r="Q79">
        <f t="shared" si="10"/>
        <v>0</v>
      </c>
      <c r="R79">
        <f t="shared" si="11"/>
        <v>0</v>
      </c>
    </row>
    <row r="80" spans="1:18" x14ac:dyDescent="0.3">
      <c r="A80" s="1">
        <v>37998</v>
      </c>
      <c r="B80">
        <v>2403</v>
      </c>
      <c r="C80" t="s">
        <v>19</v>
      </c>
      <c r="D80">
        <v>0</v>
      </c>
      <c r="E80">
        <v>1455</v>
      </c>
      <c r="F80" t="s">
        <v>1</v>
      </c>
      <c r="G80">
        <v>1509</v>
      </c>
      <c r="H80" t="s">
        <v>11</v>
      </c>
      <c r="I80" t="s">
        <v>7</v>
      </c>
      <c r="J80" t="s">
        <v>12</v>
      </c>
      <c r="K80" t="s">
        <v>5</v>
      </c>
      <c r="L80">
        <f t="shared" si="6"/>
        <v>0</v>
      </c>
      <c r="M80">
        <v>0.54028062505954033</v>
      </c>
      <c r="N80">
        <f t="shared" si="7"/>
        <v>0</v>
      </c>
      <c r="O80">
        <f t="shared" si="8"/>
        <v>0</v>
      </c>
      <c r="P80">
        <f t="shared" si="9"/>
        <v>1</v>
      </c>
      <c r="Q80">
        <f t="shared" si="10"/>
        <v>0</v>
      </c>
      <c r="R80">
        <f t="shared" si="11"/>
        <v>0</v>
      </c>
    </row>
    <row r="81" spans="1:18" x14ac:dyDescent="0.3">
      <c r="A81" s="1">
        <v>38012</v>
      </c>
      <c r="B81">
        <v>746</v>
      </c>
      <c r="C81" t="s">
        <v>19</v>
      </c>
      <c r="D81">
        <v>1</v>
      </c>
      <c r="E81">
        <v>1455</v>
      </c>
      <c r="F81" t="s">
        <v>1</v>
      </c>
      <c r="G81">
        <v>1509</v>
      </c>
      <c r="H81" t="s">
        <v>3</v>
      </c>
      <c r="I81" t="s">
        <v>33</v>
      </c>
      <c r="J81" t="s">
        <v>15</v>
      </c>
      <c r="K81" t="s">
        <v>5</v>
      </c>
      <c r="L81">
        <f t="shared" si="6"/>
        <v>0</v>
      </c>
      <c r="M81">
        <v>0.87602674088229726</v>
      </c>
      <c r="N81">
        <f t="shared" si="7"/>
        <v>1</v>
      </c>
      <c r="O81">
        <f t="shared" si="8"/>
        <v>0</v>
      </c>
      <c r="P81">
        <f t="shared" si="9"/>
        <v>0</v>
      </c>
      <c r="Q81">
        <f t="shared" si="10"/>
        <v>0</v>
      </c>
      <c r="R81">
        <f t="shared" si="11"/>
        <v>1</v>
      </c>
    </row>
    <row r="82" spans="1:18" x14ac:dyDescent="0.3">
      <c r="A82" s="1">
        <v>38009</v>
      </c>
      <c r="B82">
        <v>2180</v>
      </c>
      <c r="C82" t="s">
        <v>19</v>
      </c>
      <c r="D82">
        <v>0</v>
      </c>
      <c r="E82">
        <v>1700</v>
      </c>
      <c r="F82" t="s">
        <v>1</v>
      </c>
      <c r="G82">
        <v>1659</v>
      </c>
      <c r="H82" t="s">
        <v>3</v>
      </c>
      <c r="I82" t="s">
        <v>6</v>
      </c>
      <c r="J82" t="s">
        <v>4</v>
      </c>
      <c r="K82" t="s">
        <v>28</v>
      </c>
      <c r="L82">
        <f t="shared" si="6"/>
        <v>1</v>
      </c>
      <c r="M82">
        <v>0.8686312549098586</v>
      </c>
      <c r="N82">
        <f t="shared" si="7"/>
        <v>1</v>
      </c>
      <c r="O82">
        <f t="shared" si="8"/>
        <v>1</v>
      </c>
      <c r="P82">
        <f t="shared" si="9"/>
        <v>0</v>
      </c>
      <c r="Q82">
        <f t="shared" si="10"/>
        <v>0</v>
      </c>
      <c r="R82">
        <f t="shared" si="11"/>
        <v>0</v>
      </c>
    </row>
    <row r="83" spans="1:18" x14ac:dyDescent="0.3">
      <c r="A83" s="1">
        <v>38015</v>
      </c>
      <c r="B83">
        <v>846</v>
      </c>
      <c r="C83" t="s">
        <v>19</v>
      </c>
      <c r="D83">
        <v>0</v>
      </c>
      <c r="E83">
        <v>850</v>
      </c>
      <c r="F83" t="s">
        <v>23</v>
      </c>
      <c r="G83">
        <v>848</v>
      </c>
      <c r="H83" t="s">
        <v>31</v>
      </c>
      <c r="I83" t="s">
        <v>6</v>
      </c>
      <c r="J83" t="s">
        <v>20</v>
      </c>
      <c r="K83" t="s">
        <v>28</v>
      </c>
      <c r="L83">
        <f t="shared" si="6"/>
        <v>1</v>
      </c>
      <c r="M83">
        <v>0.89712351813353886</v>
      </c>
      <c r="N83">
        <f t="shared" si="7"/>
        <v>1</v>
      </c>
      <c r="O83">
        <f t="shared" si="8"/>
        <v>1</v>
      </c>
      <c r="P83">
        <f t="shared" si="9"/>
        <v>0</v>
      </c>
      <c r="Q83">
        <f t="shared" si="10"/>
        <v>0</v>
      </c>
      <c r="R83">
        <f t="shared" si="11"/>
        <v>0</v>
      </c>
    </row>
    <row r="84" spans="1:18" x14ac:dyDescent="0.3">
      <c r="A84" s="1">
        <v>38010</v>
      </c>
      <c r="B84">
        <v>2176</v>
      </c>
      <c r="C84" t="s">
        <v>30</v>
      </c>
      <c r="D84">
        <v>0</v>
      </c>
      <c r="E84">
        <v>1500</v>
      </c>
      <c r="F84" t="s">
        <v>1</v>
      </c>
      <c r="G84">
        <v>1457</v>
      </c>
      <c r="H84" t="s">
        <v>3</v>
      </c>
      <c r="I84" t="s">
        <v>6</v>
      </c>
      <c r="J84" t="s">
        <v>4</v>
      </c>
      <c r="K84" t="s">
        <v>28</v>
      </c>
      <c r="L84">
        <f t="shared" si="6"/>
        <v>1</v>
      </c>
      <c r="M84">
        <v>0.89357644010329196</v>
      </c>
      <c r="N84">
        <f t="shared" si="7"/>
        <v>1</v>
      </c>
      <c r="O84">
        <f t="shared" si="8"/>
        <v>1</v>
      </c>
      <c r="P84">
        <f t="shared" si="9"/>
        <v>0</v>
      </c>
      <c r="Q84">
        <f t="shared" si="10"/>
        <v>0</v>
      </c>
      <c r="R84">
        <f t="shared" si="11"/>
        <v>0</v>
      </c>
    </row>
    <row r="85" spans="1:18" x14ac:dyDescent="0.3">
      <c r="A85" s="1">
        <v>37989</v>
      </c>
      <c r="B85">
        <v>4760</v>
      </c>
      <c r="C85" t="s">
        <v>30</v>
      </c>
      <c r="D85">
        <v>0</v>
      </c>
      <c r="E85">
        <v>600</v>
      </c>
      <c r="F85" t="s">
        <v>23</v>
      </c>
      <c r="G85">
        <v>555</v>
      </c>
      <c r="H85" t="s">
        <v>3</v>
      </c>
      <c r="I85" t="s">
        <v>33</v>
      </c>
      <c r="J85" t="s">
        <v>22</v>
      </c>
      <c r="K85" t="s">
        <v>28</v>
      </c>
      <c r="L85">
        <f t="shared" si="6"/>
        <v>1</v>
      </c>
      <c r="M85">
        <v>0.87602226193660149</v>
      </c>
      <c r="N85">
        <f t="shared" si="7"/>
        <v>1</v>
      </c>
      <c r="O85">
        <f t="shared" si="8"/>
        <v>1</v>
      </c>
      <c r="P85">
        <f t="shared" si="9"/>
        <v>0</v>
      </c>
      <c r="Q85">
        <f t="shared" si="10"/>
        <v>0</v>
      </c>
      <c r="R85">
        <f t="shared" si="11"/>
        <v>0</v>
      </c>
    </row>
    <row r="86" spans="1:18" x14ac:dyDescent="0.3">
      <c r="A86" s="1">
        <v>37990</v>
      </c>
      <c r="B86">
        <v>4760</v>
      </c>
      <c r="C86" t="s">
        <v>30</v>
      </c>
      <c r="D86">
        <v>0</v>
      </c>
      <c r="E86">
        <v>600</v>
      </c>
      <c r="F86" t="s">
        <v>23</v>
      </c>
      <c r="G86">
        <v>554</v>
      </c>
      <c r="H86" t="s">
        <v>3</v>
      </c>
      <c r="I86" t="s">
        <v>33</v>
      </c>
      <c r="J86" t="s">
        <v>22</v>
      </c>
      <c r="K86" t="s">
        <v>28</v>
      </c>
      <c r="L86">
        <f t="shared" si="6"/>
        <v>1</v>
      </c>
      <c r="M86">
        <v>0.87602226193660149</v>
      </c>
      <c r="N86">
        <f t="shared" si="7"/>
        <v>1</v>
      </c>
      <c r="O86">
        <f t="shared" si="8"/>
        <v>1</v>
      </c>
      <c r="P86">
        <f t="shared" si="9"/>
        <v>0</v>
      </c>
      <c r="Q86">
        <f t="shared" si="10"/>
        <v>0</v>
      </c>
      <c r="R86">
        <f t="shared" si="11"/>
        <v>0</v>
      </c>
    </row>
    <row r="87" spans="1:18" x14ac:dyDescent="0.3">
      <c r="A87" s="1">
        <v>37992</v>
      </c>
      <c r="B87">
        <v>4760</v>
      </c>
      <c r="C87" t="s">
        <v>19</v>
      </c>
      <c r="D87">
        <v>0</v>
      </c>
      <c r="E87">
        <v>600</v>
      </c>
      <c r="F87" t="s">
        <v>23</v>
      </c>
      <c r="G87">
        <v>558</v>
      </c>
      <c r="H87" t="s">
        <v>3</v>
      </c>
      <c r="I87" t="s">
        <v>33</v>
      </c>
      <c r="J87" t="s">
        <v>22</v>
      </c>
      <c r="K87" t="s">
        <v>28</v>
      </c>
      <c r="L87">
        <f t="shared" si="6"/>
        <v>1</v>
      </c>
      <c r="M87">
        <v>0.84766391555620013</v>
      </c>
      <c r="N87">
        <f t="shared" si="7"/>
        <v>1</v>
      </c>
      <c r="O87">
        <f t="shared" si="8"/>
        <v>1</v>
      </c>
      <c r="P87">
        <f t="shared" si="9"/>
        <v>0</v>
      </c>
      <c r="Q87">
        <f t="shared" si="10"/>
        <v>0</v>
      </c>
      <c r="R87">
        <f t="shared" si="11"/>
        <v>0</v>
      </c>
    </row>
    <row r="88" spans="1:18" x14ac:dyDescent="0.3">
      <c r="A88" s="1">
        <v>38005</v>
      </c>
      <c r="B88">
        <v>7812</v>
      </c>
      <c r="C88" t="s">
        <v>19</v>
      </c>
      <c r="D88">
        <v>0</v>
      </c>
      <c r="E88">
        <v>1715</v>
      </c>
      <c r="F88" t="s">
        <v>1</v>
      </c>
      <c r="G88">
        <v>1710</v>
      </c>
      <c r="H88" t="s">
        <v>31</v>
      </c>
      <c r="I88" t="s">
        <v>33</v>
      </c>
      <c r="J88" t="s">
        <v>13</v>
      </c>
      <c r="K88" t="s">
        <v>28</v>
      </c>
      <c r="L88">
        <f t="shared" si="6"/>
        <v>1</v>
      </c>
      <c r="M88">
        <v>0.72326240696914301</v>
      </c>
      <c r="N88">
        <f t="shared" si="7"/>
        <v>0</v>
      </c>
      <c r="O88">
        <f t="shared" si="8"/>
        <v>0</v>
      </c>
      <c r="P88">
        <f t="shared" si="9"/>
        <v>0</v>
      </c>
      <c r="Q88">
        <f t="shared" si="10"/>
        <v>1</v>
      </c>
      <c r="R88">
        <f t="shared" si="11"/>
        <v>0</v>
      </c>
    </row>
    <row r="89" spans="1:18" x14ac:dyDescent="0.3">
      <c r="A89" s="1">
        <v>37999</v>
      </c>
      <c r="B89">
        <v>2172</v>
      </c>
      <c r="C89" t="s">
        <v>19</v>
      </c>
      <c r="D89">
        <v>0</v>
      </c>
      <c r="E89">
        <v>1300</v>
      </c>
      <c r="F89" t="s">
        <v>26</v>
      </c>
      <c r="G89">
        <v>1255</v>
      </c>
      <c r="H89" t="s">
        <v>3</v>
      </c>
      <c r="I89" t="s">
        <v>6</v>
      </c>
      <c r="J89" t="s">
        <v>4</v>
      </c>
      <c r="K89" t="s">
        <v>28</v>
      </c>
      <c r="L89">
        <f t="shared" si="6"/>
        <v>1</v>
      </c>
      <c r="M89">
        <v>0.92983600570083402</v>
      </c>
      <c r="N89">
        <f t="shared" si="7"/>
        <v>1</v>
      </c>
      <c r="O89">
        <f t="shared" si="8"/>
        <v>1</v>
      </c>
      <c r="P89">
        <f t="shared" si="9"/>
        <v>0</v>
      </c>
      <c r="Q89">
        <f t="shared" si="10"/>
        <v>0</v>
      </c>
      <c r="R89">
        <f t="shared" si="11"/>
        <v>0</v>
      </c>
    </row>
    <row r="90" spans="1:18" x14ac:dyDescent="0.3">
      <c r="A90" s="1">
        <v>38016</v>
      </c>
      <c r="B90">
        <v>5935</v>
      </c>
      <c r="C90" t="s">
        <v>19</v>
      </c>
      <c r="D90">
        <v>0</v>
      </c>
      <c r="E90">
        <v>1455</v>
      </c>
      <c r="F90" t="s">
        <v>1</v>
      </c>
      <c r="G90">
        <v>1455</v>
      </c>
      <c r="H90" t="s">
        <v>11</v>
      </c>
      <c r="I90" t="s">
        <v>33</v>
      </c>
      <c r="J90" t="s">
        <v>27</v>
      </c>
      <c r="K90" t="s">
        <v>28</v>
      </c>
      <c r="L90">
        <f t="shared" si="6"/>
        <v>1</v>
      </c>
      <c r="M90">
        <v>0.80884156816986241</v>
      </c>
      <c r="N90">
        <f t="shared" si="7"/>
        <v>1</v>
      </c>
      <c r="O90">
        <f t="shared" si="8"/>
        <v>1</v>
      </c>
      <c r="P90">
        <f t="shared" si="9"/>
        <v>0</v>
      </c>
      <c r="Q90">
        <f t="shared" si="10"/>
        <v>0</v>
      </c>
      <c r="R90">
        <f t="shared" si="11"/>
        <v>0</v>
      </c>
    </row>
    <row r="91" spans="1:18" x14ac:dyDescent="0.3">
      <c r="A91" s="1">
        <v>38006</v>
      </c>
      <c r="B91">
        <v>1748</v>
      </c>
      <c r="C91" t="s">
        <v>19</v>
      </c>
      <c r="D91">
        <v>0</v>
      </c>
      <c r="E91">
        <v>1030</v>
      </c>
      <c r="F91" t="s">
        <v>26</v>
      </c>
      <c r="G91">
        <v>1029</v>
      </c>
      <c r="H91" t="s">
        <v>3</v>
      </c>
      <c r="I91" t="s">
        <v>6</v>
      </c>
      <c r="J91" t="s">
        <v>15</v>
      </c>
      <c r="K91" t="s">
        <v>28</v>
      </c>
      <c r="L91">
        <f t="shared" si="6"/>
        <v>1</v>
      </c>
      <c r="M91">
        <v>0.90830403622717348</v>
      </c>
      <c r="N91">
        <f t="shared" si="7"/>
        <v>1</v>
      </c>
      <c r="O91">
        <f t="shared" si="8"/>
        <v>1</v>
      </c>
      <c r="P91">
        <f t="shared" si="9"/>
        <v>0</v>
      </c>
      <c r="Q91">
        <f t="shared" si="10"/>
        <v>0</v>
      </c>
      <c r="R91">
        <f t="shared" si="11"/>
        <v>0</v>
      </c>
    </row>
    <row r="92" spans="1:18" x14ac:dyDescent="0.3">
      <c r="A92" s="1">
        <v>37995</v>
      </c>
      <c r="B92">
        <v>2186</v>
      </c>
      <c r="C92" t="s">
        <v>19</v>
      </c>
      <c r="D92">
        <v>0</v>
      </c>
      <c r="E92">
        <v>2000</v>
      </c>
      <c r="F92" t="s">
        <v>24</v>
      </c>
      <c r="G92">
        <v>1956</v>
      </c>
      <c r="H92" t="s">
        <v>3</v>
      </c>
      <c r="I92" t="s">
        <v>6</v>
      </c>
      <c r="J92" t="s">
        <v>4</v>
      </c>
      <c r="K92" t="s">
        <v>28</v>
      </c>
      <c r="L92">
        <f t="shared" si="6"/>
        <v>1</v>
      </c>
      <c r="M92">
        <v>0.86246670601555675</v>
      </c>
      <c r="N92">
        <f t="shared" si="7"/>
        <v>1</v>
      </c>
      <c r="O92">
        <f t="shared" si="8"/>
        <v>1</v>
      </c>
      <c r="P92">
        <f t="shared" si="9"/>
        <v>0</v>
      </c>
      <c r="Q92">
        <f t="shared" si="10"/>
        <v>0</v>
      </c>
      <c r="R92">
        <f t="shared" si="11"/>
        <v>0</v>
      </c>
    </row>
    <row r="93" spans="1:18" x14ac:dyDescent="0.3">
      <c r="A93" s="1">
        <v>37989</v>
      </c>
      <c r="B93">
        <v>2184</v>
      </c>
      <c r="C93" t="s">
        <v>30</v>
      </c>
      <c r="D93">
        <v>0</v>
      </c>
      <c r="E93">
        <v>1900</v>
      </c>
      <c r="F93" t="s">
        <v>24</v>
      </c>
      <c r="G93">
        <v>1857</v>
      </c>
      <c r="H93" t="s">
        <v>3</v>
      </c>
      <c r="I93" t="s">
        <v>6</v>
      </c>
      <c r="J93" t="s">
        <v>4</v>
      </c>
      <c r="K93" t="s">
        <v>28</v>
      </c>
      <c r="L93">
        <f t="shared" si="6"/>
        <v>1</v>
      </c>
      <c r="M93">
        <v>0.88843210869000699</v>
      </c>
      <c r="N93">
        <f t="shared" si="7"/>
        <v>1</v>
      </c>
      <c r="O93">
        <f t="shared" si="8"/>
        <v>1</v>
      </c>
      <c r="P93">
        <f t="shared" si="9"/>
        <v>0</v>
      </c>
      <c r="Q93">
        <f t="shared" si="10"/>
        <v>0</v>
      </c>
      <c r="R93">
        <f t="shared" si="11"/>
        <v>0</v>
      </c>
    </row>
    <row r="94" spans="1:18" x14ac:dyDescent="0.3">
      <c r="A94" s="1">
        <v>38010</v>
      </c>
      <c r="B94">
        <v>2582</v>
      </c>
      <c r="C94" t="s">
        <v>30</v>
      </c>
      <c r="D94">
        <v>0</v>
      </c>
      <c r="E94">
        <v>930</v>
      </c>
      <c r="F94" t="s">
        <v>23</v>
      </c>
      <c r="G94">
        <v>929</v>
      </c>
      <c r="H94" t="s">
        <v>3</v>
      </c>
      <c r="I94" t="s">
        <v>7</v>
      </c>
      <c r="J94" t="s">
        <v>12</v>
      </c>
      <c r="K94" t="s">
        <v>28</v>
      </c>
      <c r="L94">
        <f t="shared" si="6"/>
        <v>1</v>
      </c>
      <c r="M94">
        <v>0.90148668374943552</v>
      </c>
      <c r="N94">
        <f t="shared" si="7"/>
        <v>1</v>
      </c>
      <c r="O94">
        <f t="shared" si="8"/>
        <v>1</v>
      </c>
      <c r="P94">
        <f t="shared" si="9"/>
        <v>0</v>
      </c>
      <c r="Q94">
        <f t="shared" si="10"/>
        <v>0</v>
      </c>
      <c r="R94">
        <f t="shared" si="11"/>
        <v>0</v>
      </c>
    </row>
    <row r="95" spans="1:18" x14ac:dyDescent="0.3">
      <c r="A95" s="1">
        <v>37993</v>
      </c>
      <c r="B95">
        <v>4966</v>
      </c>
      <c r="C95" t="s">
        <v>19</v>
      </c>
      <c r="D95">
        <v>0</v>
      </c>
      <c r="E95">
        <v>1400</v>
      </c>
      <c r="F95" t="s">
        <v>1</v>
      </c>
      <c r="G95">
        <v>1352</v>
      </c>
      <c r="H95" t="s">
        <v>3</v>
      </c>
      <c r="I95" t="s">
        <v>6</v>
      </c>
      <c r="J95" t="s">
        <v>22</v>
      </c>
      <c r="K95" t="s">
        <v>28</v>
      </c>
      <c r="L95">
        <f t="shared" si="6"/>
        <v>1</v>
      </c>
      <c r="M95">
        <v>0.6603791821440147</v>
      </c>
      <c r="N95">
        <f t="shared" si="7"/>
        <v>0</v>
      </c>
      <c r="O95">
        <f t="shared" si="8"/>
        <v>0</v>
      </c>
      <c r="P95">
        <f t="shared" si="9"/>
        <v>0</v>
      </c>
      <c r="Q95">
        <f t="shared" si="10"/>
        <v>1</v>
      </c>
      <c r="R95">
        <f t="shared" si="11"/>
        <v>0</v>
      </c>
    </row>
    <row r="96" spans="1:18" x14ac:dyDescent="0.3">
      <c r="A96" s="1">
        <v>38016</v>
      </c>
      <c r="B96">
        <v>7299</v>
      </c>
      <c r="C96" t="s">
        <v>19</v>
      </c>
      <c r="D96">
        <v>0</v>
      </c>
      <c r="E96">
        <v>840</v>
      </c>
      <c r="F96" t="s">
        <v>23</v>
      </c>
      <c r="G96">
        <v>832</v>
      </c>
      <c r="H96" t="s">
        <v>31</v>
      </c>
      <c r="I96" t="s">
        <v>7</v>
      </c>
      <c r="J96" t="s">
        <v>13</v>
      </c>
      <c r="K96" t="s">
        <v>28</v>
      </c>
      <c r="L96">
        <f t="shared" si="6"/>
        <v>1</v>
      </c>
      <c r="M96">
        <v>0.79051665831053686</v>
      </c>
      <c r="N96">
        <f t="shared" si="7"/>
        <v>1</v>
      </c>
      <c r="O96">
        <f t="shared" si="8"/>
        <v>1</v>
      </c>
      <c r="P96">
        <f t="shared" si="9"/>
        <v>0</v>
      </c>
      <c r="Q96">
        <f t="shared" si="10"/>
        <v>0</v>
      </c>
      <c r="R96">
        <f t="shared" si="11"/>
        <v>0</v>
      </c>
    </row>
    <row r="97" spans="1:18" x14ac:dyDescent="0.3">
      <c r="A97" s="1">
        <v>37987</v>
      </c>
      <c r="B97">
        <v>7924</v>
      </c>
      <c r="C97" t="s">
        <v>19</v>
      </c>
      <c r="D97">
        <v>0</v>
      </c>
      <c r="E97">
        <v>2120</v>
      </c>
      <c r="F97" t="s">
        <v>24</v>
      </c>
      <c r="G97">
        <v>2114</v>
      </c>
      <c r="H97" t="s">
        <v>31</v>
      </c>
      <c r="I97" t="s">
        <v>6</v>
      </c>
      <c r="J97" t="s">
        <v>13</v>
      </c>
      <c r="K97" t="s">
        <v>28</v>
      </c>
      <c r="L97">
        <f t="shared" si="6"/>
        <v>1</v>
      </c>
      <c r="M97">
        <v>0.63418895093336114</v>
      </c>
      <c r="N97">
        <f t="shared" si="7"/>
        <v>0</v>
      </c>
      <c r="O97">
        <f t="shared" si="8"/>
        <v>0</v>
      </c>
      <c r="P97">
        <f t="shared" si="9"/>
        <v>0</v>
      </c>
      <c r="Q97">
        <f t="shared" si="10"/>
        <v>1</v>
      </c>
      <c r="R97">
        <f t="shared" si="11"/>
        <v>0</v>
      </c>
    </row>
    <row r="98" spans="1:18" x14ac:dyDescent="0.3">
      <c r="A98" s="1">
        <v>38013</v>
      </c>
      <c r="B98">
        <v>7302</v>
      </c>
      <c r="C98" t="s">
        <v>19</v>
      </c>
      <c r="D98">
        <v>1</v>
      </c>
      <c r="E98">
        <v>1710</v>
      </c>
      <c r="F98" t="s">
        <v>1</v>
      </c>
      <c r="G98">
        <v>1824</v>
      </c>
      <c r="H98" t="s">
        <v>31</v>
      </c>
      <c r="I98" t="s">
        <v>7</v>
      </c>
      <c r="J98" t="s">
        <v>13</v>
      </c>
      <c r="K98" t="s">
        <v>5</v>
      </c>
      <c r="L98">
        <f t="shared" si="6"/>
        <v>0</v>
      </c>
      <c r="M98">
        <v>0.65342403829386653</v>
      </c>
      <c r="N98">
        <f t="shared" si="7"/>
        <v>0</v>
      </c>
      <c r="O98">
        <f t="shared" si="8"/>
        <v>0</v>
      </c>
      <c r="P98">
        <f t="shared" si="9"/>
        <v>1</v>
      </c>
      <c r="Q98">
        <f t="shared" si="10"/>
        <v>0</v>
      </c>
      <c r="R98">
        <f t="shared" si="11"/>
        <v>0</v>
      </c>
    </row>
    <row r="99" spans="1:18" x14ac:dyDescent="0.3">
      <c r="A99" s="1">
        <v>38015</v>
      </c>
      <c r="B99">
        <v>7816</v>
      </c>
      <c r="C99" t="s">
        <v>19</v>
      </c>
      <c r="D99">
        <v>0</v>
      </c>
      <c r="E99">
        <v>1610</v>
      </c>
      <c r="F99" t="s">
        <v>1</v>
      </c>
      <c r="G99">
        <v>1613</v>
      </c>
      <c r="H99" t="s">
        <v>31</v>
      </c>
      <c r="I99" t="s">
        <v>33</v>
      </c>
      <c r="J99" t="s">
        <v>13</v>
      </c>
      <c r="K99" t="s">
        <v>28</v>
      </c>
      <c r="L99">
        <f t="shared" si="6"/>
        <v>1</v>
      </c>
      <c r="M99">
        <v>0.72326240696914301</v>
      </c>
      <c r="N99">
        <f t="shared" si="7"/>
        <v>0</v>
      </c>
      <c r="O99">
        <f t="shared" si="8"/>
        <v>0</v>
      </c>
      <c r="P99">
        <f t="shared" si="9"/>
        <v>0</v>
      </c>
      <c r="Q99">
        <f t="shared" si="10"/>
        <v>1</v>
      </c>
      <c r="R99">
        <f t="shared" si="11"/>
        <v>0</v>
      </c>
    </row>
    <row r="100" spans="1:18" x14ac:dyDescent="0.3">
      <c r="A100" s="1">
        <v>37989</v>
      </c>
      <c r="B100">
        <v>7812</v>
      </c>
      <c r="C100" t="s">
        <v>30</v>
      </c>
      <c r="D100">
        <v>0</v>
      </c>
      <c r="E100">
        <v>1715</v>
      </c>
      <c r="F100" t="s">
        <v>1</v>
      </c>
      <c r="G100">
        <v>1741</v>
      </c>
      <c r="H100" t="s">
        <v>31</v>
      </c>
      <c r="I100" t="s">
        <v>33</v>
      </c>
      <c r="J100" t="s">
        <v>13</v>
      </c>
      <c r="K100" t="s">
        <v>28</v>
      </c>
      <c r="L100">
        <f t="shared" si="6"/>
        <v>1</v>
      </c>
      <c r="M100">
        <v>0.76845304428741956</v>
      </c>
      <c r="N100">
        <f t="shared" si="7"/>
        <v>0</v>
      </c>
      <c r="O100">
        <f t="shared" si="8"/>
        <v>0</v>
      </c>
      <c r="P100">
        <f t="shared" si="9"/>
        <v>0</v>
      </c>
      <c r="Q100">
        <f t="shared" si="10"/>
        <v>1</v>
      </c>
      <c r="R100">
        <f t="shared" si="11"/>
        <v>0</v>
      </c>
    </row>
    <row r="101" spans="1:18" x14ac:dyDescent="0.3">
      <c r="A101" s="1">
        <v>37988</v>
      </c>
      <c r="B101">
        <v>7924</v>
      </c>
      <c r="C101" t="s">
        <v>19</v>
      </c>
      <c r="D101">
        <v>0</v>
      </c>
      <c r="E101">
        <v>2120</v>
      </c>
      <c r="F101" t="s">
        <v>24</v>
      </c>
      <c r="G101">
        <v>2118</v>
      </c>
      <c r="H101" t="s">
        <v>31</v>
      </c>
      <c r="I101" t="s">
        <v>6</v>
      </c>
      <c r="J101" t="s">
        <v>13</v>
      </c>
      <c r="K101" t="s">
        <v>28</v>
      </c>
      <c r="L101">
        <f t="shared" si="6"/>
        <v>1</v>
      </c>
      <c r="M101">
        <v>0.63418895093336114</v>
      </c>
      <c r="N101">
        <f t="shared" si="7"/>
        <v>0</v>
      </c>
      <c r="O101">
        <f t="shared" si="8"/>
        <v>0</v>
      </c>
      <c r="P101">
        <f t="shared" si="9"/>
        <v>0</v>
      </c>
      <c r="Q101">
        <f t="shared" si="10"/>
        <v>1</v>
      </c>
      <c r="R101">
        <f t="shared" si="11"/>
        <v>0</v>
      </c>
    </row>
    <row r="102" spans="1:18" x14ac:dyDescent="0.3">
      <c r="A102" s="1">
        <v>37994</v>
      </c>
      <c r="B102">
        <v>4960</v>
      </c>
      <c r="C102" t="s">
        <v>19</v>
      </c>
      <c r="D102">
        <v>0</v>
      </c>
      <c r="E102">
        <v>1100</v>
      </c>
      <c r="F102" t="s">
        <v>26</v>
      </c>
      <c r="G102">
        <v>1050</v>
      </c>
      <c r="H102" t="s">
        <v>3</v>
      </c>
      <c r="I102" t="s">
        <v>6</v>
      </c>
      <c r="J102" t="s">
        <v>22</v>
      </c>
      <c r="K102" t="s">
        <v>28</v>
      </c>
      <c r="L102">
        <f t="shared" si="6"/>
        <v>1</v>
      </c>
      <c r="M102">
        <v>0.7957998231715816</v>
      </c>
      <c r="N102">
        <f t="shared" si="7"/>
        <v>1</v>
      </c>
      <c r="O102">
        <f t="shared" si="8"/>
        <v>1</v>
      </c>
      <c r="P102">
        <f t="shared" si="9"/>
        <v>0</v>
      </c>
      <c r="Q102">
        <f t="shared" si="10"/>
        <v>0</v>
      </c>
      <c r="R102">
        <f t="shared" si="11"/>
        <v>0</v>
      </c>
    </row>
    <row r="103" spans="1:18" x14ac:dyDescent="0.3">
      <c r="A103" s="1">
        <v>38005</v>
      </c>
      <c r="B103">
        <v>7211</v>
      </c>
      <c r="C103" t="s">
        <v>19</v>
      </c>
      <c r="D103">
        <v>0</v>
      </c>
      <c r="E103">
        <v>1455</v>
      </c>
      <c r="F103" t="s">
        <v>1</v>
      </c>
      <c r="G103">
        <v>1445</v>
      </c>
      <c r="H103" t="s">
        <v>31</v>
      </c>
      <c r="I103" t="s">
        <v>6</v>
      </c>
      <c r="J103" t="s">
        <v>13</v>
      </c>
      <c r="K103" t="s">
        <v>28</v>
      </c>
      <c r="L103">
        <f t="shared" si="6"/>
        <v>1</v>
      </c>
      <c r="M103">
        <v>0.6463903516129188</v>
      </c>
      <c r="N103">
        <f t="shared" si="7"/>
        <v>0</v>
      </c>
      <c r="O103">
        <f t="shared" si="8"/>
        <v>0</v>
      </c>
      <c r="P103">
        <f t="shared" si="9"/>
        <v>0</v>
      </c>
      <c r="Q103">
        <f t="shared" si="10"/>
        <v>1</v>
      </c>
      <c r="R103">
        <f t="shared" si="11"/>
        <v>0</v>
      </c>
    </row>
    <row r="104" spans="1:18" x14ac:dyDescent="0.3">
      <c r="A104" s="1">
        <v>37995</v>
      </c>
      <c r="B104">
        <v>3372</v>
      </c>
      <c r="C104" t="s">
        <v>19</v>
      </c>
      <c r="D104">
        <v>0</v>
      </c>
      <c r="E104">
        <v>1720</v>
      </c>
      <c r="F104" t="s">
        <v>1</v>
      </c>
      <c r="G104">
        <v>1720</v>
      </c>
      <c r="H104" t="s">
        <v>11</v>
      </c>
      <c r="I104" t="s">
        <v>7</v>
      </c>
      <c r="J104" t="s">
        <v>12</v>
      </c>
      <c r="K104" t="s">
        <v>28</v>
      </c>
      <c r="L104">
        <f t="shared" si="6"/>
        <v>1</v>
      </c>
      <c r="M104">
        <v>0.54028062505954033</v>
      </c>
      <c r="N104">
        <f t="shared" si="7"/>
        <v>0</v>
      </c>
      <c r="O104">
        <f t="shared" si="8"/>
        <v>0</v>
      </c>
      <c r="P104">
        <f t="shared" si="9"/>
        <v>0</v>
      </c>
      <c r="Q104">
        <f t="shared" si="10"/>
        <v>1</v>
      </c>
      <c r="R104">
        <f t="shared" si="11"/>
        <v>0</v>
      </c>
    </row>
    <row r="105" spans="1:18" x14ac:dyDescent="0.3">
      <c r="A105" s="1">
        <v>37993</v>
      </c>
      <c r="B105">
        <v>2855</v>
      </c>
      <c r="C105" t="s">
        <v>19</v>
      </c>
      <c r="D105">
        <v>0</v>
      </c>
      <c r="E105">
        <v>700</v>
      </c>
      <c r="F105" t="s">
        <v>23</v>
      </c>
      <c r="G105">
        <v>731</v>
      </c>
      <c r="H105" t="s">
        <v>31</v>
      </c>
      <c r="I105" t="s">
        <v>7</v>
      </c>
      <c r="J105" t="s">
        <v>12</v>
      </c>
      <c r="K105" t="s">
        <v>5</v>
      </c>
      <c r="L105">
        <f t="shared" si="6"/>
        <v>0</v>
      </c>
      <c r="M105">
        <v>0.84440084183892727</v>
      </c>
      <c r="N105">
        <f t="shared" si="7"/>
        <v>1</v>
      </c>
      <c r="O105">
        <f t="shared" si="8"/>
        <v>0</v>
      </c>
      <c r="P105">
        <f t="shared" si="9"/>
        <v>0</v>
      </c>
      <c r="Q105">
        <f t="shared" si="10"/>
        <v>0</v>
      </c>
      <c r="R105">
        <f t="shared" si="11"/>
        <v>1</v>
      </c>
    </row>
    <row r="106" spans="1:18" x14ac:dyDescent="0.3">
      <c r="A106" s="1">
        <v>37988</v>
      </c>
      <c r="B106">
        <v>6155</v>
      </c>
      <c r="C106" t="s">
        <v>19</v>
      </c>
      <c r="D106">
        <v>0</v>
      </c>
      <c r="E106">
        <v>1640</v>
      </c>
      <c r="F106" t="s">
        <v>1</v>
      </c>
      <c r="G106">
        <v>1641</v>
      </c>
      <c r="H106" t="s">
        <v>3</v>
      </c>
      <c r="I106" t="s">
        <v>33</v>
      </c>
      <c r="J106" t="s">
        <v>13</v>
      </c>
      <c r="K106" t="s">
        <v>28</v>
      </c>
      <c r="L106">
        <f t="shared" si="6"/>
        <v>1</v>
      </c>
      <c r="M106">
        <v>0.77631462123787176</v>
      </c>
      <c r="N106">
        <f t="shared" si="7"/>
        <v>0</v>
      </c>
      <c r="O106">
        <f t="shared" si="8"/>
        <v>0</v>
      </c>
      <c r="P106">
        <f t="shared" si="9"/>
        <v>0</v>
      </c>
      <c r="Q106">
        <f t="shared" si="10"/>
        <v>1</v>
      </c>
      <c r="R106">
        <f t="shared" si="11"/>
        <v>0</v>
      </c>
    </row>
    <row r="107" spans="1:18" x14ac:dyDescent="0.3">
      <c r="A107" s="1">
        <v>37997</v>
      </c>
      <c r="B107">
        <v>7302</v>
      </c>
      <c r="C107" t="s">
        <v>30</v>
      </c>
      <c r="D107">
        <v>0</v>
      </c>
      <c r="E107">
        <v>1710</v>
      </c>
      <c r="F107" t="s">
        <v>1</v>
      </c>
      <c r="G107">
        <v>1700</v>
      </c>
      <c r="H107" t="s">
        <v>31</v>
      </c>
      <c r="I107" t="s">
        <v>7</v>
      </c>
      <c r="J107" t="s">
        <v>13</v>
      </c>
      <c r="K107" t="s">
        <v>28</v>
      </c>
      <c r="L107">
        <f t="shared" si="6"/>
        <v>1</v>
      </c>
      <c r="M107">
        <v>0.70537343497501148</v>
      </c>
      <c r="N107">
        <f t="shared" si="7"/>
        <v>0</v>
      </c>
      <c r="O107">
        <f t="shared" si="8"/>
        <v>0</v>
      </c>
      <c r="P107">
        <f t="shared" si="9"/>
        <v>0</v>
      </c>
      <c r="Q107">
        <f t="shared" si="10"/>
        <v>1</v>
      </c>
      <c r="R107">
        <f t="shared" si="11"/>
        <v>0</v>
      </c>
    </row>
    <row r="108" spans="1:18" x14ac:dyDescent="0.3">
      <c r="A108" s="1">
        <v>37999</v>
      </c>
      <c r="B108">
        <v>7808</v>
      </c>
      <c r="C108" t="s">
        <v>19</v>
      </c>
      <c r="D108">
        <v>0</v>
      </c>
      <c r="E108">
        <v>1455</v>
      </c>
      <c r="F108" t="s">
        <v>1</v>
      </c>
      <c r="G108">
        <v>1450</v>
      </c>
      <c r="H108" t="s">
        <v>31</v>
      </c>
      <c r="I108" t="s">
        <v>33</v>
      </c>
      <c r="J108" t="s">
        <v>13</v>
      </c>
      <c r="K108" t="s">
        <v>28</v>
      </c>
      <c r="L108">
        <f t="shared" si="6"/>
        <v>1</v>
      </c>
      <c r="M108">
        <v>0.72326240696914301</v>
      </c>
      <c r="N108">
        <f t="shared" si="7"/>
        <v>0</v>
      </c>
      <c r="O108">
        <f t="shared" si="8"/>
        <v>0</v>
      </c>
      <c r="P108">
        <f t="shared" si="9"/>
        <v>0</v>
      </c>
      <c r="Q108">
        <f t="shared" si="10"/>
        <v>1</v>
      </c>
      <c r="R108">
        <f t="shared" si="11"/>
        <v>0</v>
      </c>
    </row>
    <row r="109" spans="1:18" x14ac:dyDescent="0.3">
      <c r="A109" s="1">
        <v>38010</v>
      </c>
      <c r="B109">
        <v>7302</v>
      </c>
      <c r="C109" t="s">
        <v>30</v>
      </c>
      <c r="D109">
        <v>0</v>
      </c>
      <c r="E109">
        <v>1710</v>
      </c>
      <c r="F109" t="s">
        <v>1</v>
      </c>
      <c r="G109">
        <v>1658</v>
      </c>
      <c r="H109" t="s">
        <v>31</v>
      </c>
      <c r="I109" t="s">
        <v>7</v>
      </c>
      <c r="J109" t="s">
        <v>13</v>
      </c>
      <c r="K109" t="s">
        <v>28</v>
      </c>
      <c r="L109">
        <f t="shared" si="6"/>
        <v>1</v>
      </c>
      <c r="M109">
        <v>0.70537343497501148</v>
      </c>
      <c r="N109">
        <f t="shared" si="7"/>
        <v>0</v>
      </c>
      <c r="O109">
        <f t="shared" si="8"/>
        <v>0</v>
      </c>
      <c r="P109">
        <f t="shared" si="9"/>
        <v>0</v>
      </c>
      <c r="Q109">
        <f t="shared" si="10"/>
        <v>1</v>
      </c>
      <c r="R109">
        <f t="shared" si="11"/>
        <v>0</v>
      </c>
    </row>
    <row r="110" spans="1:18" x14ac:dyDescent="0.3">
      <c r="A110" s="1">
        <v>38000</v>
      </c>
      <c r="B110">
        <v>2367</v>
      </c>
      <c r="C110" t="s">
        <v>19</v>
      </c>
      <c r="D110">
        <v>0</v>
      </c>
      <c r="E110">
        <v>1300</v>
      </c>
      <c r="F110" t="s">
        <v>26</v>
      </c>
      <c r="G110">
        <v>1255</v>
      </c>
      <c r="H110" t="s">
        <v>31</v>
      </c>
      <c r="I110" t="s">
        <v>7</v>
      </c>
      <c r="J110" t="s">
        <v>12</v>
      </c>
      <c r="K110" t="s">
        <v>28</v>
      </c>
      <c r="L110">
        <f t="shared" si="6"/>
        <v>1</v>
      </c>
      <c r="M110">
        <v>0.84457737573791214</v>
      </c>
      <c r="N110">
        <f t="shared" si="7"/>
        <v>1</v>
      </c>
      <c r="O110">
        <f t="shared" si="8"/>
        <v>1</v>
      </c>
      <c r="P110">
        <f t="shared" si="9"/>
        <v>0</v>
      </c>
      <c r="Q110">
        <f t="shared" si="10"/>
        <v>0</v>
      </c>
      <c r="R110">
        <f t="shared" si="11"/>
        <v>0</v>
      </c>
    </row>
    <row r="111" spans="1:18" x14ac:dyDescent="0.3">
      <c r="A111" s="1">
        <v>37992</v>
      </c>
      <c r="B111">
        <v>806</v>
      </c>
      <c r="C111" t="s">
        <v>19</v>
      </c>
      <c r="D111">
        <v>0</v>
      </c>
      <c r="E111">
        <v>735</v>
      </c>
      <c r="F111" t="s">
        <v>23</v>
      </c>
      <c r="G111">
        <v>727</v>
      </c>
      <c r="H111" t="s">
        <v>3</v>
      </c>
      <c r="I111" t="s">
        <v>7</v>
      </c>
      <c r="J111" t="s">
        <v>16</v>
      </c>
      <c r="K111" t="s">
        <v>28</v>
      </c>
      <c r="L111">
        <f t="shared" si="6"/>
        <v>1</v>
      </c>
      <c r="M111">
        <v>0.81100195756736015</v>
      </c>
      <c r="N111">
        <f t="shared" si="7"/>
        <v>1</v>
      </c>
      <c r="O111">
        <f t="shared" si="8"/>
        <v>1</v>
      </c>
      <c r="P111">
        <f t="shared" si="9"/>
        <v>0</v>
      </c>
      <c r="Q111">
        <f t="shared" si="10"/>
        <v>0</v>
      </c>
      <c r="R111">
        <f t="shared" si="11"/>
        <v>0</v>
      </c>
    </row>
    <row r="112" spans="1:18" x14ac:dyDescent="0.3">
      <c r="A112" s="1">
        <v>38015</v>
      </c>
      <c r="B112">
        <v>7208</v>
      </c>
      <c r="C112" t="s">
        <v>19</v>
      </c>
      <c r="D112">
        <v>0</v>
      </c>
      <c r="E112">
        <v>1245</v>
      </c>
      <c r="F112" t="s">
        <v>26</v>
      </c>
      <c r="G112">
        <v>1321</v>
      </c>
      <c r="H112" t="s">
        <v>31</v>
      </c>
      <c r="I112" t="s">
        <v>6</v>
      </c>
      <c r="J112" t="s">
        <v>13</v>
      </c>
      <c r="K112" t="s">
        <v>5</v>
      </c>
      <c r="L112">
        <f t="shared" si="6"/>
        <v>0</v>
      </c>
      <c r="M112">
        <v>0.78557778385427268</v>
      </c>
      <c r="N112">
        <f t="shared" si="7"/>
        <v>1</v>
      </c>
      <c r="O112">
        <f t="shared" si="8"/>
        <v>0</v>
      </c>
      <c r="P112">
        <f t="shared" si="9"/>
        <v>0</v>
      </c>
      <c r="Q112">
        <f t="shared" si="10"/>
        <v>0</v>
      </c>
      <c r="R112">
        <f t="shared" si="11"/>
        <v>1</v>
      </c>
    </row>
    <row r="113" spans="1:18" x14ac:dyDescent="0.3">
      <c r="A113" s="1">
        <v>38003</v>
      </c>
      <c r="B113">
        <v>4964</v>
      </c>
      <c r="C113" t="s">
        <v>30</v>
      </c>
      <c r="D113">
        <v>0</v>
      </c>
      <c r="E113">
        <v>1300</v>
      </c>
      <c r="F113" t="s">
        <v>26</v>
      </c>
      <c r="G113">
        <v>1247</v>
      </c>
      <c r="H113" t="s">
        <v>3</v>
      </c>
      <c r="I113" t="s">
        <v>6</v>
      </c>
      <c r="J113" t="s">
        <v>22</v>
      </c>
      <c r="K113" t="s">
        <v>28</v>
      </c>
      <c r="L113">
        <f t="shared" si="6"/>
        <v>1</v>
      </c>
      <c r="M113">
        <v>0.83189833865202256</v>
      </c>
      <c r="N113">
        <f t="shared" si="7"/>
        <v>1</v>
      </c>
      <c r="O113">
        <f t="shared" si="8"/>
        <v>1</v>
      </c>
      <c r="P113">
        <f t="shared" si="9"/>
        <v>0</v>
      </c>
      <c r="Q113">
        <f t="shared" si="10"/>
        <v>0</v>
      </c>
      <c r="R113">
        <f t="shared" si="11"/>
        <v>0</v>
      </c>
    </row>
    <row r="114" spans="1:18" x14ac:dyDescent="0.3">
      <c r="A114" s="1">
        <v>38014</v>
      </c>
      <c r="B114">
        <v>7302</v>
      </c>
      <c r="C114" t="s">
        <v>19</v>
      </c>
      <c r="D114">
        <v>0</v>
      </c>
      <c r="E114">
        <v>1710</v>
      </c>
      <c r="F114" t="s">
        <v>1</v>
      </c>
      <c r="G114">
        <v>1715</v>
      </c>
      <c r="H114" t="s">
        <v>31</v>
      </c>
      <c r="I114" t="s">
        <v>7</v>
      </c>
      <c r="J114" t="s">
        <v>13</v>
      </c>
      <c r="K114" t="s">
        <v>5</v>
      </c>
      <c r="L114">
        <f t="shared" si="6"/>
        <v>0</v>
      </c>
      <c r="M114">
        <v>0.65342403829386653</v>
      </c>
      <c r="N114">
        <f t="shared" si="7"/>
        <v>0</v>
      </c>
      <c r="O114">
        <f t="shared" si="8"/>
        <v>0</v>
      </c>
      <c r="P114">
        <f t="shared" si="9"/>
        <v>1</v>
      </c>
      <c r="Q114">
        <f t="shared" si="10"/>
        <v>0</v>
      </c>
      <c r="R114">
        <f t="shared" si="11"/>
        <v>0</v>
      </c>
    </row>
    <row r="115" spans="1:18" x14ac:dyDescent="0.3">
      <c r="A115" s="1">
        <v>38001</v>
      </c>
      <c r="B115">
        <v>7299</v>
      </c>
      <c r="C115" t="s">
        <v>19</v>
      </c>
      <c r="D115">
        <v>0</v>
      </c>
      <c r="E115">
        <v>840</v>
      </c>
      <c r="F115" t="s">
        <v>23</v>
      </c>
      <c r="G115">
        <v>835</v>
      </c>
      <c r="H115" t="s">
        <v>31</v>
      </c>
      <c r="I115" t="s">
        <v>7</v>
      </c>
      <c r="J115" t="s">
        <v>13</v>
      </c>
      <c r="K115" t="s">
        <v>28</v>
      </c>
      <c r="L115">
        <f t="shared" si="6"/>
        <v>1</v>
      </c>
      <c r="M115">
        <v>0.79051665831053686</v>
      </c>
      <c r="N115">
        <f t="shared" si="7"/>
        <v>1</v>
      </c>
      <c r="O115">
        <f t="shared" si="8"/>
        <v>1</v>
      </c>
      <c r="P115">
        <f t="shared" si="9"/>
        <v>0</v>
      </c>
      <c r="Q115">
        <f t="shared" si="10"/>
        <v>0</v>
      </c>
      <c r="R115">
        <f t="shared" si="11"/>
        <v>0</v>
      </c>
    </row>
    <row r="116" spans="1:18" x14ac:dyDescent="0.3">
      <c r="A116" s="1">
        <v>38008</v>
      </c>
      <c r="B116">
        <v>806</v>
      </c>
      <c r="C116" t="s">
        <v>19</v>
      </c>
      <c r="D116">
        <v>0</v>
      </c>
      <c r="E116">
        <v>735</v>
      </c>
      <c r="F116" t="s">
        <v>23</v>
      </c>
      <c r="G116">
        <v>729</v>
      </c>
      <c r="H116" t="s">
        <v>3</v>
      </c>
      <c r="I116" t="s">
        <v>7</v>
      </c>
      <c r="J116" t="s">
        <v>16</v>
      </c>
      <c r="K116" t="s">
        <v>28</v>
      </c>
      <c r="L116">
        <f t="shared" si="6"/>
        <v>1</v>
      </c>
      <c r="M116">
        <v>0.81100195756736015</v>
      </c>
      <c r="N116">
        <f t="shared" si="7"/>
        <v>1</v>
      </c>
      <c r="O116">
        <f t="shared" si="8"/>
        <v>1</v>
      </c>
      <c r="P116">
        <f t="shared" si="9"/>
        <v>0</v>
      </c>
      <c r="Q116">
        <f t="shared" si="10"/>
        <v>0</v>
      </c>
      <c r="R116">
        <f t="shared" si="11"/>
        <v>0</v>
      </c>
    </row>
    <row r="117" spans="1:18" x14ac:dyDescent="0.3">
      <c r="A117" s="1">
        <v>37999</v>
      </c>
      <c r="B117">
        <v>746</v>
      </c>
      <c r="C117" t="s">
        <v>19</v>
      </c>
      <c r="D117">
        <v>0</v>
      </c>
      <c r="E117">
        <v>1455</v>
      </c>
      <c r="F117" t="s">
        <v>1</v>
      </c>
      <c r="G117">
        <v>1453</v>
      </c>
      <c r="H117" t="s">
        <v>3</v>
      </c>
      <c r="I117" t="s">
        <v>33</v>
      </c>
      <c r="J117" t="s">
        <v>15</v>
      </c>
      <c r="K117" t="s">
        <v>28</v>
      </c>
      <c r="L117">
        <f t="shared" si="6"/>
        <v>1</v>
      </c>
      <c r="M117">
        <v>0.87602674088229726</v>
      </c>
      <c r="N117">
        <f t="shared" si="7"/>
        <v>1</v>
      </c>
      <c r="O117">
        <f t="shared" si="8"/>
        <v>1</v>
      </c>
      <c r="P117">
        <f t="shared" si="9"/>
        <v>0</v>
      </c>
      <c r="Q117">
        <f t="shared" si="10"/>
        <v>0</v>
      </c>
      <c r="R117">
        <f t="shared" si="11"/>
        <v>0</v>
      </c>
    </row>
    <row r="118" spans="1:18" x14ac:dyDescent="0.3">
      <c r="A118" s="1">
        <v>38008</v>
      </c>
      <c r="B118">
        <v>1766</v>
      </c>
      <c r="C118" t="s">
        <v>19</v>
      </c>
      <c r="D118">
        <v>0</v>
      </c>
      <c r="E118">
        <v>1930</v>
      </c>
      <c r="F118" t="s">
        <v>24</v>
      </c>
      <c r="G118">
        <v>1928</v>
      </c>
      <c r="H118" t="s">
        <v>3</v>
      </c>
      <c r="I118" t="s">
        <v>6</v>
      </c>
      <c r="J118" t="s">
        <v>15</v>
      </c>
      <c r="K118" t="s">
        <v>28</v>
      </c>
      <c r="L118">
        <f t="shared" si="6"/>
        <v>1</v>
      </c>
      <c r="M118">
        <v>0.82416987928601004</v>
      </c>
      <c r="N118">
        <f t="shared" si="7"/>
        <v>1</v>
      </c>
      <c r="O118">
        <f t="shared" si="8"/>
        <v>1</v>
      </c>
      <c r="P118">
        <f t="shared" si="9"/>
        <v>0</v>
      </c>
      <c r="Q118">
        <f t="shared" si="10"/>
        <v>0</v>
      </c>
      <c r="R118">
        <f t="shared" si="11"/>
        <v>0</v>
      </c>
    </row>
    <row r="119" spans="1:18" x14ac:dyDescent="0.3">
      <c r="A119" s="1">
        <v>38011</v>
      </c>
      <c r="B119">
        <v>7304</v>
      </c>
      <c r="C119" t="s">
        <v>30</v>
      </c>
      <c r="D119">
        <v>0</v>
      </c>
      <c r="E119">
        <v>2120</v>
      </c>
      <c r="F119" t="s">
        <v>24</v>
      </c>
      <c r="G119">
        <v>2120</v>
      </c>
      <c r="H119" t="s">
        <v>31</v>
      </c>
      <c r="I119" t="s">
        <v>7</v>
      </c>
      <c r="J119" t="s">
        <v>13</v>
      </c>
      <c r="K119" t="s">
        <v>5</v>
      </c>
      <c r="L119">
        <f t="shared" si="6"/>
        <v>0</v>
      </c>
      <c r="M119">
        <v>0.69424455909901905</v>
      </c>
      <c r="N119">
        <f t="shared" si="7"/>
        <v>0</v>
      </c>
      <c r="O119">
        <f t="shared" si="8"/>
        <v>0</v>
      </c>
      <c r="P119">
        <f t="shared" si="9"/>
        <v>1</v>
      </c>
      <c r="Q119">
        <f t="shared" si="10"/>
        <v>0</v>
      </c>
      <c r="R119">
        <f t="shared" si="11"/>
        <v>0</v>
      </c>
    </row>
    <row r="120" spans="1:18" x14ac:dyDescent="0.3">
      <c r="A120" s="1">
        <v>37993</v>
      </c>
      <c r="B120">
        <v>1740</v>
      </c>
      <c r="C120" t="s">
        <v>19</v>
      </c>
      <c r="D120">
        <v>0</v>
      </c>
      <c r="E120">
        <v>630</v>
      </c>
      <c r="F120" t="s">
        <v>23</v>
      </c>
      <c r="G120">
        <v>631</v>
      </c>
      <c r="H120" t="s">
        <v>3</v>
      </c>
      <c r="I120" t="s">
        <v>6</v>
      </c>
      <c r="J120" t="s">
        <v>15</v>
      </c>
      <c r="K120" t="s">
        <v>28</v>
      </c>
      <c r="L120">
        <f t="shared" si="6"/>
        <v>1</v>
      </c>
      <c r="M120">
        <v>0.90819201685928674</v>
      </c>
      <c r="N120">
        <f t="shared" si="7"/>
        <v>1</v>
      </c>
      <c r="O120">
        <f t="shared" si="8"/>
        <v>1</v>
      </c>
      <c r="P120">
        <f t="shared" si="9"/>
        <v>0</v>
      </c>
      <c r="Q120">
        <f t="shared" si="10"/>
        <v>0</v>
      </c>
      <c r="R120">
        <f t="shared" si="11"/>
        <v>0</v>
      </c>
    </row>
    <row r="121" spans="1:18" x14ac:dyDescent="0.3">
      <c r="A121" s="1">
        <v>38013</v>
      </c>
      <c r="B121">
        <v>2162</v>
      </c>
      <c r="C121" t="s">
        <v>19</v>
      </c>
      <c r="D121">
        <v>0</v>
      </c>
      <c r="E121">
        <v>800</v>
      </c>
      <c r="F121" t="s">
        <v>23</v>
      </c>
      <c r="G121">
        <v>757</v>
      </c>
      <c r="H121" t="s">
        <v>3</v>
      </c>
      <c r="I121" t="s">
        <v>6</v>
      </c>
      <c r="J121" t="s">
        <v>4</v>
      </c>
      <c r="K121" t="s">
        <v>28</v>
      </c>
      <c r="L121">
        <f t="shared" si="6"/>
        <v>1</v>
      </c>
      <c r="M121">
        <v>0.92974825615141166</v>
      </c>
      <c r="N121">
        <f t="shared" si="7"/>
        <v>1</v>
      </c>
      <c r="O121">
        <f t="shared" si="8"/>
        <v>1</v>
      </c>
      <c r="P121">
        <f t="shared" si="9"/>
        <v>0</v>
      </c>
      <c r="Q121">
        <f t="shared" si="10"/>
        <v>0</v>
      </c>
      <c r="R121">
        <f t="shared" si="11"/>
        <v>0</v>
      </c>
    </row>
    <row r="122" spans="1:18" x14ac:dyDescent="0.3">
      <c r="A122" s="1">
        <v>38016</v>
      </c>
      <c r="B122">
        <v>7303</v>
      </c>
      <c r="C122" t="s">
        <v>19</v>
      </c>
      <c r="D122">
        <v>0</v>
      </c>
      <c r="E122">
        <v>1245</v>
      </c>
      <c r="F122" t="s">
        <v>26</v>
      </c>
      <c r="G122">
        <v>1242</v>
      </c>
      <c r="H122" t="s">
        <v>31</v>
      </c>
      <c r="I122" t="s">
        <v>7</v>
      </c>
      <c r="J122" t="s">
        <v>13</v>
      </c>
      <c r="K122" t="s">
        <v>5</v>
      </c>
      <c r="L122">
        <f t="shared" si="6"/>
        <v>0</v>
      </c>
      <c r="M122">
        <v>0.7907391758124297</v>
      </c>
      <c r="N122">
        <f t="shared" si="7"/>
        <v>1</v>
      </c>
      <c r="O122">
        <f t="shared" si="8"/>
        <v>0</v>
      </c>
      <c r="P122">
        <f t="shared" si="9"/>
        <v>0</v>
      </c>
      <c r="Q122">
        <f t="shared" si="10"/>
        <v>0</v>
      </c>
      <c r="R122">
        <f t="shared" si="11"/>
        <v>1</v>
      </c>
    </row>
    <row r="123" spans="1:18" x14ac:dyDescent="0.3">
      <c r="A123" s="1">
        <v>37991</v>
      </c>
      <c r="B123">
        <v>1756</v>
      </c>
      <c r="C123" t="s">
        <v>19</v>
      </c>
      <c r="D123">
        <v>0</v>
      </c>
      <c r="E123">
        <v>1430</v>
      </c>
      <c r="F123" t="s">
        <v>1</v>
      </c>
      <c r="G123">
        <v>1427</v>
      </c>
      <c r="H123" t="s">
        <v>3</v>
      </c>
      <c r="I123" t="s">
        <v>6</v>
      </c>
      <c r="J123" t="s">
        <v>15</v>
      </c>
      <c r="K123" t="s">
        <v>28</v>
      </c>
      <c r="L123">
        <f t="shared" si="6"/>
        <v>1</v>
      </c>
      <c r="M123">
        <v>0.83171604536452881</v>
      </c>
      <c r="N123">
        <f t="shared" si="7"/>
        <v>1</v>
      </c>
      <c r="O123">
        <f t="shared" si="8"/>
        <v>1</v>
      </c>
      <c r="P123">
        <f t="shared" si="9"/>
        <v>0</v>
      </c>
      <c r="Q123">
        <f t="shared" si="10"/>
        <v>0</v>
      </c>
      <c r="R123">
        <f t="shared" si="11"/>
        <v>0</v>
      </c>
    </row>
    <row r="124" spans="1:18" x14ac:dyDescent="0.3">
      <c r="A124" s="1">
        <v>38008</v>
      </c>
      <c r="B124">
        <v>7810</v>
      </c>
      <c r="C124" t="s">
        <v>19</v>
      </c>
      <c r="D124">
        <v>0</v>
      </c>
      <c r="E124">
        <v>1645</v>
      </c>
      <c r="F124" t="s">
        <v>1</v>
      </c>
      <c r="G124">
        <v>1642</v>
      </c>
      <c r="H124" t="s">
        <v>31</v>
      </c>
      <c r="I124" t="s">
        <v>33</v>
      </c>
      <c r="J124" t="s">
        <v>13</v>
      </c>
      <c r="K124" t="s">
        <v>28</v>
      </c>
      <c r="L124">
        <f t="shared" si="6"/>
        <v>1</v>
      </c>
      <c r="M124">
        <v>0.72326240696914301</v>
      </c>
      <c r="N124">
        <f t="shared" si="7"/>
        <v>0</v>
      </c>
      <c r="O124">
        <f t="shared" si="8"/>
        <v>0</v>
      </c>
      <c r="P124">
        <f t="shared" si="9"/>
        <v>0</v>
      </c>
      <c r="Q124">
        <f t="shared" si="10"/>
        <v>1</v>
      </c>
      <c r="R124">
        <f t="shared" si="11"/>
        <v>0</v>
      </c>
    </row>
    <row r="125" spans="1:18" x14ac:dyDescent="0.3">
      <c r="A125" s="1">
        <v>37992</v>
      </c>
      <c r="B125">
        <v>1746</v>
      </c>
      <c r="C125" t="s">
        <v>19</v>
      </c>
      <c r="D125">
        <v>0</v>
      </c>
      <c r="E125">
        <v>930</v>
      </c>
      <c r="F125" t="s">
        <v>23</v>
      </c>
      <c r="G125">
        <v>930</v>
      </c>
      <c r="H125" t="s">
        <v>3</v>
      </c>
      <c r="I125" t="s">
        <v>6</v>
      </c>
      <c r="J125" t="s">
        <v>15</v>
      </c>
      <c r="K125" t="s">
        <v>28</v>
      </c>
      <c r="L125">
        <f t="shared" si="6"/>
        <v>1</v>
      </c>
      <c r="M125">
        <v>0.90819201685928674</v>
      </c>
      <c r="N125">
        <f t="shared" si="7"/>
        <v>1</v>
      </c>
      <c r="O125">
        <f t="shared" si="8"/>
        <v>1</v>
      </c>
      <c r="P125">
        <f t="shared" si="9"/>
        <v>0</v>
      </c>
      <c r="Q125">
        <f t="shared" si="10"/>
        <v>0</v>
      </c>
      <c r="R125">
        <f t="shared" si="11"/>
        <v>0</v>
      </c>
    </row>
    <row r="126" spans="1:18" x14ac:dyDescent="0.3">
      <c r="A126" s="1">
        <v>38005</v>
      </c>
      <c r="B126">
        <v>7790</v>
      </c>
      <c r="C126" t="s">
        <v>19</v>
      </c>
      <c r="D126">
        <v>0</v>
      </c>
      <c r="E126">
        <v>640</v>
      </c>
      <c r="F126" t="s">
        <v>23</v>
      </c>
      <c r="G126">
        <v>847</v>
      </c>
      <c r="H126" t="s">
        <v>31</v>
      </c>
      <c r="I126" t="s">
        <v>6</v>
      </c>
      <c r="J126" t="s">
        <v>13</v>
      </c>
      <c r="K126" t="s">
        <v>5</v>
      </c>
      <c r="L126">
        <f t="shared" si="6"/>
        <v>0</v>
      </c>
      <c r="M126">
        <v>0.78535126782107623</v>
      </c>
      <c r="N126">
        <f t="shared" si="7"/>
        <v>1</v>
      </c>
      <c r="O126">
        <f t="shared" si="8"/>
        <v>0</v>
      </c>
      <c r="P126">
        <f t="shared" si="9"/>
        <v>0</v>
      </c>
      <c r="Q126">
        <f t="shared" si="10"/>
        <v>0</v>
      </c>
      <c r="R126">
        <f t="shared" si="11"/>
        <v>1</v>
      </c>
    </row>
    <row r="127" spans="1:18" x14ac:dyDescent="0.3">
      <c r="A127" s="1">
        <v>37996</v>
      </c>
      <c r="B127">
        <v>7800</v>
      </c>
      <c r="C127" t="s">
        <v>30</v>
      </c>
      <c r="D127">
        <v>0</v>
      </c>
      <c r="E127">
        <v>840</v>
      </c>
      <c r="F127" t="s">
        <v>23</v>
      </c>
      <c r="G127">
        <v>918</v>
      </c>
      <c r="H127" t="s">
        <v>31</v>
      </c>
      <c r="I127" t="s">
        <v>33</v>
      </c>
      <c r="J127" t="s">
        <v>13</v>
      </c>
      <c r="K127" t="s">
        <v>5</v>
      </c>
      <c r="L127">
        <f t="shared" si="6"/>
        <v>0</v>
      </c>
      <c r="M127">
        <v>0.86915579114759123</v>
      </c>
      <c r="N127">
        <f t="shared" si="7"/>
        <v>1</v>
      </c>
      <c r="O127">
        <f t="shared" si="8"/>
        <v>0</v>
      </c>
      <c r="P127">
        <f t="shared" si="9"/>
        <v>0</v>
      </c>
      <c r="Q127">
        <f t="shared" si="10"/>
        <v>0</v>
      </c>
      <c r="R127">
        <f t="shared" si="11"/>
        <v>1</v>
      </c>
    </row>
    <row r="128" spans="1:18" x14ac:dyDescent="0.3">
      <c r="A128" s="1">
        <v>37992</v>
      </c>
      <c r="B128">
        <v>7810</v>
      </c>
      <c r="C128" t="s">
        <v>19</v>
      </c>
      <c r="D128">
        <v>0</v>
      </c>
      <c r="E128">
        <v>1645</v>
      </c>
      <c r="F128" t="s">
        <v>1</v>
      </c>
      <c r="G128">
        <v>1641</v>
      </c>
      <c r="H128" t="s">
        <v>31</v>
      </c>
      <c r="I128" t="s">
        <v>33</v>
      </c>
      <c r="J128" t="s">
        <v>13</v>
      </c>
      <c r="K128" t="s">
        <v>28</v>
      </c>
      <c r="L128">
        <f t="shared" si="6"/>
        <v>1</v>
      </c>
      <c r="M128">
        <v>0.72326240696914301</v>
      </c>
      <c r="N128">
        <f t="shared" si="7"/>
        <v>0</v>
      </c>
      <c r="O128">
        <f t="shared" si="8"/>
        <v>0</v>
      </c>
      <c r="P128">
        <f t="shared" si="9"/>
        <v>0</v>
      </c>
      <c r="Q128">
        <f t="shared" si="10"/>
        <v>1</v>
      </c>
      <c r="R128">
        <f t="shared" si="11"/>
        <v>0</v>
      </c>
    </row>
    <row r="129" spans="1:18" x14ac:dyDescent="0.3">
      <c r="A129" s="1">
        <v>37994</v>
      </c>
      <c r="B129">
        <v>2184</v>
      </c>
      <c r="C129" t="s">
        <v>19</v>
      </c>
      <c r="D129">
        <v>0</v>
      </c>
      <c r="E129">
        <v>1900</v>
      </c>
      <c r="F129" t="s">
        <v>24</v>
      </c>
      <c r="G129">
        <v>1916</v>
      </c>
      <c r="H129" t="s">
        <v>3</v>
      </c>
      <c r="I129" t="s">
        <v>6</v>
      </c>
      <c r="J129" t="s">
        <v>4</v>
      </c>
      <c r="K129" t="s">
        <v>5</v>
      </c>
      <c r="L129">
        <f t="shared" si="6"/>
        <v>0</v>
      </c>
      <c r="M129">
        <v>0.86246670601555675</v>
      </c>
      <c r="N129">
        <f t="shared" si="7"/>
        <v>1</v>
      </c>
      <c r="O129">
        <f t="shared" si="8"/>
        <v>0</v>
      </c>
      <c r="P129">
        <f t="shared" si="9"/>
        <v>0</v>
      </c>
      <c r="Q129">
        <f t="shared" si="10"/>
        <v>0</v>
      </c>
      <c r="R129">
        <f t="shared" si="11"/>
        <v>1</v>
      </c>
    </row>
    <row r="130" spans="1:18" x14ac:dyDescent="0.3">
      <c r="A130" s="1">
        <v>38016</v>
      </c>
      <c r="B130">
        <v>2497</v>
      </c>
      <c r="C130" t="s">
        <v>19</v>
      </c>
      <c r="D130">
        <v>0</v>
      </c>
      <c r="E130">
        <v>1700</v>
      </c>
      <c r="F130" t="s">
        <v>1</v>
      </c>
      <c r="G130">
        <v>1657</v>
      </c>
      <c r="H130" t="s">
        <v>31</v>
      </c>
      <c r="I130" t="s">
        <v>7</v>
      </c>
      <c r="J130" t="s">
        <v>12</v>
      </c>
      <c r="K130" t="s">
        <v>5</v>
      </c>
      <c r="L130">
        <f t="shared" si="6"/>
        <v>0</v>
      </c>
      <c r="M130">
        <v>0.73055217328391209</v>
      </c>
      <c r="N130">
        <f t="shared" si="7"/>
        <v>0</v>
      </c>
      <c r="O130">
        <f t="shared" si="8"/>
        <v>0</v>
      </c>
      <c r="P130">
        <f t="shared" si="9"/>
        <v>1</v>
      </c>
      <c r="Q130">
        <f t="shared" si="10"/>
        <v>0</v>
      </c>
      <c r="R130">
        <f t="shared" si="11"/>
        <v>0</v>
      </c>
    </row>
    <row r="131" spans="1:18" x14ac:dyDescent="0.3">
      <c r="A131" s="1">
        <v>37999</v>
      </c>
      <c r="B131">
        <v>4952</v>
      </c>
      <c r="C131" t="s">
        <v>19</v>
      </c>
      <c r="D131">
        <v>0</v>
      </c>
      <c r="E131">
        <v>700</v>
      </c>
      <c r="F131" t="s">
        <v>23</v>
      </c>
      <c r="G131">
        <v>650</v>
      </c>
      <c r="H131" t="s">
        <v>3</v>
      </c>
      <c r="I131" t="s">
        <v>6</v>
      </c>
      <c r="J131" t="s">
        <v>22</v>
      </c>
      <c r="K131" t="s">
        <v>28</v>
      </c>
      <c r="L131">
        <f t="shared" ref="L131:L194" si="12">IF(K131="ontime",1,0)</f>
        <v>1</v>
      </c>
      <c r="M131">
        <v>0.7955812957728291</v>
      </c>
      <c r="N131">
        <f t="shared" ref="N131:N194" si="13">IF($M131&gt;0.78,1,0)</f>
        <v>1</v>
      </c>
      <c r="O131">
        <f t="shared" ref="O131:O194" si="14">IF(AND($L131=1,$N131=1),1,0)</f>
        <v>1</v>
      </c>
      <c r="P131">
        <f t="shared" ref="P131:P194" si="15">IF(AND($L131=0,$N131=0),1,0)</f>
        <v>0</v>
      </c>
      <c r="Q131">
        <f t="shared" ref="Q131:Q194" si="16">IF(AND($L131=1,$N131=0),1,0)</f>
        <v>0</v>
      </c>
      <c r="R131">
        <f t="shared" ref="R131:R194" si="17">IF(AND($L131=0,$N131=1),1,0)</f>
        <v>0</v>
      </c>
    </row>
    <row r="132" spans="1:18" x14ac:dyDescent="0.3">
      <c r="A132" s="1">
        <v>37999</v>
      </c>
      <c r="B132">
        <v>7800</v>
      </c>
      <c r="C132" t="s">
        <v>19</v>
      </c>
      <c r="D132">
        <v>0</v>
      </c>
      <c r="E132">
        <v>840</v>
      </c>
      <c r="F132" t="s">
        <v>23</v>
      </c>
      <c r="G132">
        <v>833</v>
      </c>
      <c r="H132" t="s">
        <v>31</v>
      </c>
      <c r="I132" t="s">
        <v>33</v>
      </c>
      <c r="J132" t="s">
        <v>13</v>
      </c>
      <c r="K132" t="s">
        <v>28</v>
      </c>
      <c r="L132">
        <f t="shared" si="12"/>
        <v>1</v>
      </c>
      <c r="M132">
        <v>0.83951456009534331</v>
      </c>
      <c r="N132">
        <f t="shared" si="13"/>
        <v>1</v>
      </c>
      <c r="O132">
        <f t="shared" si="14"/>
        <v>1</v>
      </c>
      <c r="P132">
        <f t="shared" si="15"/>
        <v>0</v>
      </c>
      <c r="Q132">
        <f t="shared" si="16"/>
        <v>0</v>
      </c>
      <c r="R132">
        <f t="shared" si="17"/>
        <v>0</v>
      </c>
    </row>
    <row r="133" spans="1:18" x14ac:dyDescent="0.3">
      <c r="A133" s="1">
        <v>37994</v>
      </c>
      <c r="B133">
        <v>4970</v>
      </c>
      <c r="C133" t="s">
        <v>19</v>
      </c>
      <c r="D133">
        <v>0</v>
      </c>
      <c r="E133">
        <v>1600</v>
      </c>
      <c r="F133" t="s">
        <v>1</v>
      </c>
      <c r="G133">
        <v>1557</v>
      </c>
      <c r="H133" t="s">
        <v>3</v>
      </c>
      <c r="I133" t="s">
        <v>6</v>
      </c>
      <c r="J133" t="s">
        <v>22</v>
      </c>
      <c r="K133" t="s">
        <v>28</v>
      </c>
      <c r="L133">
        <f t="shared" si="12"/>
        <v>1</v>
      </c>
      <c r="M133">
        <v>0.6603791821440147</v>
      </c>
      <c r="N133">
        <f t="shared" si="13"/>
        <v>0</v>
      </c>
      <c r="O133">
        <f t="shared" si="14"/>
        <v>0</v>
      </c>
      <c r="P133">
        <f t="shared" si="15"/>
        <v>0</v>
      </c>
      <c r="Q133">
        <f t="shared" si="16"/>
        <v>1</v>
      </c>
      <c r="R133">
        <f t="shared" si="17"/>
        <v>0</v>
      </c>
    </row>
    <row r="134" spans="1:18" x14ac:dyDescent="0.3">
      <c r="A134" s="1">
        <v>38002</v>
      </c>
      <c r="B134">
        <v>7800</v>
      </c>
      <c r="C134" t="s">
        <v>19</v>
      </c>
      <c r="D134">
        <v>0</v>
      </c>
      <c r="E134">
        <v>840</v>
      </c>
      <c r="F134" t="s">
        <v>23</v>
      </c>
      <c r="G134">
        <v>840</v>
      </c>
      <c r="H134" t="s">
        <v>31</v>
      </c>
      <c r="I134" t="s">
        <v>33</v>
      </c>
      <c r="J134" t="s">
        <v>13</v>
      </c>
      <c r="K134" t="s">
        <v>28</v>
      </c>
      <c r="L134">
        <f t="shared" si="12"/>
        <v>1</v>
      </c>
      <c r="M134">
        <v>0.83951456009534331</v>
      </c>
      <c r="N134">
        <f t="shared" si="13"/>
        <v>1</v>
      </c>
      <c r="O134">
        <f t="shared" si="14"/>
        <v>1</v>
      </c>
      <c r="P134">
        <f t="shared" si="15"/>
        <v>0</v>
      </c>
      <c r="Q134">
        <f t="shared" si="16"/>
        <v>0</v>
      </c>
      <c r="R134">
        <f t="shared" si="17"/>
        <v>0</v>
      </c>
    </row>
    <row r="135" spans="1:18" x14ac:dyDescent="0.3">
      <c r="A135" s="1">
        <v>38007</v>
      </c>
      <c r="B135">
        <v>2761</v>
      </c>
      <c r="C135" t="s">
        <v>19</v>
      </c>
      <c r="D135">
        <v>0</v>
      </c>
      <c r="E135">
        <v>645</v>
      </c>
      <c r="F135" t="s">
        <v>23</v>
      </c>
      <c r="G135">
        <v>643</v>
      </c>
      <c r="H135" t="s">
        <v>3</v>
      </c>
      <c r="I135" t="s">
        <v>7</v>
      </c>
      <c r="J135" t="s">
        <v>12</v>
      </c>
      <c r="K135" t="s">
        <v>28</v>
      </c>
      <c r="L135">
        <f t="shared" si="12"/>
        <v>1</v>
      </c>
      <c r="M135">
        <v>0.87814277537045504</v>
      </c>
      <c r="N135">
        <f t="shared" si="13"/>
        <v>1</v>
      </c>
      <c r="O135">
        <f t="shared" si="14"/>
        <v>1</v>
      </c>
      <c r="P135">
        <f t="shared" si="15"/>
        <v>0</v>
      </c>
      <c r="Q135">
        <f t="shared" si="16"/>
        <v>0</v>
      </c>
      <c r="R135">
        <f t="shared" si="17"/>
        <v>0</v>
      </c>
    </row>
    <row r="136" spans="1:18" x14ac:dyDescent="0.3">
      <c r="A136" s="1">
        <v>37994</v>
      </c>
      <c r="B136">
        <v>1754</v>
      </c>
      <c r="C136" t="s">
        <v>19</v>
      </c>
      <c r="D136">
        <v>0</v>
      </c>
      <c r="E136">
        <v>1330</v>
      </c>
      <c r="F136" t="s">
        <v>26</v>
      </c>
      <c r="G136">
        <v>1328</v>
      </c>
      <c r="H136" t="s">
        <v>3</v>
      </c>
      <c r="I136" t="s">
        <v>6</v>
      </c>
      <c r="J136" t="s">
        <v>15</v>
      </c>
      <c r="K136" t="s">
        <v>28</v>
      </c>
      <c r="L136">
        <f t="shared" si="12"/>
        <v>1</v>
      </c>
      <c r="M136">
        <v>0.90830403622717348</v>
      </c>
      <c r="N136">
        <f t="shared" si="13"/>
        <v>1</v>
      </c>
      <c r="O136">
        <f t="shared" si="14"/>
        <v>1</v>
      </c>
      <c r="P136">
        <f t="shared" si="15"/>
        <v>0</v>
      </c>
      <c r="Q136">
        <f t="shared" si="16"/>
        <v>0</v>
      </c>
      <c r="R136">
        <f t="shared" si="17"/>
        <v>0</v>
      </c>
    </row>
    <row r="137" spans="1:18" x14ac:dyDescent="0.3">
      <c r="A137" s="1">
        <v>37991</v>
      </c>
      <c r="B137">
        <v>2184</v>
      </c>
      <c r="C137" t="s">
        <v>19</v>
      </c>
      <c r="D137">
        <v>0</v>
      </c>
      <c r="E137">
        <v>1900</v>
      </c>
      <c r="F137" t="s">
        <v>24</v>
      </c>
      <c r="G137">
        <v>1857</v>
      </c>
      <c r="H137" t="s">
        <v>3</v>
      </c>
      <c r="I137" t="s">
        <v>6</v>
      </c>
      <c r="J137" t="s">
        <v>4</v>
      </c>
      <c r="K137" t="s">
        <v>28</v>
      </c>
      <c r="L137">
        <f t="shared" si="12"/>
        <v>1</v>
      </c>
      <c r="M137">
        <v>0.86246670601555675</v>
      </c>
      <c r="N137">
        <f t="shared" si="13"/>
        <v>1</v>
      </c>
      <c r="O137">
        <f t="shared" si="14"/>
        <v>1</v>
      </c>
      <c r="P137">
        <f t="shared" si="15"/>
        <v>0</v>
      </c>
      <c r="Q137">
        <f t="shared" si="16"/>
        <v>0</v>
      </c>
      <c r="R137">
        <f t="shared" si="17"/>
        <v>0</v>
      </c>
    </row>
    <row r="138" spans="1:18" x14ac:dyDescent="0.3">
      <c r="A138" s="1">
        <v>38017</v>
      </c>
      <c r="B138">
        <v>2582</v>
      </c>
      <c r="C138" t="s">
        <v>30</v>
      </c>
      <c r="D138">
        <v>0</v>
      </c>
      <c r="E138">
        <v>930</v>
      </c>
      <c r="F138" t="s">
        <v>23</v>
      </c>
      <c r="G138">
        <v>925</v>
      </c>
      <c r="H138" t="s">
        <v>3</v>
      </c>
      <c r="I138" t="s">
        <v>7</v>
      </c>
      <c r="J138" t="s">
        <v>12</v>
      </c>
      <c r="K138" t="s">
        <v>28</v>
      </c>
      <c r="L138">
        <f t="shared" si="12"/>
        <v>1</v>
      </c>
      <c r="M138">
        <v>0.90148668374943552</v>
      </c>
      <c r="N138">
        <f t="shared" si="13"/>
        <v>1</v>
      </c>
      <c r="O138">
        <f t="shared" si="14"/>
        <v>1</v>
      </c>
      <c r="P138">
        <f t="shared" si="15"/>
        <v>0</v>
      </c>
      <c r="Q138">
        <f t="shared" si="16"/>
        <v>0</v>
      </c>
      <c r="R138">
        <f t="shared" si="17"/>
        <v>0</v>
      </c>
    </row>
    <row r="139" spans="1:18" x14ac:dyDescent="0.3">
      <c r="A139" s="1">
        <v>37995</v>
      </c>
      <c r="B139">
        <v>4784</v>
      </c>
      <c r="C139" t="s">
        <v>19</v>
      </c>
      <c r="D139">
        <v>0</v>
      </c>
      <c r="E139">
        <v>1830</v>
      </c>
      <c r="F139" t="s">
        <v>1</v>
      </c>
      <c r="G139">
        <v>1851</v>
      </c>
      <c r="H139" t="s">
        <v>3</v>
      </c>
      <c r="I139" t="s">
        <v>33</v>
      </c>
      <c r="J139" t="s">
        <v>22</v>
      </c>
      <c r="K139" t="s">
        <v>5</v>
      </c>
      <c r="L139">
        <f t="shared" si="12"/>
        <v>0</v>
      </c>
      <c r="M139">
        <v>0.73545477489115219</v>
      </c>
      <c r="N139">
        <f t="shared" si="13"/>
        <v>0</v>
      </c>
      <c r="O139">
        <f t="shared" si="14"/>
        <v>0</v>
      </c>
      <c r="P139">
        <f t="shared" si="15"/>
        <v>1</v>
      </c>
      <c r="Q139">
        <f t="shared" si="16"/>
        <v>0</v>
      </c>
      <c r="R139">
        <f t="shared" si="17"/>
        <v>0</v>
      </c>
    </row>
    <row r="140" spans="1:18" x14ac:dyDescent="0.3">
      <c r="A140" s="1">
        <v>38005</v>
      </c>
      <c r="B140">
        <v>4964</v>
      </c>
      <c r="C140" t="s">
        <v>19</v>
      </c>
      <c r="D140">
        <v>0</v>
      </c>
      <c r="E140">
        <v>1300</v>
      </c>
      <c r="F140" t="s">
        <v>26</v>
      </c>
      <c r="G140">
        <v>1253</v>
      </c>
      <c r="H140" t="s">
        <v>3</v>
      </c>
      <c r="I140" t="s">
        <v>6</v>
      </c>
      <c r="J140" t="s">
        <v>22</v>
      </c>
      <c r="K140" t="s">
        <v>28</v>
      </c>
      <c r="L140">
        <f t="shared" si="12"/>
        <v>1</v>
      </c>
      <c r="M140">
        <v>0.7957998231715816</v>
      </c>
      <c r="N140">
        <f t="shared" si="13"/>
        <v>1</v>
      </c>
      <c r="O140">
        <f t="shared" si="14"/>
        <v>1</v>
      </c>
      <c r="P140">
        <f t="shared" si="15"/>
        <v>0</v>
      </c>
      <c r="Q140">
        <f t="shared" si="16"/>
        <v>0</v>
      </c>
      <c r="R140">
        <f t="shared" si="17"/>
        <v>0</v>
      </c>
    </row>
    <row r="141" spans="1:18" x14ac:dyDescent="0.3">
      <c r="A141" s="1">
        <v>38005</v>
      </c>
      <c r="B141">
        <v>4970</v>
      </c>
      <c r="C141" t="s">
        <v>19</v>
      </c>
      <c r="D141">
        <v>0</v>
      </c>
      <c r="E141">
        <v>1600</v>
      </c>
      <c r="F141" t="s">
        <v>1</v>
      </c>
      <c r="G141">
        <v>1559</v>
      </c>
      <c r="H141" t="s">
        <v>3</v>
      </c>
      <c r="I141" t="s">
        <v>6</v>
      </c>
      <c r="J141" t="s">
        <v>22</v>
      </c>
      <c r="K141" t="s">
        <v>28</v>
      </c>
      <c r="L141">
        <f t="shared" si="12"/>
        <v>1</v>
      </c>
      <c r="M141">
        <v>0.6603791821440147</v>
      </c>
      <c r="N141">
        <f t="shared" si="13"/>
        <v>0</v>
      </c>
      <c r="O141">
        <f t="shared" si="14"/>
        <v>0</v>
      </c>
      <c r="P141">
        <f t="shared" si="15"/>
        <v>0</v>
      </c>
      <c r="Q141">
        <f t="shared" si="16"/>
        <v>1</v>
      </c>
      <c r="R141">
        <f t="shared" si="17"/>
        <v>0</v>
      </c>
    </row>
    <row r="142" spans="1:18" x14ac:dyDescent="0.3">
      <c r="A142" s="1">
        <v>37994</v>
      </c>
      <c r="B142">
        <v>7806</v>
      </c>
      <c r="C142" t="s">
        <v>19</v>
      </c>
      <c r="D142">
        <v>0</v>
      </c>
      <c r="E142">
        <v>1240</v>
      </c>
      <c r="F142" t="s">
        <v>26</v>
      </c>
      <c r="G142">
        <v>1237</v>
      </c>
      <c r="H142" t="s">
        <v>31</v>
      </c>
      <c r="I142" t="s">
        <v>33</v>
      </c>
      <c r="J142" t="s">
        <v>13</v>
      </c>
      <c r="K142" t="s">
        <v>28</v>
      </c>
      <c r="L142">
        <f t="shared" si="12"/>
        <v>1</v>
      </c>
      <c r="M142">
        <v>0.83969558525269938</v>
      </c>
      <c r="N142">
        <f t="shared" si="13"/>
        <v>1</v>
      </c>
      <c r="O142">
        <f t="shared" si="14"/>
        <v>1</v>
      </c>
      <c r="P142">
        <f t="shared" si="15"/>
        <v>0</v>
      </c>
      <c r="Q142">
        <f t="shared" si="16"/>
        <v>0</v>
      </c>
      <c r="R142">
        <f t="shared" si="17"/>
        <v>0</v>
      </c>
    </row>
    <row r="143" spans="1:18" x14ac:dyDescent="0.3">
      <c r="A143" s="1">
        <v>38009</v>
      </c>
      <c r="B143">
        <v>2403</v>
      </c>
      <c r="C143" t="s">
        <v>19</v>
      </c>
      <c r="D143">
        <v>0</v>
      </c>
      <c r="E143">
        <v>1455</v>
      </c>
      <c r="F143" t="s">
        <v>1</v>
      </c>
      <c r="G143">
        <v>1449</v>
      </c>
      <c r="H143" t="s">
        <v>11</v>
      </c>
      <c r="I143" t="s">
        <v>7</v>
      </c>
      <c r="J143" t="s">
        <v>12</v>
      </c>
      <c r="K143" t="s">
        <v>5</v>
      </c>
      <c r="L143">
        <f t="shared" si="12"/>
        <v>0</v>
      </c>
      <c r="M143">
        <v>0.54028062505954033</v>
      </c>
      <c r="N143">
        <f t="shared" si="13"/>
        <v>0</v>
      </c>
      <c r="O143">
        <f t="shared" si="14"/>
        <v>0</v>
      </c>
      <c r="P143">
        <f t="shared" si="15"/>
        <v>1</v>
      </c>
      <c r="Q143">
        <f t="shared" si="16"/>
        <v>0</v>
      </c>
      <c r="R143">
        <f t="shared" si="17"/>
        <v>0</v>
      </c>
    </row>
    <row r="144" spans="1:18" x14ac:dyDescent="0.3">
      <c r="A144" s="1">
        <v>37999</v>
      </c>
      <c r="B144">
        <v>7215</v>
      </c>
      <c r="C144" t="s">
        <v>19</v>
      </c>
      <c r="D144">
        <v>0</v>
      </c>
      <c r="E144">
        <v>1715</v>
      </c>
      <c r="F144" t="s">
        <v>1</v>
      </c>
      <c r="G144">
        <v>1922</v>
      </c>
      <c r="H144" t="s">
        <v>31</v>
      </c>
      <c r="I144" t="s">
        <v>6</v>
      </c>
      <c r="J144" t="s">
        <v>13</v>
      </c>
      <c r="K144" t="s">
        <v>5</v>
      </c>
      <c r="L144">
        <f t="shared" si="12"/>
        <v>0</v>
      </c>
      <c r="M144">
        <v>0.6463903516129188</v>
      </c>
      <c r="N144">
        <f t="shared" si="13"/>
        <v>0</v>
      </c>
      <c r="O144">
        <f t="shared" si="14"/>
        <v>0</v>
      </c>
      <c r="P144">
        <f t="shared" si="15"/>
        <v>1</v>
      </c>
      <c r="Q144">
        <f t="shared" si="16"/>
        <v>0</v>
      </c>
      <c r="R144">
        <f t="shared" si="17"/>
        <v>0</v>
      </c>
    </row>
    <row r="145" spans="1:18" x14ac:dyDescent="0.3">
      <c r="A145" s="1">
        <v>37994</v>
      </c>
      <c r="B145">
        <v>7800</v>
      </c>
      <c r="C145" t="s">
        <v>19</v>
      </c>
      <c r="D145">
        <v>0</v>
      </c>
      <c r="E145">
        <v>840</v>
      </c>
      <c r="F145" t="s">
        <v>23</v>
      </c>
      <c r="G145">
        <v>852</v>
      </c>
      <c r="H145" t="s">
        <v>31</v>
      </c>
      <c r="I145" t="s">
        <v>33</v>
      </c>
      <c r="J145" t="s">
        <v>13</v>
      </c>
      <c r="K145" t="s">
        <v>28</v>
      </c>
      <c r="L145">
        <f t="shared" si="12"/>
        <v>1</v>
      </c>
      <c r="M145">
        <v>0.83951456009534331</v>
      </c>
      <c r="N145">
        <f t="shared" si="13"/>
        <v>1</v>
      </c>
      <c r="O145">
        <f t="shared" si="14"/>
        <v>1</v>
      </c>
      <c r="P145">
        <f t="shared" si="15"/>
        <v>0</v>
      </c>
      <c r="Q145">
        <f t="shared" si="16"/>
        <v>0</v>
      </c>
      <c r="R145">
        <f t="shared" si="17"/>
        <v>0</v>
      </c>
    </row>
    <row r="146" spans="1:18" x14ac:dyDescent="0.3">
      <c r="A146" s="1">
        <v>37998</v>
      </c>
      <c r="B146">
        <v>4960</v>
      </c>
      <c r="C146" t="s">
        <v>19</v>
      </c>
      <c r="D146">
        <v>0</v>
      </c>
      <c r="E146">
        <v>1100</v>
      </c>
      <c r="F146" t="s">
        <v>26</v>
      </c>
      <c r="G146">
        <v>1053</v>
      </c>
      <c r="H146" t="s">
        <v>3</v>
      </c>
      <c r="I146" t="s">
        <v>6</v>
      </c>
      <c r="J146" t="s">
        <v>22</v>
      </c>
      <c r="K146" t="s">
        <v>28</v>
      </c>
      <c r="L146">
        <f t="shared" si="12"/>
        <v>1</v>
      </c>
      <c r="M146">
        <v>0.7957998231715816</v>
      </c>
      <c r="N146">
        <f t="shared" si="13"/>
        <v>1</v>
      </c>
      <c r="O146">
        <f t="shared" si="14"/>
        <v>1</v>
      </c>
      <c r="P146">
        <f t="shared" si="15"/>
        <v>0</v>
      </c>
      <c r="Q146">
        <f t="shared" si="16"/>
        <v>0</v>
      </c>
      <c r="R146">
        <f t="shared" si="17"/>
        <v>0</v>
      </c>
    </row>
    <row r="147" spans="1:18" x14ac:dyDescent="0.3">
      <c r="A147" s="1">
        <v>38006</v>
      </c>
      <c r="B147">
        <v>2303</v>
      </c>
      <c r="C147" t="s">
        <v>19</v>
      </c>
      <c r="D147">
        <v>0</v>
      </c>
      <c r="E147">
        <v>1030</v>
      </c>
      <c r="F147" t="s">
        <v>26</v>
      </c>
      <c r="G147">
        <v>1027</v>
      </c>
      <c r="H147" t="s">
        <v>11</v>
      </c>
      <c r="I147" t="s">
        <v>7</v>
      </c>
      <c r="J147" t="s">
        <v>12</v>
      </c>
      <c r="K147" t="s">
        <v>28</v>
      </c>
      <c r="L147">
        <f t="shared" si="12"/>
        <v>1</v>
      </c>
      <c r="M147">
        <v>0.70197803051550178</v>
      </c>
      <c r="N147">
        <f t="shared" si="13"/>
        <v>0</v>
      </c>
      <c r="O147">
        <f t="shared" si="14"/>
        <v>0</v>
      </c>
      <c r="P147">
        <f t="shared" si="15"/>
        <v>0</v>
      </c>
      <c r="Q147">
        <f t="shared" si="16"/>
        <v>1</v>
      </c>
      <c r="R147">
        <f t="shared" si="17"/>
        <v>0</v>
      </c>
    </row>
    <row r="148" spans="1:18" x14ac:dyDescent="0.3">
      <c r="A148" s="1">
        <v>38016</v>
      </c>
      <c r="B148">
        <v>2184</v>
      </c>
      <c r="C148" t="s">
        <v>19</v>
      </c>
      <c r="D148">
        <v>0</v>
      </c>
      <c r="E148">
        <v>1900</v>
      </c>
      <c r="F148" t="s">
        <v>24</v>
      </c>
      <c r="G148">
        <v>1856</v>
      </c>
      <c r="H148" t="s">
        <v>3</v>
      </c>
      <c r="I148" t="s">
        <v>6</v>
      </c>
      <c r="J148" t="s">
        <v>4</v>
      </c>
      <c r="K148" t="s">
        <v>28</v>
      </c>
      <c r="L148">
        <f t="shared" si="12"/>
        <v>1</v>
      </c>
      <c r="M148">
        <v>0.86246670601555675</v>
      </c>
      <c r="N148">
        <f t="shared" si="13"/>
        <v>1</v>
      </c>
      <c r="O148">
        <f t="shared" si="14"/>
        <v>1</v>
      </c>
      <c r="P148">
        <f t="shared" si="15"/>
        <v>0</v>
      </c>
      <c r="Q148">
        <f t="shared" si="16"/>
        <v>0</v>
      </c>
      <c r="R148">
        <f t="shared" si="17"/>
        <v>0</v>
      </c>
    </row>
    <row r="149" spans="1:18" x14ac:dyDescent="0.3">
      <c r="A149" s="1">
        <v>37988</v>
      </c>
      <c r="B149">
        <v>2180</v>
      </c>
      <c r="C149" t="s">
        <v>19</v>
      </c>
      <c r="D149">
        <v>0</v>
      </c>
      <c r="E149">
        <v>1700</v>
      </c>
      <c r="F149" t="s">
        <v>1</v>
      </c>
      <c r="G149">
        <v>1655</v>
      </c>
      <c r="H149" t="s">
        <v>3</v>
      </c>
      <c r="I149" t="s">
        <v>6</v>
      </c>
      <c r="J149" t="s">
        <v>4</v>
      </c>
      <c r="K149" t="s">
        <v>28</v>
      </c>
      <c r="L149">
        <f t="shared" si="12"/>
        <v>1</v>
      </c>
      <c r="M149">
        <v>0.8686312549098586</v>
      </c>
      <c r="N149">
        <f t="shared" si="13"/>
        <v>1</v>
      </c>
      <c r="O149">
        <f t="shared" si="14"/>
        <v>1</v>
      </c>
      <c r="P149">
        <f t="shared" si="15"/>
        <v>0</v>
      </c>
      <c r="Q149">
        <f t="shared" si="16"/>
        <v>0</v>
      </c>
      <c r="R149">
        <f t="shared" si="17"/>
        <v>0</v>
      </c>
    </row>
    <row r="150" spans="1:18" x14ac:dyDescent="0.3">
      <c r="A150" s="1">
        <v>38002</v>
      </c>
      <c r="B150">
        <v>4956</v>
      </c>
      <c r="C150" t="s">
        <v>19</v>
      </c>
      <c r="D150">
        <v>0</v>
      </c>
      <c r="E150">
        <v>900</v>
      </c>
      <c r="F150" t="s">
        <v>23</v>
      </c>
      <c r="G150">
        <v>856</v>
      </c>
      <c r="H150" t="s">
        <v>3</v>
      </c>
      <c r="I150" t="s">
        <v>6</v>
      </c>
      <c r="J150" t="s">
        <v>22</v>
      </c>
      <c r="K150" t="s">
        <v>5</v>
      </c>
      <c r="L150">
        <f t="shared" si="12"/>
        <v>0</v>
      </c>
      <c r="M150">
        <v>0.7955812957728291</v>
      </c>
      <c r="N150">
        <f t="shared" si="13"/>
        <v>1</v>
      </c>
      <c r="O150">
        <f t="shared" si="14"/>
        <v>0</v>
      </c>
      <c r="P150">
        <f t="shared" si="15"/>
        <v>0</v>
      </c>
      <c r="Q150">
        <f t="shared" si="16"/>
        <v>0</v>
      </c>
      <c r="R150">
        <f t="shared" si="17"/>
        <v>1</v>
      </c>
    </row>
    <row r="151" spans="1:18" x14ac:dyDescent="0.3">
      <c r="A151" s="1">
        <v>37991</v>
      </c>
      <c r="B151">
        <v>1754</v>
      </c>
      <c r="C151" t="s">
        <v>19</v>
      </c>
      <c r="D151">
        <v>0</v>
      </c>
      <c r="E151">
        <v>1330</v>
      </c>
      <c r="F151" t="s">
        <v>26</v>
      </c>
      <c r="G151">
        <v>1329</v>
      </c>
      <c r="H151" t="s">
        <v>3</v>
      </c>
      <c r="I151" t="s">
        <v>6</v>
      </c>
      <c r="J151" t="s">
        <v>15</v>
      </c>
      <c r="K151" t="s">
        <v>28</v>
      </c>
      <c r="L151">
        <f t="shared" si="12"/>
        <v>1</v>
      </c>
      <c r="M151">
        <v>0.90830403622717348</v>
      </c>
      <c r="N151">
        <f t="shared" si="13"/>
        <v>1</v>
      </c>
      <c r="O151">
        <f t="shared" si="14"/>
        <v>1</v>
      </c>
      <c r="P151">
        <f t="shared" si="15"/>
        <v>0</v>
      </c>
      <c r="Q151">
        <f t="shared" si="16"/>
        <v>0</v>
      </c>
      <c r="R151">
        <f t="shared" si="17"/>
        <v>0</v>
      </c>
    </row>
    <row r="152" spans="1:18" x14ac:dyDescent="0.3">
      <c r="A152" s="1">
        <v>37989</v>
      </c>
      <c r="B152">
        <v>7299</v>
      </c>
      <c r="C152" t="s">
        <v>30</v>
      </c>
      <c r="D152">
        <v>0</v>
      </c>
      <c r="E152">
        <v>840</v>
      </c>
      <c r="F152" t="s">
        <v>23</v>
      </c>
      <c r="G152">
        <v>857</v>
      </c>
      <c r="H152" t="s">
        <v>31</v>
      </c>
      <c r="I152" t="s">
        <v>7</v>
      </c>
      <c r="J152" t="s">
        <v>13</v>
      </c>
      <c r="K152" t="s">
        <v>5</v>
      </c>
      <c r="L152">
        <f t="shared" si="12"/>
        <v>0</v>
      </c>
      <c r="M152">
        <v>0.82734650413429844</v>
      </c>
      <c r="N152">
        <f t="shared" si="13"/>
        <v>1</v>
      </c>
      <c r="O152">
        <f t="shared" si="14"/>
        <v>0</v>
      </c>
      <c r="P152">
        <f t="shared" si="15"/>
        <v>0</v>
      </c>
      <c r="Q152">
        <f t="shared" si="16"/>
        <v>0</v>
      </c>
      <c r="R152">
        <f t="shared" si="17"/>
        <v>1</v>
      </c>
    </row>
    <row r="153" spans="1:18" x14ac:dyDescent="0.3">
      <c r="A153" s="1">
        <v>38010</v>
      </c>
      <c r="B153">
        <v>4760</v>
      </c>
      <c r="C153" t="s">
        <v>30</v>
      </c>
      <c r="D153">
        <v>0</v>
      </c>
      <c r="E153">
        <v>600</v>
      </c>
      <c r="F153" t="s">
        <v>23</v>
      </c>
      <c r="G153">
        <v>550</v>
      </c>
      <c r="H153" t="s">
        <v>3</v>
      </c>
      <c r="I153" t="s">
        <v>33</v>
      </c>
      <c r="J153" t="s">
        <v>22</v>
      </c>
      <c r="K153" t="s">
        <v>28</v>
      </c>
      <c r="L153">
        <f t="shared" si="12"/>
        <v>1</v>
      </c>
      <c r="M153">
        <v>0.87602226193660149</v>
      </c>
      <c r="N153">
        <f t="shared" si="13"/>
        <v>1</v>
      </c>
      <c r="O153">
        <f t="shared" si="14"/>
        <v>1</v>
      </c>
      <c r="P153">
        <f t="shared" si="15"/>
        <v>0</v>
      </c>
      <c r="Q153">
        <f t="shared" si="16"/>
        <v>0</v>
      </c>
      <c r="R153">
        <f t="shared" si="17"/>
        <v>0</v>
      </c>
    </row>
    <row r="154" spans="1:18" x14ac:dyDescent="0.3">
      <c r="A154" s="1">
        <v>38016</v>
      </c>
      <c r="B154">
        <v>7211</v>
      </c>
      <c r="C154" t="s">
        <v>19</v>
      </c>
      <c r="D154">
        <v>0</v>
      </c>
      <c r="E154">
        <v>1455</v>
      </c>
      <c r="F154" t="s">
        <v>1</v>
      </c>
      <c r="G154">
        <v>1528</v>
      </c>
      <c r="H154" t="s">
        <v>31</v>
      </c>
      <c r="I154" t="s">
        <v>6</v>
      </c>
      <c r="J154" t="s">
        <v>13</v>
      </c>
      <c r="K154" t="s">
        <v>5</v>
      </c>
      <c r="L154">
        <f t="shared" si="12"/>
        <v>0</v>
      </c>
      <c r="M154">
        <v>0.6463903516129188</v>
      </c>
      <c r="N154">
        <f t="shared" si="13"/>
        <v>0</v>
      </c>
      <c r="O154">
        <f t="shared" si="14"/>
        <v>0</v>
      </c>
      <c r="P154">
        <f t="shared" si="15"/>
        <v>1</v>
      </c>
      <c r="Q154">
        <f t="shared" si="16"/>
        <v>0</v>
      </c>
      <c r="R154">
        <f t="shared" si="17"/>
        <v>0</v>
      </c>
    </row>
    <row r="155" spans="1:18" x14ac:dyDescent="0.3">
      <c r="A155" s="1">
        <v>38017</v>
      </c>
      <c r="B155">
        <v>5935</v>
      </c>
      <c r="C155" t="s">
        <v>30</v>
      </c>
      <c r="D155">
        <v>0</v>
      </c>
      <c r="E155">
        <v>1455</v>
      </c>
      <c r="F155" t="s">
        <v>1</v>
      </c>
      <c r="G155">
        <v>1505</v>
      </c>
      <c r="H155" t="s">
        <v>11</v>
      </c>
      <c r="I155" t="s">
        <v>33</v>
      </c>
      <c r="J155" t="s">
        <v>27</v>
      </c>
      <c r="K155" t="s">
        <v>28</v>
      </c>
      <c r="L155">
        <f t="shared" si="12"/>
        <v>1</v>
      </c>
      <c r="M155">
        <v>0.84308915154701791</v>
      </c>
      <c r="N155">
        <f t="shared" si="13"/>
        <v>1</v>
      </c>
      <c r="O155">
        <f t="shared" si="14"/>
        <v>1</v>
      </c>
      <c r="P155">
        <f t="shared" si="15"/>
        <v>0</v>
      </c>
      <c r="Q155">
        <f t="shared" si="16"/>
        <v>0</v>
      </c>
      <c r="R155">
        <f t="shared" si="17"/>
        <v>0</v>
      </c>
    </row>
    <row r="156" spans="1:18" x14ac:dyDescent="0.3">
      <c r="A156" s="1">
        <v>38014</v>
      </c>
      <c r="B156">
        <v>7808</v>
      </c>
      <c r="C156" t="s">
        <v>19</v>
      </c>
      <c r="D156">
        <v>0</v>
      </c>
      <c r="E156">
        <v>1455</v>
      </c>
      <c r="F156" t="s">
        <v>1</v>
      </c>
      <c r="G156">
        <v>1451</v>
      </c>
      <c r="H156" t="s">
        <v>31</v>
      </c>
      <c r="I156" t="s">
        <v>33</v>
      </c>
      <c r="J156" t="s">
        <v>13</v>
      </c>
      <c r="K156" t="s">
        <v>28</v>
      </c>
      <c r="L156">
        <f t="shared" si="12"/>
        <v>1</v>
      </c>
      <c r="M156">
        <v>0.72326240696914301</v>
      </c>
      <c r="N156">
        <f t="shared" si="13"/>
        <v>0</v>
      </c>
      <c r="O156">
        <f t="shared" si="14"/>
        <v>0</v>
      </c>
      <c r="P156">
        <f t="shared" si="15"/>
        <v>0</v>
      </c>
      <c r="Q156">
        <f t="shared" si="16"/>
        <v>1</v>
      </c>
      <c r="R156">
        <f t="shared" si="17"/>
        <v>0</v>
      </c>
    </row>
    <row r="157" spans="1:18" x14ac:dyDescent="0.3">
      <c r="A157" s="1">
        <v>38006</v>
      </c>
      <c r="B157">
        <v>2180</v>
      </c>
      <c r="C157" t="s">
        <v>19</v>
      </c>
      <c r="D157">
        <v>0</v>
      </c>
      <c r="E157">
        <v>1700</v>
      </c>
      <c r="F157" t="s">
        <v>1</v>
      </c>
      <c r="G157">
        <v>1657</v>
      </c>
      <c r="H157" t="s">
        <v>3</v>
      </c>
      <c r="I157" t="s">
        <v>6</v>
      </c>
      <c r="J157" t="s">
        <v>4</v>
      </c>
      <c r="K157" t="s">
        <v>28</v>
      </c>
      <c r="L157">
        <f t="shared" si="12"/>
        <v>1</v>
      </c>
      <c r="M157">
        <v>0.8686312549098586</v>
      </c>
      <c r="N157">
        <f t="shared" si="13"/>
        <v>1</v>
      </c>
      <c r="O157">
        <f t="shared" si="14"/>
        <v>1</v>
      </c>
      <c r="P157">
        <f t="shared" si="15"/>
        <v>0</v>
      </c>
      <c r="Q157">
        <f t="shared" si="16"/>
        <v>0</v>
      </c>
      <c r="R157">
        <f t="shared" si="17"/>
        <v>0</v>
      </c>
    </row>
    <row r="158" spans="1:18" x14ac:dyDescent="0.3">
      <c r="A158" s="1">
        <v>38006</v>
      </c>
      <c r="B158">
        <v>7810</v>
      </c>
      <c r="C158" t="s">
        <v>19</v>
      </c>
      <c r="D158">
        <v>0</v>
      </c>
      <c r="E158">
        <v>1645</v>
      </c>
      <c r="F158" t="s">
        <v>1</v>
      </c>
      <c r="G158">
        <v>1643</v>
      </c>
      <c r="H158" t="s">
        <v>31</v>
      </c>
      <c r="I158" t="s">
        <v>33</v>
      </c>
      <c r="J158" t="s">
        <v>13</v>
      </c>
      <c r="K158" t="s">
        <v>28</v>
      </c>
      <c r="L158">
        <f t="shared" si="12"/>
        <v>1</v>
      </c>
      <c r="M158">
        <v>0.72326240696914301</v>
      </c>
      <c r="N158">
        <f t="shared" si="13"/>
        <v>0</v>
      </c>
      <c r="O158">
        <f t="shared" si="14"/>
        <v>0</v>
      </c>
      <c r="P158">
        <f t="shared" si="15"/>
        <v>0</v>
      </c>
      <c r="Q158">
        <f t="shared" si="16"/>
        <v>1</v>
      </c>
      <c r="R158">
        <f t="shared" si="17"/>
        <v>0</v>
      </c>
    </row>
    <row r="159" spans="1:18" x14ac:dyDescent="0.3">
      <c r="A159" s="1">
        <v>38017</v>
      </c>
      <c r="B159">
        <v>1760</v>
      </c>
      <c r="C159" t="s">
        <v>30</v>
      </c>
      <c r="D159">
        <v>0</v>
      </c>
      <c r="E159">
        <v>1630</v>
      </c>
      <c r="F159" t="s">
        <v>1</v>
      </c>
      <c r="G159">
        <v>1629</v>
      </c>
      <c r="H159" t="s">
        <v>3</v>
      </c>
      <c r="I159" t="s">
        <v>6</v>
      </c>
      <c r="J159" t="s">
        <v>15</v>
      </c>
      <c r="K159" t="s">
        <v>28</v>
      </c>
      <c r="L159">
        <f t="shared" si="12"/>
        <v>1</v>
      </c>
      <c r="M159">
        <v>0.86256183696941791</v>
      </c>
      <c r="N159">
        <f t="shared" si="13"/>
        <v>1</v>
      </c>
      <c r="O159">
        <f t="shared" si="14"/>
        <v>1</v>
      </c>
      <c r="P159">
        <f t="shared" si="15"/>
        <v>0</v>
      </c>
      <c r="Q159">
        <f t="shared" si="16"/>
        <v>0</v>
      </c>
      <c r="R159">
        <f t="shared" si="17"/>
        <v>0</v>
      </c>
    </row>
    <row r="160" spans="1:18" x14ac:dyDescent="0.3">
      <c r="A160" s="1">
        <v>38017</v>
      </c>
      <c r="B160">
        <v>4752</v>
      </c>
      <c r="C160" t="s">
        <v>30</v>
      </c>
      <c r="D160">
        <v>0</v>
      </c>
      <c r="E160">
        <v>1520</v>
      </c>
      <c r="F160" t="s">
        <v>1</v>
      </c>
      <c r="G160">
        <v>1514</v>
      </c>
      <c r="H160" t="s">
        <v>3</v>
      </c>
      <c r="I160" t="s">
        <v>33</v>
      </c>
      <c r="J160" t="s">
        <v>22</v>
      </c>
      <c r="K160" t="s">
        <v>28</v>
      </c>
      <c r="L160">
        <f t="shared" si="12"/>
        <v>1</v>
      </c>
      <c r="M160">
        <v>0.77926206979092705</v>
      </c>
      <c r="N160">
        <f t="shared" si="13"/>
        <v>0</v>
      </c>
      <c r="O160">
        <f t="shared" si="14"/>
        <v>0</v>
      </c>
      <c r="P160">
        <f t="shared" si="15"/>
        <v>0</v>
      </c>
      <c r="Q160">
        <f t="shared" si="16"/>
        <v>1</v>
      </c>
      <c r="R160">
        <f t="shared" si="17"/>
        <v>0</v>
      </c>
    </row>
    <row r="161" spans="1:18" x14ac:dyDescent="0.3">
      <c r="A161" s="1">
        <v>38008</v>
      </c>
      <c r="B161">
        <v>1740</v>
      </c>
      <c r="C161" t="s">
        <v>19</v>
      </c>
      <c r="D161">
        <v>0</v>
      </c>
      <c r="E161">
        <v>630</v>
      </c>
      <c r="F161" t="s">
        <v>23</v>
      </c>
      <c r="G161">
        <v>629</v>
      </c>
      <c r="H161" t="s">
        <v>3</v>
      </c>
      <c r="I161" t="s">
        <v>6</v>
      </c>
      <c r="J161" t="s">
        <v>15</v>
      </c>
      <c r="K161" t="s">
        <v>28</v>
      </c>
      <c r="L161">
        <f t="shared" si="12"/>
        <v>1</v>
      </c>
      <c r="M161">
        <v>0.90819201685928674</v>
      </c>
      <c r="N161">
        <f t="shared" si="13"/>
        <v>1</v>
      </c>
      <c r="O161">
        <f t="shared" si="14"/>
        <v>1</v>
      </c>
      <c r="P161">
        <f t="shared" si="15"/>
        <v>0</v>
      </c>
      <c r="Q161">
        <f t="shared" si="16"/>
        <v>0</v>
      </c>
      <c r="R161">
        <f t="shared" si="17"/>
        <v>0</v>
      </c>
    </row>
    <row r="162" spans="1:18" x14ac:dyDescent="0.3">
      <c r="A162" s="1">
        <v>38010</v>
      </c>
      <c r="B162">
        <v>2303</v>
      </c>
      <c r="C162" t="s">
        <v>30</v>
      </c>
      <c r="D162">
        <v>0</v>
      </c>
      <c r="E162">
        <v>1030</v>
      </c>
      <c r="F162" t="s">
        <v>26</v>
      </c>
      <c r="G162">
        <v>1029</v>
      </c>
      <c r="H162" t="s">
        <v>11</v>
      </c>
      <c r="I162" t="s">
        <v>7</v>
      </c>
      <c r="J162" t="s">
        <v>12</v>
      </c>
      <c r="K162" t="s">
        <v>28</v>
      </c>
      <c r="L162">
        <f t="shared" si="12"/>
        <v>1</v>
      </c>
      <c r="M162">
        <v>0.74944027595900198</v>
      </c>
      <c r="N162">
        <f t="shared" si="13"/>
        <v>0</v>
      </c>
      <c r="O162">
        <f t="shared" si="14"/>
        <v>0</v>
      </c>
      <c r="P162">
        <f t="shared" si="15"/>
        <v>0</v>
      </c>
      <c r="Q162">
        <f t="shared" si="16"/>
        <v>1</v>
      </c>
      <c r="R162">
        <f t="shared" si="17"/>
        <v>0</v>
      </c>
    </row>
    <row r="163" spans="1:18" x14ac:dyDescent="0.3">
      <c r="A163" s="1">
        <v>38002</v>
      </c>
      <c r="B163">
        <v>2692</v>
      </c>
      <c r="C163" t="s">
        <v>19</v>
      </c>
      <c r="D163">
        <v>0</v>
      </c>
      <c r="E163">
        <v>1300</v>
      </c>
      <c r="F163" t="s">
        <v>26</v>
      </c>
      <c r="G163">
        <v>1421</v>
      </c>
      <c r="H163" t="s">
        <v>31</v>
      </c>
      <c r="I163" t="s">
        <v>7</v>
      </c>
      <c r="J163" t="s">
        <v>12</v>
      </c>
      <c r="K163" t="s">
        <v>5</v>
      </c>
      <c r="L163">
        <f t="shared" si="12"/>
        <v>0</v>
      </c>
      <c r="M163">
        <v>0.84457737573791214</v>
      </c>
      <c r="N163">
        <f t="shared" si="13"/>
        <v>1</v>
      </c>
      <c r="O163">
        <f t="shared" si="14"/>
        <v>0</v>
      </c>
      <c r="P163">
        <f t="shared" si="15"/>
        <v>0</v>
      </c>
      <c r="Q163">
        <f t="shared" si="16"/>
        <v>0</v>
      </c>
      <c r="R163">
        <f t="shared" si="17"/>
        <v>1</v>
      </c>
    </row>
    <row r="164" spans="1:18" x14ac:dyDescent="0.3">
      <c r="A164" s="1">
        <v>37992</v>
      </c>
      <c r="B164">
        <v>1742</v>
      </c>
      <c r="C164" t="s">
        <v>19</v>
      </c>
      <c r="D164">
        <v>0</v>
      </c>
      <c r="E164">
        <v>730</v>
      </c>
      <c r="F164" t="s">
        <v>23</v>
      </c>
      <c r="G164">
        <v>728</v>
      </c>
      <c r="H164" t="s">
        <v>3</v>
      </c>
      <c r="I164" t="s">
        <v>6</v>
      </c>
      <c r="J164" t="s">
        <v>15</v>
      </c>
      <c r="K164" t="s">
        <v>28</v>
      </c>
      <c r="L164">
        <f t="shared" si="12"/>
        <v>1</v>
      </c>
      <c r="M164">
        <v>0.90819201685928674</v>
      </c>
      <c r="N164">
        <f t="shared" si="13"/>
        <v>1</v>
      </c>
      <c r="O164">
        <f t="shared" si="14"/>
        <v>1</v>
      </c>
      <c r="P164">
        <f t="shared" si="15"/>
        <v>0</v>
      </c>
      <c r="Q164">
        <f t="shared" si="16"/>
        <v>0</v>
      </c>
      <c r="R164">
        <f t="shared" si="17"/>
        <v>0</v>
      </c>
    </row>
    <row r="165" spans="1:18" x14ac:dyDescent="0.3">
      <c r="A165" s="1">
        <v>38009</v>
      </c>
      <c r="B165">
        <v>3372</v>
      </c>
      <c r="C165" t="s">
        <v>19</v>
      </c>
      <c r="D165">
        <v>0</v>
      </c>
      <c r="E165">
        <v>1720</v>
      </c>
      <c r="F165" t="s">
        <v>1</v>
      </c>
      <c r="G165">
        <v>1726</v>
      </c>
      <c r="H165" t="s">
        <v>11</v>
      </c>
      <c r="I165" t="s">
        <v>7</v>
      </c>
      <c r="J165" t="s">
        <v>12</v>
      </c>
      <c r="K165" t="s">
        <v>28</v>
      </c>
      <c r="L165">
        <f t="shared" si="12"/>
        <v>1</v>
      </c>
      <c r="M165">
        <v>0.54028062505954033</v>
      </c>
      <c r="N165">
        <f t="shared" si="13"/>
        <v>0</v>
      </c>
      <c r="O165">
        <f t="shared" si="14"/>
        <v>0</v>
      </c>
      <c r="P165">
        <f t="shared" si="15"/>
        <v>0</v>
      </c>
      <c r="Q165">
        <f t="shared" si="16"/>
        <v>1</v>
      </c>
      <c r="R165">
        <f t="shared" si="17"/>
        <v>0</v>
      </c>
    </row>
    <row r="166" spans="1:18" x14ac:dyDescent="0.3">
      <c r="A166" s="1">
        <v>38003</v>
      </c>
      <c r="B166">
        <v>1760</v>
      </c>
      <c r="C166" t="s">
        <v>30</v>
      </c>
      <c r="D166">
        <v>0</v>
      </c>
      <c r="E166">
        <v>1630</v>
      </c>
      <c r="F166" t="s">
        <v>1</v>
      </c>
      <c r="G166">
        <v>1708</v>
      </c>
      <c r="H166" t="s">
        <v>3</v>
      </c>
      <c r="I166" t="s">
        <v>6</v>
      </c>
      <c r="J166" t="s">
        <v>15</v>
      </c>
      <c r="K166" t="s">
        <v>5</v>
      </c>
      <c r="L166">
        <f t="shared" si="12"/>
        <v>0</v>
      </c>
      <c r="M166">
        <v>0.86256183696941791</v>
      </c>
      <c r="N166">
        <f t="shared" si="13"/>
        <v>1</v>
      </c>
      <c r="O166">
        <f t="shared" si="14"/>
        <v>0</v>
      </c>
      <c r="P166">
        <f t="shared" si="15"/>
        <v>0</v>
      </c>
      <c r="Q166">
        <f t="shared" si="16"/>
        <v>0</v>
      </c>
      <c r="R166">
        <f t="shared" si="17"/>
        <v>1</v>
      </c>
    </row>
    <row r="167" spans="1:18" x14ac:dyDescent="0.3">
      <c r="A167" s="1">
        <v>38006</v>
      </c>
      <c r="B167">
        <v>1758</v>
      </c>
      <c r="C167" t="s">
        <v>19</v>
      </c>
      <c r="D167">
        <v>0</v>
      </c>
      <c r="E167">
        <v>1530</v>
      </c>
      <c r="F167" t="s">
        <v>1</v>
      </c>
      <c r="G167">
        <v>1531</v>
      </c>
      <c r="H167" t="s">
        <v>3</v>
      </c>
      <c r="I167" t="s">
        <v>6</v>
      </c>
      <c r="J167" t="s">
        <v>15</v>
      </c>
      <c r="K167" t="s">
        <v>28</v>
      </c>
      <c r="L167">
        <f t="shared" si="12"/>
        <v>1</v>
      </c>
      <c r="M167">
        <v>0.83171604536452881</v>
      </c>
      <c r="N167">
        <f t="shared" si="13"/>
        <v>1</v>
      </c>
      <c r="O167">
        <f t="shared" si="14"/>
        <v>1</v>
      </c>
      <c r="P167">
        <f t="shared" si="15"/>
        <v>0</v>
      </c>
      <c r="Q167">
        <f t="shared" si="16"/>
        <v>0</v>
      </c>
      <c r="R167">
        <f t="shared" si="17"/>
        <v>0</v>
      </c>
    </row>
    <row r="168" spans="1:18" x14ac:dyDescent="0.3">
      <c r="A168" s="1">
        <v>37987</v>
      </c>
      <c r="B168">
        <v>4976</v>
      </c>
      <c r="C168" t="s">
        <v>19</v>
      </c>
      <c r="D168">
        <v>0</v>
      </c>
      <c r="E168">
        <v>1900</v>
      </c>
      <c r="F168" t="s">
        <v>24</v>
      </c>
      <c r="G168">
        <v>1853</v>
      </c>
      <c r="H168" t="s">
        <v>3</v>
      </c>
      <c r="I168" t="s">
        <v>6</v>
      </c>
      <c r="J168" t="s">
        <v>22</v>
      </c>
      <c r="K168" t="s">
        <v>28</v>
      </c>
      <c r="L168">
        <f t="shared" si="12"/>
        <v>1</v>
      </c>
      <c r="M168">
        <v>0.64839791302723859</v>
      </c>
      <c r="N168">
        <f t="shared" si="13"/>
        <v>0</v>
      </c>
      <c r="O168">
        <f t="shared" si="14"/>
        <v>0</v>
      </c>
      <c r="P168">
        <f t="shared" si="15"/>
        <v>0</v>
      </c>
      <c r="Q168">
        <f t="shared" si="16"/>
        <v>1</v>
      </c>
      <c r="R168">
        <f t="shared" si="17"/>
        <v>0</v>
      </c>
    </row>
    <row r="169" spans="1:18" x14ac:dyDescent="0.3">
      <c r="A169" s="1">
        <v>38009</v>
      </c>
      <c r="B169">
        <v>1750</v>
      </c>
      <c r="C169" t="s">
        <v>19</v>
      </c>
      <c r="D169">
        <v>0</v>
      </c>
      <c r="E169">
        <v>1130</v>
      </c>
      <c r="F169" t="s">
        <v>26</v>
      </c>
      <c r="G169">
        <v>1128</v>
      </c>
      <c r="H169" t="s">
        <v>3</v>
      </c>
      <c r="I169" t="s">
        <v>6</v>
      </c>
      <c r="J169" t="s">
        <v>15</v>
      </c>
      <c r="K169" t="s">
        <v>28</v>
      </c>
      <c r="L169">
        <f t="shared" si="12"/>
        <v>1</v>
      </c>
      <c r="M169">
        <v>0.90830403622717348</v>
      </c>
      <c r="N169">
        <f t="shared" si="13"/>
        <v>1</v>
      </c>
      <c r="O169">
        <f t="shared" si="14"/>
        <v>1</v>
      </c>
      <c r="P169">
        <f t="shared" si="15"/>
        <v>0</v>
      </c>
      <c r="Q169">
        <f t="shared" si="16"/>
        <v>0</v>
      </c>
      <c r="R169">
        <f t="shared" si="17"/>
        <v>0</v>
      </c>
    </row>
    <row r="170" spans="1:18" x14ac:dyDescent="0.3">
      <c r="A170" s="1">
        <v>37999</v>
      </c>
      <c r="B170">
        <v>4966</v>
      </c>
      <c r="C170" t="s">
        <v>19</v>
      </c>
      <c r="D170">
        <v>0</v>
      </c>
      <c r="E170">
        <v>1400</v>
      </c>
      <c r="F170" t="s">
        <v>1</v>
      </c>
      <c r="G170">
        <v>1401</v>
      </c>
      <c r="H170" t="s">
        <v>3</v>
      </c>
      <c r="I170" t="s">
        <v>6</v>
      </c>
      <c r="J170" t="s">
        <v>22</v>
      </c>
      <c r="K170" t="s">
        <v>28</v>
      </c>
      <c r="L170">
        <f t="shared" si="12"/>
        <v>1</v>
      </c>
      <c r="M170">
        <v>0.6603791821440147</v>
      </c>
      <c r="N170">
        <f t="shared" si="13"/>
        <v>0</v>
      </c>
      <c r="O170">
        <f t="shared" si="14"/>
        <v>0</v>
      </c>
      <c r="P170">
        <f t="shared" si="15"/>
        <v>0</v>
      </c>
      <c r="Q170">
        <f t="shared" si="16"/>
        <v>1</v>
      </c>
      <c r="R170">
        <f t="shared" si="17"/>
        <v>0</v>
      </c>
    </row>
    <row r="171" spans="1:18" x14ac:dyDescent="0.3">
      <c r="A171" s="1">
        <v>38008</v>
      </c>
      <c r="B171">
        <v>7299</v>
      </c>
      <c r="C171" t="s">
        <v>19</v>
      </c>
      <c r="D171">
        <v>0</v>
      </c>
      <c r="E171">
        <v>840</v>
      </c>
      <c r="F171" t="s">
        <v>23</v>
      </c>
      <c r="G171">
        <v>831</v>
      </c>
      <c r="H171" t="s">
        <v>31</v>
      </c>
      <c r="I171" t="s">
        <v>7</v>
      </c>
      <c r="J171" t="s">
        <v>13</v>
      </c>
      <c r="K171" t="s">
        <v>28</v>
      </c>
      <c r="L171">
        <f t="shared" si="12"/>
        <v>1</v>
      </c>
      <c r="M171">
        <v>0.79051665831053686</v>
      </c>
      <c r="N171">
        <f t="shared" si="13"/>
        <v>1</v>
      </c>
      <c r="O171">
        <f t="shared" si="14"/>
        <v>1</v>
      </c>
      <c r="P171">
        <f t="shared" si="15"/>
        <v>0</v>
      </c>
      <c r="Q171">
        <f t="shared" si="16"/>
        <v>0</v>
      </c>
      <c r="R171">
        <f t="shared" si="17"/>
        <v>0</v>
      </c>
    </row>
    <row r="172" spans="1:18" x14ac:dyDescent="0.3">
      <c r="A172" s="1">
        <v>37988</v>
      </c>
      <c r="B172">
        <v>4964</v>
      </c>
      <c r="C172" t="s">
        <v>19</v>
      </c>
      <c r="D172">
        <v>0</v>
      </c>
      <c r="E172">
        <v>1300</v>
      </c>
      <c r="F172" t="s">
        <v>26</v>
      </c>
      <c r="G172">
        <v>1258</v>
      </c>
      <c r="H172" t="s">
        <v>3</v>
      </c>
      <c r="I172" t="s">
        <v>6</v>
      </c>
      <c r="J172" t="s">
        <v>22</v>
      </c>
      <c r="K172" t="s">
        <v>28</v>
      </c>
      <c r="L172">
        <f t="shared" si="12"/>
        <v>1</v>
      </c>
      <c r="M172">
        <v>0.7957998231715816</v>
      </c>
      <c r="N172">
        <f t="shared" si="13"/>
        <v>1</v>
      </c>
      <c r="O172">
        <f t="shared" si="14"/>
        <v>1</v>
      </c>
      <c r="P172">
        <f t="shared" si="15"/>
        <v>0</v>
      </c>
      <c r="Q172">
        <f t="shared" si="16"/>
        <v>0</v>
      </c>
      <c r="R172">
        <f t="shared" si="17"/>
        <v>0</v>
      </c>
    </row>
    <row r="173" spans="1:18" x14ac:dyDescent="0.3">
      <c r="A173" s="1">
        <v>38014</v>
      </c>
      <c r="B173">
        <v>2176</v>
      </c>
      <c r="C173" t="s">
        <v>19</v>
      </c>
      <c r="D173">
        <v>0</v>
      </c>
      <c r="E173">
        <v>1500</v>
      </c>
      <c r="F173" t="s">
        <v>1</v>
      </c>
      <c r="G173">
        <v>1458</v>
      </c>
      <c r="H173" t="s">
        <v>3</v>
      </c>
      <c r="I173" t="s">
        <v>6</v>
      </c>
      <c r="J173" t="s">
        <v>4</v>
      </c>
      <c r="K173" t="s">
        <v>5</v>
      </c>
      <c r="L173">
        <f t="shared" si="12"/>
        <v>0</v>
      </c>
      <c r="M173">
        <v>0.8686312549098586</v>
      </c>
      <c r="N173">
        <f t="shared" si="13"/>
        <v>1</v>
      </c>
      <c r="O173">
        <f t="shared" si="14"/>
        <v>0</v>
      </c>
      <c r="P173">
        <f t="shared" si="15"/>
        <v>0</v>
      </c>
      <c r="Q173">
        <f t="shared" si="16"/>
        <v>0</v>
      </c>
      <c r="R173">
        <f t="shared" si="17"/>
        <v>1</v>
      </c>
    </row>
    <row r="174" spans="1:18" x14ac:dyDescent="0.3">
      <c r="A174" s="1">
        <v>38015</v>
      </c>
      <c r="B174">
        <v>7211</v>
      </c>
      <c r="C174" t="s">
        <v>19</v>
      </c>
      <c r="D174">
        <v>0</v>
      </c>
      <c r="E174">
        <v>1455</v>
      </c>
      <c r="F174" t="s">
        <v>1</v>
      </c>
      <c r="G174">
        <v>1609</v>
      </c>
      <c r="H174" t="s">
        <v>31</v>
      </c>
      <c r="I174" t="s">
        <v>6</v>
      </c>
      <c r="J174" t="s">
        <v>13</v>
      </c>
      <c r="K174" t="s">
        <v>5</v>
      </c>
      <c r="L174">
        <f t="shared" si="12"/>
        <v>0</v>
      </c>
      <c r="M174">
        <v>0.6463903516129188</v>
      </c>
      <c r="N174">
        <f t="shared" si="13"/>
        <v>0</v>
      </c>
      <c r="O174">
        <f t="shared" si="14"/>
        <v>0</v>
      </c>
      <c r="P174">
        <f t="shared" si="15"/>
        <v>1</v>
      </c>
      <c r="Q174">
        <f t="shared" si="16"/>
        <v>0</v>
      </c>
      <c r="R174">
        <f t="shared" si="17"/>
        <v>0</v>
      </c>
    </row>
    <row r="175" spans="1:18" x14ac:dyDescent="0.3">
      <c r="A175" s="1">
        <v>38013</v>
      </c>
      <c r="B175">
        <v>7307</v>
      </c>
      <c r="C175" t="s">
        <v>19</v>
      </c>
      <c r="D175">
        <v>1</v>
      </c>
      <c r="E175">
        <v>1430</v>
      </c>
      <c r="F175" t="s">
        <v>1</v>
      </c>
      <c r="G175">
        <v>1444</v>
      </c>
      <c r="H175" t="s">
        <v>31</v>
      </c>
      <c r="I175" t="s">
        <v>7</v>
      </c>
      <c r="J175" t="s">
        <v>13</v>
      </c>
      <c r="K175" t="s">
        <v>5</v>
      </c>
      <c r="L175">
        <f t="shared" si="12"/>
        <v>0</v>
      </c>
      <c r="M175">
        <v>0.65342403829386653</v>
      </c>
      <c r="N175">
        <f t="shared" si="13"/>
        <v>0</v>
      </c>
      <c r="O175">
        <f t="shared" si="14"/>
        <v>0</v>
      </c>
      <c r="P175">
        <f t="shared" si="15"/>
        <v>1</v>
      </c>
      <c r="Q175">
        <f t="shared" si="16"/>
        <v>0</v>
      </c>
      <c r="R175">
        <f t="shared" si="17"/>
        <v>0</v>
      </c>
    </row>
    <row r="176" spans="1:18" x14ac:dyDescent="0.3">
      <c r="A176" s="1">
        <v>38001</v>
      </c>
      <c r="B176">
        <v>1760</v>
      </c>
      <c r="C176" t="s">
        <v>19</v>
      </c>
      <c r="D176">
        <v>0</v>
      </c>
      <c r="E176">
        <v>1630</v>
      </c>
      <c r="F176" t="s">
        <v>1</v>
      </c>
      <c r="G176">
        <v>1630</v>
      </c>
      <c r="H176" t="s">
        <v>3</v>
      </c>
      <c r="I176" t="s">
        <v>6</v>
      </c>
      <c r="J176" t="s">
        <v>15</v>
      </c>
      <c r="K176" t="s">
        <v>28</v>
      </c>
      <c r="L176">
        <f t="shared" si="12"/>
        <v>1</v>
      </c>
      <c r="M176">
        <v>0.83171604536452881</v>
      </c>
      <c r="N176">
        <f t="shared" si="13"/>
        <v>1</v>
      </c>
      <c r="O176">
        <f t="shared" si="14"/>
        <v>1</v>
      </c>
      <c r="P176">
        <f t="shared" si="15"/>
        <v>0</v>
      </c>
      <c r="Q176">
        <f t="shared" si="16"/>
        <v>0</v>
      </c>
      <c r="R176">
        <f t="shared" si="17"/>
        <v>0</v>
      </c>
    </row>
    <row r="177" spans="1:18" x14ac:dyDescent="0.3">
      <c r="A177" s="1">
        <v>38015</v>
      </c>
      <c r="B177">
        <v>4976</v>
      </c>
      <c r="C177" t="s">
        <v>19</v>
      </c>
      <c r="D177">
        <v>0</v>
      </c>
      <c r="E177">
        <v>1900</v>
      </c>
      <c r="F177" t="s">
        <v>24</v>
      </c>
      <c r="G177">
        <v>1902</v>
      </c>
      <c r="H177" t="s">
        <v>3</v>
      </c>
      <c r="I177" t="s">
        <v>6</v>
      </c>
      <c r="J177" t="s">
        <v>22</v>
      </c>
      <c r="K177" t="s">
        <v>28</v>
      </c>
      <c r="L177">
        <f t="shared" si="12"/>
        <v>1</v>
      </c>
      <c r="M177">
        <v>0.64839791302723859</v>
      </c>
      <c r="N177">
        <f t="shared" si="13"/>
        <v>0</v>
      </c>
      <c r="O177">
        <f t="shared" si="14"/>
        <v>0</v>
      </c>
      <c r="P177">
        <f t="shared" si="15"/>
        <v>0</v>
      </c>
      <c r="Q177">
        <f t="shared" si="16"/>
        <v>1</v>
      </c>
      <c r="R177">
        <f t="shared" si="17"/>
        <v>0</v>
      </c>
    </row>
    <row r="178" spans="1:18" x14ac:dyDescent="0.3">
      <c r="A178" s="1">
        <v>38000</v>
      </c>
      <c r="B178">
        <v>7806</v>
      </c>
      <c r="C178" t="s">
        <v>19</v>
      </c>
      <c r="D178">
        <v>0</v>
      </c>
      <c r="E178">
        <v>1240</v>
      </c>
      <c r="F178" t="s">
        <v>26</v>
      </c>
      <c r="G178">
        <v>1243</v>
      </c>
      <c r="H178" t="s">
        <v>31</v>
      </c>
      <c r="I178" t="s">
        <v>33</v>
      </c>
      <c r="J178" t="s">
        <v>13</v>
      </c>
      <c r="K178" t="s">
        <v>28</v>
      </c>
      <c r="L178">
        <f t="shared" si="12"/>
        <v>1</v>
      </c>
      <c r="M178">
        <v>0.83969558525269938</v>
      </c>
      <c r="N178">
        <f t="shared" si="13"/>
        <v>1</v>
      </c>
      <c r="O178">
        <f t="shared" si="14"/>
        <v>1</v>
      </c>
      <c r="P178">
        <f t="shared" si="15"/>
        <v>0</v>
      </c>
      <c r="Q178">
        <f t="shared" si="16"/>
        <v>0</v>
      </c>
      <c r="R178">
        <f t="shared" si="17"/>
        <v>0</v>
      </c>
    </row>
    <row r="179" spans="1:18" x14ac:dyDescent="0.3">
      <c r="A179" s="1">
        <v>37998</v>
      </c>
      <c r="B179">
        <v>2186</v>
      </c>
      <c r="C179" t="s">
        <v>19</v>
      </c>
      <c r="D179">
        <v>0</v>
      </c>
      <c r="E179">
        <v>2000</v>
      </c>
      <c r="F179" t="s">
        <v>24</v>
      </c>
      <c r="G179">
        <v>1958</v>
      </c>
      <c r="H179" t="s">
        <v>3</v>
      </c>
      <c r="I179" t="s">
        <v>6</v>
      </c>
      <c r="J179" t="s">
        <v>4</v>
      </c>
      <c r="K179" t="s">
        <v>28</v>
      </c>
      <c r="L179">
        <f t="shared" si="12"/>
        <v>1</v>
      </c>
      <c r="M179">
        <v>0.86246670601555675</v>
      </c>
      <c r="N179">
        <f t="shared" si="13"/>
        <v>1</v>
      </c>
      <c r="O179">
        <f t="shared" si="14"/>
        <v>1</v>
      </c>
      <c r="P179">
        <f t="shared" si="15"/>
        <v>0</v>
      </c>
      <c r="Q179">
        <f t="shared" si="16"/>
        <v>0</v>
      </c>
      <c r="R179">
        <f t="shared" si="17"/>
        <v>0</v>
      </c>
    </row>
    <row r="180" spans="1:18" x14ac:dyDescent="0.3">
      <c r="A180" s="1">
        <v>37993</v>
      </c>
      <c r="B180">
        <v>1748</v>
      </c>
      <c r="C180" t="s">
        <v>19</v>
      </c>
      <c r="D180">
        <v>0</v>
      </c>
      <c r="E180">
        <v>1030</v>
      </c>
      <c r="F180" t="s">
        <v>26</v>
      </c>
      <c r="G180">
        <v>1030</v>
      </c>
      <c r="H180" t="s">
        <v>3</v>
      </c>
      <c r="I180" t="s">
        <v>6</v>
      </c>
      <c r="J180" t="s">
        <v>15</v>
      </c>
      <c r="K180" t="s">
        <v>28</v>
      </c>
      <c r="L180">
        <f t="shared" si="12"/>
        <v>1</v>
      </c>
      <c r="M180">
        <v>0.90830403622717348</v>
      </c>
      <c r="N180">
        <f t="shared" si="13"/>
        <v>1</v>
      </c>
      <c r="O180">
        <f t="shared" si="14"/>
        <v>1</v>
      </c>
      <c r="P180">
        <f t="shared" si="15"/>
        <v>0</v>
      </c>
      <c r="Q180">
        <f t="shared" si="16"/>
        <v>0</v>
      </c>
      <c r="R180">
        <f t="shared" si="17"/>
        <v>0</v>
      </c>
    </row>
    <row r="181" spans="1:18" x14ac:dyDescent="0.3">
      <c r="A181" s="1">
        <v>38015</v>
      </c>
      <c r="B181">
        <v>7303</v>
      </c>
      <c r="C181" t="s">
        <v>19</v>
      </c>
      <c r="D181">
        <v>0</v>
      </c>
      <c r="E181">
        <v>1245</v>
      </c>
      <c r="F181" t="s">
        <v>26</v>
      </c>
      <c r="G181">
        <v>1237</v>
      </c>
      <c r="H181" t="s">
        <v>31</v>
      </c>
      <c r="I181" t="s">
        <v>7</v>
      </c>
      <c r="J181" t="s">
        <v>13</v>
      </c>
      <c r="K181" t="s">
        <v>28</v>
      </c>
      <c r="L181">
        <f t="shared" si="12"/>
        <v>1</v>
      </c>
      <c r="M181">
        <v>0.7907391758124297</v>
      </c>
      <c r="N181">
        <f t="shared" si="13"/>
        <v>1</v>
      </c>
      <c r="O181">
        <f t="shared" si="14"/>
        <v>1</v>
      </c>
      <c r="P181">
        <f t="shared" si="15"/>
        <v>0</v>
      </c>
      <c r="Q181">
        <f t="shared" si="16"/>
        <v>0</v>
      </c>
      <c r="R181">
        <f t="shared" si="17"/>
        <v>0</v>
      </c>
    </row>
    <row r="182" spans="1:18" x14ac:dyDescent="0.3">
      <c r="A182" s="1">
        <v>37989</v>
      </c>
      <c r="B182">
        <v>7792</v>
      </c>
      <c r="C182" t="s">
        <v>30</v>
      </c>
      <c r="D182">
        <v>0</v>
      </c>
      <c r="E182">
        <v>1039</v>
      </c>
      <c r="F182" t="s">
        <v>26</v>
      </c>
      <c r="G182">
        <v>1030</v>
      </c>
      <c r="H182" t="s">
        <v>31</v>
      </c>
      <c r="I182" t="s">
        <v>6</v>
      </c>
      <c r="J182" t="s">
        <v>13</v>
      </c>
      <c r="K182" t="s">
        <v>28</v>
      </c>
      <c r="L182">
        <f t="shared" si="12"/>
        <v>1</v>
      </c>
      <c r="M182">
        <v>0.82308161664453983</v>
      </c>
      <c r="N182">
        <f t="shared" si="13"/>
        <v>1</v>
      </c>
      <c r="O182">
        <f t="shared" si="14"/>
        <v>1</v>
      </c>
      <c r="P182">
        <f t="shared" si="15"/>
        <v>0</v>
      </c>
      <c r="Q182">
        <f t="shared" si="16"/>
        <v>0</v>
      </c>
      <c r="R182">
        <f t="shared" si="17"/>
        <v>0</v>
      </c>
    </row>
    <row r="183" spans="1:18" x14ac:dyDescent="0.3">
      <c r="A183" s="1">
        <v>38005</v>
      </c>
      <c r="B183">
        <v>7816</v>
      </c>
      <c r="C183" t="s">
        <v>19</v>
      </c>
      <c r="D183">
        <v>0</v>
      </c>
      <c r="E183">
        <v>1610</v>
      </c>
      <c r="F183" t="s">
        <v>1</v>
      </c>
      <c r="G183">
        <v>1603</v>
      </c>
      <c r="H183" t="s">
        <v>31</v>
      </c>
      <c r="I183" t="s">
        <v>33</v>
      </c>
      <c r="J183" t="s">
        <v>13</v>
      </c>
      <c r="K183" t="s">
        <v>28</v>
      </c>
      <c r="L183">
        <f t="shared" si="12"/>
        <v>1</v>
      </c>
      <c r="M183">
        <v>0.72326240696914301</v>
      </c>
      <c r="N183">
        <f t="shared" si="13"/>
        <v>0</v>
      </c>
      <c r="O183">
        <f t="shared" si="14"/>
        <v>0</v>
      </c>
      <c r="P183">
        <f t="shared" si="15"/>
        <v>0</v>
      </c>
      <c r="Q183">
        <f t="shared" si="16"/>
        <v>1</v>
      </c>
      <c r="R183">
        <f t="shared" si="17"/>
        <v>0</v>
      </c>
    </row>
    <row r="184" spans="1:18" x14ac:dyDescent="0.3">
      <c r="A184" s="1">
        <v>38014</v>
      </c>
      <c r="B184">
        <v>4784</v>
      </c>
      <c r="C184" t="s">
        <v>19</v>
      </c>
      <c r="D184">
        <v>0</v>
      </c>
      <c r="E184">
        <v>1830</v>
      </c>
      <c r="F184" t="s">
        <v>1</v>
      </c>
      <c r="G184">
        <v>1833</v>
      </c>
      <c r="H184" t="s">
        <v>3</v>
      </c>
      <c r="I184" t="s">
        <v>33</v>
      </c>
      <c r="J184" t="s">
        <v>22</v>
      </c>
      <c r="K184" t="s">
        <v>28</v>
      </c>
      <c r="L184">
        <f t="shared" si="12"/>
        <v>1</v>
      </c>
      <c r="M184">
        <v>0.73545477489115219</v>
      </c>
      <c r="N184">
        <f t="shared" si="13"/>
        <v>0</v>
      </c>
      <c r="O184">
        <f t="shared" si="14"/>
        <v>0</v>
      </c>
      <c r="P184">
        <f t="shared" si="15"/>
        <v>0</v>
      </c>
      <c r="Q184">
        <f t="shared" si="16"/>
        <v>1</v>
      </c>
      <c r="R184">
        <f t="shared" si="17"/>
        <v>0</v>
      </c>
    </row>
    <row r="185" spans="1:18" x14ac:dyDescent="0.3">
      <c r="A185" s="1">
        <v>37999</v>
      </c>
      <c r="B185">
        <v>2168</v>
      </c>
      <c r="C185" t="s">
        <v>19</v>
      </c>
      <c r="D185">
        <v>0</v>
      </c>
      <c r="E185">
        <v>1100</v>
      </c>
      <c r="F185" t="s">
        <v>26</v>
      </c>
      <c r="G185">
        <v>1057</v>
      </c>
      <c r="H185" t="s">
        <v>3</v>
      </c>
      <c r="I185" t="s">
        <v>6</v>
      </c>
      <c r="J185" t="s">
        <v>4</v>
      </c>
      <c r="K185" t="s">
        <v>28</v>
      </c>
      <c r="L185">
        <f t="shared" si="12"/>
        <v>1</v>
      </c>
      <c r="M185">
        <v>0.92983600570083402</v>
      </c>
      <c r="N185">
        <f t="shared" si="13"/>
        <v>1</v>
      </c>
      <c r="O185">
        <f t="shared" si="14"/>
        <v>1</v>
      </c>
      <c r="P185">
        <f t="shared" si="15"/>
        <v>0</v>
      </c>
      <c r="Q185">
        <f t="shared" si="16"/>
        <v>0</v>
      </c>
      <c r="R185">
        <f t="shared" si="17"/>
        <v>0</v>
      </c>
    </row>
    <row r="186" spans="1:18" x14ac:dyDescent="0.3">
      <c r="A186" s="1">
        <v>38012</v>
      </c>
      <c r="B186">
        <v>4784</v>
      </c>
      <c r="C186" t="s">
        <v>19</v>
      </c>
      <c r="D186">
        <v>1</v>
      </c>
      <c r="E186">
        <v>1830</v>
      </c>
      <c r="F186" t="s">
        <v>1</v>
      </c>
      <c r="G186">
        <v>1956</v>
      </c>
      <c r="H186" t="s">
        <v>3</v>
      </c>
      <c r="I186" t="s">
        <v>33</v>
      </c>
      <c r="J186" t="s">
        <v>22</v>
      </c>
      <c r="K186" t="s">
        <v>5</v>
      </c>
      <c r="L186">
        <f t="shared" si="12"/>
        <v>0</v>
      </c>
      <c r="M186">
        <v>0.73545477489115219</v>
      </c>
      <c r="N186">
        <f t="shared" si="13"/>
        <v>0</v>
      </c>
      <c r="O186">
        <f t="shared" si="14"/>
        <v>0</v>
      </c>
      <c r="P186">
        <f t="shared" si="15"/>
        <v>1</v>
      </c>
      <c r="Q186">
        <f t="shared" si="16"/>
        <v>0</v>
      </c>
      <c r="R186">
        <f t="shared" si="17"/>
        <v>0</v>
      </c>
    </row>
    <row r="187" spans="1:18" x14ac:dyDescent="0.3">
      <c r="A187" s="1">
        <v>38000</v>
      </c>
      <c r="B187">
        <v>1740</v>
      </c>
      <c r="C187" t="s">
        <v>19</v>
      </c>
      <c r="D187">
        <v>0</v>
      </c>
      <c r="E187">
        <v>630</v>
      </c>
      <c r="F187" t="s">
        <v>23</v>
      </c>
      <c r="G187">
        <v>631</v>
      </c>
      <c r="H187" t="s">
        <v>3</v>
      </c>
      <c r="I187" t="s">
        <v>6</v>
      </c>
      <c r="J187" t="s">
        <v>15</v>
      </c>
      <c r="K187" t="s">
        <v>28</v>
      </c>
      <c r="L187">
        <f t="shared" si="12"/>
        <v>1</v>
      </c>
      <c r="M187">
        <v>0.90819201685928674</v>
      </c>
      <c r="N187">
        <f t="shared" si="13"/>
        <v>1</v>
      </c>
      <c r="O187">
        <f t="shared" si="14"/>
        <v>1</v>
      </c>
      <c r="P187">
        <f t="shared" si="15"/>
        <v>0</v>
      </c>
      <c r="Q187">
        <f t="shared" si="16"/>
        <v>0</v>
      </c>
      <c r="R187">
        <f t="shared" si="17"/>
        <v>0</v>
      </c>
    </row>
    <row r="188" spans="1:18" x14ac:dyDescent="0.3">
      <c r="A188" s="1">
        <v>38007</v>
      </c>
      <c r="B188">
        <v>746</v>
      </c>
      <c r="C188" t="s">
        <v>19</v>
      </c>
      <c r="D188">
        <v>0</v>
      </c>
      <c r="E188">
        <v>1455</v>
      </c>
      <c r="F188" t="s">
        <v>1</v>
      </c>
      <c r="G188">
        <v>1456</v>
      </c>
      <c r="H188" t="s">
        <v>3</v>
      </c>
      <c r="I188" t="s">
        <v>33</v>
      </c>
      <c r="J188" t="s">
        <v>15</v>
      </c>
      <c r="K188" t="s">
        <v>28</v>
      </c>
      <c r="L188">
        <f t="shared" si="12"/>
        <v>1</v>
      </c>
      <c r="M188">
        <v>0.87602674088229726</v>
      </c>
      <c r="N188">
        <f t="shared" si="13"/>
        <v>1</v>
      </c>
      <c r="O188">
        <f t="shared" si="14"/>
        <v>1</v>
      </c>
      <c r="P188">
        <f t="shared" si="15"/>
        <v>0</v>
      </c>
      <c r="Q188">
        <f t="shared" si="16"/>
        <v>0</v>
      </c>
      <c r="R188">
        <f t="shared" si="17"/>
        <v>0</v>
      </c>
    </row>
    <row r="189" spans="1:18" x14ac:dyDescent="0.3">
      <c r="A189" s="1">
        <v>37999</v>
      </c>
      <c r="B189">
        <v>2582</v>
      </c>
      <c r="C189" t="s">
        <v>19</v>
      </c>
      <c r="D189">
        <v>0</v>
      </c>
      <c r="E189">
        <v>900</v>
      </c>
      <c r="F189" t="s">
        <v>23</v>
      </c>
      <c r="G189">
        <v>855</v>
      </c>
      <c r="H189" t="s">
        <v>3</v>
      </c>
      <c r="I189" t="s">
        <v>7</v>
      </c>
      <c r="J189" t="s">
        <v>12</v>
      </c>
      <c r="K189" t="s">
        <v>28</v>
      </c>
      <c r="L189">
        <f t="shared" si="12"/>
        <v>1</v>
      </c>
      <c r="M189">
        <v>0.87814277537045504</v>
      </c>
      <c r="N189">
        <f t="shared" si="13"/>
        <v>1</v>
      </c>
      <c r="O189">
        <f t="shared" si="14"/>
        <v>1</v>
      </c>
      <c r="P189">
        <f t="shared" si="15"/>
        <v>0</v>
      </c>
      <c r="Q189">
        <f t="shared" si="16"/>
        <v>0</v>
      </c>
      <c r="R189">
        <f t="shared" si="17"/>
        <v>0</v>
      </c>
    </row>
    <row r="190" spans="1:18" x14ac:dyDescent="0.3">
      <c r="A190" s="1">
        <v>38014</v>
      </c>
      <c r="B190">
        <v>2164</v>
      </c>
      <c r="C190" t="s">
        <v>19</v>
      </c>
      <c r="D190">
        <v>0</v>
      </c>
      <c r="E190">
        <v>900</v>
      </c>
      <c r="F190" t="s">
        <v>23</v>
      </c>
      <c r="G190">
        <v>921</v>
      </c>
      <c r="H190" t="s">
        <v>3</v>
      </c>
      <c r="I190" t="s">
        <v>6</v>
      </c>
      <c r="J190" t="s">
        <v>4</v>
      </c>
      <c r="K190" t="s">
        <v>5</v>
      </c>
      <c r="L190">
        <f t="shared" si="12"/>
        <v>0</v>
      </c>
      <c r="M190">
        <v>0.92974825615141166</v>
      </c>
      <c r="N190">
        <f t="shared" si="13"/>
        <v>1</v>
      </c>
      <c r="O190">
        <f t="shared" si="14"/>
        <v>0</v>
      </c>
      <c r="P190">
        <f t="shared" si="15"/>
        <v>0</v>
      </c>
      <c r="Q190">
        <f t="shared" si="16"/>
        <v>0</v>
      </c>
      <c r="R190">
        <f t="shared" si="17"/>
        <v>1</v>
      </c>
    </row>
    <row r="191" spans="1:18" x14ac:dyDescent="0.3">
      <c r="A191" s="1">
        <v>37997</v>
      </c>
      <c r="B191">
        <v>7684</v>
      </c>
      <c r="C191" t="s">
        <v>30</v>
      </c>
      <c r="D191">
        <v>0</v>
      </c>
      <c r="E191">
        <v>2120</v>
      </c>
      <c r="F191" t="s">
        <v>24</v>
      </c>
      <c r="G191">
        <v>2115</v>
      </c>
      <c r="H191" t="s">
        <v>31</v>
      </c>
      <c r="I191" t="s">
        <v>6</v>
      </c>
      <c r="J191" t="s">
        <v>13</v>
      </c>
      <c r="K191" t="s">
        <v>28</v>
      </c>
      <c r="L191">
        <f t="shared" si="12"/>
        <v>1</v>
      </c>
      <c r="M191">
        <v>0.68764329477622421</v>
      </c>
      <c r="N191">
        <f t="shared" si="13"/>
        <v>0</v>
      </c>
      <c r="O191">
        <f t="shared" si="14"/>
        <v>0</v>
      </c>
      <c r="P191">
        <f t="shared" si="15"/>
        <v>0</v>
      </c>
      <c r="Q191">
        <f t="shared" si="16"/>
        <v>1</v>
      </c>
      <c r="R191">
        <f t="shared" si="17"/>
        <v>0</v>
      </c>
    </row>
    <row r="192" spans="1:18" x14ac:dyDescent="0.3">
      <c r="A192" s="1">
        <v>37998</v>
      </c>
      <c r="B192">
        <v>1750</v>
      </c>
      <c r="C192" t="s">
        <v>19</v>
      </c>
      <c r="D192">
        <v>0</v>
      </c>
      <c r="E192">
        <v>1130</v>
      </c>
      <c r="F192" t="s">
        <v>26</v>
      </c>
      <c r="G192">
        <v>1131</v>
      </c>
      <c r="H192" t="s">
        <v>3</v>
      </c>
      <c r="I192" t="s">
        <v>6</v>
      </c>
      <c r="J192" t="s">
        <v>15</v>
      </c>
      <c r="K192" t="s">
        <v>28</v>
      </c>
      <c r="L192">
        <f t="shared" si="12"/>
        <v>1</v>
      </c>
      <c r="M192">
        <v>0.90830403622717348</v>
      </c>
      <c r="N192">
        <f t="shared" si="13"/>
        <v>1</v>
      </c>
      <c r="O192">
        <f t="shared" si="14"/>
        <v>1</v>
      </c>
      <c r="P192">
        <f t="shared" si="15"/>
        <v>0</v>
      </c>
      <c r="Q192">
        <f t="shared" si="16"/>
        <v>0</v>
      </c>
      <c r="R192">
        <f t="shared" si="17"/>
        <v>0</v>
      </c>
    </row>
    <row r="193" spans="1:18" x14ac:dyDescent="0.3">
      <c r="A193" s="1">
        <v>38008</v>
      </c>
      <c r="B193">
        <v>4954</v>
      </c>
      <c r="C193" t="s">
        <v>19</v>
      </c>
      <c r="D193">
        <v>0</v>
      </c>
      <c r="E193">
        <v>800</v>
      </c>
      <c r="F193" t="s">
        <v>23</v>
      </c>
      <c r="G193">
        <v>758</v>
      </c>
      <c r="H193" t="s">
        <v>3</v>
      </c>
      <c r="I193" t="s">
        <v>6</v>
      </c>
      <c r="J193" t="s">
        <v>22</v>
      </c>
      <c r="K193" t="s">
        <v>28</v>
      </c>
      <c r="L193">
        <f t="shared" si="12"/>
        <v>1</v>
      </c>
      <c r="M193">
        <v>0.7955812957728291</v>
      </c>
      <c r="N193">
        <f t="shared" si="13"/>
        <v>1</v>
      </c>
      <c r="O193">
        <f t="shared" si="14"/>
        <v>1</v>
      </c>
      <c r="P193">
        <f t="shared" si="15"/>
        <v>0</v>
      </c>
      <c r="Q193">
        <f t="shared" si="16"/>
        <v>0</v>
      </c>
      <c r="R193">
        <f t="shared" si="17"/>
        <v>0</v>
      </c>
    </row>
    <row r="194" spans="1:18" x14ac:dyDescent="0.3">
      <c r="A194" s="1">
        <v>38011</v>
      </c>
      <c r="B194">
        <v>1768</v>
      </c>
      <c r="C194" t="s">
        <v>30</v>
      </c>
      <c r="D194">
        <v>0</v>
      </c>
      <c r="E194">
        <v>2030</v>
      </c>
      <c r="F194" t="s">
        <v>24</v>
      </c>
      <c r="G194">
        <v>2031</v>
      </c>
      <c r="H194" t="s">
        <v>3</v>
      </c>
      <c r="I194" t="s">
        <v>6</v>
      </c>
      <c r="J194" t="s">
        <v>15</v>
      </c>
      <c r="K194" t="s">
        <v>28</v>
      </c>
      <c r="L194">
        <f t="shared" si="12"/>
        <v>1</v>
      </c>
      <c r="M194">
        <v>0.85615964039918291</v>
      </c>
      <c r="N194">
        <f t="shared" si="13"/>
        <v>1</v>
      </c>
      <c r="O194">
        <f t="shared" si="14"/>
        <v>1</v>
      </c>
      <c r="P194">
        <f t="shared" si="15"/>
        <v>0</v>
      </c>
      <c r="Q194">
        <f t="shared" si="16"/>
        <v>0</v>
      </c>
      <c r="R194">
        <f t="shared" si="17"/>
        <v>0</v>
      </c>
    </row>
    <row r="195" spans="1:18" x14ac:dyDescent="0.3">
      <c r="A195" s="1">
        <v>38009</v>
      </c>
      <c r="B195">
        <v>7215</v>
      </c>
      <c r="C195" t="s">
        <v>19</v>
      </c>
      <c r="D195">
        <v>0</v>
      </c>
      <c r="E195">
        <v>1715</v>
      </c>
      <c r="F195" t="s">
        <v>1</v>
      </c>
      <c r="G195">
        <v>1715</v>
      </c>
      <c r="H195" t="s">
        <v>31</v>
      </c>
      <c r="I195" t="s">
        <v>6</v>
      </c>
      <c r="J195" t="s">
        <v>13</v>
      </c>
      <c r="K195" t="s">
        <v>28</v>
      </c>
      <c r="L195">
        <f t="shared" ref="L195:L258" si="18">IF(K195="ontime",1,0)</f>
        <v>1</v>
      </c>
      <c r="M195">
        <v>0.6463903516129188</v>
      </c>
      <c r="N195">
        <f t="shared" ref="N195:N258" si="19">IF($M195&gt;0.78,1,0)</f>
        <v>0</v>
      </c>
      <c r="O195">
        <f t="shared" ref="O195:O258" si="20">IF(AND($L195=1,$N195=1),1,0)</f>
        <v>0</v>
      </c>
      <c r="P195">
        <f t="shared" ref="P195:P258" si="21">IF(AND($L195=0,$N195=0),1,0)</f>
        <v>0</v>
      </c>
      <c r="Q195">
        <f t="shared" ref="Q195:Q258" si="22">IF(AND($L195=1,$N195=0),1,0)</f>
        <v>1</v>
      </c>
      <c r="R195">
        <f t="shared" ref="R195:R258" si="23">IF(AND($L195=0,$N195=1),1,0)</f>
        <v>0</v>
      </c>
    </row>
    <row r="196" spans="1:18" x14ac:dyDescent="0.3">
      <c r="A196" s="1">
        <v>37998</v>
      </c>
      <c r="B196">
        <v>2180</v>
      </c>
      <c r="C196" t="s">
        <v>19</v>
      </c>
      <c r="D196">
        <v>0</v>
      </c>
      <c r="E196">
        <v>1700</v>
      </c>
      <c r="F196" t="s">
        <v>1</v>
      </c>
      <c r="G196">
        <v>1656</v>
      </c>
      <c r="H196" t="s">
        <v>3</v>
      </c>
      <c r="I196" t="s">
        <v>6</v>
      </c>
      <c r="J196" t="s">
        <v>4</v>
      </c>
      <c r="K196" t="s">
        <v>5</v>
      </c>
      <c r="L196">
        <f t="shared" si="18"/>
        <v>0</v>
      </c>
      <c r="M196">
        <v>0.8686312549098586</v>
      </c>
      <c r="N196">
        <f t="shared" si="19"/>
        <v>1</v>
      </c>
      <c r="O196">
        <f t="shared" si="20"/>
        <v>0</v>
      </c>
      <c r="P196">
        <f t="shared" si="21"/>
        <v>0</v>
      </c>
      <c r="Q196">
        <f t="shared" si="22"/>
        <v>0</v>
      </c>
      <c r="R196">
        <f t="shared" si="23"/>
        <v>1</v>
      </c>
    </row>
    <row r="197" spans="1:18" x14ac:dyDescent="0.3">
      <c r="A197" s="1">
        <v>37987</v>
      </c>
      <c r="B197">
        <v>5935</v>
      </c>
      <c r="C197" t="s">
        <v>19</v>
      </c>
      <c r="D197">
        <v>0</v>
      </c>
      <c r="E197">
        <v>1455</v>
      </c>
      <c r="F197" t="s">
        <v>1</v>
      </c>
      <c r="G197">
        <v>1455</v>
      </c>
      <c r="H197" t="s">
        <v>11</v>
      </c>
      <c r="I197" t="s">
        <v>33</v>
      </c>
      <c r="J197" t="s">
        <v>27</v>
      </c>
      <c r="K197" t="s">
        <v>28</v>
      </c>
      <c r="L197">
        <f t="shared" si="18"/>
        <v>1</v>
      </c>
      <c r="M197">
        <v>0.80884156816986241</v>
      </c>
      <c r="N197">
        <f t="shared" si="19"/>
        <v>1</v>
      </c>
      <c r="O197">
        <f t="shared" si="20"/>
        <v>1</v>
      </c>
      <c r="P197">
        <f t="shared" si="21"/>
        <v>0</v>
      </c>
      <c r="Q197">
        <f t="shared" si="22"/>
        <v>0</v>
      </c>
      <c r="R197">
        <f t="shared" si="23"/>
        <v>0</v>
      </c>
    </row>
    <row r="198" spans="1:18" x14ac:dyDescent="0.3">
      <c r="A198" s="1">
        <v>37996</v>
      </c>
      <c r="B198">
        <v>2160</v>
      </c>
      <c r="C198" t="s">
        <v>30</v>
      </c>
      <c r="D198">
        <v>0</v>
      </c>
      <c r="E198">
        <v>700</v>
      </c>
      <c r="F198" t="s">
        <v>23</v>
      </c>
      <c r="G198">
        <v>655</v>
      </c>
      <c r="H198" t="s">
        <v>3</v>
      </c>
      <c r="I198" t="s">
        <v>6</v>
      </c>
      <c r="J198" t="s">
        <v>4</v>
      </c>
      <c r="K198" t="s">
        <v>28</v>
      </c>
      <c r="L198">
        <f t="shared" si="18"/>
        <v>1</v>
      </c>
      <c r="M198">
        <v>0.94383847563007794</v>
      </c>
      <c r="N198">
        <f t="shared" si="19"/>
        <v>1</v>
      </c>
      <c r="O198">
        <f t="shared" si="20"/>
        <v>1</v>
      </c>
      <c r="P198">
        <f t="shared" si="21"/>
        <v>0</v>
      </c>
      <c r="Q198">
        <f t="shared" si="22"/>
        <v>0</v>
      </c>
      <c r="R198">
        <f t="shared" si="23"/>
        <v>0</v>
      </c>
    </row>
    <row r="199" spans="1:18" x14ac:dyDescent="0.3">
      <c r="A199" s="1">
        <v>37996</v>
      </c>
      <c r="B199">
        <v>2582</v>
      </c>
      <c r="C199" t="s">
        <v>30</v>
      </c>
      <c r="D199">
        <v>0</v>
      </c>
      <c r="E199">
        <v>930</v>
      </c>
      <c r="F199" t="s">
        <v>23</v>
      </c>
      <c r="G199">
        <v>925</v>
      </c>
      <c r="H199" t="s">
        <v>3</v>
      </c>
      <c r="I199" t="s">
        <v>7</v>
      </c>
      <c r="J199" t="s">
        <v>12</v>
      </c>
      <c r="K199" t="s">
        <v>28</v>
      </c>
      <c r="L199">
        <f t="shared" si="18"/>
        <v>1</v>
      </c>
      <c r="M199">
        <v>0.90148668374943552</v>
      </c>
      <c r="N199">
        <f t="shared" si="19"/>
        <v>1</v>
      </c>
      <c r="O199">
        <f t="shared" si="20"/>
        <v>1</v>
      </c>
      <c r="P199">
        <f t="shared" si="21"/>
        <v>0</v>
      </c>
      <c r="Q199">
        <f t="shared" si="22"/>
        <v>0</v>
      </c>
      <c r="R199">
        <f t="shared" si="23"/>
        <v>0</v>
      </c>
    </row>
    <row r="200" spans="1:18" x14ac:dyDescent="0.3">
      <c r="A200" s="1">
        <v>38008</v>
      </c>
      <c r="B200">
        <v>1762</v>
      </c>
      <c r="C200" t="s">
        <v>19</v>
      </c>
      <c r="D200">
        <v>0</v>
      </c>
      <c r="E200">
        <v>1730</v>
      </c>
      <c r="F200" t="s">
        <v>1</v>
      </c>
      <c r="G200">
        <v>1731</v>
      </c>
      <c r="H200" t="s">
        <v>3</v>
      </c>
      <c r="I200" t="s">
        <v>6</v>
      </c>
      <c r="J200" t="s">
        <v>15</v>
      </c>
      <c r="K200" t="s">
        <v>5</v>
      </c>
      <c r="L200">
        <f t="shared" si="18"/>
        <v>0</v>
      </c>
      <c r="M200">
        <v>0.83171604536452881</v>
      </c>
      <c r="N200">
        <f t="shared" si="19"/>
        <v>1</v>
      </c>
      <c r="O200">
        <f t="shared" si="20"/>
        <v>0</v>
      </c>
      <c r="P200">
        <f t="shared" si="21"/>
        <v>0</v>
      </c>
      <c r="Q200">
        <f t="shared" si="22"/>
        <v>0</v>
      </c>
      <c r="R200">
        <f t="shared" si="23"/>
        <v>1</v>
      </c>
    </row>
    <row r="201" spans="1:18" x14ac:dyDescent="0.3">
      <c r="A201" s="1">
        <v>38001</v>
      </c>
      <c r="B201">
        <v>7800</v>
      </c>
      <c r="C201" t="s">
        <v>19</v>
      </c>
      <c r="D201">
        <v>0</v>
      </c>
      <c r="E201">
        <v>840</v>
      </c>
      <c r="F201" t="s">
        <v>23</v>
      </c>
      <c r="G201">
        <v>858</v>
      </c>
      <c r="H201" t="s">
        <v>31</v>
      </c>
      <c r="I201" t="s">
        <v>33</v>
      </c>
      <c r="J201" t="s">
        <v>13</v>
      </c>
      <c r="K201" t="s">
        <v>28</v>
      </c>
      <c r="L201">
        <f t="shared" si="18"/>
        <v>1</v>
      </c>
      <c r="M201">
        <v>0.83951456009534331</v>
      </c>
      <c r="N201">
        <f t="shared" si="19"/>
        <v>1</v>
      </c>
      <c r="O201">
        <f t="shared" si="20"/>
        <v>1</v>
      </c>
      <c r="P201">
        <f t="shared" si="21"/>
        <v>0</v>
      </c>
      <c r="Q201">
        <f t="shared" si="22"/>
        <v>0</v>
      </c>
      <c r="R201">
        <f t="shared" si="23"/>
        <v>0</v>
      </c>
    </row>
    <row r="202" spans="1:18" x14ac:dyDescent="0.3">
      <c r="A202" s="1">
        <v>37995</v>
      </c>
      <c r="B202">
        <v>1740</v>
      </c>
      <c r="C202" t="s">
        <v>19</v>
      </c>
      <c r="D202">
        <v>0</v>
      </c>
      <c r="E202">
        <v>630</v>
      </c>
      <c r="F202" t="s">
        <v>23</v>
      </c>
      <c r="G202">
        <v>629</v>
      </c>
      <c r="H202" t="s">
        <v>3</v>
      </c>
      <c r="I202" t="s">
        <v>6</v>
      </c>
      <c r="J202" t="s">
        <v>15</v>
      </c>
      <c r="K202" t="s">
        <v>28</v>
      </c>
      <c r="L202">
        <f t="shared" si="18"/>
        <v>1</v>
      </c>
      <c r="M202">
        <v>0.90819201685928674</v>
      </c>
      <c r="N202">
        <f t="shared" si="19"/>
        <v>1</v>
      </c>
      <c r="O202">
        <f t="shared" si="20"/>
        <v>1</v>
      </c>
      <c r="P202">
        <f t="shared" si="21"/>
        <v>0</v>
      </c>
      <c r="Q202">
        <f t="shared" si="22"/>
        <v>0</v>
      </c>
      <c r="R202">
        <f t="shared" si="23"/>
        <v>0</v>
      </c>
    </row>
    <row r="203" spans="1:18" x14ac:dyDescent="0.3">
      <c r="A203" s="1">
        <v>38017</v>
      </c>
      <c r="B203">
        <v>4760</v>
      </c>
      <c r="C203" t="s">
        <v>30</v>
      </c>
      <c r="D203">
        <v>0</v>
      </c>
      <c r="E203">
        <v>600</v>
      </c>
      <c r="F203" t="s">
        <v>23</v>
      </c>
      <c r="G203">
        <v>613</v>
      </c>
      <c r="H203" t="s">
        <v>3</v>
      </c>
      <c r="I203" t="s">
        <v>33</v>
      </c>
      <c r="J203" t="s">
        <v>22</v>
      </c>
      <c r="K203" t="s">
        <v>28</v>
      </c>
      <c r="L203">
        <f t="shared" si="18"/>
        <v>1</v>
      </c>
      <c r="M203">
        <v>0.87602226193660149</v>
      </c>
      <c r="N203">
        <f t="shared" si="19"/>
        <v>1</v>
      </c>
      <c r="O203">
        <f t="shared" si="20"/>
        <v>1</v>
      </c>
      <c r="P203">
        <f t="shared" si="21"/>
        <v>0</v>
      </c>
      <c r="Q203">
        <f t="shared" si="22"/>
        <v>0</v>
      </c>
      <c r="R203">
        <f t="shared" si="23"/>
        <v>0</v>
      </c>
    </row>
    <row r="204" spans="1:18" x14ac:dyDescent="0.3">
      <c r="A204" s="1">
        <v>38000</v>
      </c>
      <c r="B204">
        <v>7814</v>
      </c>
      <c r="C204" t="s">
        <v>19</v>
      </c>
      <c r="D204">
        <v>0</v>
      </c>
      <c r="E204">
        <v>2120</v>
      </c>
      <c r="F204" t="s">
        <v>24</v>
      </c>
      <c r="G204">
        <v>2119</v>
      </c>
      <c r="H204" t="s">
        <v>31</v>
      </c>
      <c r="I204" t="s">
        <v>33</v>
      </c>
      <c r="J204" t="s">
        <v>13</v>
      </c>
      <c r="K204" t="s">
        <v>28</v>
      </c>
      <c r="L204">
        <f t="shared" si="18"/>
        <v>1</v>
      </c>
      <c r="M204">
        <v>0.71253386801091245</v>
      </c>
      <c r="N204">
        <f t="shared" si="19"/>
        <v>0</v>
      </c>
      <c r="O204">
        <f t="shared" si="20"/>
        <v>0</v>
      </c>
      <c r="P204">
        <f t="shared" si="21"/>
        <v>0</v>
      </c>
      <c r="Q204">
        <f t="shared" si="22"/>
        <v>1</v>
      </c>
      <c r="R204">
        <f t="shared" si="23"/>
        <v>0</v>
      </c>
    </row>
    <row r="205" spans="1:18" x14ac:dyDescent="0.3">
      <c r="A205" s="1">
        <v>38009</v>
      </c>
      <c r="B205">
        <v>1740</v>
      </c>
      <c r="C205" t="s">
        <v>19</v>
      </c>
      <c r="D205">
        <v>0</v>
      </c>
      <c r="E205">
        <v>630</v>
      </c>
      <c r="F205" t="s">
        <v>23</v>
      </c>
      <c r="G205">
        <v>627</v>
      </c>
      <c r="H205" t="s">
        <v>3</v>
      </c>
      <c r="I205" t="s">
        <v>6</v>
      </c>
      <c r="J205" t="s">
        <v>15</v>
      </c>
      <c r="K205" t="s">
        <v>28</v>
      </c>
      <c r="L205">
        <f t="shared" si="18"/>
        <v>1</v>
      </c>
      <c r="M205">
        <v>0.90819201685928674</v>
      </c>
      <c r="N205">
        <f t="shared" si="19"/>
        <v>1</v>
      </c>
      <c r="O205">
        <f t="shared" si="20"/>
        <v>1</v>
      </c>
      <c r="P205">
        <f t="shared" si="21"/>
        <v>0</v>
      </c>
      <c r="Q205">
        <f t="shared" si="22"/>
        <v>0</v>
      </c>
      <c r="R205">
        <f t="shared" si="23"/>
        <v>0</v>
      </c>
    </row>
    <row r="206" spans="1:18" x14ac:dyDescent="0.3">
      <c r="A206" s="1">
        <v>38009</v>
      </c>
      <c r="B206">
        <v>7814</v>
      </c>
      <c r="C206" t="s">
        <v>19</v>
      </c>
      <c r="D206">
        <v>0</v>
      </c>
      <c r="E206">
        <v>2120</v>
      </c>
      <c r="F206" t="s">
        <v>24</v>
      </c>
      <c r="G206">
        <v>2120</v>
      </c>
      <c r="H206" t="s">
        <v>31</v>
      </c>
      <c r="I206" t="s">
        <v>33</v>
      </c>
      <c r="J206" t="s">
        <v>13</v>
      </c>
      <c r="K206" t="s">
        <v>28</v>
      </c>
      <c r="L206">
        <f t="shared" si="18"/>
        <v>1</v>
      </c>
      <c r="M206">
        <v>0.71253386801091245</v>
      </c>
      <c r="N206">
        <f t="shared" si="19"/>
        <v>0</v>
      </c>
      <c r="O206">
        <f t="shared" si="20"/>
        <v>0</v>
      </c>
      <c r="P206">
        <f t="shared" si="21"/>
        <v>0</v>
      </c>
      <c r="Q206">
        <f t="shared" si="22"/>
        <v>1</v>
      </c>
      <c r="R206">
        <f t="shared" si="23"/>
        <v>0</v>
      </c>
    </row>
    <row r="207" spans="1:18" x14ac:dyDescent="0.3">
      <c r="A207" s="1">
        <v>38009</v>
      </c>
      <c r="B207">
        <v>1742</v>
      </c>
      <c r="C207" t="s">
        <v>19</v>
      </c>
      <c r="D207">
        <v>0</v>
      </c>
      <c r="E207">
        <v>730</v>
      </c>
      <c r="F207" t="s">
        <v>23</v>
      </c>
      <c r="G207">
        <v>726</v>
      </c>
      <c r="H207" t="s">
        <v>3</v>
      </c>
      <c r="I207" t="s">
        <v>6</v>
      </c>
      <c r="J207" t="s">
        <v>15</v>
      </c>
      <c r="K207" t="s">
        <v>28</v>
      </c>
      <c r="L207">
        <f t="shared" si="18"/>
        <v>1</v>
      </c>
      <c r="M207">
        <v>0.90819201685928674</v>
      </c>
      <c r="N207">
        <f t="shared" si="19"/>
        <v>1</v>
      </c>
      <c r="O207">
        <f t="shared" si="20"/>
        <v>1</v>
      </c>
      <c r="P207">
        <f t="shared" si="21"/>
        <v>0</v>
      </c>
      <c r="Q207">
        <f t="shared" si="22"/>
        <v>0</v>
      </c>
      <c r="R207">
        <f t="shared" si="23"/>
        <v>0</v>
      </c>
    </row>
    <row r="208" spans="1:18" x14ac:dyDescent="0.3">
      <c r="A208" s="1">
        <v>37991</v>
      </c>
      <c r="B208">
        <v>7299</v>
      </c>
      <c r="C208" t="s">
        <v>19</v>
      </c>
      <c r="D208">
        <v>0</v>
      </c>
      <c r="E208">
        <v>840</v>
      </c>
      <c r="F208" t="s">
        <v>23</v>
      </c>
      <c r="G208">
        <v>844</v>
      </c>
      <c r="H208" t="s">
        <v>31</v>
      </c>
      <c r="I208" t="s">
        <v>7</v>
      </c>
      <c r="J208" t="s">
        <v>13</v>
      </c>
      <c r="K208" t="s">
        <v>28</v>
      </c>
      <c r="L208">
        <f t="shared" si="18"/>
        <v>1</v>
      </c>
      <c r="M208">
        <v>0.79051665831053686</v>
      </c>
      <c r="N208">
        <f t="shared" si="19"/>
        <v>1</v>
      </c>
      <c r="O208">
        <f t="shared" si="20"/>
        <v>1</v>
      </c>
      <c r="P208">
        <f t="shared" si="21"/>
        <v>0</v>
      </c>
      <c r="Q208">
        <f t="shared" si="22"/>
        <v>0</v>
      </c>
      <c r="R208">
        <f t="shared" si="23"/>
        <v>0</v>
      </c>
    </row>
    <row r="209" spans="1:18" x14ac:dyDescent="0.3">
      <c r="A209" s="1">
        <v>38007</v>
      </c>
      <c r="B209">
        <v>2855</v>
      </c>
      <c r="C209" t="s">
        <v>19</v>
      </c>
      <c r="D209">
        <v>0</v>
      </c>
      <c r="E209">
        <v>700</v>
      </c>
      <c r="F209" t="s">
        <v>23</v>
      </c>
      <c r="G209">
        <v>659</v>
      </c>
      <c r="H209" t="s">
        <v>31</v>
      </c>
      <c r="I209" t="s">
        <v>7</v>
      </c>
      <c r="J209" t="s">
        <v>12</v>
      </c>
      <c r="K209" t="s">
        <v>28</v>
      </c>
      <c r="L209">
        <f t="shared" si="18"/>
        <v>1</v>
      </c>
      <c r="M209">
        <v>0.84440084183892727</v>
      </c>
      <c r="N209">
        <f t="shared" si="19"/>
        <v>1</v>
      </c>
      <c r="O209">
        <f t="shared" si="20"/>
        <v>1</v>
      </c>
      <c r="P209">
        <f t="shared" si="21"/>
        <v>0</v>
      </c>
      <c r="Q209">
        <f t="shared" si="22"/>
        <v>0</v>
      </c>
      <c r="R209">
        <f t="shared" si="23"/>
        <v>0</v>
      </c>
    </row>
    <row r="210" spans="1:18" x14ac:dyDescent="0.3">
      <c r="A210" s="1">
        <v>38005</v>
      </c>
      <c r="B210">
        <v>7299</v>
      </c>
      <c r="C210" t="s">
        <v>19</v>
      </c>
      <c r="D210">
        <v>0</v>
      </c>
      <c r="E210">
        <v>840</v>
      </c>
      <c r="F210" t="s">
        <v>23</v>
      </c>
      <c r="G210">
        <v>832</v>
      </c>
      <c r="H210" t="s">
        <v>31</v>
      </c>
      <c r="I210" t="s">
        <v>7</v>
      </c>
      <c r="J210" t="s">
        <v>13</v>
      </c>
      <c r="K210" t="s">
        <v>28</v>
      </c>
      <c r="L210">
        <f t="shared" si="18"/>
        <v>1</v>
      </c>
      <c r="M210">
        <v>0.79051665831053686</v>
      </c>
      <c r="N210">
        <f t="shared" si="19"/>
        <v>1</v>
      </c>
      <c r="O210">
        <f t="shared" si="20"/>
        <v>1</v>
      </c>
      <c r="P210">
        <f t="shared" si="21"/>
        <v>0</v>
      </c>
      <c r="Q210">
        <f t="shared" si="22"/>
        <v>0</v>
      </c>
      <c r="R210">
        <f t="shared" si="23"/>
        <v>0</v>
      </c>
    </row>
    <row r="211" spans="1:18" x14ac:dyDescent="0.3">
      <c r="A211" s="1">
        <v>38015</v>
      </c>
      <c r="B211">
        <v>4954</v>
      </c>
      <c r="C211" t="s">
        <v>19</v>
      </c>
      <c r="D211">
        <v>0</v>
      </c>
      <c r="E211">
        <v>800</v>
      </c>
      <c r="F211" t="s">
        <v>23</v>
      </c>
      <c r="G211">
        <v>749</v>
      </c>
      <c r="H211" t="s">
        <v>3</v>
      </c>
      <c r="I211" t="s">
        <v>6</v>
      </c>
      <c r="J211" t="s">
        <v>22</v>
      </c>
      <c r="K211" t="s">
        <v>28</v>
      </c>
      <c r="L211">
        <f t="shared" si="18"/>
        <v>1</v>
      </c>
      <c r="M211">
        <v>0.7955812957728291</v>
      </c>
      <c r="N211">
        <f t="shared" si="19"/>
        <v>1</v>
      </c>
      <c r="O211">
        <f t="shared" si="20"/>
        <v>1</v>
      </c>
      <c r="P211">
        <f t="shared" si="21"/>
        <v>0</v>
      </c>
      <c r="Q211">
        <f t="shared" si="22"/>
        <v>0</v>
      </c>
      <c r="R211">
        <f t="shared" si="23"/>
        <v>0</v>
      </c>
    </row>
    <row r="212" spans="1:18" x14ac:dyDescent="0.3">
      <c r="A212" s="1">
        <v>38000</v>
      </c>
      <c r="B212">
        <v>2174</v>
      </c>
      <c r="C212" t="s">
        <v>19</v>
      </c>
      <c r="D212">
        <v>0</v>
      </c>
      <c r="E212">
        <v>1400</v>
      </c>
      <c r="F212" t="s">
        <v>1</v>
      </c>
      <c r="G212">
        <v>1356</v>
      </c>
      <c r="H212" t="s">
        <v>3</v>
      </c>
      <c r="I212" t="s">
        <v>6</v>
      </c>
      <c r="J212" t="s">
        <v>4</v>
      </c>
      <c r="K212" t="s">
        <v>28</v>
      </c>
      <c r="L212">
        <f t="shared" si="18"/>
        <v>1</v>
      </c>
      <c r="M212">
        <v>0.8686312549098586</v>
      </c>
      <c r="N212">
        <f t="shared" si="19"/>
        <v>1</v>
      </c>
      <c r="O212">
        <f t="shared" si="20"/>
        <v>1</v>
      </c>
      <c r="P212">
        <f t="shared" si="21"/>
        <v>0</v>
      </c>
      <c r="Q212">
        <f t="shared" si="22"/>
        <v>0</v>
      </c>
      <c r="R212">
        <f t="shared" si="23"/>
        <v>0</v>
      </c>
    </row>
    <row r="213" spans="1:18" x14ac:dyDescent="0.3">
      <c r="A213" s="1">
        <v>38003</v>
      </c>
      <c r="B213">
        <v>2361</v>
      </c>
      <c r="C213" t="s">
        <v>30</v>
      </c>
      <c r="D213">
        <v>0</v>
      </c>
      <c r="E213">
        <v>1600</v>
      </c>
      <c r="F213" t="s">
        <v>1</v>
      </c>
      <c r="G213">
        <v>1601</v>
      </c>
      <c r="H213" t="s">
        <v>3</v>
      </c>
      <c r="I213" t="s">
        <v>7</v>
      </c>
      <c r="J213" t="s">
        <v>12</v>
      </c>
      <c r="K213" t="s">
        <v>28</v>
      </c>
      <c r="L213">
        <f t="shared" si="18"/>
        <v>1</v>
      </c>
      <c r="M213">
        <v>0.82052895323963237</v>
      </c>
      <c r="N213">
        <f t="shared" si="19"/>
        <v>1</v>
      </c>
      <c r="O213">
        <f t="shared" si="20"/>
        <v>1</v>
      </c>
      <c r="P213">
        <f t="shared" si="21"/>
        <v>0</v>
      </c>
      <c r="Q213">
        <f t="shared" si="22"/>
        <v>0</v>
      </c>
      <c r="R213">
        <f t="shared" si="23"/>
        <v>0</v>
      </c>
    </row>
    <row r="214" spans="1:18" x14ac:dyDescent="0.3">
      <c r="A214" s="1">
        <v>38015</v>
      </c>
      <c r="B214">
        <v>4752</v>
      </c>
      <c r="C214" t="s">
        <v>19</v>
      </c>
      <c r="D214">
        <v>0</v>
      </c>
      <c r="E214">
        <v>1530</v>
      </c>
      <c r="F214" t="s">
        <v>1</v>
      </c>
      <c r="G214">
        <v>1633</v>
      </c>
      <c r="H214" t="s">
        <v>3</v>
      </c>
      <c r="I214" t="s">
        <v>33</v>
      </c>
      <c r="J214" t="s">
        <v>22</v>
      </c>
      <c r="K214" t="s">
        <v>5</v>
      </c>
      <c r="L214">
        <f t="shared" si="18"/>
        <v>0</v>
      </c>
      <c r="M214">
        <v>0.73545477489115219</v>
      </c>
      <c r="N214">
        <f t="shared" si="19"/>
        <v>0</v>
      </c>
      <c r="O214">
        <f t="shared" si="20"/>
        <v>0</v>
      </c>
      <c r="P214">
        <f t="shared" si="21"/>
        <v>1</v>
      </c>
      <c r="Q214">
        <f t="shared" si="22"/>
        <v>0</v>
      </c>
      <c r="R214">
        <f t="shared" si="23"/>
        <v>0</v>
      </c>
    </row>
    <row r="215" spans="1:18" x14ac:dyDescent="0.3">
      <c r="A215" s="1">
        <v>37998</v>
      </c>
      <c r="B215">
        <v>1764</v>
      </c>
      <c r="C215" t="s">
        <v>19</v>
      </c>
      <c r="D215">
        <v>0</v>
      </c>
      <c r="E215">
        <v>1830</v>
      </c>
      <c r="F215" t="s">
        <v>1</v>
      </c>
      <c r="G215">
        <v>1830</v>
      </c>
      <c r="H215" t="s">
        <v>3</v>
      </c>
      <c r="I215" t="s">
        <v>6</v>
      </c>
      <c r="J215" t="s">
        <v>15</v>
      </c>
      <c r="K215" t="s">
        <v>28</v>
      </c>
      <c r="L215">
        <f t="shared" si="18"/>
        <v>1</v>
      </c>
      <c r="M215">
        <v>0.83171604536452881</v>
      </c>
      <c r="N215">
        <f t="shared" si="19"/>
        <v>1</v>
      </c>
      <c r="O215">
        <f t="shared" si="20"/>
        <v>1</v>
      </c>
      <c r="P215">
        <f t="shared" si="21"/>
        <v>0</v>
      </c>
      <c r="Q215">
        <f t="shared" si="22"/>
        <v>0</v>
      </c>
      <c r="R215">
        <f t="shared" si="23"/>
        <v>0</v>
      </c>
    </row>
    <row r="216" spans="1:18" x14ac:dyDescent="0.3">
      <c r="A216" s="1">
        <v>38007</v>
      </c>
      <c r="B216">
        <v>7211</v>
      </c>
      <c r="C216" t="s">
        <v>19</v>
      </c>
      <c r="D216">
        <v>0</v>
      </c>
      <c r="E216">
        <v>1455</v>
      </c>
      <c r="F216" t="s">
        <v>1</v>
      </c>
      <c r="G216">
        <v>1448</v>
      </c>
      <c r="H216" t="s">
        <v>31</v>
      </c>
      <c r="I216" t="s">
        <v>6</v>
      </c>
      <c r="J216" t="s">
        <v>13</v>
      </c>
      <c r="K216" t="s">
        <v>28</v>
      </c>
      <c r="L216">
        <f t="shared" si="18"/>
        <v>1</v>
      </c>
      <c r="M216">
        <v>0.6463903516129188</v>
      </c>
      <c r="N216">
        <f t="shared" si="19"/>
        <v>0</v>
      </c>
      <c r="O216">
        <f t="shared" si="20"/>
        <v>0</v>
      </c>
      <c r="P216">
        <f t="shared" si="21"/>
        <v>0</v>
      </c>
      <c r="Q216">
        <f t="shared" si="22"/>
        <v>1</v>
      </c>
      <c r="R216">
        <f t="shared" si="23"/>
        <v>0</v>
      </c>
    </row>
    <row r="217" spans="1:18" x14ac:dyDescent="0.3">
      <c r="A217" s="1">
        <v>38013</v>
      </c>
      <c r="B217">
        <v>7808</v>
      </c>
      <c r="C217" t="s">
        <v>19</v>
      </c>
      <c r="D217">
        <v>1</v>
      </c>
      <c r="E217">
        <v>1455</v>
      </c>
      <c r="F217" t="s">
        <v>1</v>
      </c>
      <c r="G217">
        <v>1512</v>
      </c>
      <c r="H217" t="s">
        <v>31</v>
      </c>
      <c r="I217" t="s">
        <v>33</v>
      </c>
      <c r="J217" t="s">
        <v>13</v>
      </c>
      <c r="K217" t="s">
        <v>5</v>
      </c>
      <c r="L217">
        <f t="shared" si="18"/>
        <v>0</v>
      </c>
      <c r="M217">
        <v>0.72326240696914301</v>
      </c>
      <c r="N217">
        <f t="shared" si="19"/>
        <v>0</v>
      </c>
      <c r="O217">
        <f t="shared" si="20"/>
        <v>0</v>
      </c>
      <c r="P217">
        <f t="shared" si="21"/>
        <v>1</v>
      </c>
      <c r="Q217">
        <f t="shared" si="22"/>
        <v>0</v>
      </c>
      <c r="R217">
        <f t="shared" si="23"/>
        <v>0</v>
      </c>
    </row>
    <row r="218" spans="1:18" x14ac:dyDescent="0.3">
      <c r="A218" s="1">
        <v>38005</v>
      </c>
      <c r="B218">
        <v>2170</v>
      </c>
      <c r="C218" t="s">
        <v>19</v>
      </c>
      <c r="D218">
        <v>0</v>
      </c>
      <c r="E218">
        <v>1200</v>
      </c>
      <c r="F218" t="s">
        <v>26</v>
      </c>
      <c r="G218">
        <v>1157</v>
      </c>
      <c r="H218" t="s">
        <v>3</v>
      </c>
      <c r="I218" t="s">
        <v>6</v>
      </c>
      <c r="J218" t="s">
        <v>4</v>
      </c>
      <c r="K218" t="s">
        <v>28</v>
      </c>
      <c r="L218">
        <f t="shared" si="18"/>
        <v>1</v>
      </c>
      <c r="M218">
        <v>0.92983600570083402</v>
      </c>
      <c r="N218">
        <f t="shared" si="19"/>
        <v>1</v>
      </c>
      <c r="O218">
        <f t="shared" si="20"/>
        <v>1</v>
      </c>
      <c r="P218">
        <f t="shared" si="21"/>
        <v>0</v>
      </c>
      <c r="Q218">
        <f t="shared" si="22"/>
        <v>0</v>
      </c>
      <c r="R218">
        <f t="shared" si="23"/>
        <v>0</v>
      </c>
    </row>
    <row r="219" spans="1:18" x14ac:dyDescent="0.3">
      <c r="A219" s="1">
        <v>38015</v>
      </c>
      <c r="B219">
        <v>2703</v>
      </c>
      <c r="C219" t="s">
        <v>19</v>
      </c>
      <c r="D219">
        <v>0</v>
      </c>
      <c r="E219">
        <v>700</v>
      </c>
      <c r="F219" t="s">
        <v>23</v>
      </c>
      <c r="G219">
        <v>659</v>
      </c>
      <c r="H219" t="s">
        <v>11</v>
      </c>
      <c r="I219" t="s">
        <v>7</v>
      </c>
      <c r="J219" t="s">
        <v>12</v>
      </c>
      <c r="K219" t="s">
        <v>28</v>
      </c>
      <c r="L219">
        <f t="shared" si="18"/>
        <v>1</v>
      </c>
      <c r="M219">
        <v>0.70169673490567697</v>
      </c>
      <c r="N219">
        <f t="shared" si="19"/>
        <v>0</v>
      </c>
      <c r="O219">
        <f t="shared" si="20"/>
        <v>0</v>
      </c>
      <c r="P219">
        <f t="shared" si="21"/>
        <v>0</v>
      </c>
      <c r="Q219">
        <f t="shared" si="22"/>
        <v>1</v>
      </c>
      <c r="R219">
        <f t="shared" si="23"/>
        <v>0</v>
      </c>
    </row>
    <row r="220" spans="1:18" x14ac:dyDescent="0.3">
      <c r="A220" s="1">
        <v>37995</v>
      </c>
      <c r="B220">
        <v>2174</v>
      </c>
      <c r="C220" t="s">
        <v>19</v>
      </c>
      <c r="D220">
        <v>0</v>
      </c>
      <c r="E220">
        <v>1400</v>
      </c>
      <c r="F220" t="s">
        <v>1</v>
      </c>
      <c r="G220">
        <v>1357</v>
      </c>
      <c r="H220" t="s">
        <v>3</v>
      </c>
      <c r="I220" t="s">
        <v>6</v>
      </c>
      <c r="J220" t="s">
        <v>4</v>
      </c>
      <c r="K220" t="s">
        <v>28</v>
      </c>
      <c r="L220">
        <f t="shared" si="18"/>
        <v>1</v>
      </c>
      <c r="M220">
        <v>0.8686312549098586</v>
      </c>
      <c r="N220">
        <f t="shared" si="19"/>
        <v>1</v>
      </c>
      <c r="O220">
        <f t="shared" si="20"/>
        <v>1</v>
      </c>
      <c r="P220">
        <f t="shared" si="21"/>
        <v>0</v>
      </c>
      <c r="Q220">
        <f t="shared" si="22"/>
        <v>0</v>
      </c>
      <c r="R220">
        <f t="shared" si="23"/>
        <v>0</v>
      </c>
    </row>
    <row r="221" spans="1:18" x14ac:dyDescent="0.3">
      <c r="A221" s="1">
        <v>38006</v>
      </c>
      <c r="B221">
        <v>2188</v>
      </c>
      <c r="C221" t="s">
        <v>19</v>
      </c>
      <c r="D221">
        <v>0</v>
      </c>
      <c r="E221">
        <v>2100</v>
      </c>
      <c r="F221" t="s">
        <v>24</v>
      </c>
      <c r="G221">
        <v>2057</v>
      </c>
      <c r="H221" t="s">
        <v>3</v>
      </c>
      <c r="I221" t="s">
        <v>6</v>
      </c>
      <c r="J221" t="s">
        <v>4</v>
      </c>
      <c r="K221" t="s">
        <v>28</v>
      </c>
      <c r="L221">
        <f t="shared" si="18"/>
        <v>1</v>
      </c>
      <c r="M221">
        <v>0.86246670601555675</v>
      </c>
      <c r="N221">
        <f t="shared" si="19"/>
        <v>1</v>
      </c>
      <c r="O221">
        <f t="shared" si="20"/>
        <v>1</v>
      </c>
      <c r="P221">
        <f t="shared" si="21"/>
        <v>0</v>
      </c>
      <c r="Q221">
        <f t="shared" si="22"/>
        <v>0</v>
      </c>
      <c r="R221">
        <f t="shared" si="23"/>
        <v>0</v>
      </c>
    </row>
    <row r="222" spans="1:18" x14ac:dyDescent="0.3">
      <c r="A222" s="1">
        <v>38010</v>
      </c>
      <c r="B222">
        <v>7800</v>
      </c>
      <c r="C222" t="s">
        <v>30</v>
      </c>
      <c r="D222">
        <v>0</v>
      </c>
      <c r="E222">
        <v>840</v>
      </c>
      <c r="F222" t="s">
        <v>23</v>
      </c>
      <c r="G222">
        <v>832</v>
      </c>
      <c r="H222" t="s">
        <v>31</v>
      </c>
      <c r="I222" t="s">
        <v>33</v>
      </c>
      <c r="J222" t="s">
        <v>13</v>
      </c>
      <c r="K222" t="s">
        <v>28</v>
      </c>
      <c r="L222">
        <f t="shared" si="18"/>
        <v>1</v>
      </c>
      <c r="M222">
        <v>0.86915579114759123</v>
      </c>
      <c r="N222">
        <f t="shared" si="19"/>
        <v>1</v>
      </c>
      <c r="O222">
        <f t="shared" si="20"/>
        <v>1</v>
      </c>
      <c r="P222">
        <f t="shared" si="21"/>
        <v>0</v>
      </c>
      <c r="Q222">
        <f t="shared" si="22"/>
        <v>0</v>
      </c>
      <c r="R222">
        <f t="shared" si="23"/>
        <v>0</v>
      </c>
    </row>
    <row r="223" spans="1:18" x14ac:dyDescent="0.3">
      <c r="A223" s="1">
        <v>37997</v>
      </c>
      <c r="B223">
        <v>746</v>
      </c>
      <c r="C223" t="s">
        <v>30</v>
      </c>
      <c r="D223">
        <v>0</v>
      </c>
      <c r="E223">
        <v>1455</v>
      </c>
      <c r="F223" t="s">
        <v>1</v>
      </c>
      <c r="G223">
        <v>1456</v>
      </c>
      <c r="H223" t="s">
        <v>3</v>
      </c>
      <c r="I223" t="s">
        <v>33</v>
      </c>
      <c r="J223" t="s">
        <v>15</v>
      </c>
      <c r="K223" t="s">
        <v>5</v>
      </c>
      <c r="L223">
        <f t="shared" si="18"/>
        <v>0</v>
      </c>
      <c r="M223">
        <v>0.89972972686310249</v>
      </c>
      <c r="N223">
        <f t="shared" si="19"/>
        <v>1</v>
      </c>
      <c r="O223">
        <f t="shared" si="20"/>
        <v>0</v>
      </c>
      <c r="P223">
        <f t="shared" si="21"/>
        <v>0</v>
      </c>
      <c r="Q223">
        <f t="shared" si="22"/>
        <v>0</v>
      </c>
      <c r="R223">
        <f t="shared" si="23"/>
        <v>1</v>
      </c>
    </row>
    <row r="224" spans="1:18" x14ac:dyDescent="0.3">
      <c r="A224" s="1">
        <v>38003</v>
      </c>
      <c r="B224">
        <v>7800</v>
      </c>
      <c r="C224" t="s">
        <v>30</v>
      </c>
      <c r="D224">
        <v>0</v>
      </c>
      <c r="E224">
        <v>840</v>
      </c>
      <c r="F224" t="s">
        <v>23</v>
      </c>
      <c r="G224">
        <v>853</v>
      </c>
      <c r="H224" t="s">
        <v>31</v>
      </c>
      <c r="I224" t="s">
        <v>33</v>
      </c>
      <c r="J224" t="s">
        <v>13</v>
      </c>
      <c r="K224" t="s">
        <v>28</v>
      </c>
      <c r="L224">
        <f t="shared" si="18"/>
        <v>1</v>
      </c>
      <c r="M224">
        <v>0.86915579114759123</v>
      </c>
      <c r="N224">
        <f t="shared" si="19"/>
        <v>1</v>
      </c>
      <c r="O224">
        <f t="shared" si="20"/>
        <v>1</v>
      </c>
      <c r="P224">
        <f t="shared" si="21"/>
        <v>0</v>
      </c>
      <c r="Q224">
        <f t="shared" si="22"/>
        <v>0</v>
      </c>
      <c r="R224">
        <f t="shared" si="23"/>
        <v>0</v>
      </c>
    </row>
    <row r="225" spans="1:18" x14ac:dyDescent="0.3">
      <c r="A225" s="1">
        <v>38011</v>
      </c>
      <c r="B225">
        <v>2186</v>
      </c>
      <c r="C225" t="s">
        <v>30</v>
      </c>
      <c r="D225">
        <v>0</v>
      </c>
      <c r="E225">
        <v>2000</v>
      </c>
      <c r="F225" t="s">
        <v>24</v>
      </c>
      <c r="G225">
        <v>1953</v>
      </c>
      <c r="H225" t="s">
        <v>3</v>
      </c>
      <c r="I225" t="s">
        <v>6</v>
      </c>
      <c r="J225" t="s">
        <v>4</v>
      </c>
      <c r="K225" t="s">
        <v>28</v>
      </c>
      <c r="L225">
        <f t="shared" si="18"/>
        <v>1</v>
      </c>
      <c r="M225">
        <v>0.88843210869000699</v>
      </c>
      <c r="N225">
        <f t="shared" si="19"/>
        <v>1</v>
      </c>
      <c r="O225">
        <f t="shared" si="20"/>
        <v>1</v>
      </c>
      <c r="P225">
        <f t="shared" si="21"/>
        <v>0</v>
      </c>
      <c r="Q225">
        <f t="shared" si="22"/>
        <v>0</v>
      </c>
      <c r="R225">
        <f t="shared" si="23"/>
        <v>0</v>
      </c>
    </row>
    <row r="226" spans="1:18" x14ac:dyDescent="0.3">
      <c r="A226" s="1">
        <v>38015</v>
      </c>
      <c r="B226">
        <v>7800</v>
      </c>
      <c r="C226" t="s">
        <v>19</v>
      </c>
      <c r="D226">
        <v>0</v>
      </c>
      <c r="E226">
        <v>840</v>
      </c>
      <c r="F226" t="s">
        <v>23</v>
      </c>
      <c r="G226">
        <v>837</v>
      </c>
      <c r="H226" t="s">
        <v>31</v>
      </c>
      <c r="I226" t="s">
        <v>33</v>
      </c>
      <c r="J226" t="s">
        <v>13</v>
      </c>
      <c r="K226" t="s">
        <v>28</v>
      </c>
      <c r="L226">
        <f t="shared" si="18"/>
        <v>1</v>
      </c>
      <c r="M226">
        <v>0.83951456009534331</v>
      </c>
      <c r="N226">
        <f t="shared" si="19"/>
        <v>1</v>
      </c>
      <c r="O226">
        <f t="shared" si="20"/>
        <v>1</v>
      </c>
      <c r="P226">
        <f t="shared" si="21"/>
        <v>0</v>
      </c>
      <c r="Q226">
        <f t="shared" si="22"/>
        <v>0</v>
      </c>
      <c r="R226">
        <f t="shared" si="23"/>
        <v>0</v>
      </c>
    </row>
    <row r="227" spans="1:18" x14ac:dyDescent="0.3">
      <c r="A227" s="1">
        <v>38016</v>
      </c>
      <c r="B227">
        <v>2182</v>
      </c>
      <c r="C227" t="s">
        <v>19</v>
      </c>
      <c r="D227">
        <v>0</v>
      </c>
      <c r="E227">
        <v>1800</v>
      </c>
      <c r="F227" t="s">
        <v>1</v>
      </c>
      <c r="G227">
        <v>1758</v>
      </c>
      <c r="H227" t="s">
        <v>3</v>
      </c>
      <c r="I227" t="s">
        <v>6</v>
      </c>
      <c r="J227" t="s">
        <v>4</v>
      </c>
      <c r="K227" t="s">
        <v>28</v>
      </c>
      <c r="L227">
        <f t="shared" si="18"/>
        <v>1</v>
      </c>
      <c r="M227">
        <v>0.8686312549098586</v>
      </c>
      <c r="N227">
        <f t="shared" si="19"/>
        <v>1</v>
      </c>
      <c r="O227">
        <f t="shared" si="20"/>
        <v>1</v>
      </c>
      <c r="P227">
        <f t="shared" si="21"/>
        <v>0</v>
      </c>
      <c r="Q227">
        <f t="shared" si="22"/>
        <v>0</v>
      </c>
      <c r="R227">
        <f t="shared" si="23"/>
        <v>0</v>
      </c>
    </row>
    <row r="228" spans="1:18" x14ac:dyDescent="0.3">
      <c r="A228" s="1">
        <v>38008</v>
      </c>
      <c r="B228">
        <v>2761</v>
      </c>
      <c r="C228" t="s">
        <v>19</v>
      </c>
      <c r="D228">
        <v>0</v>
      </c>
      <c r="E228">
        <v>645</v>
      </c>
      <c r="F228" t="s">
        <v>23</v>
      </c>
      <c r="G228">
        <v>641</v>
      </c>
      <c r="H228" t="s">
        <v>3</v>
      </c>
      <c r="I228" t="s">
        <v>7</v>
      </c>
      <c r="J228" t="s">
        <v>12</v>
      </c>
      <c r="K228" t="s">
        <v>28</v>
      </c>
      <c r="L228">
        <f t="shared" si="18"/>
        <v>1</v>
      </c>
      <c r="M228">
        <v>0.87814277537045504</v>
      </c>
      <c r="N228">
        <f t="shared" si="19"/>
        <v>1</v>
      </c>
      <c r="O228">
        <f t="shared" si="20"/>
        <v>1</v>
      </c>
      <c r="P228">
        <f t="shared" si="21"/>
        <v>0</v>
      </c>
      <c r="Q228">
        <f t="shared" si="22"/>
        <v>0</v>
      </c>
      <c r="R228">
        <f t="shared" si="23"/>
        <v>0</v>
      </c>
    </row>
    <row r="229" spans="1:18" x14ac:dyDescent="0.3">
      <c r="A229" s="1">
        <v>38010</v>
      </c>
      <c r="B229">
        <v>1768</v>
      </c>
      <c r="C229" t="s">
        <v>30</v>
      </c>
      <c r="D229">
        <v>0</v>
      </c>
      <c r="E229">
        <v>2030</v>
      </c>
      <c r="F229" t="s">
        <v>24</v>
      </c>
      <c r="G229">
        <v>2031</v>
      </c>
      <c r="H229" t="s">
        <v>3</v>
      </c>
      <c r="I229" t="s">
        <v>6</v>
      </c>
      <c r="J229" t="s">
        <v>15</v>
      </c>
      <c r="K229" t="s">
        <v>28</v>
      </c>
      <c r="L229">
        <f t="shared" si="18"/>
        <v>1</v>
      </c>
      <c r="M229">
        <v>0.85615964039918291</v>
      </c>
      <c r="N229">
        <f t="shared" si="19"/>
        <v>1</v>
      </c>
      <c r="O229">
        <f t="shared" si="20"/>
        <v>1</v>
      </c>
      <c r="P229">
        <f t="shared" si="21"/>
        <v>0</v>
      </c>
      <c r="Q229">
        <f t="shared" si="22"/>
        <v>0</v>
      </c>
      <c r="R229">
        <f t="shared" si="23"/>
        <v>0</v>
      </c>
    </row>
    <row r="230" spans="1:18" x14ac:dyDescent="0.3">
      <c r="A230" s="1">
        <v>38009</v>
      </c>
      <c r="B230">
        <v>2160</v>
      </c>
      <c r="C230" t="s">
        <v>19</v>
      </c>
      <c r="D230">
        <v>0</v>
      </c>
      <c r="E230">
        <v>700</v>
      </c>
      <c r="F230" t="s">
        <v>23</v>
      </c>
      <c r="G230">
        <v>656</v>
      </c>
      <c r="H230" t="s">
        <v>3</v>
      </c>
      <c r="I230" t="s">
        <v>6</v>
      </c>
      <c r="J230" t="s">
        <v>4</v>
      </c>
      <c r="K230" t="s">
        <v>28</v>
      </c>
      <c r="L230">
        <f t="shared" si="18"/>
        <v>1</v>
      </c>
      <c r="M230">
        <v>0.92974825615141166</v>
      </c>
      <c r="N230">
        <f t="shared" si="19"/>
        <v>1</v>
      </c>
      <c r="O230">
        <f t="shared" si="20"/>
        <v>1</v>
      </c>
      <c r="P230">
        <f t="shared" si="21"/>
        <v>0</v>
      </c>
      <c r="Q230">
        <f t="shared" si="22"/>
        <v>0</v>
      </c>
      <c r="R230">
        <f t="shared" si="23"/>
        <v>0</v>
      </c>
    </row>
    <row r="231" spans="1:18" x14ac:dyDescent="0.3">
      <c r="A231" s="1">
        <v>38002</v>
      </c>
      <c r="B231">
        <v>2184</v>
      </c>
      <c r="C231" t="s">
        <v>19</v>
      </c>
      <c r="D231">
        <v>0</v>
      </c>
      <c r="E231">
        <v>1900</v>
      </c>
      <c r="F231" t="s">
        <v>24</v>
      </c>
      <c r="G231">
        <v>1900</v>
      </c>
      <c r="H231" t="s">
        <v>3</v>
      </c>
      <c r="I231" t="s">
        <v>6</v>
      </c>
      <c r="J231" t="s">
        <v>4</v>
      </c>
      <c r="K231" t="s">
        <v>5</v>
      </c>
      <c r="L231">
        <f t="shared" si="18"/>
        <v>0</v>
      </c>
      <c r="M231">
        <v>0.86246670601555675</v>
      </c>
      <c r="N231">
        <f t="shared" si="19"/>
        <v>1</v>
      </c>
      <c r="O231">
        <f t="shared" si="20"/>
        <v>0</v>
      </c>
      <c r="P231">
        <f t="shared" si="21"/>
        <v>0</v>
      </c>
      <c r="Q231">
        <f t="shared" si="22"/>
        <v>0</v>
      </c>
      <c r="R231">
        <f t="shared" si="23"/>
        <v>1</v>
      </c>
    </row>
    <row r="232" spans="1:18" x14ac:dyDescent="0.3">
      <c r="A232" s="1">
        <v>38015</v>
      </c>
      <c r="B232">
        <v>746</v>
      </c>
      <c r="C232" t="s">
        <v>19</v>
      </c>
      <c r="D232">
        <v>0</v>
      </c>
      <c r="E232">
        <v>1455</v>
      </c>
      <c r="F232" t="s">
        <v>1</v>
      </c>
      <c r="G232">
        <v>1500</v>
      </c>
      <c r="H232" t="s">
        <v>3</v>
      </c>
      <c r="I232" t="s">
        <v>33</v>
      </c>
      <c r="J232" t="s">
        <v>15</v>
      </c>
      <c r="K232" t="s">
        <v>5</v>
      </c>
      <c r="L232">
        <f t="shared" si="18"/>
        <v>0</v>
      </c>
      <c r="M232">
        <v>0.87602674088229726</v>
      </c>
      <c r="N232">
        <f t="shared" si="19"/>
        <v>1</v>
      </c>
      <c r="O232">
        <f t="shared" si="20"/>
        <v>0</v>
      </c>
      <c r="P232">
        <f t="shared" si="21"/>
        <v>0</v>
      </c>
      <c r="Q232">
        <f t="shared" si="22"/>
        <v>0</v>
      </c>
      <c r="R232">
        <f t="shared" si="23"/>
        <v>1</v>
      </c>
    </row>
    <row r="233" spans="1:18" x14ac:dyDescent="0.3">
      <c r="A233" s="1">
        <v>37987</v>
      </c>
      <c r="B233">
        <v>846</v>
      </c>
      <c r="C233" t="s">
        <v>19</v>
      </c>
      <c r="D233">
        <v>0</v>
      </c>
      <c r="E233">
        <v>850</v>
      </c>
      <c r="F233" t="s">
        <v>23</v>
      </c>
      <c r="G233">
        <v>841</v>
      </c>
      <c r="H233" t="s">
        <v>31</v>
      </c>
      <c r="I233" t="s">
        <v>6</v>
      </c>
      <c r="J233" t="s">
        <v>20</v>
      </c>
      <c r="K233" t="s">
        <v>28</v>
      </c>
      <c r="L233">
        <f t="shared" si="18"/>
        <v>1</v>
      </c>
      <c r="M233">
        <v>0.89712351813353886</v>
      </c>
      <c r="N233">
        <f t="shared" si="19"/>
        <v>1</v>
      </c>
      <c r="O233">
        <f t="shared" si="20"/>
        <v>1</v>
      </c>
      <c r="P233">
        <f t="shared" si="21"/>
        <v>0</v>
      </c>
      <c r="Q233">
        <f t="shared" si="22"/>
        <v>0</v>
      </c>
      <c r="R233">
        <f t="shared" si="23"/>
        <v>0</v>
      </c>
    </row>
    <row r="234" spans="1:18" x14ac:dyDescent="0.3">
      <c r="A234" s="1">
        <v>38009</v>
      </c>
      <c r="B234">
        <v>2184</v>
      </c>
      <c r="C234" t="s">
        <v>19</v>
      </c>
      <c r="D234">
        <v>0</v>
      </c>
      <c r="E234">
        <v>1900</v>
      </c>
      <c r="F234" t="s">
        <v>24</v>
      </c>
      <c r="G234">
        <v>1859</v>
      </c>
      <c r="H234" t="s">
        <v>3</v>
      </c>
      <c r="I234" t="s">
        <v>6</v>
      </c>
      <c r="J234" t="s">
        <v>4</v>
      </c>
      <c r="K234" t="s">
        <v>28</v>
      </c>
      <c r="L234">
        <f t="shared" si="18"/>
        <v>1</v>
      </c>
      <c r="M234">
        <v>0.86246670601555675</v>
      </c>
      <c r="N234">
        <f t="shared" si="19"/>
        <v>1</v>
      </c>
      <c r="O234">
        <f t="shared" si="20"/>
        <v>1</v>
      </c>
      <c r="P234">
        <f t="shared" si="21"/>
        <v>0</v>
      </c>
      <c r="Q234">
        <f t="shared" si="22"/>
        <v>0</v>
      </c>
      <c r="R234">
        <f t="shared" si="23"/>
        <v>0</v>
      </c>
    </row>
    <row r="235" spans="1:18" x14ac:dyDescent="0.3">
      <c r="A235" s="1">
        <v>38016</v>
      </c>
      <c r="B235">
        <v>7208</v>
      </c>
      <c r="C235" t="s">
        <v>19</v>
      </c>
      <c r="D235">
        <v>0</v>
      </c>
      <c r="E235">
        <v>1245</v>
      </c>
      <c r="F235" t="s">
        <v>26</v>
      </c>
      <c r="G235">
        <v>1237</v>
      </c>
      <c r="H235" t="s">
        <v>31</v>
      </c>
      <c r="I235" t="s">
        <v>6</v>
      </c>
      <c r="J235" t="s">
        <v>13</v>
      </c>
      <c r="K235" t="s">
        <v>28</v>
      </c>
      <c r="L235">
        <f t="shared" si="18"/>
        <v>1</v>
      </c>
      <c r="M235">
        <v>0.78557778385427268</v>
      </c>
      <c r="N235">
        <f t="shared" si="19"/>
        <v>1</v>
      </c>
      <c r="O235">
        <f t="shared" si="20"/>
        <v>1</v>
      </c>
      <c r="P235">
        <f t="shared" si="21"/>
        <v>0</v>
      </c>
      <c r="Q235">
        <f t="shared" si="22"/>
        <v>0</v>
      </c>
      <c r="R235">
        <f t="shared" si="23"/>
        <v>0</v>
      </c>
    </row>
    <row r="236" spans="1:18" x14ac:dyDescent="0.3">
      <c r="A236" s="1">
        <v>37995</v>
      </c>
      <c r="B236">
        <v>7215</v>
      </c>
      <c r="C236" t="s">
        <v>19</v>
      </c>
      <c r="D236">
        <v>0</v>
      </c>
      <c r="E236">
        <v>1715</v>
      </c>
      <c r="F236" t="s">
        <v>1</v>
      </c>
      <c r="G236">
        <v>2106</v>
      </c>
      <c r="H236" t="s">
        <v>31</v>
      </c>
      <c r="I236" t="s">
        <v>6</v>
      </c>
      <c r="J236" t="s">
        <v>13</v>
      </c>
      <c r="K236" t="s">
        <v>5</v>
      </c>
      <c r="L236">
        <f t="shared" si="18"/>
        <v>0</v>
      </c>
      <c r="M236">
        <v>0.6463903516129188</v>
      </c>
      <c r="N236">
        <f t="shared" si="19"/>
        <v>0</v>
      </c>
      <c r="O236">
        <f t="shared" si="20"/>
        <v>0</v>
      </c>
      <c r="P236">
        <f t="shared" si="21"/>
        <v>1</v>
      </c>
      <c r="Q236">
        <f t="shared" si="22"/>
        <v>0</v>
      </c>
      <c r="R236">
        <f t="shared" si="23"/>
        <v>0</v>
      </c>
    </row>
    <row r="237" spans="1:18" x14ac:dyDescent="0.3">
      <c r="A237" s="1">
        <v>38010</v>
      </c>
      <c r="B237">
        <v>7684</v>
      </c>
      <c r="C237" t="s">
        <v>30</v>
      </c>
      <c r="D237">
        <v>0</v>
      </c>
      <c r="E237">
        <v>2120</v>
      </c>
      <c r="F237" t="s">
        <v>24</v>
      </c>
      <c r="G237">
        <v>2119</v>
      </c>
      <c r="H237" t="s">
        <v>31</v>
      </c>
      <c r="I237" t="s">
        <v>6</v>
      </c>
      <c r="J237" t="s">
        <v>13</v>
      </c>
      <c r="K237" t="s">
        <v>28</v>
      </c>
      <c r="L237">
        <f t="shared" si="18"/>
        <v>1</v>
      </c>
      <c r="M237">
        <v>0.68764329477622421</v>
      </c>
      <c r="N237">
        <f t="shared" si="19"/>
        <v>0</v>
      </c>
      <c r="O237">
        <f t="shared" si="20"/>
        <v>0</v>
      </c>
      <c r="P237">
        <f t="shared" si="21"/>
        <v>0</v>
      </c>
      <c r="Q237">
        <f t="shared" si="22"/>
        <v>1</v>
      </c>
      <c r="R237">
        <f t="shared" si="23"/>
        <v>0</v>
      </c>
    </row>
    <row r="238" spans="1:18" x14ac:dyDescent="0.3">
      <c r="A238" s="1">
        <v>37987</v>
      </c>
      <c r="B238">
        <v>1756</v>
      </c>
      <c r="C238" t="s">
        <v>19</v>
      </c>
      <c r="D238">
        <v>0</v>
      </c>
      <c r="E238">
        <v>1430</v>
      </c>
      <c r="F238" t="s">
        <v>1</v>
      </c>
      <c r="G238">
        <v>1429</v>
      </c>
      <c r="H238" t="s">
        <v>3</v>
      </c>
      <c r="I238" t="s">
        <v>6</v>
      </c>
      <c r="J238" t="s">
        <v>15</v>
      </c>
      <c r="K238" t="s">
        <v>28</v>
      </c>
      <c r="L238">
        <f t="shared" si="18"/>
        <v>1</v>
      </c>
      <c r="M238">
        <v>0.83171604536452881</v>
      </c>
      <c r="N238">
        <f t="shared" si="19"/>
        <v>1</v>
      </c>
      <c r="O238">
        <f t="shared" si="20"/>
        <v>1</v>
      </c>
      <c r="P238">
        <f t="shared" si="21"/>
        <v>0</v>
      </c>
      <c r="Q238">
        <f t="shared" si="22"/>
        <v>0</v>
      </c>
      <c r="R238">
        <f t="shared" si="23"/>
        <v>0</v>
      </c>
    </row>
    <row r="239" spans="1:18" x14ac:dyDescent="0.3">
      <c r="A239" s="1">
        <v>37989</v>
      </c>
      <c r="B239">
        <v>7303</v>
      </c>
      <c r="C239" t="s">
        <v>30</v>
      </c>
      <c r="D239">
        <v>0</v>
      </c>
      <c r="E239">
        <v>1245</v>
      </c>
      <c r="F239" t="s">
        <v>26</v>
      </c>
      <c r="G239">
        <v>1329</v>
      </c>
      <c r="H239" t="s">
        <v>31</v>
      </c>
      <c r="I239" t="s">
        <v>7</v>
      </c>
      <c r="J239" t="s">
        <v>13</v>
      </c>
      <c r="K239" t="s">
        <v>5</v>
      </c>
      <c r="L239">
        <f t="shared" si="18"/>
        <v>0</v>
      </c>
      <c r="M239">
        <v>0.82753843506834868</v>
      </c>
      <c r="N239">
        <f t="shared" si="19"/>
        <v>1</v>
      </c>
      <c r="O239">
        <f t="shared" si="20"/>
        <v>0</v>
      </c>
      <c r="P239">
        <f t="shared" si="21"/>
        <v>0</v>
      </c>
      <c r="Q239">
        <f t="shared" si="22"/>
        <v>0</v>
      </c>
      <c r="R239">
        <f t="shared" si="23"/>
        <v>1</v>
      </c>
    </row>
    <row r="240" spans="1:18" x14ac:dyDescent="0.3">
      <c r="A240" s="1">
        <v>38012</v>
      </c>
      <c r="B240">
        <v>7792</v>
      </c>
      <c r="C240" t="s">
        <v>19</v>
      </c>
      <c r="D240">
        <v>0</v>
      </c>
      <c r="E240">
        <v>1040</v>
      </c>
      <c r="F240" t="s">
        <v>26</v>
      </c>
      <c r="G240">
        <v>1035</v>
      </c>
      <c r="H240" t="s">
        <v>31</v>
      </c>
      <c r="I240" t="s">
        <v>6</v>
      </c>
      <c r="J240" t="s">
        <v>13</v>
      </c>
      <c r="K240" t="s">
        <v>5</v>
      </c>
      <c r="L240">
        <f t="shared" si="18"/>
        <v>0</v>
      </c>
      <c r="M240">
        <v>0.78557778385427268</v>
      </c>
      <c r="N240">
        <f t="shared" si="19"/>
        <v>1</v>
      </c>
      <c r="O240">
        <f t="shared" si="20"/>
        <v>0</v>
      </c>
      <c r="P240">
        <f t="shared" si="21"/>
        <v>0</v>
      </c>
      <c r="Q240">
        <f t="shared" si="22"/>
        <v>0</v>
      </c>
      <c r="R240">
        <f t="shared" si="23"/>
        <v>1</v>
      </c>
    </row>
    <row r="241" spans="1:18" x14ac:dyDescent="0.3">
      <c r="A241" s="1">
        <v>38015</v>
      </c>
      <c r="B241">
        <v>806</v>
      </c>
      <c r="C241" t="s">
        <v>19</v>
      </c>
      <c r="D241">
        <v>0</v>
      </c>
      <c r="E241">
        <v>735</v>
      </c>
      <c r="F241" t="s">
        <v>23</v>
      </c>
      <c r="G241">
        <v>732</v>
      </c>
      <c r="H241" t="s">
        <v>3</v>
      </c>
      <c r="I241" t="s">
        <v>7</v>
      </c>
      <c r="J241" t="s">
        <v>16</v>
      </c>
      <c r="K241" t="s">
        <v>28</v>
      </c>
      <c r="L241">
        <f t="shared" si="18"/>
        <v>1</v>
      </c>
      <c r="M241">
        <v>0.81100195756736015</v>
      </c>
      <c r="N241">
        <f t="shared" si="19"/>
        <v>1</v>
      </c>
      <c r="O241">
        <f t="shared" si="20"/>
        <v>1</v>
      </c>
      <c r="P241">
        <f t="shared" si="21"/>
        <v>0</v>
      </c>
      <c r="Q241">
        <f t="shared" si="22"/>
        <v>0</v>
      </c>
      <c r="R241">
        <f t="shared" si="23"/>
        <v>0</v>
      </c>
    </row>
    <row r="242" spans="1:18" x14ac:dyDescent="0.3">
      <c r="A242" s="1">
        <v>38017</v>
      </c>
      <c r="B242">
        <v>7810</v>
      </c>
      <c r="C242" t="s">
        <v>30</v>
      </c>
      <c r="D242">
        <v>0</v>
      </c>
      <c r="E242">
        <v>1645</v>
      </c>
      <c r="F242" t="s">
        <v>1</v>
      </c>
      <c r="G242">
        <v>1639</v>
      </c>
      <c r="H242" t="s">
        <v>31</v>
      </c>
      <c r="I242" t="s">
        <v>33</v>
      </c>
      <c r="J242" t="s">
        <v>13</v>
      </c>
      <c r="K242" t="s">
        <v>28</v>
      </c>
      <c r="L242">
        <f t="shared" si="18"/>
        <v>1</v>
      </c>
      <c r="M242">
        <v>0.76845304428741956</v>
      </c>
      <c r="N242">
        <f t="shared" si="19"/>
        <v>0</v>
      </c>
      <c r="O242">
        <f t="shared" si="20"/>
        <v>0</v>
      </c>
      <c r="P242">
        <f t="shared" si="21"/>
        <v>0</v>
      </c>
      <c r="Q242">
        <f t="shared" si="22"/>
        <v>1</v>
      </c>
      <c r="R242">
        <f t="shared" si="23"/>
        <v>0</v>
      </c>
    </row>
    <row r="243" spans="1:18" x14ac:dyDescent="0.3">
      <c r="A243" s="1">
        <v>38007</v>
      </c>
      <c r="B243">
        <v>7792</v>
      </c>
      <c r="C243" t="s">
        <v>19</v>
      </c>
      <c r="D243">
        <v>0</v>
      </c>
      <c r="E243">
        <v>1040</v>
      </c>
      <c r="F243" t="s">
        <v>26</v>
      </c>
      <c r="G243">
        <v>1032</v>
      </c>
      <c r="H243" t="s">
        <v>31</v>
      </c>
      <c r="I243" t="s">
        <v>6</v>
      </c>
      <c r="J243" t="s">
        <v>13</v>
      </c>
      <c r="K243" t="s">
        <v>28</v>
      </c>
      <c r="L243">
        <f t="shared" si="18"/>
        <v>1</v>
      </c>
      <c r="M243">
        <v>0.78557778385427268</v>
      </c>
      <c r="N243">
        <f t="shared" si="19"/>
        <v>1</v>
      </c>
      <c r="O243">
        <f t="shared" si="20"/>
        <v>1</v>
      </c>
      <c r="P243">
        <f t="shared" si="21"/>
        <v>0</v>
      </c>
      <c r="Q243">
        <f t="shared" si="22"/>
        <v>0</v>
      </c>
      <c r="R243">
        <f t="shared" si="23"/>
        <v>0</v>
      </c>
    </row>
    <row r="244" spans="1:18" x14ac:dyDescent="0.3">
      <c r="A244" s="1">
        <v>38003</v>
      </c>
      <c r="B244">
        <v>2229</v>
      </c>
      <c r="C244" t="s">
        <v>30</v>
      </c>
      <c r="D244">
        <v>0</v>
      </c>
      <c r="E244">
        <v>1455</v>
      </c>
      <c r="F244" t="s">
        <v>1</v>
      </c>
      <c r="G244">
        <v>1445</v>
      </c>
      <c r="H244" t="s">
        <v>11</v>
      </c>
      <c r="I244" t="s">
        <v>7</v>
      </c>
      <c r="J244" t="s">
        <v>12</v>
      </c>
      <c r="K244" t="s">
        <v>28</v>
      </c>
      <c r="L244">
        <f t="shared" si="18"/>
        <v>1</v>
      </c>
      <c r="M244">
        <v>0.59877579619933863</v>
      </c>
      <c r="N244">
        <f t="shared" si="19"/>
        <v>0</v>
      </c>
      <c r="O244">
        <f t="shared" si="20"/>
        <v>0</v>
      </c>
      <c r="P244">
        <f t="shared" si="21"/>
        <v>0</v>
      </c>
      <c r="Q244">
        <f t="shared" si="22"/>
        <v>1</v>
      </c>
      <c r="R244">
        <f t="shared" si="23"/>
        <v>0</v>
      </c>
    </row>
    <row r="245" spans="1:18" x14ac:dyDescent="0.3">
      <c r="A245" s="1">
        <v>38015</v>
      </c>
      <c r="B245">
        <v>4952</v>
      </c>
      <c r="C245" t="s">
        <v>19</v>
      </c>
      <c r="D245">
        <v>0</v>
      </c>
      <c r="E245">
        <v>700</v>
      </c>
      <c r="F245" t="s">
        <v>23</v>
      </c>
      <c r="G245">
        <v>650</v>
      </c>
      <c r="H245" t="s">
        <v>3</v>
      </c>
      <c r="I245" t="s">
        <v>6</v>
      </c>
      <c r="J245" t="s">
        <v>22</v>
      </c>
      <c r="K245" t="s">
        <v>5</v>
      </c>
      <c r="L245">
        <f t="shared" si="18"/>
        <v>0</v>
      </c>
      <c r="M245">
        <v>0.7955812957728291</v>
      </c>
      <c r="N245">
        <f t="shared" si="19"/>
        <v>1</v>
      </c>
      <c r="O245">
        <f t="shared" si="20"/>
        <v>0</v>
      </c>
      <c r="P245">
        <f t="shared" si="21"/>
        <v>0</v>
      </c>
      <c r="Q245">
        <f t="shared" si="22"/>
        <v>0</v>
      </c>
      <c r="R245">
        <f t="shared" si="23"/>
        <v>1</v>
      </c>
    </row>
    <row r="246" spans="1:18" x14ac:dyDescent="0.3">
      <c r="A246" s="1">
        <v>38003</v>
      </c>
      <c r="B246">
        <v>7814</v>
      </c>
      <c r="C246" t="s">
        <v>30</v>
      </c>
      <c r="D246">
        <v>0</v>
      </c>
      <c r="E246">
        <v>2120</v>
      </c>
      <c r="F246" t="s">
        <v>24</v>
      </c>
      <c r="G246">
        <v>2136</v>
      </c>
      <c r="H246" t="s">
        <v>31</v>
      </c>
      <c r="I246" t="s">
        <v>33</v>
      </c>
      <c r="J246" t="s">
        <v>13</v>
      </c>
      <c r="K246" t="s">
        <v>5</v>
      </c>
      <c r="L246">
        <f t="shared" si="18"/>
        <v>0</v>
      </c>
      <c r="M246">
        <v>0.75889242108424804</v>
      </c>
      <c r="N246">
        <f t="shared" si="19"/>
        <v>0</v>
      </c>
      <c r="O246">
        <f t="shared" si="20"/>
        <v>0</v>
      </c>
      <c r="P246">
        <f t="shared" si="21"/>
        <v>1</v>
      </c>
      <c r="Q246">
        <f t="shared" si="22"/>
        <v>0</v>
      </c>
      <c r="R246">
        <f t="shared" si="23"/>
        <v>0</v>
      </c>
    </row>
    <row r="247" spans="1:18" x14ac:dyDescent="0.3">
      <c r="A247" s="1">
        <v>37994</v>
      </c>
      <c r="B247">
        <v>7303</v>
      </c>
      <c r="C247" t="s">
        <v>19</v>
      </c>
      <c r="D247">
        <v>0</v>
      </c>
      <c r="E247">
        <v>1245</v>
      </c>
      <c r="F247" t="s">
        <v>26</v>
      </c>
      <c r="G247">
        <v>1241</v>
      </c>
      <c r="H247" t="s">
        <v>31</v>
      </c>
      <c r="I247" t="s">
        <v>7</v>
      </c>
      <c r="J247" t="s">
        <v>13</v>
      </c>
      <c r="K247" t="s">
        <v>28</v>
      </c>
      <c r="L247">
        <f t="shared" si="18"/>
        <v>1</v>
      </c>
      <c r="M247">
        <v>0.7907391758124297</v>
      </c>
      <c r="N247">
        <f t="shared" si="19"/>
        <v>1</v>
      </c>
      <c r="O247">
        <f t="shared" si="20"/>
        <v>1</v>
      </c>
      <c r="P247">
        <f t="shared" si="21"/>
        <v>0</v>
      </c>
      <c r="Q247">
        <f t="shared" si="22"/>
        <v>0</v>
      </c>
      <c r="R247">
        <f t="shared" si="23"/>
        <v>0</v>
      </c>
    </row>
    <row r="248" spans="1:18" x14ac:dyDescent="0.3">
      <c r="A248" s="1">
        <v>37989</v>
      </c>
      <c r="B248">
        <v>2303</v>
      </c>
      <c r="C248" t="s">
        <v>30</v>
      </c>
      <c r="D248">
        <v>0</v>
      </c>
      <c r="E248">
        <v>1030</v>
      </c>
      <c r="F248" t="s">
        <v>26</v>
      </c>
      <c r="G248">
        <v>1026</v>
      </c>
      <c r="H248" t="s">
        <v>11</v>
      </c>
      <c r="I248" t="s">
        <v>7</v>
      </c>
      <c r="J248" t="s">
        <v>12</v>
      </c>
      <c r="K248" t="s">
        <v>28</v>
      </c>
      <c r="L248">
        <f t="shared" si="18"/>
        <v>1</v>
      </c>
      <c r="M248">
        <v>0.74944027595900198</v>
      </c>
      <c r="N248">
        <f t="shared" si="19"/>
        <v>0</v>
      </c>
      <c r="O248">
        <f t="shared" si="20"/>
        <v>0</v>
      </c>
      <c r="P248">
        <f t="shared" si="21"/>
        <v>0</v>
      </c>
      <c r="Q248">
        <f t="shared" si="22"/>
        <v>1</v>
      </c>
      <c r="R248">
        <f t="shared" si="23"/>
        <v>0</v>
      </c>
    </row>
    <row r="249" spans="1:18" x14ac:dyDescent="0.3">
      <c r="A249" s="1">
        <v>38016</v>
      </c>
      <c r="B249">
        <v>4964</v>
      </c>
      <c r="C249" t="s">
        <v>19</v>
      </c>
      <c r="D249">
        <v>0</v>
      </c>
      <c r="E249">
        <v>1300</v>
      </c>
      <c r="F249" t="s">
        <v>26</v>
      </c>
      <c r="G249">
        <v>1251</v>
      </c>
      <c r="H249" t="s">
        <v>3</v>
      </c>
      <c r="I249" t="s">
        <v>6</v>
      </c>
      <c r="J249" t="s">
        <v>22</v>
      </c>
      <c r="K249" t="s">
        <v>28</v>
      </c>
      <c r="L249">
        <f t="shared" si="18"/>
        <v>1</v>
      </c>
      <c r="M249">
        <v>0.7957998231715816</v>
      </c>
      <c r="N249">
        <f t="shared" si="19"/>
        <v>1</v>
      </c>
      <c r="O249">
        <f t="shared" si="20"/>
        <v>1</v>
      </c>
      <c r="P249">
        <f t="shared" si="21"/>
        <v>0</v>
      </c>
      <c r="Q249">
        <f t="shared" si="22"/>
        <v>0</v>
      </c>
      <c r="R249">
        <f t="shared" si="23"/>
        <v>0</v>
      </c>
    </row>
    <row r="250" spans="1:18" x14ac:dyDescent="0.3">
      <c r="A250" s="1">
        <v>37990</v>
      </c>
      <c r="B250">
        <v>2303</v>
      </c>
      <c r="C250" t="s">
        <v>30</v>
      </c>
      <c r="D250">
        <v>0</v>
      </c>
      <c r="E250">
        <v>1030</v>
      </c>
      <c r="F250" t="s">
        <v>26</v>
      </c>
      <c r="G250">
        <v>1235</v>
      </c>
      <c r="H250" t="s">
        <v>11</v>
      </c>
      <c r="I250" t="s">
        <v>7</v>
      </c>
      <c r="J250" t="s">
        <v>12</v>
      </c>
      <c r="K250" t="s">
        <v>5</v>
      </c>
      <c r="L250">
        <f t="shared" si="18"/>
        <v>0</v>
      </c>
      <c r="M250">
        <v>0.74944027595900198</v>
      </c>
      <c r="N250">
        <f t="shared" si="19"/>
        <v>0</v>
      </c>
      <c r="O250">
        <f t="shared" si="20"/>
        <v>0</v>
      </c>
      <c r="P250">
        <f t="shared" si="21"/>
        <v>1</v>
      </c>
      <c r="Q250">
        <f t="shared" si="22"/>
        <v>0</v>
      </c>
      <c r="R250">
        <f t="shared" si="23"/>
        <v>0</v>
      </c>
    </row>
    <row r="251" spans="1:18" x14ac:dyDescent="0.3">
      <c r="A251" s="1">
        <v>38016</v>
      </c>
      <c r="B251">
        <v>1760</v>
      </c>
      <c r="C251" t="s">
        <v>19</v>
      </c>
      <c r="D251">
        <v>0</v>
      </c>
      <c r="E251">
        <v>1630</v>
      </c>
      <c r="F251" t="s">
        <v>1</v>
      </c>
      <c r="G251">
        <v>1632</v>
      </c>
      <c r="H251" t="s">
        <v>3</v>
      </c>
      <c r="I251" t="s">
        <v>6</v>
      </c>
      <c r="J251" t="s">
        <v>15</v>
      </c>
      <c r="K251" t="s">
        <v>28</v>
      </c>
      <c r="L251">
        <f t="shared" si="18"/>
        <v>1</v>
      </c>
      <c r="M251">
        <v>0.83171604536452881</v>
      </c>
      <c r="N251">
        <f t="shared" si="19"/>
        <v>1</v>
      </c>
      <c r="O251">
        <f t="shared" si="20"/>
        <v>1</v>
      </c>
      <c r="P251">
        <f t="shared" si="21"/>
        <v>0</v>
      </c>
      <c r="Q251">
        <f t="shared" si="22"/>
        <v>0</v>
      </c>
      <c r="R251">
        <f t="shared" si="23"/>
        <v>0</v>
      </c>
    </row>
    <row r="252" spans="1:18" x14ac:dyDescent="0.3">
      <c r="A252" s="1">
        <v>37989</v>
      </c>
      <c r="B252">
        <v>2097</v>
      </c>
      <c r="C252" t="s">
        <v>30</v>
      </c>
      <c r="D252">
        <v>0</v>
      </c>
      <c r="E252">
        <v>1730</v>
      </c>
      <c r="F252" t="s">
        <v>1</v>
      </c>
      <c r="G252">
        <v>1738</v>
      </c>
      <c r="H252" t="s">
        <v>3</v>
      </c>
      <c r="I252" t="s">
        <v>7</v>
      </c>
      <c r="J252" t="s">
        <v>12</v>
      </c>
      <c r="K252" t="s">
        <v>28</v>
      </c>
      <c r="L252">
        <f t="shared" si="18"/>
        <v>1</v>
      </c>
      <c r="M252">
        <v>0.82052895323963237</v>
      </c>
      <c r="N252">
        <f t="shared" si="19"/>
        <v>1</v>
      </c>
      <c r="O252">
        <f t="shared" si="20"/>
        <v>1</v>
      </c>
      <c r="P252">
        <f t="shared" si="21"/>
        <v>0</v>
      </c>
      <c r="Q252">
        <f t="shared" si="22"/>
        <v>0</v>
      </c>
      <c r="R252">
        <f t="shared" si="23"/>
        <v>0</v>
      </c>
    </row>
    <row r="253" spans="1:18" x14ac:dyDescent="0.3">
      <c r="A253" s="1">
        <v>37996</v>
      </c>
      <c r="B253">
        <v>846</v>
      </c>
      <c r="C253" t="s">
        <v>30</v>
      </c>
      <c r="D253">
        <v>0</v>
      </c>
      <c r="E253">
        <v>850</v>
      </c>
      <c r="F253" t="s">
        <v>23</v>
      </c>
      <c r="G253">
        <v>850</v>
      </c>
      <c r="H253" t="s">
        <v>31</v>
      </c>
      <c r="I253" t="s">
        <v>6</v>
      </c>
      <c r="J253" t="s">
        <v>20</v>
      </c>
      <c r="K253" t="s">
        <v>28</v>
      </c>
      <c r="L253">
        <f t="shared" si="18"/>
        <v>1</v>
      </c>
      <c r="M253">
        <v>0.91717428301209103</v>
      </c>
      <c r="N253">
        <f t="shared" si="19"/>
        <v>1</v>
      </c>
      <c r="O253">
        <f t="shared" si="20"/>
        <v>1</v>
      </c>
      <c r="P253">
        <f t="shared" si="21"/>
        <v>0</v>
      </c>
      <c r="Q253">
        <f t="shared" si="22"/>
        <v>0</v>
      </c>
      <c r="R253">
        <f t="shared" si="23"/>
        <v>0</v>
      </c>
    </row>
    <row r="254" spans="1:18" x14ac:dyDescent="0.3">
      <c r="A254" s="1">
        <v>37998</v>
      </c>
      <c r="B254">
        <v>3372</v>
      </c>
      <c r="C254" t="s">
        <v>19</v>
      </c>
      <c r="D254">
        <v>0</v>
      </c>
      <c r="E254">
        <v>1720</v>
      </c>
      <c r="F254" t="s">
        <v>1</v>
      </c>
      <c r="G254">
        <v>1720</v>
      </c>
      <c r="H254" t="s">
        <v>11</v>
      </c>
      <c r="I254" t="s">
        <v>7</v>
      </c>
      <c r="J254" t="s">
        <v>12</v>
      </c>
      <c r="K254" t="s">
        <v>28</v>
      </c>
      <c r="L254">
        <f t="shared" si="18"/>
        <v>1</v>
      </c>
      <c r="M254">
        <v>0.54028062505954033</v>
      </c>
      <c r="N254">
        <f t="shared" si="19"/>
        <v>0</v>
      </c>
      <c r="O254">
        <f t="shared" si="20"/>
        <v>0</v>
      </c>
      <c r="P254">
        <f t="shared" si="21"/>
        <v>0</v>
      </c>
      <c r="Q254">
        <f t="shared" si="22"/>
        <v>1</v>
      </c>
      <c r="R254">
        <f t="shared" si="23"/>
        <v>0</v>
      </c>
    </row>
    <row r="255" spans="1:18" x14ac:dyDescent="0.3">
      <c r="A255" s="1">
        <v>38008</v>
      </c>
      <c r="B255">
        <v>2160</v>
      </c>
      <c r="C255" t="s">
        <v>19</v>
      </c>
      <c r="D255">
        <v>0</v>
      </c>
      <c r="E255">
        <v>700</v>
      </c>
      <c r="F255" t="s">
        <v>23</v>
      </c>
      <c r="G255">
        <v>654</v>
      </c>
      <c r="H255" t="s">
        <v>3</v>
      </c>
      <c r="I255" t="s">
        <v>6</v>
      </c>
      <c r="J255" t="s">
        <v>4</v>
      </c>
      <c r="K255" t="s">
        <v>28</v>
      </c>
      <c r="L255">
        <f t="shared" si="18"/>
        <v>1</v>
      </c>
      <c r="M255">
        <v>0.92974825615141166</v>
      </c>
      <c r="N255">
        <f t="shared" si="19"/>
        <v>1</v>
      </c>
      <c r="O255">
        <f t="shared" si="20"/>
        <v>1</v>
      </c>
      <c r="P255">
        <f t="shared" si="21"/>
        <v>0</v>
      </c>
      <c r="Q255">
        <f t="shared" si="22"/>
        <v>0</v>
      </c>
      <c r="R255">
        <f t="shared" si="23"/>
        <v>0</v>
      </c>
    </row>
    <row r="256" spans="1:18" x14ac:dyDescent="0.3">
      <c r="A256" s="1">
        <v>38011</v>
      </c>
      <c r="B256">
        <v>7800</v>
      </c>
      <c r="C256" t="s">
        <v>30</v>
      </c>
      <c r="D256">
        <v>0</v>
      </c>
      <c r="E256">
        <v>840</v>
      </c>
      <c r="F256" t="s">
        <v>23</v>
      </c>
      <c r="G256">
        <v>901</v>
      </c>
      <c r="H256" t="s">
        <v>31</v>
      </c>
      <c r="I256" t="s">
        <v>33</v>
      </c>
      <c r="J256" t="s">
        <v>13</v>
      </c>
      <c r="K256" t="s">
        <v>28</v>
      </c>
      <c r="L256">
        <f t="shared" si="18"/>
        <v>1</v>
      </c>
      <c r="M256">
        <v>0.86915579114759123</v>
      </c>
      <c r="N256">
        <f t="shared" si="19"/>
        <v>1</v>
      </c>
      <c r="O256">
        <f t="shared" si="20"/>
        <v>1</v>
      </c>
      <c r="P256">
        <f t="shared" si="21"/>
        <v>0</v>
      </c>
      <c r="Q256">
        <f t="shared" si="22"/>
        <v>0</v>
      </c>
      <c r="R256">
        <f t="shared" si="23"/>
        <v>0</v>
      </c>
    </row>
    <row r="257" spans="1:18" x14ac:dyDescent="0.3">
      <c r="A257" s="1">
        <v>38008</v>
      </c>
      <c r="B257">
        <v>2261</v>
      </c>
      <c r="C257" t="s">
        <v>19</v>
      </c>
      <c r="D257">
        <v>0</v>
      </c>
      <c r="E257">
        <v>1525</v>
      </c>
      <c r="F257" t="s">
        <v>1</v>
      </c>
      <c r="G257">
        <v>1522</v>
      </c>
      <c r="H257" t="s">
        <v>3</v>
      </c>
      <c r="I257" t="s">
        <v>7</v>
      </c>
      <c r="J257" t="s">
        <v>12</v>
      </c>
      <c r="K257" t="s">
        <v>28</v>
      </c>
      <c r="L257">
        <f t="shared" si="18"/>
        <v>1</v>
      </c>
      <c r="M257">
        <v>0.78262690598911788</v>
      </c>
      <c r="N257">
        <f t="shared" si="19"/>
        <v>1</v>
      </c>
      <c r="O257">
        <f t="shared" si="20"/>
        <v>1</v>
      </c>
      <c r="P257">
        <f t="shared" si="21"/>
        <v>0</v>
      </c>
      <c r="Q257">
        <f t="shared" si="22"/>
        <v>0</v>
      </c>
      <c r="R257">
        <f t="shared" si="23"/>
        <v>0</v>
      </c>
    </row>
    <row r="258" spans="1:18" x14ac:dyDescent="0.3">
      <c r="A258" s="1">
        <v>38001</v>
      </c>
      <c r="B258">
        <v>2385</v>
      </c>
      <c r="C258" t="s">
        <v>19</v>
      </c>
      <c r="D258">
        <v>0</v>
      </c>
      <c r="E258">
        <v>1900</v>
      </c>
      <c r="F258" t="s">
        <v>24</v>
      </c>
      <c r="G258">
        <v>1952</v>
      </c>
      <c r="H258" t="s">
        <v>31</v>
      </c>
      <c r="I258" t="s">
        <v>7</v>
      </c>
      <c r="J258" t="s">
        <v>12</v>
      </c>
      <c r="K258" t="s">
        <v>5</v>
      </c>
      <c r="L258">
        <f t="shared" si="18"/>
        <v>0</v>
      </c>
      <c r="M258">
        <v>0.71999683434505957</v>
      </c>
      <c r="N258">
        <f t="shared" si="19"/>
        <v>0</v>
      </c>
      <c r="O258">
        <f t="shared" si="20"/>
        <v>0</v>
      </c>
      <c r="P258">
        <f t="shared" si="21"/>
        <v>1</v>
      </c>
      <c r="Q258">
        <f t="shared" si="22"/>
        <v>0</v>
      </c>
      <c r="R258">
        <f t="shared" si="23"/>
        <v>0</v>
      </c>
    </row>
    <row r="259" spans="1:18" x14ac:dyDescent="0.3">
      <c r="A259" s="1">
        <v>37998</v>
      </c>
      <c r="B259">
        <v>7808</v>
      </c>
      <c r="C259" t="s">
        <v>19</v>
      </c>
      <c r="D259">
        <v>0</v>
      </c>
      <c r="E259">
        <v>1455</v>
      </c>
      <c r="F259" t="s">
        <v>1</v>
      </c>
      <c r="G259">
        <v>1535</v>
      </c>
      <c r="H259" t="s">
        <v>31</v>
      </c>
      <c r="I259" t="s">
        <v>33</v>
      </c>
      <c r="J259" t="s">
        <v>13</v>
      </c>
      <c r="K259" t="s">
        <v>5</v>
      </c>
      <c r="L259">
        <f t="shared" ref="L259:L322" si="24">IF(K259="ontime",1,0)</f>
        <v>0</v>
      </c>
      <c r="M259">
        <v>0.72326240696914301</v>
      </c>
      <c r="N259">
        <f t="shared" ref="N259:N322" si="25">IF($M259&gt;0.78,1,0)</f>
        <v>0</v>
      </c>
      <c r="O259">
        <f t="shared" ref="O259:O322" si="26">IF(AND($L259=1,$N259=1),1,0)</f>
        <v>0</v>
      </c>
      <c r="P259">
        <f t="shared" ref="P259:P322" si="27">IF(AND($L259=0,$N259=0),1,0)</f>
        <v>1</v>
      </c>
      <c r="Q259">
        <f t="shared" ref="Q259:Q322" si="28">IF(AND($L259=1,$N259=0),1,0)</f>
        <v>0</v>
      </c>
      <c r="R259">
        <f t="shared" ref="R259:R322" si="29">IF(AND($L259=0,$N259=1),1,0)</f>
        <v>0</v>
      </c>
    </row>
    <row r="260" spans="1:18" x14ac:dyDescent="0.3">
      <c r="A260" s="1">
        <v>38002</v>
      </c>
      <c r="B260">
        <v>1752</v>
      </c>
      <c r="C260" t="s">
        <v>19</v>
      </c>
      <c r="D260">
        <v>0</v>
      </c>
      <c r="E260">
        <v>1230</v>
      </c>
      <c r="F260" t="s">
        <v>26</v>
      </c>
      <c r="G260">
        <v>1228</v>
      </c>
      <c r="H260" t="s">
        <v>3</v>
      </c>
      <c r="I260" t="s">
        <v>6</v>
      </c>
      <c r="J260" t="s">
        <v>15</v>
      </c>
      <c r="K260" t="s">
        <v>28</v>
      </c>
      <c r="L260">
        <f t="shared" si="24"/>
        <v>1</v>
      </c>
      <c r="M260">
        <v>0.90830403622717348</v>
      </c>
      <c r="N260">
        <f t="shared" si="25"/>
        <v>1</v>
      </c>
      <c r="O260">
        <f t="shared" si="26"/>
        <v>1</v>
      </c>
      <c r="P260">
        <f t="shared" si="27"/>
        <v>0</v>
      </c>
      <c r="Q260">
        <f t="shared" si="28"/>
        <v>0</v>
      </c>
      <c r="R260">
        <f t="shared" si="29"/>
        <v>0</v>
      </c>
    </row>
    <row r="261" spans="1:18" x14ac:dyDescent="0.3">
      <c r="A261" s="1">
        <v>38001</v>
      </c>
      <c r="B261">
        <v>2162</v>
      </c>
      <c r="C261" t="s">
        <v>19</v>
      </c>
      <c r="D261">
        <v>0</v>
      </c>
      <c r="E261">
        <v>800</v>
      </c>
      <c r="F261" t="s">
        <v>23</v>
      </c>
      <c r="G261">
        <v>815</v>
      </c>
      <c r="H261" t="s">
        <v>3</v>
      </c>
      <c r="I261" t="s">
        <v>6</v>
      </c>
      <c r="J261" t="s">
        <v>4</v>
      </c>
      <c r="K261" t="s">
        <v>28</v>
      </c>
      <c r="L261">
        <f t="shared" si="24"/>
        <v>1</v>
      </c>
      <c r="M261">
        <v>0.92974825615141166</v>
      </c>
      <c r="N261">
        <f t="shared" si="25"/>
        <v>1</v>
      </c>
      <c r="O261">
        <f t="shared" si="26"/>
        <v>1</v>
      </c>
      <c r="P261">
        <f t="shared" si="27"/>
        <v>0</v>
      </c>
      <c r="Q261">
        <f t="shared" si="28"/>
        <v>0</v>
      </c>
      <c r="R261">
        <f t="shared" si="29"/>
        <v>0</v>
      </c>
    </row>
    <row r="262" spans="1:18" x14ac:dyDescent="0.3">
      <c r="A262" s="1">
        <v>37992</v>
      </c>
      <c r="B262">
        <v>4970</v>
      </c>
      <c r="C262" t="s">
        <v>19</v>
      </c>
      <c r="D262">
        <v>0</v>
      </c>
      <c r="E262">
        <v>1600</v>
      </c>
      <c r="F262" t="s">
        <v>1</v>
      </c>
      <c r="G262">
        <v>1555</v>
      </c>
      <c r="H262" t="s">
        <v>3</v>
      </c>
      <c r="I262" t="s">
        <v>6</v>
      </c>
      <c r="J262" t="s">
        <v>22</v>
      </c>
      <c r="K262" t="s">
        <v>28</v>
      </c>
      <c r="L262">
        <f t="shared" si="24"/>
        <v>1</v>
      </c>
      <c r="M262">
        <v>0.6603791821440147</v>
      </c>
      <c r="N262">
        <f t="shared" si="25"/>
        <v>0</v>
      </c>
      <c r="O262">
        <f t="shared" si="26"/>
        <v>0</v>
      </c>
      <c r="P262">
        <f t="shared" si="27"/>
        <v>0</v>
      </c>
      <c r="Q262">
        <f t="shared" si="28"/>
        <v>1</v>
      </c>
      <c r="R262">
        <f t="shared" si="29"/>
        <v>0</v>
      </c>
    </row>
    <row r="263" spans="1:18" x14ac:dyDescent="0.3">
      <c r="A263" s="1">
        <v>38007</v>
      </c>
      <c r="B263">
        <v>2168</v>
      </c>
      <c r="C263" t="s">
        <v>19</v>
      </c>
      <c r="D263">
        <v>0</v>
      </c>
      <c r="E263">
        <v>1100</v>
      </c>
      <c r="F263" t="s">
        <v>26</v>
      </c>
      <c r="G263">
        <v>1056</v>
      </c>
      <c r="H263" t="s">
        <v>3</v>
      </c>
      <c r="I263" t="s">
        <v>6</v>
      </c>
      <c r="J263" t="s">
        <v>4</v>
      </c>
      <c r="K263" t="s">
        <v>28</v>
      </c>
      <c r="L263">
        <f t="shared" si="24"/>
        <v>1</v>
      </c>
      <c r="M263">
        <v>0.92983600570083402</v>
      </c>
      <c r="N263">
        <f t="shared" si="25"/>
        <v>1</v>
      </c>
      <c r="O263">
        <f t="shared" si="26"/>
        <v>1</v>
      </c>
      <c r="P263">
        <f t="shared" si="27"/>
        <v>0</v>
      </c>
      <c r="Q263">
        <f t="shared" si="28"/>
        <v>0</v>
      </c>
      <c r="R263">
        <f t="shared" si="29"/>
        <v>0</v>
      </c>
    </row>
    <row r="264" spans="1:18" x14ac:dyDescent="0.3">
      <c r="A264" s="1">
        <v>37994</v>
      </c>
      <c r="B264">
        <v>2582</v>
      </c>
      <c r="C264" t="s">
        <v>19</v>
      </c>
      <c r="D264">
        <v>0</v>
      </c>
      <c r="E264">
        <v>900</v>
      </c>
      <c r="F264" t="s">
        <v>23</v>
      </c>
      <c r="G264">
        <v>857</v>
      </c>
      <c r="H264" t="s">
        <v>3</v>
      </c>
      <c r="I264" t="s">
        <v>7</v>
      </c>
      <c r="J264" t="s">
        <v>12</v>
      </c>
      <c r="K264" t="s">
        <v>28</v>
      </c>
      <c r="L264">
        <f t="shared" si="24"/>
        <v>1</v>
      </c>
      <c r="M264">
        <v>0.87814277537045504</v>
      </c>
      <c r="N264">
        <f t="shared" si="25"/>
        <v>1</v>
      </c>
      <c r="O264">
        <f t="shared" si="26"/>
        <v>1</v>
      </c>
      <c r="P264">
        <f t="shared" si="27"/>
        <v>0</v>
      </c>
      <c r="Q264">
        <f t="shared" si="28"/>
        <v>0</v>
      </c>
      <c r="R264">
        <f t="shared" si="29"/>
        <v>0</v>
      </c>
    </row>
    <row r="265" spans="1:18" x14ac:dyDescent="0.3">
      <c r="A265" s="1">
        <v>37991</v>
      </c>
      <c r="B265">
        <v>1742</v>
      </c>
      <c r="C265" t="s">
        <v>19</v>
      </c>
      <c r="D265">
        <v>0</v>
      </c>
      <c r="E265">
        <v>730</v>
      </c>
      <c r="F265" t="s">
        <v>23</v>
      </c>
      <c r="G265">
        <v>734</v>
      </c>
      <c r="H265" t="s">
        <v>3</v>
      </c>
      <c r="I265" t="s">
        <v>6</v>
      </c>
      <c r="J265" t="s">
        <v>15</v>
      </c>
      <c r="K265" t="s">
        <v>28</v>
      </c>
      <c r="L265">
        <f t="shared" si="24"/>
        <v>1</v>
      </c>
      <c r="M265">
        <v>0.90819201685928674</v>
      </c>
      <c r="N265">
        <f t="shared" si="25"/>
        <v>1</v>
      </c>
      <c r="O265">
        <f t="shared" si="26"/>
        <v>1</v>
      </c>
      <c r="P265">
        <f t="shared" si="27"/>
        <v>0</v>
      </c>
      <c r="Q265">
        <f t="shared" si="28"/>
        <v>0</v>
      </c>
      <c r="R265">
        <f t="shared" si="29"/>
        <v>0</v>
      </c>
    </row>
    <row r="266" spans="1:18" x14ac:dyDescent="0.3">
      <c r="A266" s="1">
        <v>37991</v>
      </c>
      <c r="B266">
        <v>1750</v>
      </c>
      <c r="C266" t="s">
        <v>19</v>
      </c>
      <c r="D266">
        <v>0</v>
      </c>
      <c r="E266">
        <v>1130</v>
      </c>
      <c r="F266" t="s">
        <v>26</v>
      </c>
      <c r="G266">
        <v>1128</v>
      </c>
      <c r="H266" t="s">
        <v>3</v>
      </c>
      <c r="I266" t="s">
        <v>6</v>
      </c>
      <c r="J266" t="s">
        <v>15</v>
      </c>
      <c r="K266" t="s">
        <v>28</v>
      </c>
      <c r="L266">
        <f t="shared" si="24"/>
        <v>1</v>
      </c>
      <c r="M266">
        <v>0.90830403622717348</v>
      </c>
      <c r="N266">
        <f t="shared" si="25"/>
        <v>1</v>
      </c>
      <c r="O266">
        <f t="shared" si="26"/>
        <v>1</v>
      </c>
      <c r="P266">
        <f t="shared" si="27"/>
        <v>0</v>
      </c>
      <c r="Q266">
        <f t="shared" si="28"/>
        <v>0</v>
      </c>
      <c r="R266">
        <f t="shared" si="29"/>
        <v>0</v>
      </c>
    </row>
    <row r="267" spans="1:18" x14ac:dyDescent="0.3">
      <c r="A267" s="1">
        <v>38012</v>
      </c>
      <c r="B267">
        <v>7816</v>
      </c>
      <c r="C267" t="s">
        <v>19</v>
      </c>
      <c r="D267">
        <v>0</v>
      </c>
      <c r="E267">
        <v>1610</v>
      </c>
      <c r="F267" t="s">
        <v>1</v>
      </c>
      <c r="G267">
        <v>1635</v>
      </c>
      <c r="H267" t="s">
        <v>31</v>
      </c>
      <c r="I267" t="s">
        <v>33</v>
      </c>
      <c r="J267" t="s">
        <v>13</v>
      </c>
      <c r="K267" t="s">
        <v>28</v>
      </c>
      <c r="L267">
        <f t="shared" si="24"/>
        <v>1</v>
      </c>
      <c r="M267">
        <v>0.72326240696914301</v>
      </c>
      <c r="N267">
        <f t="shared" si="25"/>
        <v>0</v>
      </c>
      <c r="O267">
        <f t="shared" si="26"/>
        <v>0</v>
      </c>
      <c r="P267">
        <f t="shared" si="27"/>
        <v>0</v>
      </c>
      <c r="Q267">
        <f t="shared" si="28"/>
        <v>1</v>
      </c>
      <c r="R267">
        <f t="shared" si="29"/>
        <v>0</v>
      </c>
    </row>
    <row r="268" spans="1:18" x14ac:dyDescent="0.3">
      <c r="A268" s="1">
        <v>38001</v>
      </c>
      <c r="B268">
        <v>1740</v>
      </c>
      <c r="C268" t="s">
        <v>19</v>
      </c>
      <c r="D268">
        <v>0</v>
      </c>
      <c r="E268">
        <v>630</v>
      </c>
      <c r="F268" t="s">
        <v>23</v>
      </c>
      <c r="G268">
        <v>630</v>
      </c>
      <c r="H268" t="s">
        <v>3</v>
      </c>
      <c r="I268" t="s">
        <v>6</v>
      </c>
      <c r="J268" t="s">
        <v>15</v>
      </c>
      <c r="K268" t="s">
        <v>28</v>
      </c>
      <c r="L268">
        <f t="shared" si="24"/>
        <v>1</v>
      </c>
      <c r="M268">
        <v>0.90819201685928674</v>
      </c>
      <c r="N268">
        <f t="shared" si="25"/>
        <v>1</v>
      </c>
      <c r="O268">
        <f t="shared" si="26"/>
        <v>1</v>
      </c>
      <c r="P268">
        <f t="shared" si="27"/>
        <v>0</v>
      </c>
      <c r="Q268">
        <f t="shared" si="28"/>
        <v>0</v>
      </c>
      <c r="R268">
        <f t="shared" si="29"/>
        <v>0</v>
      </c>
    </row>
    <row r="269" spans="1:18" x14ac:dyDescent="0.3">
      <c r="A269" s="1">
        <v>37990</v>
      </c>
      <c r="B269">
        <v>2176</v>
      </c>
      <c r="C269" t="s">
        <v>30</v>
      </c>
      <c r="D269">
        <v>0</v>
      </c>
      <c r="E269">
        <v>1500</v>
      </c>
      <c r="F269" t="s">
        <v>1</v>
      </c>
      <c r="G269">
        <v>1456</v>
      </c>
      <c r="H269" t="s">
        <v>3</v>
      </c>
      <c r="I269" t="s">
        <v>6</v>
      </c>
      <c r="J269" t="s">
        <v>4</v>
      </c>
      <c r="K269" t="s">
        <v>28</v>
      </c>
      <c r="L269">
        <f t="shared" si="24"/>
        <v>1</v>
      </c>
      <c r="M269">
        <v>0.89357644010329196</v>
      </c>
      <c r="N269">
        <f t="shared" si="25"/>
        <v>1</v>
      </c>
      <c r="O269">
        <f t="shared" si="26"/>
        <v>1</v>
      </c>
      <c r="P269">
        <f t="shared" si="27"/>
        <v>0</v>
      </c>
      <c r="Q269">
        <f t="shared" si="28"/>
        <v>0</v>
      </c>
      <c r="R269">
        <f t="shared" si="29"/>
        <v>0</v>
      </c>
    </row>
    <row r="270" spans="1:18" x14ac:dyDescent="0.3">
      <c r="A270" s="1">
        <v>38006</v>
      </c>
      <c r="B270">
        <v>2186</v>
      </c>
      <c r="C270" t="s">
        <v>19</v>
      </c>
      <c r="D270">
        <v>0</v>
      </c>
      <c r="E270">
        <v>2000</v>
      </c>
      <c r="F270" t="s">
        <v>24</v>
      </c>
      <c r="G270">
        <v>1957</v>
      </c>
      <c r="H270" t="s">
        <v>3</v>
      </c>
      <c r="I270" t="s">
        <v>6</v>
      </c>
      <c r="J270" t="s">
        <v>4</v>
      </c>
      <c r="K270" t="s">
        <v>28</v>
      </c>
      <c r="L270">
        <f t="shared" si="24"/>
        <v>1</v>
      </c>
      <c r="M270">
        <v>0.86246670601555675</v>
      </c>
      <c r="N270">
        <f t="shared" si="25"/>
        <v>1</v>
      </c>
      <c r="O270">
        <f t="shared" si="26"/>
        <v>1</v>
      </c>
      <c r="P270">
        <f t="shared" si="27"/>
        <v>0</v>
      </c>
      <c r="Q270">
        <f t="shared" si="28"/>
        <v>0</v>
      </c>
      <c r="R270">
        <f t="shared" si="29"/>
        <v>0</v>
      </c>
    </row>
    <row r="271" spans="1:18" x14ac:dyDescent="0.3">
      <c r="A271" s="1">
        <v>38008</v>
      </c>
      <c r="B271">
        <v>2184</v>
      </c>
      <c r="C271" t="s">
        <v>19</v>
      </c>
      <c r="D271">
        <v>0</v>
      </c>
      <c r="E271">
        <v>1900</v>
      </c>
      <c r="F271" t="s">
        <v>24</v>
      </c>
      <c r="G271">
        <v>1900</v>
      </c>
      <c r="H271" t="s">
        <v>3</v>
      </c>
      <c r="I271" t="s">
        <v>6</v>
      </c>
      <c r="J271" t="s">
        <v>4</v>
      </c>
      <c r="K271" t="s">
        <v>28</v>
      </c>
      <c r="L271">
        <f t="shared" si="24"/>
        <v>1</v>
      </c>
      <c r="M271">
        <v>0.86246670601555675</v>
      </c>
      <c r="N271">
        <f t="shared" si="25"/>
        <v>1</v>
      </c>
      <c r="O271">
        <f t="shared" si="26"/>
        <v>1</v>
      </c>
      <c r="P271">
        <f t="shared" si="27"/>
        <v>0</v>
      </c>
      <c r="Q271">
        <f t="shared" si="28"/>
        <v>0</v>
      </c>
      <c r="R271">
        <f t="shared" si="29"/>
        <v>0</v>
      </c>
    </row>
    <row r="272" spans="1:18" x14ac:dyDescent="0.3">
      <c r="A272" s="1">
        <v>38003</v>
      </c>
      <c r="B272">
        <v>5935</v>
      </c>
      <c r="C272" t="s">
        <v>30</v>
      </c>
      <c r="D272">
        <v>0</v>
      </c>
      <c r="E272">
        <v>1455</v>
      </c>
      <c r="F272" t="s">
        <v>1</v>
      </c>
      <c r="G272">
        <v>1455</v>
      </c>
      <c r="H272" t="s">
        <v>11</v>
      </c>
      <c r="I272" t="s">
        <v>33</v>
      </c>
      <c r="J272" t="s">
        <v>27</v>
      </c>
      <c r="K272" t="s">
        <v>28</v>
      </c>
      <c r="L272">
        <f t="shared" si="24"/>
        <v>1</v>
      </c>
      <c r="M272">
        <v>0.84308915154701791</v>
      </c>
      <c r="N272">
        <f t="shared" si="25"/>
        <v>1</v>
      </c>
      <c r="O272">
        <f t="shared" si="26"/>
        <v>1</v>
      </c>
      <c r="P272">
        <f t="shared" si="27"/>
        <v>0</v>
      </c>
      <c r="Q272">
        <f t="shared" si="28"/>
        <v>0</v>
      </c>
      <c r="R272">
        <f t="shared" si="29"/>
        <v>0</v>
      </c>
    </row>
    <row r="273" spans="1:18" x14ac:dyDescent="0.3">
      <c r="A273" s="1">
        <v>38016</v>
      </c>
      <c r="B273">
        <v>2162</v>
      </c>
      <c r="C273" t="s">
        <v>19</v>
      </c>
      <c r="D273">
        <v>0</v>
      </c>
      <c r="E273">
        <v>800</v>
      </c>
      <c r="F273" t="s">
        <v>23</v>
      </c>
      <c r="G273">
        <v>754</v>
      </c>
      <c r="H273" t="s">
        <v>3</v>
      </c>
      <c r="I273" t="s">
        <v>6</v>
      </c>
      <c r="J273" t="s">
        <v>4</v>
      </c>
      <c r="K273" t="s">
        <v>28</v>
      </c>
      <c r="L273">
        <f t="shared" si="24"/>
        <v>1</v>
      </c>
      <c r="M273">
        <v>0.92974825615141166</v>
      </c>
      <c r="N273">
        <f t="shared" si="25"/>
        <v>1</v>
      </c>
      <c r="O273">
        <f t="shared" si="26"/>
        <v>1</v>
      </c>
      <c r="P273">
        <f t="shared" si="27"/>
        <v>0</v>
      </c>
      <c r="Q273">
        <f t="shared" si="28"/>
        <v>0</v>
      </c>
      <c r="R273">
        <f t="shared" si="29"/>
        <v>0</v>
      </c>
    </row>
    <row r="274" spans="1:18" x14ac:dyDescent="0.3">
      <c r="A274" s="1">
        <v>38014</v>
      </c>
      <c r="B274">
        <v>7792</v>
      </c>
      <c r="C274" t="s">
        <v>19</v>
      </c>
      <c r="D274">
        <v>0</v>
      </c>
      <c r="E274">
        <v>1040</v>
      </c>
      <c r="F274" t="s">
        <v>26</v>
      </c>
      <c r="G274">
        <v>1038</v>
      </c>
      <c r="H274" t="s">
        <v>31</v>
      </c>
      <c r="I274" t="s">
        <v>6</v>
      </c>
      <c r="J274" t="s">
        <v>13</v>
      </c>
      <c r="K274" t="s">
        <v>28</v>
      </c>
      <c r="L274">
        <f t="shared" si="24"/>
        <v>1</v>
      </c>
      <c r="M274">
        <v>0.78557778385427268</v>
      </c>
      <c r="N274">
        <f t="shared" si="25"/>
        <v>1</v>
      </c>
      <c r="O274">
        <f t="shared" si="26"/>
        <v>1</v>
      </c>
      <c r="P274">
        <f t="shared" si="27"/>
        <v>0</v>
      </c>
      <c r="Q274">
        <f t="shared" si="28"/>
        <v>0</v>
      </c>
      <c r="R274">
        <f t="shared" si="29"/>
        <v>0</v>
      </c>
    </row>
    <row r="275" spans="1:18" x14ac:dyDescent="0.3">
      <c r="A275" s="1">
        <v>38017</v>
      </c>
      <c r="B275">
        <v>2855</v>
      </c>
      <c r="C275" t="s">
        <v>30</v>
      </c>
      <c r="D275">
        <v>0</v>
      </c>
      <c r="E275">
        <v>700</v>
      </c>
      <c r="F275" t="s">
        <v>23</v>
      </c>
      <c r="G275">
        <v>650</v>
      </c>
      <c r="H275" t="s">
        <v>31</v>
      </c>
      <c r="I275" t="s">
        <v>7</v>
      </c>
      <c r="J275" t="s">
        <v>12</v>
      </c>
      <c r="K275" t="s">
        <v>28</v>
      </c>
      <c r="L275">
        <f t="shared" si="24"/>
        <v>1</v>
      </c>
      <c r="M275">
        <v>0.87327581898589002</v>
      </c>
      <c r="N275">
        <f t="shared" si="25"/>
        <v>1</v>
      </c>
      <c r="O275">
        <f t="shared" si="26"/>
        <v>1</v>
      </c>
      <c r="P275">
        <f t="shared" si="27"/>
        <v>0</v>
      </c>
      <c r="Q275">
        <f t="shared" si="28"/>
        <v>0</v>
      </c>
      <c r="R275">
        <f t="shared" si="29"/>
        <v>0</v>
      </c>
    </row>
    <row r="276" spans="1:18" x14ac:dyDescent="0.3">
      <c r="A276" s="1">
        <v>37998</v>
      </c>
      <c r="B276">
        <v>1758</v>
      </c>
      <c r="C276" t="s">
        <v>19</v>
      </c>
      <c r="D276">
        <v>0</v>
      </c>
      <c r="E276">
        <v>1530</v>
      </c>
      <c r="F276" t="s">
        <v>1</v>
      </c>
      <c r="G276">
        <v>1529</v>
      </c>
      <c r="H276" t="s">
        <v>3</v>
      </c>
      <c r="I276" t="s">
        <v>6</v>
      </c>
      <c r="J276" t="s">
        <v>15</v>
      </c>
      <c r="K276" t="s">
        <v>28</v>
      </c>
      <c r="L276">
        <f t="shared" si="24"/>
        <v>1</v>
      </c>
      <c r="M276">
        <v>0.83171604536452881</v>
      </c>
      <c r="N276">
        <f t="shared" si="25"/>
        <v>1</v>
      </c>
      <c r="O276">
        <f t="shared" si="26"/>
        <v>1</v>
      </c>
      <c r="P276">
        <f t="shared" si="27"/>
        <v>0</v>
      </c>
      <c r="Q276">
        <f t="shared" si="28"/>
        <v>0</v>
      </c>
      <c r="R276">
        <f t="shared" si="29"/>
        <v>0</v>
      </c>
    </row>
    <row r="277" spans="1:18" x14ac:dyDescent="0.3">
      <c r="A277" s="1">
        <v>38000</v>
      </c>
      <c r="B277">
        <v>4968</v>
      </c>
      <c r="C277" t="s">
        <v>19</v>
      </c>
      <c r="D277">
        <v>0</v>
      </c>
      <c r="E277">
        <v>1500</v>
      </c>
      <c r="F277" t="s">
        <v>1</v>
      </c>
      <c r="G277">
        <v>1454</v>
      </c>
      <c r="H277" t="s">
        <v>3</v>
      </c>
      <c r="I277" t="s">
        <v>6</v>
      </c>
      <c r="J277" t="s">
        <v>22</v>
      </c>
      <c r="K277" t="s">
        <v>28</v>
      </c>
      <c r="L277">
        <f t="shared" si="24"/>
        <v>1</v>
      </c>
      <c r="M277">
        <v>0.6603791821440147</v>
      </c>
      <c r="N277">
        <f t="shared" si="25"/>
        <v>0</v>
      </c>
      <c r="O277">
        <f t="shared" si="26"/>
        <v>0</v>
      </c>
      <c r="P277">
        <f t="shared" si="27"/>
        <v>0</v>
      </c>
      <c r="Q277">
        <f t="shared" si="28"/>
        <v>1</v>
      </c>
      <c r="R277">
        <f t="shared" si="29"/>
        <v>0</v>
      </c>
    </row>
    <row r="278" spans="1:18" x14ac:dyDescent="0.3">
      <c r="A278" s="1">
        <v>37988</v>
      </c>
      <c r="B278">
        <v>2216</v>
      </c>
      <c r="C278" t="s">
        <v>19</v>
      </c>
      <c r="D278">
        <v>0</v>
      </c>
      <c r="E278">
        <v>1400</v>
      </c>
      <c r="F278" t="s">
        <v>1</v>
      </c>
      <c r="G278">
        <v>1358</v>
      </c>
      <c r="H278" t="s">
        <v>3</v>
      </c>
      <c r="I278" t="s">
        <v>7</v>
      </c>
      <c r="J278" t="s">
        <v>12</v>
      </c>
      <c r="K278" t="s">
        <v>28</v>
      </c>
      <c r="L278">
        <f t="shared" si="24"/>
        <v>1</v>
      </c>
      <c r="M278">
        <v>0.78262690598911788</v>
      </c>
      <c r="N278">
        <f t="shared" si="25"/>
        <v>1</v>
      </c>
      <c r="O278">
        <f t="shared" si="26"/>
        <v>1</v>
      </c>
      <c r="P278">
        <f t="shared" si="27"/>
        <v>0</v>
      </c>
      <c r="Q278">
        <f t="shared" si="28"/>
        <v>0</v>
      </c>
      <c r="R278">
        <f t="shared" si="29"/>
        <v>0</v>
      </c>
    </row>
    <row r="279" spans="1:18" x14ac:dyDescent="0.3">
      <c r="A279" s="1">
        <v>38012</v>
      </c>
      <c r="B279">
        <v>2180</v>
      </c>
      <c r="C279" t="s">
        <v>19</v>
      </c>
      <c r="D279">
        <v>0</v>
      </c>
      <c r="E279">
        <v>1700</v>
      </c>
      <c r="F279" t="s">
        <v>1</v>
      </c>
      <c r="G279">
        <v>1703</v>
      </c>
      <c r="H279" t="s">
        <v>3</v>
      </c>
      <c r="I279" t="s">
        <v>6</v>
      </c>
      <c r="J279" t="s">
        <v>4</v>
      </c>
      <c r="K279" t="s">
        <v>28</v>
      </c>
      <c r="L279">
        <f t="shared" si="24"/>
        <v>1</v>
      </c>
      <c r="M279">
        <v>0.8686312549098586</v>
      </c>
      <c r="N279">
        <f t="shared" si="25"/>
        <v>1</v>
      </c>
      <c r="O279">
        <f t="shared" si="26"/>
        <v>1</v>
      </c>
      <c r="P279">
        <f t="shared" si="27"/>
        <v>0</v>
      </c>
      <c r="Q279">
        <f t="shared" si="28"/>
        <v>0</v>
      </c>
      <c r="R279">
        <f t="shared" si="29"/>
        <v>0</v>
      </c>
    </row>
    <row r="280" spans="1:18" x14ac:dyDescent="0.3">
      <c r="A280" s="1">
        <v>38016</v>
      </c>
      <c r="B280">
        <v>4952</v>
      </c>
      <c r="C280" t="s">
        <v>19</v>
      </c>
      <c r="D280">
        <v>0</v>
      </c>
      <c r="E280">
        <v>700</v>
      </c>
      <c r="F280" t="s">
        <v>23</v>
      </c>
      <c r="G280">
        <v>703</v>
      </c>
      <c r="H280" t="s">
        <v>3</v>
      </c>
      <c r="I280" t="s">
        <v>6</v>
      </c>
      <c r="J280" t="s">
        <v>22</v>
      </c>
      <c r="K280" t="s">
        <v>28</v>
      </c>
      <c r="L280">
        <f t="shared" si="24"/>
        <v>1</v>
      </c>
      <c r="M280">
        <v>0.7955812957728291</v>
      </c>
      <c r="N280">
        <f t="shared" si="25"/>
        <v>1</v>
      </c>
      <c r="O280">
        <f t="shared" si="26"/>
        <v>1</v>
      </c>
      <c r="P280">
        <f t="shared" si="27"/>
        <v>0</v>
      </c>
      <c r="Q280">
        <f t="shared" si="28"/>
        <v>0</v>
      </c>
      <c r="R280">
        <f t="shared" si="29"/>
        <v>0</v>
      </c>
    </row>
    <row r="281" spans="1:18" x14ac:dyDescent="0.3">
      <c r="A281" s="1">
        <v>38011</v>
      </c>
      <c r="B281">
        <v>2168</v>
      </c>
      <c r="C281" t="s">
        <v>30</v>
      </c>
      <c r="D281">
        <v>0</v>
      </c>
      <c r="E281">
        <v>1100</v>
      </c>
      <c r="F281" t="s">
        <v>26</v>
      </c>
      <c r="G281">
        <v>1053</v>
      </c>
      <c r="H281" t="s">
        <v>3</v>
      </c>
      <c r="I281" t="s">
        <v>6</v>
      </c>
      <c r="J281" t="s">
        <v>4</v>
      </c>
      <c r="K281" t="s">
        <v>28</v>
      </c>
      <c r="L281">
        <f t="shared" si="24"/>
        <v>1</v>
      </c>
      <c r="M281">
        <v>0.9439096872322843</v>
      </c>
      <c r="N281">
        <f t="shared" si="25"/>
        <v>1</v>
      </c>
      <c r="O281">
        <f t="shared" si="26"/>
        <v>1</v>
      </c>
      <c r="P281">
        <f t="shared" si="27"/>
        <v>0</v>
      </c>
      <c r="Q281">
        <f t="shared" si="28"/>
        <v>0</v>
      </c>
      <c r="R281">
        <f t="shared" si="29"/>
        <v>0</v>
      </c>
    </row>
    <row r="282" spans="1:18" x14ac:dyDescent="0.3">
      <c r="A282" s="1">
        <v>37995</v>
      </c>
      <c r="B282">
        <v>1768</v>
      </c>
      <c r="C282" t="s">
        <v>19</v>
      </c>
      <c r="D282">
        <v>0</v>
      </c>
      <c r="E282">
        <v>2030</v>
      </c>
      <c r="F282" t="s">
        <v>24</v>
      </c>
      <c r="G282">
        <v>2030</v>
      </c>
      <c r="H282" t="s">
        <v>3</v>
      </c>
      <c r="I282" t="s">
        <v>6</v>
      </c>
      <c r="J282" t="s">
        <v>15</v>
      </c>
      <c r="K282" t="s">
        <v>28</v>
      </c>
      <c r="L282">
        <f t="shared" si="24"/>
        <v>1</v>
      </c>
      <c r="M282">
        <v>0.82416987928601004</v>
      </c>
      <c r="N282">
        <f t="shared" si="25"/>
        <v>1</v>
      </c>
      <c r="O282">
        <f t="shared" si="26"/>
        <v>1</v>
      </c>
      <c r="P282">
        <f t="shared" si="27"/>
        <v>0</v>
      </c>
      <c r="Q282">
        <f t="shared" si="28"/>
        <v>0</v>
      </c>
      <c r="R282">
        <f t="shared" si="29"/>
        <v>0</v>
      </c>
    </row>
    <row r="283" spans="1:18" x14ac:dyDescent="0.3">
      <c r="A283" s="1">
        <v>38006</v>
      </c>
      <c r="B283">
        <v>2761</v>
      </c>
      <c r="C283" t="s">
        <v>19</v>
      </c>
      <c r="D283">
        <v>0</v>
      </c>
      <c r="E283">
        <v>645</v>
      </c>
      <c r="F283" t="s">
        <v>23</v>
      </c>
      <c r="G283">
        <v>638</v>
      </c>
      <c r="H283" t="s">
        <v>3</v>
      </c>
      <c r="I283" t="s">
        <v>7</v>
      </c>
      <c r="J283" t="s">
        <v>12</v>
      </c>
      <c r="K283" t="s">
        <v>28</v>
      </c>
      <c r="L283">
        <f t="shared" si="24"/>
        <v>1</v>
      </c>
      <c r="M283">
        <v>0.87814277537045504</v>
      </c>
      <c r="N283">
        <f t="shared" si="25"/>
        <v>1</v>
      </c>
      <c r="O283">
        <f t="shared" si="26"/>
        <v>1</v>
      </c>
      <c r="P283">
        <f t="shared" si="27"/>
        <v>0</v>
      </c>
      <c r="Q283">
        <f t="shared" si="28"/>
        <v>0</v>
      </c>
      <c r="R283">
        <f t="shared" si="29"/>
        <v>0</v>
      </c>
    </row>
    <row r="284" spans="1:18" x14ac:dyDescent="0.3">
      <c r="A284" s="1">
        <v>37998</v>
      </c>
      <c r="B284">
        <v>1760</v>
      </c>
      <c r="C284" t="s">
        <v>19</v>
      </c>
      <c r="D284">
        <v>0</v>
      </c>
      <c r="E284">
        <v>1630</v>
      </c>
      <c r="F284" t="s">
        <v>1</v>
      </c>
      <c r="G284">
        <v>1630</v>
      </c>
      <c r="H284" t="s">
        <v>3</v>
      </c>
      <c r="I284" t="s">
        <v>6</v>
      </c>
      <c r="J284" t="s">
        <v>15</v>
      </c>
      <c r="K284" t="s">
        <v>28</v>
      </c>
      <c r="L284">
        <f t="shared" si="24"/>
        <v>1</v>
      </c>
      <c r="M284">
        <v>0.83171604536452881</v>
      </c>
      <c r="N284">
        <f t="shared" si="25"/>
        <v>1</v>
      </c>
      <c r="O284">
        <f t="shared" si="26"/>
        <v>1</v>
      </c>
      <c r="P284">
        <f t="shared" si="27"/>
        <v>0</v>
      </c>
      <c r="Q284">
        <f t="shared" si="28"/>
        <v>0</v>
      </c>
      <c r="R284">
        <f t="shared" si="29"/>
        <v>0</v>
      </c>
    </row>
    <row r="285" spans="1:18" x14ac:dyDescent="0.3">
      <c r="A285" s="1">
        <v>38000</v>
      </c>
      <c r="B285">
        <v>1758</v>
      </c>
      <c r="C285" t="s">
        <v>19</v>
      </c>
      <c r="D285">
        <v>0</v>
      </c>
      <c r="E285">
        <v>1530</v>
      </c>
      <c r="F285" t="s">
        <v>1</v>
      </c>
      <c r="G285">
        <v>1530</v>
      </c>
      <c r="H285" t="s">
        <v>3</v>
      </c>
      <c r="I285" t="s">
        <v>6</v>
      </c>
      <c r="J285" t="s">
        <v>15</v>
      </c>
      <c r="K285" t="s">
        <v>5</v>
      </c>
      <c r="L285">
        <f t="shared" si="24"/>
        <v>0</v>
      </c>
      <c r="M285">
        <v>0.83171604536452881</v>
      </c>
      <c r="N285">
        <f t="shared" si="25"/>
        <v>1</v>
      </c>
      <c r="O285">
        <f t="shared" si="26"/>
        <v>0</v>
      </c>
      <c r="P285">
        <f t="shared" si="27"/>
        <v>0</v>
      </c>
      <c r="Q285">
        <f t="shared" si="28"/>
        <v>0</v>
      </c>
      <c r="R285">
        <f t="shared" si="29"/>
        <v>1</v>
      </c>
    </row>
    <row r="286" spans="1:18" x14ac:dyDescent="0.3">
      <c r="A286" s="1">
        <v>37998</v>
      </c>
      <c r="B286">
        <v>7806</v>
      </c>
      <c r="C286" t="s">
        <v>19</v>
      </c>
      <c r="D286">
        <v>0</v>
      </c>
      <c r="E286">
        <v>1240</v>
      </c>
      <c r="F286" t="s">
        <v>26</v>
      </c>
      <c r="G286">
        <v>1240</v>
      </c>
      <c r="H286" t="s">
        <v>31</v>
      </c>
      <c r="I286" t="s">
        <v>33</v>
      </c>
      <c r="J286" t="s">
        <v>13</v>
      </c>
      <c r="K286" t="s">
        <v>28</v>
      </c>
      <c r="L286">
        <f t="shared" si="24"/>
        <v>1</v>
      </c>
      <c r="M286">
        <v>0.83969558525269938</v>
      </c>
      <c r="N286">
        <f t="shared" si="25"/>
        <v>1</v>
      </c>
      <c r="O286">
        <f t="shared" si="26"/>
        <v>1</v>
      </c>
      <c r="P286">
        <f t="shared" si="27"/>
        <v>0</v>
      </c>
      <c r="Q286">
        <f t="shared" si="28"/>
        <v>0</v>
      </c>
      <c r="R286">
        <f t="shared" si="29"/>
        <v>0</v>
      </c>
    </row>
    <row r="287" spans="1:18" x14ac:dyDescent="0.3">
      <c r="A287" s="1">
        <v>38010</v>
      </c>
      <c r="B287">
        <v>2184</v>
      </c>
      <c r="C287" t="s">
        <v>30</v>
      </c>
      <c r="D287">
        <v>0</v>
      </c>
      <c r="E287">
        <v>1900</v>
      </c>
      <c r="F287" t="s">
        <v>24</v>
      </c>
      <c r="G287">
        <v>1854</v>
      </c>
      <c r="H287" t="s">
        <v>3</v>
      </c>
      <c r="I287" t="s">
        <v>6</v>
      </c>
      <c r="J287" t="s">
        <v>4</v>
      </c>
      <c r="K287" t="s">
        <v>28</v>
      </c>
      <c r="L287">
        <f t="shared" si="24"/>
        <v>1</v>
      </c>
      <c r="M287">
        <v>0.88843210869000699</v>
      </c>
      <c r="N287">
        <f t="shared" si="25"/>
        <v>1</v>
      </c>
      <c r="O287">
        <f t="shared" si="26"/>
        <v>1</v>
      </c>
      <c r="P287">
        <f t="shared" si="27"/>
        <v>0</v>
      </c>
      <c r="Q287">
        <f t="shared" si="28"/>
        <v>0</v>
      </c>
      <c r="R287">
        <f t="shared" si="29"/>
        <v>0</v>
      </c>
    </row>
    <row r="288" spans="1:18" x14ac:dyDescent="0.3">
      <c r="A288" s="1">
        <v>38000</v>
      </c>
      <c r="B288">
        <v>4954</v>
      </c>
      <c r="C288" t="s">
        <v>19</v>
      </c>
      <c r="D288">
        <v>0</v>
      </c>
      <c r="E288">
        <v>800</v>
      </c>
      <c r="F288" t="s">
        <v>23</v>
      </c>
      <c r="G288">
        <v>757</v>
      </c>
      <c r="H288" t="s">
        <v>3</v>
      </c>
      <c r="I288" t="s">
        <v>6</v>
      </c>
      <c r="J288" t="s">
        <v>22</v>
      </c>
      <c r="K288" t="s">
        <v>28</v>
      </c>
      <c r="L288">
        <f t="shared" si="24"/>
        <v>1</v>
      </c>
      <c r="M288">
        <v>0.7955812957728291</v>
      </c>
      <c r="N288">
        <f t="shared" si="25"/>
        <v>1</v>
      </c>
      <c r="O288">
        <f t="shared" si="26"/>
        <v>1</v>
      </c>
      <c r="P288">
        <f t="shared" si="27"/>
        <v>0</v>
      </c>
      <c r="Q288">
        <f t="shared" si="28"/>
        <v>0</v>
      </c>
      <c r="R288">
        <f t="shared" si="29"/>
        <v>0</v>
      </c>
    </row>
    <row r="289" spans="1:18" x14ac:dyDescent="0.3">
      <c r="A289" s="1">
        <v>38000</v>
      </c>
      <c r="B289">
        <v>7792</v>
      </c>
      <c r="C289" t="s">
        <v>19</v>
      </c>
      <c r="D289">
        <v>0</v>
      </c>
      <c r="E289">
        <v>1040</v>
      </c>
      <c r="F289" t="s">
        <v>26</v>
      </c>
      <c r="G289">
        <v>1034</v>
      </c>
      <c r="H289" t="s">
        <v>31</v>
      </c>
      <c r="I289" t="s">
        <v>6</v>
      </c>
      <c r="J289" t="s">
        <v>13</v>
      </c>
      <c r="K289" t="s">
        <v>28</v>
      </c>
      <c r="L289">
        <f t="shared" si="24"/>
        <v>1</v>
      </c>
      <c r="M289">
        <v>0.78557778385427268</v>
      </c>
      <c r="N289">
        <f t="shared" si="25"/>
        <v>1</v>
      </c>
      <c r="O289">
        <f t="shared" si="26"/>
        <v>1</v>
      </c>
      <c r="P289">
        <f t="shared" si="27"/>
        <v>0</v>
      </c>
      <c r="Q289">
        <f t="shared" si="28"/>
        <v>0</v>
      </c>
      <c r="R289">
        <f t="shared" si="29"/>
        <v>0</v>
      </c>
    </row>
    <row r="290" spans="1:18" x14ac:dyDescent="0.3">
      <c r="A290" s="1">
        <v>37991</v>
      </c>
      <c r="B290">
        <v>2168</v>
      </c>
      <c r="C290" t="s">
        <v>19</v>
      </c>
      <c r="D290">
        <v>0</v>
      </c>
      <c r="E290">
        <v>1100</v>
      </c>
      <c r="F290" t="s">
        <v>26</v>
      </c>
      <c r="G290">
        <v>1057</v>
      </c>
      <c r="H290" t="s">
        <v>3</v>
      </c>
      <c r="I290" t="s">
        <v>6</v>
      </c>
      <c r="J290" t="s">
        <v>4</v>
      </c>
      <c r="K290" t="s">
        <v>28</v>
      </c>
      <c r="L290">
        <f t="shared" si="24"/>
        <v>1</v>
      </c>
      <c r="M290">
        <v>0.92983600570083402</v>
      </c>
      <c r="N290">
        <f t="shared" si="25"/>
        <v>1</v>
      </c>
      <c r="O290">
        <f t="shared" si="26"/>
        <v>1</v>
      </c>
      <c r="P290">
        <f t="shared" si="27"/>
        <v>0</v>
      </c>
      <c r="Q290">
        <f t="shared" si="28"/>
        <v>0</v>
      </c>
      <c r="R290">
        <f t="shared" si="29"/>
        <v>0</v>
      </c>
    </row>
    <row r="291" spans="1:18" x14ac:dyDescent="0.3">
      <c r="A291" s="1">
        <v>38009</v>
      </c>
      <c r="B291">
        <v>7302</v>
      </c>
      <c r="C291" t="s">
        <v>19</v>
      </c>
      <c r="D291">
        <v>0</v>
      </c>
      <c r="E291">
        <v>1710</v>
      </c>
      <c r="F291" t="s">
        <v>1</v>
      </c>
      <c r="G291">
        <v>1820</v>
      </c>
      <c r="H291" t="s">
        <v>31</v>
      </c>
      <c r="I291" t="s">
        <v>7</v>
      </c>
      <c r="J291" t="s">
        <v>13</v>
      </c>
      <c r="K291" t="s">
        <v>5</v>
      </c>
      <c r="L291">
        <f t="shared" si="24"/>
        <v>0</v>
      </c>
      <c r="M291">
        <v>0.65342403829386653</v>
      </c>
      <c r="N291">
        <f t="shared" si="25"/>
        <v>0</v>
      </c>
      <c r="O291">
        <f t="shared" si="26"/>
        <v>0</v>
      </c>
      <c r="P291">
        <f t="shared" si="27"/>
        <v>1</v>
      </c>
      <c r="Q291">
        <f t="shared" si="28"/>
        <v>0</v>
      </c>
      <c r="R291">
        <f t="shared" si="29"/>
        <v>0</v>
      </c>
    </row>
    <row r="292" spans="1:18" x14ac:dyDescent="0.3">
      <c r="A292" s="1">
        <v>38007</v>
      </c>
      <c r="B292">
        <v>2184</v>
      </c>
      <c r="C292" t="s">
        <v>19</v>
      </c>
      <c r="D292">
        <v>0</v>
      </c>
      <c r="E292">
        <v>1900</v>
      </c>
      <c r="F292" t="s">
        <v>24</v>
      </c>
      <c r="G292">
        <v>1859</v>
      </c>
      <c r="H292" t="s">
        <v>3</v>
      </c>
      <c r="I292" t="s">
        <v>6</v>
      </c>
      <c r="J292" t="s">
        <v>4</v>
      </c>
      <c r="K292" t="s">
        <v>28</v>
      </c>
      <c r="L292">
        <f t="shared" si="24"/>
        <v>1</v>
      </c>
      <c r="M292">
        <v>0.86246670601555675</v>
      </c>
      <c r="N292">
        <f t="shared" si="25"/>
        <v>1</v>
      </c>
      <c r="O292">
        <f t="shared" si="26"/>
        <v>1</v>
      </c>
      <c r="P292">
        <f t="shared" si="27"/>
        <v>0</v>
      </c>
      <c r="Q292">
        <f t="shared" si="28"/>
        <v>0</v>
      </c>
      <c r="R292">
        <f t="shared" si="29"/>
        <v>0</v>
      </c>
    </row>
    <row r="293" spans="1:18" x14ac:dyDescent="0.3">
      <c r="A293" s="1">
        <v>38013</v>
      </c>
      <c r="B293">
        <v>2170</v>
      </c>
      <c r="C293" t="s">
        <v>19</v>
      </c>
      <c r="D293">
        <v>0</v>
      </c>
      <c r="E293">
        <v>1200</v>
      </c>
      <c r="F293" t="s">
        <v>26</v>
      </c>
      <c r="G293">
        <v>1156</v>
      </c>
      <c r="H293" t="s">
        <v>3</v>
      </c>
      <c r="I293" t="s">
        <v>6</v>
      </c>
      <c r="J293" t="s">
        <v>4</v>
      </c>
      <c r="K293" t="s">
        <v>28</v>
      </c>
      <c r="L293">
        <f t="shared" si="24"/>
        <v>1</v>
      </c>
      <c r="M293">
        <v>0.92983600570083402</v>
      </c>
      <c r="N293">
        <f t="shared" si="25"/>
        <v>1</v>
      </c>
      <c r="O293">
        <f t="shared" si="26"/>
        <v>1</v>
      </c>
      <c r="P293">
        <f t="shared" si="27"/>
        <v>0</v>
      </c>
      <c r="Q293">
        <f t="shared" si="28"/>
        <v>0</v>
      </c>
      <c r="R293">
        <f t="shared" si="29"/>
        <v>0</v>
      </c>
    </row>
    <row r="294" spans="1:18" x14ac:dyDescent="0.3">
      <c r="A294" s="1">
        <v>38013</v>
      </c>
      <c r="B294">
        <v>4966</v>
      </c>
      <c r="C294" t="s">
        <v>19</v>
      </c>
      <c r="D294">
        <v>1</v>
      </c>
      <c r="E294">
        <v>1400</v>
      </c>
      <c r="F294" t="s">
        <v>1</v>
      </c>
      <c r="G294">
        <v>1612</v>
      </c>
      <c r="H294" t="s">
        <v>3</v>
      </c>
      <c r="I294" t="s">
        <v>6</v>
      </c>
      <c r="J294" t="s">
        <v>22</v>
      </c>
      <c r="K294" t="s">
        <v>5</v>
      </c>
      <c r="L294">
        <f t="shared" si="24"/>
        <v>0</v>
      </c>
      <c r="M294">
        <v>0.6603791821440147</v>
      </c>
      <c r="N294">
        <f t="shared" si="25"/>
        <v>0</v>
      </c>
      <c r="O294">
        <f t="shared" si="26"/>
        <v>0</v>
      </c>
      <c r="P294">
        <f t="shared" si="27"/>
        <v>1</v>
      </c>
      <c r="Q294">
        <f t="shared" si="28"/>
        <v>0</v>
      </c>
      <c r="R294">
        <f t="shared" si="29"/>
        <v>0</v>
      </c>
    </row>
    <row r="295" spans="1:18" x14ac:dyDescent="0.3">
      <c r="A295" s="1">
        <v>38004</v>
      </c>
      <c r="B295">
        <v>2172</v>
      </c>
      <c r="C295" t="s">
        <v>30</v>
      </c>
      <c r="D295">
        <v>0</v>
      </c>
      <c r="E295">
        <v>1300</v>
      </c>
      <c r="F295" t="s">
        <v>26</v>
      </c>
      <c r="G295">
        <v>1257</v>
      </c>
      <c r="H295" t="s">
        <v>3</v>
      </c>
      <c r="I295" t="s">
        <v>6</v>
      </c>
      <c r="J295" t="s">
        <v>4</v>
      </c>
      <c r="K295" t="s">
        <v>5</v>
      </c>
      <c r="L295">
        <f t="shared" si="24"/>
        <v>0</v>
      </c>
      <c r="M295">
        <v>0.9439096872322843</v>
      </c>
      <c r="N295">
        <f t="shared" si="25"/>
        <v>1</v>
      </c>
      <c r="O295">
        <f t="shared" si="26"/>
        <v>0</v>
      </c>
      <c r="P295">
        <f t="shared" si="27"/>
        <v>0</v>
      </c>
      <c r="Q295">
        <f t="shared" si="28"/>
        <v>0</v>
      </c>
      <c r="R295">
        <f t="shared" si="29"/>
        <v>1</v>
      </c>
    </row>
    <row r="296" spans="1:18" x14ac:dyDescent="0.3">
      <c r="A296" s="1">
        <v>37990</v>
      </c>
      <c r="B296">
        <v>2164</v>
      </c>
      <c r="C296" t="s">
        <v>30</v>
      </c>
      <c r="D296">
        <v>0</v>
      </c>
      <c r="E296">
        <v>900</v>
      </c>
      <c r="F296" t="s">
        <v>23</v>
      </c>
      <c r="G296">
        <v>858</v>
      </c>
      <c r="H296" t="s">
        <v>3</v>
      </c>
      <c r="I296" t="s">
        <v>6</v>
      </c>
      <c r="J296" t="s">
        <v>4</v>
      </c>
      <c r="K296" t="s">
        <v>28</v>
      </c>
      <c r="L296">
        <f t="shared" si="24"/>
        <v>1</v>
      </c>
      <c r="M296">
        <v>0.94383847563007794</v>
      </c>
      <c r="N296">
        <f t="shared" si="25"/>
        <v>1</v>
      </c>
      <c r="O296">
        <f t="shared" si="26"/>
        <v>1</v>
      </c>
      <c r="P296">
        <f t="shared" si="27"/>
        <v>0</v>
      </c>
      <c r="Q296">
        <f t="shared" si="28"/>
        <v>0</v>
      </c>
      <c r="R296">
        <f t="shared" si="29"/>
        <v>0</v>
      </c>
    </row>
    <row r="297" spans="1:18" x14ac:dyDescent="0.3">
      <c r="A297" s="1">
        <v>38005</v>
      </c>
      <c r="B297">
        <v>814</v>
      </c>
      <c r="C297" t="s">
        <v>19</v>
      </c>
      <c r="D297">
        <v>0</v>
      </c>
      <c r="E297">
        <v>1730</v>
      </c>
      <c r="F297" t="s">
        <v>1</v>
      </c>
      <c r="G297">
        <v>1732</v>
      </c>
      <c r="H297" t="s">
        <v>3</v>
      </c>
      <c r="I297" t="s">
        <v>7</v>
      </c>
      <c r="J297" t="s">
        <v>16</v>
      </c>
      <c r="K297" t="s">
        <v>5</v>
      </c>
      <c r="L297">
        <f t="shared" si="24"/>
        <v>0</v>
      </c>
      <c r="M297">
        <v>0.68192133281600364</v>
      </c>
      <c r="N297">
        <f t="shared" si="25"/>
        <v>0</v>
      </c>
      <c r="O297">
        <f t="shared" si="26"/>
        <v>0</v>
      </c>
      <c r="P297">
        <f t="shared" si="27"/>
        <v>1</v>
      </c>
      <c r="Q297">
        <f t="shared" si="28"/>
        <v>0</v>
      </c>
      <c r="R297">
        <f t="shared" si="29"/>
        <v>0</v>
      </c>
    </row>
    <row r="298" spans="1:18" x14ac:dyDescent="0.3">
      <c r="A298" s="1">
        <v>37998</v>
      </c>
      <c r="B298">
        <v>2168</v>
      </c>
      <c r="C298" t="s">
        <v>19</v>
      </c>
      <c r="D298">
        <v>0</v>
      </c>
      <c r="E298">
        <v>1100</v>
      </c>
      <c r="F298" t="s">
        <v>26</v>
      </c>
      <c r="G298">
        <v>1058</v>
      </c>
      <c r="H298" t="s">
        <v>3</v>
      </c>
      <c r="I298" t="s">
        <v>6</v>
      </c>
      <c r="J298" t="s">
        <v>4</v>
      </c>
      <c r="K298" t="s">
        <v>5</v>
      </c>
      <c r="L298">
        <f t="shared" si="24"/>
        <v>0</v>
      </c>
      <c r="M298">
        <v>0.92983600570083402</v>
      </c>
      <c r="N298">
        <f t="shared" si="25"/>
        <v>1</v>
      </c>
      <c r="O298">
        <f t="shared" si="26"/>
        <v>0</v>
      </c>
      <c r="P298">
        <f t="shared" si="27"/>
        <v>0</v>
      </c>
      <c r="Q298">
        <f t="shared" si="28"/>
        <v>0</v>
      </c>
      <c r="R298">
        <f t="shared" si="29"/>
        <v>1</v>
      </c>
    </row>
    <row r="299" spans="1:18" x14ac:dyDescent="0.3">
      <c r="A299" s="1">
        <v>37998</v>
      </c>
      <c r="B299">
        <v>4952</v>
      </c>
      <c r="C299" t="s">
        <v>19</v>
      </c>
      <c r="D299">
        <v>0</v>
      </c>
      <c r="E299">
        <v>700</v>
      </c>
      <c r="F299" t="s">
        <v>23</v>
      </c>
      <c r="G299">
        <v>654</v>
      </c>
      <c r="H299" t="s">
        <v>3</v>
      </c>
      <c r="I299" t="s">
        <v>6</v>
      </c>
      <c r="J299" t="s">
        <v>22</v>
      </c>
      <c r="K299" t="s">
        <v>5</v>
      </c>
      <c r="L299">
        <f t="shared" si="24"/>
        <v>0</v>
      </c>
      <c r="M299">
        <v>0.7955812957728291</v>
      </c>
      <c r="N299">
        <f t="shared" si="25"/>
        <v>1</v>
      </c>
      <c r="O299">
        <f t="shared" si="26"/>
        <v>0</v>
      </c>
      <c r="P299">
        <f t="shared" si="27"/>
        <v>0</v>
      </c>
      <c r="Q299">
        <f t="shared" si="28"/>
        <v>0</v>
      </c>
      <c r="R299">
        <f t="shared" si="29"/>
        <v>1</v>
      </c>
    </row>
    <row r="300" spans="1:18" x14ac:dyDescent="0.3">
      <c r="A300" s="1">
        <v>37989</v>
      </c>
      <c r="B300">
        <v>4956</v>
      </c>
      <c r="C300" t="s">
        <v>30</v>
      </c>
      <c r="D300">
        <v>0</v>
      </c>
      <c r="E300">
        <v>900</v>
      </c>
      <c r="F300" t="s">
        <v>23</v>
      </c>
      <c r="G300">
        <v>855</v>
      </c>
      <c r="H300" t="s">
        <v>3</v>
      </c>
      <c r="I300" t="s">
        <v>6</v>
      </c>
      <c r="J300" t="s">
        <v>22</v>
      </c>
      <c r="K300" t="s">
        <v>28</v>
      </c>
      <c r="L300">
        <f t="shared" si="24"/>
        <v>1</v>
      </c>
      <c r="M300">
        <v>0.83171027308424739</v>
      </c>
      <c r="N300">
        <f t="shared" si="25"/>
        <v>1</v>
      </c>
      <c r="O300">
        <f t="shared" si="26"/>
        <v>1</v>
      </c>
      <c r="P300">
        <f t="shared" si="27"/>
        <v>0</v>
      </c>
      <c r="Q300">
        <f t="shared" si="28"/>
        <v>0</v>
      </c>
      <c r="R300">
        <f t="shared" si="29"/>
        <v>0</v>
      </c>
    </row>
    <row r="301" spans="1:18" x14ac:dyDescent="0.3">
      <c r="A301" s="1">
        <v>38003</v>
      </c>
      <c r="B301">
        <v>2180</v>
      </c>
      <c r="C301" t="s">
        <v>30</v>
      </c>
      <c r="D301">
        <v>0</v>
      </c>
      <c r="E301">
        <v>1700</v>
      </c>
      <c r="F301" t="s">
        <v>1</v>
      </c>
      <c r="G301">
        <v>1658</v>
      </c>
      <c r="H301" t="s">
        <v>3</v>
      </c>
      <c r="I301" t="s">
        <v>6</v>
      </c>
      <c r="J301" t="s">
        <v>4</v>
      </c>
      <c r="K301" t="s">
        <v>28</v>
      </c>
      <c r="L301">
        <f t="shared" si="24"/>
        <v>1</v>
      </c>
      <c r="M301">
        <v>0.89357644010329196</v>
      </c>
      <c r="N301">
        <f t="shared" si="25"/>
        <v>1</v>
      </c>
      <c r="O301">
        <f t="shared" si="26"/>
        <v>1</v>
      </c>
      <c r="P301">
        <f t="shared" si="27"/>
        <v>0</v>
      </c>
      <c r="Q301">
        <f t="shared" si="28"/>
        <v>0</v>
      </c>
      <c r="R301">
        <f t="shared" si="29"/>
        <v>0</v>
      </c>
    </row>
    <row r="302" spans="1:18" x14ac:dyDescent="0.3">
      <c r="A302" s="1">
        <v>37991</v>
      </c>
      <c r="B302">
        <v>1744</v>
      </c>
      <c r="C302" t="s">
        <v>19</v>
      </c>
      <c r="D302">
        <v>0</v>
      </c>
      <c r="E302">
        <v>830</v>
      </c>
      <c r="F302" t="s">
        <v>23</v>
      </c>
      <c r="G302">
        <v>830</v>
      </c>
      <c r="H302" t="s">
        <v>3</v>
      </c>
      <c r="I302" t="s">
        <v>6</v>
      </c>
      <c r="J302" t="s">
        <v>15</v>
      </c>
      <c r="K302" t="s">
        <v>28</v>
      </c>
      <c r="L302">
        <f t="shared" si="24"/>
        <v>1</v>
      </c>
      <c r="M302">
        <v>0.90819201685928674</v>
      </c>
      <c r="N302">
        <f t="shared" si="25"/>
        <v>1</v>
      </c>
      <c r="O302">
        <f t="shared" si="26"/>
        <v>1</v>
      </c>
      <c r="P302">
        <f t="shared" si="27"/>
        <v>0</v>
      </c>
      <c r="Q302">
        <f t="shared" si="28"/>
        <v>0</v>
      </c>
      <c r="R302">
        <f t="shared" si="29"/>
        <v>0</v>
      </c>
    </row>
    <row r="303" spans="1:18" x14ac:dyDescent="0.3">
      <c r="A303" s="1">
        <v>37989</v>
      </c>
      <c r="B303">
        <v>7924</v>
      </c>
      <c r="C303" t="s">
        <v>30</v>
      </c>
      <c r="D303">
        <v>0</v>
      </c>
      <c r="E303">
        <v>2120</v>
      </c>
      <c r="F303" t="s">
        <v>24</v>
      </c>
      <c r="G303">
        <v>2138</v>
      </c>
      <c r="H303" t="s">
        <v>31</v>
      </c>
      <c r="I303" t="s">
        <v>6</v>
      </c>
      <c r="J303" t="s">
        <v>13</v>
      </c>
      <c r="K303" t="s">
        <v>28</v>
      </c>
      <c r="L303">
        <f t="shared" si="24"/>
        <v>1</v>
      </c>
      <c r="M303">
        <v>0.68764329477622421</v>
      </c>
      <c r="N303">
        <f t="shared" si="25"/>
        <v>0</v>
      </c>
      <c r="O303">
        <f t="shared" si="26"/>
        <v>0</v>
      </c>
      <c r="P303">
        <f t="shared" si="27"/>
        <v>0</v>
      </c>
      <c r="Q303">
        <f t="shared" si="28"/>
        <v>1</v>
      </c>
      <c r="R303">
        <f t="shared" si="29"/>
        <v>0</v>
      </c>
    </row>
    <row r="304" spans="1:18" x14ac:dyDescent="0.3">
      <c r="A304" s="1">
        <v>38016</v>
      </c>
      <c r="B304">
        <v>7808</v>
      </c>
      <c r="C304" t="s">
        <v>19</v>
      </c>
      <c r="D304">
        <v>0</v>
      </c>
      <c r="E304">
        <v>1455</v>
      </c>
      <c r="F304" t="s">
        <v>1</v>
      </c>
      <c r="G304">
        <v>1459</v>
      </c>
      <c r="H304" t="s">
        <v>31</v>
      </c>
      <c r="I304" t="s">
        <v>33</v>
      </c>
      <c r="J304" t="s">
        <v>13</v>
      </c>
      <c r="K304" t="s">
        <v>28</v>
      </c>
      <c r="L304">
        <f t="shared" si="24"/>
        <v>1</v>
      </c>
      <c r="M304">
        <v>0.72326240696914301</v>
      </c>
      <c r="N304">
        <f t="shared" si="25"/>
        <v>0</v>
      </c>
      <c r="O304">
        <f t="shared" si="26"/>
        <v>0</v>
      </c>
      <c r="P304">
        <f t="shared" si="27"/>
        <v>0</v>
      </c>
      <c r="Q304">
        <f t="shared" si="28"/>
        <v>1</v>
      </c>
      <c r="R304">
        <f t="shared" si="29"/>
        <v>0</v>
      </c>
    </row>
    <row r="305" spans="1:18" x14ac:dyDescent="0.3">
      <c r="A305" s="1">
        <v>37990</v>
      </c>
      <c r="B305">
        <v>1760</v>
      </c>
      <c r="C305" t="s">
        <v>30</v>
      </c>
      <c r="D305">
        <v>0</v>
      </c>
      <c r="E305">
        <v>1630</v>
      </c>
      <c r="F305" t="s">
        <v>1</v>
      </c>
      <c r="G305">
        <v>1629</v>
      </c>
      <c r="H305" t="s">
        <v>3</v>
      </c>
      <c r="I305" t="s">
        <v>6</v>
      </c>
      <c r="J305" t="s">
        <v>15</v>
      </c>
      <c r="K305" t="s">
        <v>28</v>
      </c>
      <c r="L305">
        <f t="shared" si="24"/>
        <v>1</v>
      </c>
      <c r="M305">
        <v>0.86256183696941791</v>
      </c>
      <c r="N305">
        <f t="shared" si="25"/>
        <v>1</v>
      </c>
      <c r="O305">
        <f t="shared" si="26"/>
        <v>1</v>
      </c>
      <c r="P305">
        <f t="shared" si="27"/>
        <v>0</v>
      </c>
      <c r="Q305">
        <f t="shared" si="28"/>
        <v>0</v>
      </c>
      <c r="R305">
        <f t="shared" si="29"/>
        <v>0</v>
      </c>
    </row>
    <row r="306" spans="1:18" x14ac:dyDescent="0.3">
      <c r="A306" s="1">
        <v>37998</v>
      </c>
      <c r="B306">
        <v>816</v>
      </c>
      <c r="C306" t="s">
        <v>19</v>
      </c>
      <c r="D306">
        <v>0</v>
      </c>
      <c r="E306">
        <v>1900</v>
      </c>
      <c r="F306" t="s">
        <v>24</v>
      </c>
      <c r="G306">
        <v>1852</v>
      </c>
      <c r="H306" t="s">
        <v>3</v>
      </c>
      <c r="I306" t="s">
        <v>7</v>
      </c>
      <c r="J306" t="s">
        <v>16</v>
      </c>
      <c r="K306" t="s">
        <v>28</v>
      </c>
      <c r="L306">
        <f t="shared" si="24"/>
        <v>1</v>
      </c>
      <c r="M306">
        <v>0.67032063686418319</v>
      </c>
      <c r="N306">
        <f t="shared" si="25"/>
        <v>0</v>
      </c>
      <c r="O306">
        <f t="shared" si="26"/>
        <v>0</v>
      </c>
      <c r="P306">
        <f t="shared" si="27"/>
        <v>0</v>
      </c>
      <c r="Q306">
        <f t="shared" si="28"/>
        <v>1</v>
      </c>
      <c r="R306">
        <f t="shared" si="29"/>
        <v>0</v>
      </c>
    </row>
    <row r="307" spans="1:18" x14ac:dyDescent="0.3">
      <c r="A307" s="1">
        <v>37999</v>
      </c>
      <c r="B307">
        <v>2176</v>
      </c>
      <c r="C307" t="s">
        <v>19</v>
      </c>
      <c r="D307">
        <v>0</v>
      </c>
      <c r="E307">
        <v>1500</v>
      </c>
      <c r="F307" t="s">
        <v>1</v>
      </c>
      <c r="G307">
        <v>1459</v>
      </c>
      <c r="H307" t="s">
        <v>3</v>
      </c>
      <c r="I307" t="s">
        <v>6</v>
      </c>
      <c r="J307" t="s">
        <v>4</v>
      </c>
      <c r="K307" t="s">
        <v>28</v>
      </c>
      <c r="L307">
        <f t="shared" si="24"/>
        <v>1</v>
      </c>
      <c r="M307">
        <v>0.8686312549098586</v>
      </c>
      <c r="N307">
        <f t="shared" si="25"/>
        <v>1</v>
      </c>
      <c r="O307">
        <f t="shared" si="26"/>
        <v>1</v>
      </c>
      <c r="P307">
        <f t="shared" si="27"/>
        <v>0</v>
      </c>
      <c r="Q307">
        <f t="shared" si="28"/>
        <v>0</v>
      </c>
      <c r="R307">
        <f t="shared" si="29"/>
        <v>0</v>
      </c>
    </row>
    <row r="308" spans="1:18" x14ac:dyDescent="0.3">
      <c r="A308" s="1">
        <v>37995</v>
      </c>
      <c r="B308">
        <v>2160</v>
      </c>
      <c r="C308" t="s">
        <v>19</v>
      </c>
      <c r="D308">
        <v>0</v>
      </c>
      <c r="E308">
        <v>700</v>
      </c>
      <c r="F308" t="s">
        <v>23</v>
      </c>
      <c r="G308">
        <v>657</v>
      </c>
      <c r="H308" t="s">
        <v>3</v>
      </c>
      <c r="I308" t="s">
        <v>6</v>
      </c>
      <c r="J308" t="s">
        <v>4</v>
      </c>
      <c r="K308" t="s">
        <v>28</v>
      </c>
      <c r="L308">
        <f t="shared" si="24"/>
        <v>1</v>
      </c>
      <c r="M308">
        <v>0.92974825615141166</v>
      </c>
      <c r="N308">
        <f t="shared" si="25"/>
        <v>1</v>
      </c>
      <c r="O308">
        <f t="shared" si="26"/>
        <v>1</v>
      </c>
      <c r="P308">
        <f t="shared" si="27"/>
        <v>0</v>
      </c>
      <c r="Q308">
        <f t="shared" si="28"/>
        <v>0</v>
      </c>
      <c r="R308">
        <f t="shared" si="29"/>
        <v>0</v>
      </c>
    </row>
    <row r="309" spans="1:18" x14ac:dyDescent="0.3">
      <c r="A309" s="1">
        <v>37987</v>
      </c>
      <c r="B309">
        <v>4966</v>
      </c>
      <c r="C309" t="s">
        <v>19</v>
      </c>
      <c r="D309">
        <v>0</v>
      </c>
      <c r="E309">
        <v>1400</v>
      </c>
      <c r="F309" t="s">
        <v>1</v>
      </c>
      <c r="G309">
        <v>1356</v>
      </c>
      <c r="H309" t="s">
        <v>3</v>
      </c>
      <c r="I309" t="s">
        <v>6</v>
      </c>
      <c r="J309" t="s">
        <v>22</v>
      </c>
      <c r="K309" t="s">
        <v>28</v>
      </c>
      <c r="L309">
        <f t="shared" si="24"/>
        <v>1</v>
      </c>
      <c r="M309">
        <v>0.6603791821440147</v>
      </c>
      <c r="N309">
        <f t="shared" si="25"/>
        <v>0</v>
      </c>
      <c r="O309">
        <f t="shared" si="26"/>
        <v>0</v>
      </c>
      <c r="P309">
        <f t="shared" si="27"/>
        <v>0</v>
      </c>
      <c r="Q309">
        <f t="shared" si="28"/>
        <v>1</v>
      </c>
      <c r="R309">
        <f t="shared" si="29"/>
        <v>0</v>
      </c>
    </row>
    <row r="310" spans="1:18" x14ac:dyDescent="0.3">
      <c r="A310" s="1">
        <v>37996</v>
      </c>
      <c r="B310">
        <v>808</v>
      </c>
      <c r="C310" t="s">
        <v>30</v>
      </c>
      <c r="D310">
        <v>0</v>
      </c>
      <c r="E310">
        <v>1300</v>
      </c>
      <c r="F310" t="s">
        <v>26</v>
      </c>
      <c r="G310">
        <v>1254</v>
      </c>
      <c r="H310" t="s">
        <v>3</v>
      </c>
      <c r="I310" t="s">
        <v>7</v>
      </c>
      <c r="J310" t="s">
        <v>16</v>
      </c>
      <c r="K310" t="s">
        <v>28</v>
      </c>
      <c r="L310">
        <f t="shared" si="24"/>
        <v>1</v>
      </c>
      <c r="M310">
        <v>0.84511272887278155</v>
      </c>
      <c r="N310">
        <f t="shared" si="25"/>
        <v>1</v>
      </c>
      <c r="O310">
        <f t="shared" si="26"/>
        <v>1</v>
      </c>
      <c r="P310">
        <f t="shared" si="27"/>
        <v>0</v>
      </c>
      <c r="Q310">
        <f t="shared" si="28"/>
        <v>0</v>
      </c>
      <c r="R310">
        <f t="shared" si="29"/>
        <v>0</v>
      </c>
    </row>
    <row r="311" spans="1:18" x14ac:dyDescent="0.3">
      <c r="A311" s="1">
        <v>37990</v>
      </c>
      <c r="B311">
        <v>7302</v>
      </c>
      <c r="C311" t="s">
        <v>30</v>
      </c>
      <c r="D311">
        <v>0</v>
      </c>
      <c r="E311">
        <v>1710</v>
      </c>
      <c r="F311" t="s">
        <v>1</v>
      </c>
      <c r="G311">
        <v>1917</v>
      </c>
      <c r="H311" t="s">
        <v>31</v>
      </c>
      <c r="I311" t="s">
        <v>7</v>
      </c>
      <c r="J311" t="s">
        <v>13</v>
      </c>
      <c r="K311" t="s">
        <v>5</v>
      </c>
      <c r="L311">
        <f t="shared" si="24"/>
        <v>0</v>
      </c>
      <c r="M311">
        <v>0.70537343497501148</v>
      </c>
      <c r="N311">
        <f t="shared" si="25"/>
        <v>0</v>
      </c>
      <c r="O311">
        <f t="shared" si="26"/>
        <v>0</v>
      </c>
      <c r="P311">
        <f t="shared" si="27"/>
        <v>1</v>
      </c>
      <c r="Q311">
        <f t="shared" si="28"/>
        <v>0</v>
      </c>
      <c r="R311">
        <f t="shared" si="29"/>
        <v>0</v>
      </c>
    </row>
    <row r="312" spans="1:18" x14ac:dyDescent="0.3">
      <c r="A312" s="1">
        <v>38001</v>
      </c>
      <c r="B312">
        <v>2174</v>
      </c>
      <c r="C312" t="s">
        <v>19</v>
      </c>
      <c r="D312">
        <v>0</v>
      </c>
      <c r="E312">
        <v>1400</v>
      </c>
      <c r="F312" t="s">
        <v>1</v>
      </c>
      <c r="G312">
        <v>1358</v>
      </c>
      <c r="H312" t="s">
        <v>3</v>
      </c>
      <c r="I312" t="s">
        <v>6</v>
      </c>
      <c r="J312" t="s">
        <v>4</v>
      </c>
      <c r="K312" t="s">
        <v>28</v>
      </c>
      <c r="L312">
        <f t="shared" si="24"/>
        <v>1</v>
      </c>
      <c r="M312">
        <v>0.8686312549098586</v>
      </c>
      <c r="N312">
        <f t="shared" si="25"/>
        <v>1</v>
      </c>
      <c r="O312">
        <f t="shared" si="26"/>
        <v>1</v>
      </c>
      <c r="P312">
        <f t="shared" si="27"/>
        <v>0</v>
      </c>
      <c r="Q312">
        <f t="shared" si="28"/>
        <v>0</v>
      </c>
      <c r="R312">
        <f t="shared" si="29"/>
        <v>0</v>
      </c>
    </row>
    <row r="313" spans="1:18" x14ac:dyDescent="0.3">
      <c r="A313" s="1">
        <v>38007</v>
      </c>
      <c r="B313">
        <v>2178</v>
      </c>
      <c r="C313" t="s">
        <v>19</v>
      </c>
      <c r="D313">
        <v>0</v>
      </c>
      <c r="E313">
        <v>1600</v>
      </c>
      <c r="F313" t="s">
        <v>1</v>
      </c>
      <c r="G313">
        <v>1558</v>
      </c>
      <c r="H313" t="s">
        <v>3</v>
      </c>
      <c r="I313" t="s">
        <v>6</v>
      </c>
      <c r="J313" t="s">
        <v>4</v>
      </c>
      <c r="K313" t="s">
        <v>28</v>
      </c>
      <c r="L313">
        <f t="shared" si="24"/>
        <v>1</v>
      </c>
      <c r="M313">
        <v>0.8686312549098586</v>
      </c>
      <c r="N313">
        <f t="shared" si="25"/>
        <v>1</v>
      </c>
      <c r="O313">
        <f t="shared" si="26"/>
        <v>1</v>
      </c>
      <c r="P313">
        <f t="shared" si="27"/>
        <v>0</v>
      </c>
      <c r="Q313">
        <f t="shared" si="28"/>
        <v>0</v>
      </c>
      <c r="R313">
        <f t="shared" si="29"/>
        <v>0</v>
      </c>
    </row>
    <row r="314" spans="1:18" x14ac:dyDescent="0.3">
      <c r="A314" s="1">
        <v>38012</v>
      </c>
      <c r="B314">
        <v>7299</v>
      </c>
      <c r="C314" t="s">
        <v>19</v>
      </c>
      <c r="D314">
        <v>0</v>
      </c>
      <c r="E314">
        <v>840</v>
      </c>
      <c r="F314" t="s">
        <v>23</v>
      </c>
      <c r="G314">
        <v>840</v>
      </c>
      <c r="H314" t="s">
        <v>31</v>
      </c>
      <c r="I314" t="s">
        <v>7</v>
      </c>
      <c r="J314" t="s">
        <v>13</v>
      </c>
      <c r="K314" t="s">
        <v>28</v>
      </c>
      <c r="L314">
        <f t="shared" si="24"/>
        <v>1</v>
      </c>
      <c r="M314">
        <v>0.79051665831053686</v>
      </c>
      <c r="N314">
        <f t="shared" si="25"/>
        <v>1</v>
      </c>
      <c r="O314">
        <f t="shared" si="26"/>
        <v>1</v>
      </c>
      <c r="P314">
        <f t="shared" si="27"/>
        <v>0</v>
      </c>
      <c r="Q314">
        <f t="shared" si="28"/>
        <v>0</v>
      </c>
      <c r="R314">
        <f t="shared" si="29"/>
        <v>0</v>
      </c>
    </row>
    <row r="315" spans="1:18" x14ac:dyDescent="0.3">
      <c r="A315" s="1">
        <v>38005</v>
      </c>
      <c r="B315">
        <v>1768</v>
      </c>
      <c r="C315" t="s">
        <v>19</v>
      </c>
      <c r="D315">
        <v>0</v>
      </c>
      <c r="E315">
        <v>2030</v>
      </c>
      <c r="F315" t="s">
        <v>24</v>
      </c>
      <c r="G315">
        <v>2029</v>
      </c>
      <c r="H315" t="s">
        <v>3</v>
      </c>
      <c r="I315" t="s">
        <v>6</v>
      </c>
      <c r="J315" t="s">
        <v>15</v>
      </c>
      <c r="K315" t="s">
        <v>28</v>
      </c>
      <c r="L315">
        <f t="shared" si="24"/>
        <v>1</v>
      </c>
      <c r="M315">
        <v>0.82416987928601004</v>
      </c>
      <c r="N315">
        <f t="shared" si="25"/>
        <v>1</v>
      </c>
      <c r="O315">
        <f t="shared" si="26"/>
        <v>1</v>
      </c>
      <c r="P315">
        <f t="shared" si="27"/>
        <v>0</v>
      </c>
      <c r="Q315">
        <f t="shared" si="28"/>
        <v>0</v>
      </c>
      <c r="R315">
        <f t="shared" si="29"/>
        <v>0</v>
      </c>
    </row>
    <row r="316" spans="1:18" x14ac:dyDescent="0.3">
      <c r="A316" s="1">
        <v>38011</v>
      </c>
      <c r="B316">
        <v>2879</v>
      </c>
      <c r="C316" t="s">
        <v>30</v>
      </c>
      <c r="D316">
        <v>0</v>
      </c>
      <c r="E316">
        <v>2130</v>
      </c>
      <c r="F316" t="s">
        <v>24</v>
      </c>
      <c r="G316">
        <v>2244</v>
      </c>
      <c r="H316" t="s">
        <v>3</v>
      </c>
      <c r="I316" t="s">
        <v>7</v>
      </c>
      <c r="J316" t="s">
        <v>12</v>
      </c>
      <c r="K316" t="s">
        <v>5</v>
      </c>
      <c r="L316">
        <f t="shared" si="24"/>
        <v>0</v>
      </c>
      <c r="M316">
        <v>0.81259417104946441</v>
      </c>
      <c r="N316">
        <f t="shared" si="25"/>
        <v>1</v>
      </c>
      <c r="O316">
        <f t="shared" si="26"/>
        <v>0</v>
      </c>
      <c r="P316">
        <f t="shared" si="27"/>
        <v>0</v>
      </c>
      <c r="Q316">
        <f t="shared" si="28"/>
        <v>0</v>
      </c>
      <c r="R316">
        <f t="shared" si="29"/>
        <v>1</v>
      </c>
    </row>
    <row r="317" spans="1:18" x14ac:dyDescent="0.3">
      <c r="A317" s="1">
        <v>38011</v>
      </c>
      <c r="B317">
        <v>2178</v>
      </c>
      <c r="C317" t="s">
        <v>30</v>
      </c>
      <c r="D317">
        <v>0</v>
      </c>
      <c r="E317">
        <v>1600</v>
      </c>
      <c r="F317" t="s">
        <v>1</v>
      </c>
      <c r="G317">
        <v>1600</v>
      </c>
      <c r="H317" t="s">
        <v>3</v>
      </c>
      <c r="I317" t="s">
        <v>6</v>
      </c>
      <c r="J317" t="s">
        <v>4</v>
      </c>
      <c r="K317" t="s">
        <v>28</v>
      </c>
      <c r="L317">
        <f t="shared" si="24"/>
        <v>1</v>
      </c>
      <c r="M317">
        <v>0.89357644010329196</v>
      </c>
      <c r="N317">
        <f t="shared" si="25"/>
        <v>1</v>
      </c>
      <c r="O317">
        <f t="shared" si="26"/>
        <v>1</v>
      </c>
      <c r="P317">
        <f t="shared" si="27"/>
        <v>0</v>
      </c>
      <c r="Q317">
        <f t="shared" si="28"/>
        <v>0</v>
      </c>
      <c r="R317">
        <f t="shared" si="29"/>
        <v>0</v>
      </c>
    </row>
    <row r="318" spans="1:18" x14ac:dyDescent="0.3">
      <c r="A318" s="1">
        <v>37989</v>
      </c>
      <c r="B318">
        <v>1768</v>
      </c>
      <c r="C318" t="s">
        <v>30</v>
      </c>
      <c r="D318">
        <v>0</v>
      </c>
      <c r="E318">
        <v>2030</v>
      </c>
      <c r="F318" t="s">
        <v>24</v>
      </c>
      <c r="G318">
        <v>2024</v>
      </c>
      <c r="H318" t="s">
        <v>3</v>
      </c>
      <c r="I318" t="s">
        <v>6</v>
      </c>
      <c r="J318" t="s">
        <v>15</v>
      </c>
      <c r="K318" t="s">
        <v>28</v>
      </c>
      <c r="L318">
        <f t="shared" si="24"/>
        <v>1</v>
      </c>
      <c r="M318">
        <v>0.85615964039918291</v>
      </c>
      <c r="N318">
        <f t="shared" si="25"/>
        <v>1</v>
      </c>
      <c r="O318">
        <f t="shared" si="26"/>
        <v>1</v>
      </c>
      <c r="P318">
        <f t="shared" si="27"/>
        <v>0</v>
      </c>
      <c r="Q318">
        <f t="shared" si="28"/>
        <v>0</v>
      </c>
      <c r="R318">
        <f t="shared" si="29"/>
        <v>0</v>
      </c>
    </row>
    <row r="319" spans="1:18" x14ac:dyDescent="0.3">
      <c r="A319" s="1">
        <v>38005</v>
      </c>
      <c r="B319">
        <v>2855</v>
      </c>
      <c r="C319" t="s">
        <v>19</v>
      </c>
      <c r="D319">
        <v>0</v>
      </c>
      <c r="E319">
        <v>700</v>
      </c>
      <c r="F319" t="s">
        <v>23</v>
      </c>
      <c r="G319">
        <v>656</v>
      </c>
      <c r="H319" t="s">
        <v>31</v>
      </c>
      <c r="I319" t="s">
        <v>7</v>
      </c>
      <c r="J319" t="s">
        <v>12</v>
      </c>
      <c r="K319" t="s">
        <v>28</v>
      </c>
      <c r="L319">
        <f t="shared" si="24"/>
        <v>1</v>
      </c>
      <c r="M319">
        <v>0.84440084183892727</v>
      </c>
      <c r="N319">
        <f t="shared" si="25"/>
        <v>1</v>
      </c>
      <c r="O319">
        <f t="shared" si="26"/>
        <v>1</v>
      </c>
      <c r="P319">
        <f t="shared" si="27"/>
        <v>0</v>
      </c>
      <c r="Q319">
        <f t="shared" si="28"/>
        <v>0</v>
      </c>
      <c r="R319">
        <f t="shared" si="29"/>
        <v>0</v>
      </c>
    </row>
    <row r="320" spans="1:18" x14ac:dyDescent="0.3">
      <c r="A320" s="1">
        <v>37995</v>
      </c>
      <c r="B320">
        <v>7684</v>
      </c>
      <c r="C320" t="s">
        <v>19</v>
      </c>
      <c r="D320">
        <v>0</v>
      </c>
      <c r="E320">
        <v>2120</v>
      </c>
      <c r="F320" t="s">
        <v>24</v>
      </c>
      <c r="G320">
        <v>2134</v>
      </c>
      <c r="H320" t="s">
        <v>31</v>
      </c>
      <c r="I320" t="s">
        <v>6</v>
      </c>
      <c r="J320" t="s">
        <v>13</v>
      </c>
      <c r="K320" t="s">
        <v>28</v>
      </c>
      <c r="L320">
        <f t="shared" si="24"/>
        <v>1</v>
      </c>
      <c r="M320">
        <v>0.63418895093336114</v>
      </c>
      <c r="N320">
        <f t="shared" si="25"/>
        <v>0</v>
      </c>
      <c r="O320">
        <f t="shared" si="26"/>
        <v>0</v>
      </c>
      <c r="P320">
        <f t="shared" si="27"/>
        <v>0</v>
      </c>
      <c r="Q320">
        <f t="shared" si="28"/>
        <v>1</v>
      </c>
      <c r="R320">
        <f t="shared" si="29"/>
        <v>0</v>
      </c>
    </row>
    <row r="321" spans="1:18" x14ac:dyDescent="0.3">
      <c r="A321" s="1">
        <v>38016</v>
      </c>
      <c r="B321">
        <v>7305</v>
      </c>
      <c r="C321" t="s">
        <v>19</v>
      </c>
      <c r="D321">
        <v>0</v>
      </c>
      <c r="E321">
        <v>630</v>
      </c>
      <c r="F321" t="s">
        <v>23</v>
      </c>
      <c r="G321">
        <v>623</v>
      </c>
      <c r="H321" t="s">
        <v>31</v>
      </c>
      <c r="I321" t="s">
        <v>7</v>
      </c>
      <c r="J321" t="s">
        <v>13</v>
      </c>
      <c r="K321" t="s">
        <v>28</v>
      </c>
      <c r="L321">
        <f t="shared" si="24"/>
        <v>1</v>
      </c>
      <c r="M321">
        <v>0.79051665831053686</v>
      </c>
      <c r="N321">
        <f t="shared" si="25"/>
        <v>1</v>
      </c>
      <c r="O321">
        <f t="shared" si="26"/>
        <v>1</v>
      </c>
      <c r="P321">
        <f t="shared" si="27"/>
        <v>0</v>
      </c>
      <c r="Q321">
        <f t="shared" si="28"/>
        <v>0</v>
      </c>
      <c r="R321">
        <f t="shared" si="29"/>
        <v>0</v>
      </c>
    </row>
    <row r="322" spans="1:18" x14ac:dyDescent="0.3">
      <c r="A322" s="1">
        <v>38012</v>
      </c>
      <c r="B322">
        <v>2385</v>
      </c>
      <c r="C322" t="s">
        <v>19</v>
      </c>
      <c r="D322">
        <v>0</v>
      </c>
      <c r="E322">
        <v>1900</v>
      </c>
      <c r="F322" t="s">
        <v>24</v>
      </c>
      <c r="G322">
        <v>1939</v>
      </c>
      <c r="H322" t="s">
        <v>31</v>
      </c>
      <c r="I322" t="s">
        <v>7</v>
      </c>
      <c r="J322" t="s">
        <v>12</v>
      </c>
      <c r="K322" t="s">
        <v>5</v>
      </c>
      <c r="L322">
        <f t="shared" si="24"/>
        <v>0</v>
      </c>
      <c r="M322">
        <v>0.71999683434505957</v>
      </c>
      <c r="N322">
        <f t="shared" si="25"/>
        <v>0</v>
      </c>
      <c r="O322">
        <f t="shared" si="26"/>
        <v>0</v>
      </c>
      <c r="P322">
        <f t="shared" si="27"/>
        <v>1</v>
      </c>
      <c r="Q322">
        <f t="shared" si="28"/>
        <v>0</v>
      </c>
      <c r="R322">
        <f t="shared" si="29"/>
        <v>0</v>
      </c>
    </row>
    <row r="323" spans="1:18" x14ac:dyDescent="0.3">
      <c r="A323" s="1">
        <v>38017</v>
      </c>
      <c r="B323">
        <v>2497</v>
      </c>
      <c r="C323" t="s">
        <v>30</v>
      </c>
      <c r="D323">
        <v>0</v>
      </c>
      <c r="E323">
        <v>1700</v>
      </c>
      <c r="F323" t="s">
        <v>1</v>
      </c>
      <c r="G323">
        <v>1653</v>
      </c>
      <c r="H323" t="s">
        <v>31</v>
      </c>
      <c r="I323" t="s">
        <v>7</v>
      </c>
      <c r="J323" t="s">
        <v>12</v>
      </c>
      <c r="K323" t="s">
        <v>28</v>
      </c>
      <c r="L323">
        <f t="shared" ref="L323:L386" si="30">IF(K323="ontime",1,0)</f>
        <v>1</v>
      </c>
      <c r="M323">
        <v>0.7749228577159567</v>
      </c>
      <c r="N323">
        <f t="shared" ref="N323:N386" si="31">IF($M323&gt;0.78,1,0)</f>
        <v>0</v>
      </c>
      <c r="O323">
        <f t="shared" ref="O323:O386" si="32">IF(AND($L323=1,$N323=1),1,0)</f>
        <v>0</v>
      </c>
      <c r="P323">
        <f t="shared" ref="P323:P386" si="33">IF(AND($L323=0,$N323=0),1,0)</f>
        <v>0</v>
      </c>
      <c r="Q323">
        <f t="shared" ref="Q323:Q386" si="34">IF(AND($L323=1,$N323=0),1,0)</f>
        <v>1</v>
      </c>
      <c r="R323">
        <f t="shared" ref="R323:R386" si="35">IF(AND($L323=0,$N323=1),1,0)</f>
        <v>0</v>
      </c>
    </row>
    <row r="324" spans="1:18" x14ac:dyDescent="0.3">
      <c r="A324" s="1">
        <v>37990</v>
      </c>
      <c r="B324">
        <v>2336</v>
      </c>
      <c r="C324" t="s">
        <v>30</v>
      </c>
      <c r="D324">
        <v>0</v>
      </c>
      <c r="E324">
        <v>1900</v>
      </c>
      <c r="F324" t="s">
        <v>24</v>
      </c>
      <c r="G324">
        <v>2120</v>
      </c>
      <c r="H324" t="s">
        <v>3</v>
      </c>
      <c r="I324" t="s">
        <v>7</v>
      </c>
      <c r="J324" t="s">
        <v>12</v>
      </c>
      <c r="K324" t="s">
        <v>5</v>
      </c>
      <c r="L324">
        <f t="shared" si="30"/>
        <v>0</v>
      </c>
      <c r="M324">
        <v>0.81259417104946441</v>
      </c>
      <c r="N324">
        <f t="shared" si="31"/>
        <v>1</v>
      </c>
      <c r="O324">
        <f t="shared" si="32"/>
        <v>0</v>
      </c>
      <c r="P324">
        <f t="shared" si="33"/>
        <v>0</v>
      </c>
      <c r="Q324">
        <f t="shared" si="34"/>
        <v>0</v>
      </c>
      <c r="R324">
        <f t="shared" si="35"/>
        <v>1</v>
      </c>
    </row>
    <row r="325" spans="1:18" x14ac:dyDescent="0.3">
      <c r="A325" s="1">
        <v>38002</v>
      </c>
      <c r="B325">
        <v>2855</v>
      </c>
      <c r="C325" t="s">
        <v>19</v>
      </c>
      <c r="D325">
        <v>0</v>
      </c>
      <c r="E325">
        <v>700</v>
      </c>
      <c r="F325" t="s">
        <v>23</v>
      </c>
      <c r="G325">
        <v>657</v>
      </c>
      <c r="H325" t="s">
        <v>31</v>
      </c>
      <c r="I325" t="s">
        <v>7</v>
      </c>
      <c r="J325" t="s">
        <v>12</v>
      </c>
      <c r="K325" t="s">
        <v>28</v>
      </c>
      <c r="L325">
        <f t="shared" si="30"/>
        <v>1</v>
      </c>
      <c r="M325">
        <v>0.84440084183892727</v>
      </c>
      <c r="N325">
        <f t="shared" si="31"/>
        <v>1</v>
      </c>
      <c r="O325">
        <f t="shared" si="32"/>
        <v>1</v>
      </c>
      <c r="P325">
        <f t="shared" si="33"/>
        <v>0</v>
      </c>
      <c r="Q325">
        <f t="shared" si="34"/>
        <v>0</v>
      </c>
      <c r="R325">
        <f t="shared" si="35"/>
        <v>0</v>
      </c>
    </row>
    <row r="326" spans="1:18" x14ac:dyDescent="0.3">
      <c r="A326" s="1">
        <v>38017</v>
      </c>
      <c r="B326">
        <v>746</v>
      </c>
      <c r="C326" t="s">
        <v>30</v>
      </c>
      <c r="D326">
        <v>0</v>
      </c>
      <c r="E326">
        <v>1455</v>
      </c>
      <c r="F326" t="s">
        <v>1</v>
      </c>
      <c r="G326">
        <v>1500</v>
      </c>
      <c r="H326" t="s">
        <v>3</v>
      </c>
      <c r="I326" t="s">
        <v>33</v>
      </c>
      <c r="J326" t="s">
        <v>15</v>
      </c>
      <c r="K326" t="s">
        <v>28</v>
      </c>
      <c r="L326">
        <f t="shared" si="30"/>
        <v>1</v>
      </c>
      <c r="M326">
        <v>0.89972972686310249</v>
      </c>
      <c r="N326">
        <f t="shared" si="31"/>
        <v>1</v>
      </c>
      <c r="O326">
        <f t="shared" si="32"/>
        <v>1</v>
      </c>
      <c r="P326">
        <f t="shared" si="33"/>
        <v>0</v>
      </c>
      <c r="Q326">
        <f t="shared" si="34"/>
        <v>0</v>
      </c>
      <c r="R326">
        <f t="shared" si="35"/>
        <v>0</v>
      </c>
    </row>
    <row r="327" spans="1:18" x14ac:dyDescent="0.3">
      <c r="A327" s="1">
        <v>37993</v>
      </c>
      <c r="B327">
        <v>2582</v>
      </c>
      <c r="C327" t="s">
        <v>19</v>
      </c>
      <c r="D327">
        <v>0</v>
      </c>
      <c r="E327">
        <v>900</v>
      </c>
      <c r="F327" t="s">
        <v>23</v>
      </c>
      <c r="G327">
        <v>856</v>
      </c>
      <c r="H327" t="s">
        <v>3</v>
      </c>
      <c r="I327" t="s">
        <v>7</v>
      </c>
      <c r="J327" t="s">
        <v>12</v>
      </c>
      <c r="K327" t="s">
        <v>28</v>
      </c>
      <c r="L327">
        <f t="shared" si="30"/>
        <v>1</v>
      </c>
      <c r="M327">
        <v>0.87814277537045504</v>
      </c>
      <c r="N327">
        <f t="shared" si="31"/>
        <v>1</v>
      </c>
      <c r="O327">
        <f t="shared" si="32"/>
        <v>1</v>
      </c>
      <c r="P327">
        <f t="shared" si="33"/>
        <v>0</v>
      </c>
      <c r="Q327">
        <f t="shared" si="34"/>
        <v>0</v>
      </c>
      <c r="R327">
        <f t="shared" si="35"/>
        <v>0</v>
      </c>
    </row>
    <row r="328" spans="1:18" x14ac:dyDescent="0.3">
      <c r="A328" s="1">
        <v>38000</v>
      </c>
      <c r="B328">
        <v>1748</v>
      </c>
      <c r="C328" t="s">
        <v>19</v>
      </c>
      <c r="D328">
        <v>0</v>
      </c>
      <c r="E328">
        <v>1030</v>
      </c>
      <c r="F328" t="s">
        <v>26</v>
      </c>
      <c r="G328">
        <v>1029</v>
      </c>
      <c r="H328" t="s">
        <v>3</v>
      </c>
      <c r="I328" t="s">
        <v>6</v>
      </c>
      <c r="J328" t="s">
        <v>15</v>
      </c>
      <c r="K328" t="s">
        <v>28</v>
      </c>
      <c r="L328">
        <f t="shared" si="30"/>
        <v>1</v>
      </c>
      <c r="M328">
        <v>0.90830403622717348</v>
      </c>
      <c r="N328">
        <f t="shared" si="31"/>
        <v>1</v>
      </c>
      <c r="O328">
        <f t="shared" si="32"/>
        <v>1</v>
      </c>
      <c r="P328">
        <f t="shared" si="33"/>
        <v>0</v>
      </c>
      <c r="Q328">
        <f t="shared" si="34"/>
        <v>0</v>
      </c>
      <c r="R328">
        <f t="shared" si="35"/>
        <v>0</v>
      </c>
    </row>
    <row r="329" spans="1:18" x14ac:dyDescent="0.3">
      <c r="A329" s="1">
        <v>38010</v>
      </c>
      <c r="B329">
        <v>7304</v>
      </c>
      <c r="C329" t="s">
        <v>30</v>
      </c>
      <c r="D329">
        <v>0</v>
      </c>
      <c r="E329">
        <v>2120</v>
      </c>
      <c r="F329" t="s">
        <v>24</v>
      </c>
      <c r="G329">
        <v>2118</v>
      </c>
      <c r="H329" t="s">
        <v>31</v>
      </c>
      <c r="I329" t="s">
        <v>7</v>
      </c>
      <c r="J329" t="s">
        <v>13</v>
      </c>
      <c r="K329" t="s">
        <v>28</v>
      </c>
      <c r="L329">
        <f t="shared" si="30"/>
        <v>1</v>
      </c>
      <c r="M329">
        <v>0.69424455909901905</v>
      </c>
      <c r="N329">
        <f t="shared" si="31"/>
        <v>0</v>
      </c>
      <c r="O329">
        <f t="shared" si="32"/>
        <v>0</v>
      </c>
      <c r="P329">
        <f t="shared" si="33"/>
        <v>0</v>
      </c>
      <c r="Q329">
        <f t="shared" si="34"/>
        <v>1</v>
      </c>
      <c r="R329">
        <f t="shared" si="35"/>
        <v>0</v>
      </c>
    </row>
    <row r="330" spans="1:18" x14ac:dyDescent="0.3">
      <c r="A330" s="1">
        <v>37995</v>
      </c>
      <c r="B330">
        <v>7792</v>
      </c>
      <c r="C330" t="s">
        <v>19</v>
      </c>
      <c r="D330">
        <v>0</v>
      </c>
      <c r="E330">
        <v>1040</v>
      </c>
      <c r="F330" t="s">
        <v>26</v>
      </c>
      <c r="G330">
        <v>1106</v>
      </c>
      <c r="H330" t="s">
        <v>31</v>
      </c>
      <c r="I330" t="s">
        <v>6</v>
      </c>
      <c r="J330" t="s">
        <v>13</v>
      </c>
      <c r="K330" t="s">
        <v>28</v>
      </c>
      <c r="L330">
        <f t="shared" si="30"/>
        <v>1</v>
      </c>
      <c r="M330">
        <v>0.78557778385427268</v>
      </c>
      <c r="N330">
        <f t="shared" si="31"/>
        <v>1</v>
      </c>
      <c r="O330">
        <f t="shared" si="32"/>
        <v>1</v>
      </c>
      <c r="P330">
        <f t="shared" si="33"/>
        <v>0</v>
      </c>
      <c r="Q330">
        <f t="shared" si="34"/>
        <v>0</v>
      </c>
      <c r="R330">
        <f t="shared" si="35"/>
        <v>0</v>
      </c>
    </row>
    <row r="331" spans="1:18" x14ac:dyDescent="0.3">
      <c r="A331" s="1">
        <v>38007</v>
      </c>
      <c r="B331">
        <v>1740</v>
      </c>
      <c r="C331" t="s">
        <v>19</v>
      </c>
      <c r="D331">
        <v>0</v>
      </c>
      <c r="E331">
        <v>630</v>
      </c>
      <c r="F331" t="s">
        <v>23</v>
      </c>
      <c r="G331">
        <v>630</v>
      </c>
      <c r="H331" t="s">
        <v>3</v>
      </c>
      <c r="I331" t="s">
        <v>6</v>
      </c>
      <c r="J331" t="s">
        <v>15</v>
      </c>
      <c r="K331" t="s">
        <v>28</v>
      </c>
      <c r="L331">
        <f t="shared" si="30"/>
        <v>1</v>
      </c>
      <c r="M331">
        <v>0.90819201685928674</v>
      </c>
      <c r="N331">
        <f t="shared" si="31"/>
        <v>1</v>
      </c>
      <c r="O331">
        <f t="shared" si="32"/>
        <v>1</v>
      </c>
      <c r="P331">
        <f t="shared" si="33"/>
        <v>0</v>
      </c>
      <c r="Q331">
        <f t="shared" si="34"/>
        <v>0</v>
      </c>
      <c r="R331">
        <f t="shared" si="35"/>
        <v>0</v>
      </c>
    </row>
    <row r="332" spans="1:18" x14ac:dyDescent="0.3">
      <c r="A332" s="1">
        <v>38007</v>
      </c>
      <c r="B332">
        <v>7302</v>
      </c>
      <c r="C332" t="s">
        <v>19</v>
      </c>
      <c r="D332">
        <v>0</v>
      </c>
      <c r="E332">
        <v>1710</v>
      </c>
      <c r="F332" t="s">
        <v>1</v>
      </c>
      <c r="G332">
        <v>1702</v>
      </c>
      <c r="H332" t="s">
        <v>31</v>
      </c>
      <c r="I332" t="s">
        <v>7</v>
      </c>
      <c r="J332" t="s">
        <v>13</v>
      </c>
      <c r="K332" t="s">
        <v>5</v>
      </c>
      <c r="L332">
        <f t="shared" si="30"/>
        <v>0</v>
      </c>
      <c r="M332">
        <v>0.65342403829386653</v>
      </c>
      <c r="N332">
        <f t="shared" si="31"/>
        <v>0</v>
      </c>
      <c r="O332">
        <f t="shared" si="32"/>
        <v>0</v>
      </c>
      <c r="P332">
        <f t="shared" si="33"/>
        <v>1</v>
      </c>
      <c r="Q332">
        <f t="shared" si="34"/>
        <v>0</v>
      </c>
      <c r="R332">
        <f t="shared" si="35"/>
        <v>0</v>
      </c>
    </row>
    <row r="333" spans="1:18" x14ac:dyDescent="0.3">
      <c r="A333" s="1">
        <v>38013</v>
      </c>
      <c r="B333">
        <v>1744</v>
      </c>
      <c r="C333" t="s">
        <v>19</v>
      </c>
      <c r="D333">
        <v>0</v>
      </c>
      <c r="E333">
        <v>830</v>
      </c>
      <c r="F333" t="s">
        <v>23</v>
      </c>
      <c r="G333">
        <v>842</v>
      </c>
      <c r="H333" t="s">
        <v>3</v>
      </c>
      <c r="I333" t="s">
        <v>6</v>
      </c>
      <c r="J333" t="s">
        <v>15</v>
      </c>
      <c r="K333" t="s">
        <v>5</v>
      </c>
      <c r="L333">
        <f t="shared" si="30"/>
        <v>0</v>
      </c>
      <c r="M333">
        <v>0.90819201685928674</v>
      </c>
      <c r="N333">
        <f t="shared" si="31"/>
        <v>1</v>
      </c>
      <c r="O333">
        <f t="shared" si="32"/>
        <v>0</v>
      </c>
      <c r="P333">
        <f t="shared" si="33"/>
        <v>0</v>
      </c>
      <c r="Q333">
        <f t="shared" si="34"/>
        <v>0</v>
      </c>
      <c r="R333">
        <f t="shared" si="35"/>
        <v>1</v>
      </c>
    </row>
    <row r="334" spans="1:18" x14ac:dyDescent="0.3">
      <c r="A334" s="1">
        <v>37991</v>
      </c>
      <c r="B334">
        <v>1764</v>
      </c>
      <c r="C334" t="s">
        <v>19</v>
      </c>
      <c r="D334">
        <v>0</v>
      </c>
      <c r="E334">
        <v>1830</v>
      </c>
      <c r="F334" t="s">
        <v>1</v>
      </c>
      <c r="G334">
        <v>1829</v>
      </c>
      <c r="H334" t="s">
        <v>3</v>
      </c>
      <c r="I334" t="s">
        <v>6</v>
      </c>
      <c r="J334" t="s">
        <v>15</v>
      </c>
      <c r="K334" t="s">
        <v>28</v>
      </c>
      <c r="L334">
        <f t="shared" si="30"/>
        <v>1</v>
      </c>
      <c r="M334">
        <v>0.83171604536452881</v>
      </c>
      <c r="N334">
        <f t="shared" si="31"/>
        <v>1</v>
      </c>
      <c r="O334">
        <f t="shared" si="32"/>
        <v>1</v>
      </c>
      <c r="P334">
        <f t="shared" si="33"/>
        <v>0</v>
      </c>
      <c r="Q334">
        <f t="shared" si="34"/>
        <v>0</v>
      </c>
      <c r="R334">
        <f t="shared" si="35"/>
        <v>0</v>
      </c>
    </row>
    <row r="335" spans="1:18" x14ac:dyDescent="0.3">
      <c r="A335" s="1">
        <v>38015</v>
      </c>
      <c r="B335">
        <v>1742</v>
      </c>
      <c r="C335" t="s">
        <v>19</v>
      </c>
      <c r="D335">
        <v>0</v>
      </c>
      <c r="E335">
        <v>730</v>
      </c>
      <c r="F335" t="s">
        <v>23</v>
      </c>
      <c r="G335">
        <v>728</v>
      </c>
      <c r="H335" t="s">
        <v>3</v>
      </c>
      <c r="I335" t="s">
        <v>6</v>
      </c>
      <c r="J335" t="s">
        <v>15</v>
      </c>
      <c r="K335" t="s">
        <v>28</v>
      </c>
      <c r="L335">
        <f t="shared" si="30"/>
        <v>1</v>
      </c>
      <c r="M335">
        <v>0.90819201685928674</v>
      </c>
      <c r="N335">
        <f t="shared" si="31"/>
        <v>1</v>
      </c>
      <c r="O335">
        <f t="shared" si="32"/>
        <v>1</v>
      </c>
      <c r="P335">
        <f t="shared" si="33"/>
        <v>0</v>
      </c>
      <c r="Q335">
        <f t="shared" si="34"/>
        <v>0</v>
      </c>
      <c r="R335">
        <f t="shared" si="35"/>
        <v>0</v>
      </c>
    </row>
    <row r="336" spans="1:18" x14ac:dyDescent="0.3">
      <c r="A336" s="1">
        <v>37988</v>
      </c>
      <c r="B336">
        <v>2675</v>
      </c>
      <c r="C336" t="s">
        <v>19</v>
      </c>
      <c r="D336">
        <v>0</v>
      </c>
      <c r="E336">
        <v>1720</v>
      </c>
      <c r="F336" t="s">
        <v>1</v>
      </c>
      <c r="G336">
        <v>1715</v>
      </c>
      <c r="H336" t="s">
        <v>11</v>
      </c>
      <c r="I336" t="s">
        <v>7</v>
      </c>
      <c r="J336" t="s">
        <v>12</v>
      </c>
      <c r="K336" t="s">
        <v>28</v>
      </c>
      <c r="L336">
        <f t="shared" si="30"/>
        <v>1</v>
      </c>
      <c r="M336">
        <v>0.54028062505954033</v>
      </c>
      <c r="N336">
        <f t="shared" si="31"/>
        <v>0</v>
      </c>
      <c r="O336">
        <f t="shared" si="32"/>
        <v>0</v>
      </c>
      <c r="P336">
        <f t="shared" si="33"/>
        <v>0</v>
      </c>
      <c r="Q336">
        <f t="shared" si="34"/>
        <v>1</v>
      </c>
      <c r="R336">
        <f t="shared" si="35"/>
        <v>0</v>
      </c>
    </row>
    <row r="337" spans="1:18" x14ac:dyDescent="0.3">
      <c r="A337" s="1">
        <v>37998</v>
      </c>
      <c r="B337">
        <v>7299</v>
      </c>
      <c r="C337" t="s">
        <v>19</v>
      </c>
      <c r="D337">
        <v>0</v>
      </c>
      <c r="E337">
        <v>840</v>
      </c>
      <c r="F337" t="s">
        <v>23</v>
      </c>
      <c r="G337">
        <v>831</v>
      </c>
      <c r="H337" t="s">
        <v>31</v>
      </c>
      <c r="I337" t="s">
        <v>7</v>
      </c>
      <c r="J337" t="s">
        <v>13</v>
      </c>
      <c r="K337" t="s">
        <v>28</v>
      </c>
      <c r="L337">
        <f t="shared" si="30"/>
        <v>1</v>
      </c>
      <c r="M337">
        <v>0.79051665831053686</v>
      </c>
      <c r="N337">
        <f t="shared" si="31"/>
        <v>1</v>
      </c>
      <c r="O337">
        <f t="shared" si="32"/>
        <v>1</v>
      </c>
      <c r="P337">
        <f t="shared" si="33"/>
        <v>0</v>
      </c>
      <c r="Q337">
        <f t="shared" si="34"/>
        <v>0</v>
      </c>
      <c r="R337">
        <f t="shared" si="35"/>
        <v>0</v>
      </c>
    </row>
    <row r="338" spans="1:18" x14ac:dyDescent="0.3">
      <c r="A338" s="1">
        <v>38013</v>
      </c>
      <c r="B338">
        <v>7812</v>
      </c>
      <c r="C338" t="s">
        <v>19</v>
      </c>
      <c r="D338">
        <v>1</v>
      </c>
      <c r="E338">
        <v>1715</v>
      </c>
      <c r="F338" t="s">
        <v>1</v>
      </c>
      <c r="G338">
        <v>1915</v>
      </c>
      <c r="H338" t="s">
        <v>31</v>
      </c>
      <c r="I338" t="s">
        <v>33</v>
      </c>
      <c r="J338" t="s">
        <v>13</v>
      </c>
      <c r="K338" t="s">
        <v>5</v>
      </c>
      <c r="L338">
        <f t="shared" si="30"/>
        <v>0</v>
      </c>
      <c r="M338">
        <v>0.72326240696914301</v>
      </c>
      <c r="N338">
        <f t="shared" si="31"/>
        <v>0</v>
      </c>
      <c r="O338">
        <f t="shared" si="32"/>
        <v>0</v>
      </c>
      <c r="P338">
        <f t="shared" si="33"/>
        <v>1</v>
      </c>
      <c r="Q338">
        <f t="shared" si="34"/>
        <v>0</v>
      </c>
      <c r="R338">
        <f t="shared" si="35"/>
        <v>0</v>
      </c>
    </row>
    <row r="339" spans="1:18" x14ac:dyDescent="0.3">
      <c r="A339" s="1">
        <v>38013</v>
      </c>
      <c r="B339">
        <v>7303</v>
      </c>
      <c r="C339" t="s">
        <v>19</v>
      </c>
      <c r="D339">
        <v>0</v>
      </c>
      <c r="E339">
        <v>1245</v>
      </c>
      <c r="F339" t="s">
        <v>26</v>
      </c>
      <c r="G339">
        <v>1348</v>
      </c>
      <c r="H339" t="s">
        <v>31</v>
      </c>
      <c r="I339" t="s">
        <v>7</v>
      </c>
      <c r="J339" t="s">
        <v>13</v>
      </c>
      <c r="K339" t="s">
        <v>5</v>
      </c>
      <c r="L339">
        <f t="shared" si="30"/>
        <v>0</v>
      </c>
      <c r="M339">
        <v>0.7907391758124297</v>
      </c>
      <c r="N339">
        <f t="shared" si="31"/>
        <v>1</v>
      </c>
      <c r="O339">
        <f t="shared" si="32"/>
        <v>0</v>
      </c>
      <c r="P339">
        <f t="shared" si="33"/>
        <v>0</v>
      </c>
      <c r="Q339">
        <f t="shared" si="34"/>
        <v>0</v>
      </c>
      <c r="R339">
        <f t="shared" si="35"/>
        <v>1</v>
      </c>
    </row>
    <row r="340" spans="1:18" x14ac:dyDescent="0.3">
      <c r="A340" s="1">
        <v>38014</v>
      </c>
      <c r="B340">
        <v>2160</v>
      </c>
      <c r="C340" t="s">
        <v>19</v>
      </c>
      <c r="D340">
        <v>0</v>
      </c>
      <c r="E340">
        <v>700</v>
      </c>
      <c r="F340" t="s">
        <v>23</v>
      </c>
      <c r="G340">
        <v>657</v>
      </c>
      <c r="H340" t="s">
        <v>3</v>
      </c>
      <c r="I340" t="s">
        <v>6</v>
      </c>
      <c r="J340" t="s">
        <v>4</v>
      </c>
      <c r="K340" t="s">
        <v>28</v>
      </c>
      <c r="L340">
        <f t="shared" si="30"/>
        <v>1</v>
      </c>
      <c r="M340">
        <v>0.92974825615141166</v>
      </c>
      <c r="N340">
        <f t="shared" si="31"/>
        <v>1</v>
      </c>
      <c r="O340">
        <f t="shared" si="32"/>
        <v>1</v>
      </c>
      <c r="P340">
        <f t="shared" si="33"/>
        <v>0</v>
      </c>
      <c r="Q340">
        <f t="shared" si="34"/>
        <v>0</v>
      </c>
      <c r="R340">
        <f t="shared" si="35"/>
        <v>0</v>
      </c>
    </row>
    <row r="341" spans="1:18" x14ac:dyDescent="0.3">
      <c r="A341" s="1">
        <v>38009</v>
      </c>
      <c r="B341">
        <v>4960</v>
      </c>
      <c r="C341" t="s">
        <v>19</v>
      </c>
      <c r="D341">
        <v>0</v>
      </c>
      <c r="E341">
        <v>1100</v>
      </c>
      <c r="F341" t="s">
        <v>26</v>
      </c>
      <c r="G341">
        <v>1047</v>
      </c>
      <c r="H341" t="s">
        <v>3</v>
      </c>
      <c r="I341" t="s">
        <v>6</v>
      </c>
      <c r="J341" t="s">
        <v>22</v>
      </c>
      <c r="K341" t="s">
        <v>28</v>
      </c>
      <c r="L341">
        <f t="shared" si="30"/>
        <v>1</v>
      </c>
      <c r="M341">
        <v>0.7957998231715816</v>
      </c>
      <c r="N341">
        <f t="shared" si="31"/>
        <v>1</v>
      </c>
      <c r="O341">
        <f t="shared" si="32"/>
        <v>1</v>
      </c>
      <c r="P341">
        <f t="shared" si="33"/>
        <v>0</v>
      </c>
      <c r="Q341">
        <f t="shared" si="34"/>
        <v>0</v>
      </c>
      <c r="R341">
        <f t="shared" si="35"/>
        <v>0</v>
      </c>
    </row>
    <row r="342" spans="1:18" x14ac:dyDescent="0.3">
      <c r="A342" s="1">
        <v>37992</v>
      </c>
      <c r="B342">
        <v>7924</v>
      </c>
      <c r="C342" t="s">
        <v>19</v>
      </c>
      <c r="D342">
        <v>0</v>
      </c>
      <c r="E342">
        <v>2120</v>
      </c>
      <c r="F342" t="s">
        <v>24</v>
      </c>
      <c r="G342">
        <v>2118</v>
      </c>
      <c r="H342" t="s">
        <v>31</v>
      </c>
      <c r="I342" t="s">
        <v>6</v>
      </c>
      <c r="J342" t="s">
        <v>13</v>
      </c>
      <c r="K342" t="s">
        <v>28</v>
      </c>
      <c r="L342">
        <f t="shared" si="30"/>
        <v>1</v>
      </c>
      <c r="M342">
        <v>0.63418895093336114</v>
      </c>
      <c r="N342">
        <f t="shared" si="31"/>
        <v>0</v>
      </c>
      <c r="O342">
        <f t="shared" si="32"/>
        <v>0</v>
      </c>
      <c r="P342">
        <f t="shared" si="33"/>
        <v>0</v>
      </c>
      <c r="Q342">
        <f t="shared" si="34"/>
        <v>1</v>
      </c>
      <c r="R342">
        <f t="shared" si="35"/>
        <v>0</v>
      </c>
    </row>
    <row r="343" spans="1:18" x14ac:dyDescent="0.3">
      <c r="A343" s="1">
        <v>38015</v>
      </c>
      <c r="B343">
        <v>2261</v>
      </c>
      <c r="C343" t="s">
        <v>19</v>
      </c>
      <c r="D343">
        <v>0</v>
      </c>
      <c r="E343">
        <v>1525</v>
      </c>
      <c r="F343" t="s">
        <v>1</v>
      </c>
      <c r="G343">
        <v>1620</v>
      </c>
      <c r="H343" t="s">
        <v>3</v>
      </c>
      <c r="I343" t="s">
        <v>7</v>
      </c>
      <c r="J343" t="s">
        <v>12</v>
      </c>
      <c r="K343" t="s">
        <v>5</v>
      </c>
      <c r="L343">
        <f t="shared" si="30"/>
        <v>0</v>
      </c>
      <c r="M343">
        <v>0.78262690598911788</v>
      </c>
      <c r="N343">
        <f t="shared" si="31"/>
        <v>1</v>
      </c>
      <c r="O343">
        <f t="shared" si="32"/>
        <v>0</v>
      </c>
      <c r="P343">
        <f t="shared" si="33"/>
        <v>0</v>
      </c>
      <c r="Q343">
        <f t="shared" si="34"/>
        <v>0</v>
      </c>
      <c r="R343">
        <f t="shared" si="35"/>
        <v>1</v>
      </c>
    </row>
    <row r="344" spans="1:18" x14ac:dyDescent="0.3">
      <c r="A344" s="1">
        <v>37992</v>
      </c>
      <c r="B344">
        <v>746</v>
      </c>
      <c r="C344" t="s">
        <v>19</v>
      </c>
      <c r="D344">
        <v>0</v>
      </c>
      <c r="E344">
        <v>1455</v>
      </c>
      <c r="F344" t="s">
        <v>1</v>
      </c>
      <c r="G344">
        <v>1457</v>
      </c>
      <c r="H344" t="s">
        <v>3</v>
      </c>
      <c r="I344" t="s">
        <v>33</v>
      </c>
      <c r="J344" t="s">
        <v>15</v>
      </c>
      <c r="K344" t="s">
        <v>28</v>
      </c>
      <c r="L344">
        <f t="shared" si="30"/>
        <v>1</v>
      </c>
      <c r="M344">
        <v>0.87602674088229726</v>
      </c>
      <c r="N344">
        <f t="shared" si="31"/>
        <v>1</v>
      </c>
      <c r="O344">
        <f t="shared" si="32"/>
        <v>1</v>
      </c>
      <c r="P344">
        <f t="shared" si="33"/>
        <v>0</v>
      </c>
      <c r="Q344">
        <f t="shared" si="34"/>
        <v>0</v>
      </c>
      <c r="R344">
        <f t="shared" si="35"/>
        <v>0</v>
      </c>
    </row>
    <row r="345" spans="1:18" x14ac:dyDescent="0.3">
      <c r="A345" s="1">
        <v>37991</v>
      </c>
      <c r="B345">
        <v>2180</v>
      </c>
      <c r="C345" t="s">
        <v>19</v>
      </c>
      <c r="D345">
        <v>0</v>
      </c>
      <c r="E345">
        <v>1700</v>
      </c>
      <c r="F345" t="s">
        <v>1</v>
      </c>
      <c r="G345">
        <v>1657</v>
      </c>
      <c r="H345" t="s">
        <v>3</v>
      </c>
      <c r="I345" t="s">
        <v>6</v>
      </c>
      <c r="J345" t="s">
        <v>4</v>
      </c>
      <c r="K345" t="s">
        <v>28</v>
      </c>
      <c r="L345">
        <f t="shared" si="30"/>
        <v>1</v>
      </c>
      <c r="M345">
        <v>0.8686312549098586</v>
      </c>
      <c r="N345">
        <f t="shared" si="31"/>
        <v>1</v>
      </c>
      <c r="O345">
        <f t="shared" si="32"/>
        <v>1</v>
      </c>
      <c r="P345">
        <f t="shared" si="33"/>
        <v>0</v>
      </c>
      <c r="Q345">
        <f t="shared" si="34"/>
        <v>0</v>
      </c>
      <c r="R345">
        <f t="shared" si="35"/>
        <v>0</v>
      </c>
    </row>
    <row r="346" spans="1:18" x14ac:dyDescent="0.3">
      <c r="A346" s="1">
        <v>38006</v>
      </c>
      <c r="B346">
        <v>2156</v>
      </c>
      <c r="C346" t="s">
        <v>19</v>
      </c>
      <c r="D346">
        <v>0</v>
      </c>
      <c r="E346">
        <v>1500</v>
      </c>
      <c r="F346" t="s">
        <v>1</v>
      </c>
      <c r="G346">
        <v>1456</v>
      </c>
      <c r="H346" t="s">
        <v>31</v>
      </c>
      <c r="I346" t="s">
        <v>7</v>
      </c>
      <c r="J346" t="s">
        <v>12</v>
      </c>
      <c r="K346" t="s">
        <v>28</v>
      </c>
      <c r="L346">
        <f t="shared" si="30"/>
        <v>1</v>
      </c>
      <c r="M346">
        <v>0.73055217328391209</v>
      </c>
      <c r="N346">
        <f t="shared" si="31"/>
        <v>0</v>
      </c>
      <c r="O346">
        <f t="shared" si="32"/>
        <v>0</v>
      </c>
      <c r="P346">
        <f t="shared" si="33"/>
        <v>0</v>
      </c>
      <c r="Q346">
        <f t="shared" si="34"/>
        <v>1</v>
      </c>
      <c r="R346">
        <f t="shared" si="35"/>
        <v>0</v>
      </c>
    </row>
    <row r="347" spans="1:18" x14ac:dyDescent="0.3">
      <c r="A347" s="1">
        <v>38000</v>
      </c>
      <c r="B347">
        <v>2164</v>
      </c>
      <c r="C347" t="s">
        <v>19</v>
      </c>
      <c r="D347">
        <v>0</v>
      </c>
      <c r="E347">
        <v>900</v>
      </c>
      <c r="F347" t="s">
        <v>23</v>
      </c>
      <c r="G347">
        <v>856</v>
      </c>
      <c r="H347" t="s">
        <v>3</v>
      </c>
      <c r="I347" t="s">
        <v>6</v>
      </c>
      <c r="J347" t="s">
        <v>4</v>
      </c>
      <c r="K347" t="s">
        <v>28</v>
      </c>
      <c r="L347">
        <f t="shared" si="30"/>
        <v>1</v>
      </c>
      <c r="M347">
        <v>0.92974825615141166</v>
      </c>
      <c r="N347">
        <f t="shared" si="31"/>
        <v>1</v>
      </c>
      <c r="O347">
        <f t="shared" si="32"/>
        <v>1</v>
      </c>
      <c r="P347">
        <f t="shared" si="33"/>
        <v>0</v>
      </c>
      <c r="Q347">
        <f t="shared" si="34"/>
        <v>0</v>
      </c>
      <c r="R347">
        <f t="shared" si="35"/>
        <v>0</v>
      </c>
    </row>
    <row r="348" spans="1:18" x14ac:dyDescent="0.3">
      <c r="A348" s="1">
        <v>38009</v>
      </c>
      <c r="B348">
        <v>1760</v>
      </c>
      <c r="C348" t="s">
        <v>19</v>
      </c>
      <c r="D348">
        <v>0</v>
      </c>
      <c r="E348">
        <v>1630</v>
      </c>
      <c r="F348" t="s">
        <v>1</v>
      </c>
      <c r="G348">
        <v>1631</v>
      </c>
      <c r="H348" t="s">
        <v>3</v>
      </c>
      <c r="I348" t="s">
        <v>6</v>
      </c>
      <c r="J348" t="s">
        <v>15</v>
      </c>
      <c r="K348" t="s">
        <v>28</v>
      </c>
      <c r="L348">
        <f t="shared" si="30"/>
        <v>1</v>
      </c>
      <c r="M348">
        <v>0.83171604536452881</v>
      </c>
      <c r="N348">
        <f t="shared" si="31"/>
        <v>1</v>
      </c>
      <c r="O348">
        <f t="shared" si="32"/>
        <v>1</v>
      </c>
      <c r="P348">
        <f t="shared" si="33"/>
        <v>0</v>
      </c>
      <c r="Q348">
        <f t="shared" si="34"/>
        <v>0</v>
      </c>
      <c r="R348">
        <f t="shared" si="35"/>
        <v>0</v>
      </c>
    </row>
    <row r="349" spans="1:18" x14ac:dyDescent="0.3">
      <c r="A349" s="1">
        <v>38003</v>
      </c>
      <c r="B349">
        <v>808</v>
      </c>
      <c r="C349" t="s">
        <v>30</v>
      </c>
      <c r="D349">
        <v>0</v>
      </c>
      <c r="E349">
        <v>1300</v>
      </c>
      <c r="F349" t="s">
        <v>26</v>
      </c>
      <c r="G349">
        <v>1258</v>
      </c>
      <c r="H349" t="s">
        <v>3</v>
      </c>
      <c r="I349" t="s">
        <v>7</v>
      </c>
      <c r="J349" t="s">
        <v>16</v>
      </c>
      <c r="K349" t="s">
        <v>28</v>
      </c>
      <c r="L349">
        <f t="shared" si="30"/>
        <v>1</v>
      </c>
      <c r="M349">
        <v>0.84511272887278155</v>
      </c>
      <c r="N349">
        <f t="shared" si="31"/>
        <v>1</v>
      </c>
      <c r="O349">
        <f t="shared" si="32"/>
        <v>1</v>
      </c>
      <c r="P349">
        <f t="shared" si="33"/>
        <v>0</v>
      </c>
      <c r="Q349">
        <f t="shared" si="34"/>
        <v>0</v>
      </c>
      <c r="R349">
        <f t="shared" si="35"/>
        <v>0</v>
      </c>
    </row>
    <row r="350" spans="1:18" x14ac:dyDescent="0.3">
      <c r="A350" s="1">
        <v>37991</v>
      </c>
      <c r="B350">
        <v>2303</v>
      </c>
      <c r="C350" t="s">
        <v>19</v>
      </c>
      <c r="D350">
        <v>0</v>
      </c>
      <c r="E350">
        <v>1030</v>
      </c>
      <c r="F350" t="s">
        <v>26</v>
      </c>
      <c r="G350">
        <v>1221</v>
      </c>
      <c r="H350" t="s">
        <v>11</v>
      </c>
      <c r="I350" t="s">
        <v>7</v>
      </c>
      <c r="J350" t="s">
        <v>12</v>
      </c>
      <c r="K350" t="s">
        <v>5</v>
      </c>
      <c r="L350">
        <f t="shared" si="30"/>
        <v>0</v>
      </c>
      <c r="M350">
        <v>0.70197803051550178</v>
      </c>
      <c r="N350">
        <f t="shared" si="31"/>
        <v>0</v>
      </c>
      <c r="O350">
        <f t="shared" si="32"/>
        <v>0</v>
      </c>
      <c r="P350">
        <f t="shared" si="33"/>
        <v>1</v>
      </c>
      <c r="Q350">
        <f t="shared" si="34"/>
        <v>0</v>
      </c>
      <c r="R350">
        <f t="shared" si="35"/>
        <v>0</v>
      </c>
    </row>
    <row r="351" spans="1:18" x14ac:dyDescent="0.3">
      <c r="A351" s="1">
        <v>38009</v>
      </c>
      <c r="B351">
        <v>1748</v>
      </c>
      <c r="C351" t="s">
        <v>19</v>
      </c>
      <c r="D351">
        <v>0</v>
      </c>
      <c r="E351">
        <v>1030</v>
      </c>
      <c r="F351" t="s">
        <v>26</v>
      </c>
      <c r="G351">
        <v>1029</v>
      </c>
      <c r="H351" t="s">
        <v>3</v>
      </c>
      <c r="I351" t="s">
        <v>6</v>
      </c>
      <c r="J351" t="s">
        <v>15</v>
      </c>
      <c r="K351" t="s">
        <v>28</v>
      </c>
      <c r="L351">
        <f t="shared" si="30"/>
        <v>1</v>
      </c>
      <c r="M351">
        <v>0.90830403622717348</v>
      </c>
      <c r="N351">
        <f t="shared" si="31"/>
        <v>1</v>
      </c>
      <c r="O351">
        <f t="shared" si="32"/>
        <v>1</v>
      </c>
      <c r="P351">
        <f t="shared" si="33"/>
        <v>0</v>
      </c>
      <c r="Q351">
        <f t="shared" si="34"/>
        <v>0</v>
      </c>
      <c r="R351">
        <f t="shared" si="35"/>
        <v>0</v>
      </c>
    </row>
    <row r="352" spans="1:18" x14ac:dyDescent="0.3">
      <c r="A352" s="1">
        <v>37997</v>
      </c>
      <c r="B352">
        <v>1748</v>
      </c>
      <c r="C352" t="s">
        <v>30</v>
      </c>
      <c r="D352">
        <v>0</v>
      </c>
      <c r="E352">
        <v>1030</v>
      </c>
      <c r="F352" t="s">
        <v>26</v>
      </c>
      <c r="G352">
        <v>1028</v>
      </c>
      <c r="H352" t="s">
        <v>3</v>
      </c>
      <c r="I352" t="s">
        <v>6</v>
      </c>
      <c r="J352" t="s">
        <v>15</v>
      </c>
      <c r="K352" t="s">
        <v>28</v>
      </c>
      <c r="L352">
        <f t="shared" si="30"/>
        <v>1</v>
      </c>
      <c r="M352">
        <v>0.92635458654912073</v>
      </c>
      <c r="N352">
        <f t="shared" si="31"/>
        <v>1</v>
      </c>
      <c r="O352">
        <f t="shared" si="32"/>
        <v>1</v>
      </c>
      <c r="P352">
        <f t="shared" si="33"/>
        <v>0</v>
      </c>
      <c r="Q352">
        <f t="shared" si="34"/>
        <v>0</v>
      </c>
      <c r="R352">
        <f t="shared" si="35"/>
        <v>0</v>
      </c>
    </row>
    <row r="353" spans="1:18" x14ac:dyDescent="0.3">
      <c r="A353" s="1">
        <v>37992</v>
      </c>
      <c r="B353">
        <v>808</v>
      </c>
      <c r="C353" t="s">
        <v>19</v>
      </c>
      <c r="D353">
        <v>0</v>
      </c>
      <c r="E353">
        <v>1300</v>
      </c>
      <c r="F353" t="s">
        <v>26</v>
      </c>
      <c r="G353">
        <v>1256</v>
      </c>
      <c r="H353" t="s">
        <v>3</v>
      </c>
      <c r="I353" t="s">
        <v>7</v>
      </c>
      <c r="J353" t="s">
        <v>16</v>
      </c>
      <c r="K353" t="s">
        <v>28</v>
      </c>
      <c r="L353">
        <f t="shared" si="30"/>
        <v>1</v>
      </c>
      <c r="M353">
        <v>0.81120791188952546</v>
      </c>
      <c r="N353">
        <f t="shared" si="31"/>
        <v>1</v>
      </c>
      <c r="O353">
        <f t="shared" si="32"/>
        <v>1</v>
      </c>
      <c r="P353">
        <f t="shared" si="33"/>
        <v>0</v>
      </c>
      <c r="Q353">
        <f t="shared" si="34"/>
        <v>0</v>
      </c>
      <c r="R353">
        <f t="shared" si="35"/>
        <v>0</v>
      </c>
    </row>
    <row r="354" spans="1:18" x14ac:dyDescent="0.3">
      <c r="A354" s="1">
        <v>37999</v>
      </c>
      <c r="B354">
        <v>1764</v>
      </c>
      <c r="C354" t="s">
        <v>19</v>
      </c>
      <c r="D354">
        <v>0</v>
      </c>
      <c r="E354">
        <v>1830</v>
      </c>
      <c r="F354" t="s">
        <v>1</v>
      </c>
      <c r="G354">
        <v>1830</v>
      </c>
      <c r="H354" t="s">
        <v>3</v>
      </c>
      <c r="I354" t="s">
        <v>6</v>
      </c>
      <c r="J354" t="s">
        <v>15</v>
      </c>
      <c r="K354" t="s">
        <v>28</v>
      </c>
      <c r="L354">
        <f t="shared" si="30"/>
        <v>1</v>
      </c>
      <c r="M354">
        <v>0.83171604536452881</v>
      </c>
      <c r="N354">
        <f t="shared" si="31"/>
        <v>1</v>
      </c>
      <c r="O354">
        <f t="shared" si="32"/>
        <v>1</v>
      </c>
      <c r="P354">
        <f t="shared" si="33"/>
        <v>0</v>
      </c>
      <c r="Q354">
        <f t="shared" si="34"/>
        <v>0</v>
      </c>
      <c r="R354">
        <f t="shared" si="35"/>
        <v>0</v>
      </c>
    </row>
    <row r="355" spans="1:18" x14ac:dyDescent="0.3">
      <c r="A355" s="1">
        <v>37994</v>
      </c>
      <c r="B355">
        <v>2216</v>
      </c>
      <c r="C355" t="s">
        <v>19</v>
      </c>
      <c r="D355">
        <v>0</v>
      </c>
      <c r="E355">
        <v>1359</v>
      </c>
      <c r="F355" t="s">
        <v>26</v>
      </c>
      <c r="G355">
        <v>1354</v>
      </c>
      <c r="H355" t="s">
        <v>3</v>
      </c>
      <c r="I355" t="s">
        <v>7</v>
      </c>
      <c r="J355" t="s">
        <v>12</v>
      </c>
      <c r="K355" t="s">
        <v>28</v>
      </c>
      <c r="L355">
        <f t="shared" si="30"/>
        <v>1</v>
      </c>
      <c r="M355">
        <v>0.87828654559109798</v>
      </c>
      <c r="N355">
        <f t="shared" si="31"/>
        <v>1</v>
      </c>
      <c r="O355">
        <f t="shared" si="32"/>
        <v>1</v>
      </c>
      <c r="P355">
        <f t="shared" si="33"/>
        <v>0</v>
      </c>
      <c r="Q355">
        <f t="shared" si="34"/>
        <v>0</v>
      </c>
      <c r="R355">
        <f t="shared" si="35"/>
        <v>0</v>
      </c>
    </row>
    <row r="356" spans="1:18" x14ac:dyDescent="0.3">
      <c r="A356" s="1">
        <v>38015</v>
      </c>
      <c r="B356">
        <v>7812</v>
      </c>
      <c r="C356" t="s">
        <v>19</v>
      </c>
      <c r="D356">
        <v>0</v>
      </c>
      <c r="E356">
        <v>1715</v>
      </c>
      <c r="F356" t="s">
        <v>1</v>
      </c>
      <c r="G356">
        <v>1737</v>
      </c>
      <c r="H356" t="s">
        <v>31</v>
      </c>
      <c r="I356" t="s">
        <v>33</v>
      </c>
      <c r="J356" t="s">
        <v>13</v>
      </c>
      <c r="K356" t="s">
        <v>28</v>
      </c>
      <c r="L356">
        <f t="shared" si="30"/>
        <v>1</v>
      </c>
      <c r="M356">
        <v>0.72326240696914301</v>
      </c>
      <c r="N356">
        <f t="shared" si="31"/>
        <v>0</v>
      </c>
      <c r="O356">
        <f t="shared" si="32"/>
        <v>0</v>
      </c>
      <c r="P356">
        <f t="shared" si="33"/>
        <v>0</v>
      </c>
      <c r="Q356">
        <f t="shared" si="34"/>
        <v>1</v>
      </c>
      <c r="R356">
        <f t="shared" si="35"/>
        <v>0</v>
      </c>
    </row>
    <row r="357" spans="1:18" x14ac:dyDescent="0.3">
      <c r="A357" s="1">
        <v>38008</v>
      </c>
      <c r="B357">
        <v>2182</v>
      </c>
      <c r="C357" t="s">
        <v>19</v>
      </c>
      <c r="D357">
        <v>0</v>
      </c>
      <c r="E357">
        <v>1800</v>
      </c>
      <c r="F357" t="s">
        <v>1</v>
      </c>
      <c r="G357">
        <v>1759</v>
      </c>
      <c r="H357" t="s">
        <v>3</v>
      </c>
      <c r="I357" t="s">
        <v>6</v>
      </c>
      <c r="J357" t="s">
        <v>4</v>
      </c>
      <c r="K357" t="s">
        <v>28</v>
      </c>
      <c r="L357">
        <f t="shared" si="30"/>
        <v>1</v>
      </c>
      <c r="M357">
        <v>0.8686312549098586</v>
      </c>
      <c r="N357">
        <f t="shared" si="31"/>
        <v>1</v>
      </c>
      <c r="O357">
        <f t="shared" si="32"/>
        <v>1</v>
      </c>
      <c r="P357">
        <f t="shared" si="33"/>
        <v>0</v>
      </c>
      <c r="Q357">
        <f t="shared" si="34"/>
        <v>0</v>
      </c>
      <c r="R357">
        <f t="shared" si="35"/>
        <v>0</v>
      </c>
    </row>
    <row r="358" spans="1:18" x14ac:dyDescent="0.3">
      <c r="A358" s="1">
        <v>38012</v>
      </c>
      <c r="B358">
        <v>7800</v>
      </c>
      <c r="C358" t="s">
        <v>19</v>
      </c>
      <c r="D358">
        <v>0</v>
      </c>
      <c r="E358">
        <v>840</v>
      </c>
      <c r="F358" t="s">
        <v>23</v>
      </c>
      <c r="G358">
        <v>839</v>
      </c>
      <c r="H358" t="s">
        <v>31</v>
      </c>
      <c r="I358" t="s">
        <v>33</v>
      </c>
      <c r="J358" t="s">
        <v>13</v>
      </c>
      <c r="K358" t="s">
        <v>28</v>
      </c>
      <c r="L358">
        <f t="shared" si="30"/>
        <v>1</v>
      </c>
      <c r="M358">
        <v>0.83951456009534331</v>
      </c>
      <c r="N358">
        <f t="shared" si="31"/>
        <v>1</v>
      </c>
      <c r="O358">
        <f t="shared" si="32"/>
        <v>1</v>
      </c>
      <c r="P358">
        <f t="shared" si="33"/>
        <v>0</v>
      </c>
      <c r="Q358">
        <f t="shared" si="34"/>
        <v>0</v>
      </c>
      <c r="R358">
        <f t="shared" si="35"/>
        <v>0</v>
      </c>
    </row>
    <row r="359" spans="1:18" x14ac:dyDescent="0.3">
      <c r="A359" s="1">
        <v>37990</v>
      </c>
      <c r="B359">
        <v>7303</v>
      </c>
      <c r="C359" t="s">
        <v>30</v>
      </c>
      <c r="D359">
        <v>0</v>
      </c>
      <c r="E359">
        <v>1245</v>
      </c>
      <c r="F359" t="s">
        <v>26</v>
      </c>
      <c r="G359">
        <v>1310</v>
      </c>
      <c r="H359" t="s">
        <v>31</v>
      </c>
      <c r="I359" t="s">
        <v>7</v>
      </c>
      <c r="J359" t="s">
        <v>13</v>
      </c>
      <c r="K359" t="s">
        <v>5</v>
      </c>
      <c r="L359">
        <f t="shared" si="30"/>
        <v>0</v>
      </c>
      <c r="M359">
        <v>0.82753843506834868</v>
      </c>
      <c r="N359">
        <f t="shared" si="31"/>
        <v>1</v>
      </c>
      <c r="O359">
        <f t="shared" si="32"/>
        <v>0</v>
      </c>
      <c r="P359">
        <f t="shared" si="33"/>
        <v>0</v>
      </c>
      <c r="Q359">
        <f t="shared" si="34"/>
        <v>0</v>
      </c>
      <c r="R359">
        <f t="shared" si="35"/>
        <v>1</v>
      </c>
    </row>
    <row r="360" spans="1:18" x14ac:dyDescent="0.3">
      <c r="A360" s="1">
        <v>38000</v>
      </c>
      <c r="B360">
        <v>7790</v>
      </c>
      <c r="C360" t="s">
        <v>19</v>
      </c>
      <c r="D360">
        <v>0</v>
      </c>
      <c r="E360">
        <v>640</v>
      </c>
      <c r="F360" t="s">
        <v>23</v>
      </c>
      <c r="G360">
        <v>640</v>
      </c>
      <c r="H360" t="s">
        <v>31</v>
      </c>
      <c r="I360" t="s">
        <v>6</v>
      </c>
      <c r="J360" t="s">
        <v>13</v>
      </c>
      <c r="K360" t="s">
        <v>28</v>
      </c>
      <c r="L360">
        <f t="shared" si="30"/>
        <v>1</v>
      </c>
      <c r="M360">
        <v>0.78535126782107623</v>
      </c>
      <c r="N360">
        <f t="shared" si="31"/>
        <v>1</v>
      </c>
      <c r="O360">
        <f t="shared" si="32"/>
        <v>1</v>
      </c>
      <c r="P360">
        <f t="shared" si="33"/>
        <v>0</v>
      </c>
      <c r="Q360">
        <f t="shared" si="34"/>
        <v>0</v>
      </c>
      <c r="R360">
        <f t="shared" si="35"/>
        <v>0</v>
      </c>
    </row>
    <row r="361" spans="1:18" x14ac:dyDescent="0.3">
      <c r="A361" s="1">
        <v>38000</v>
      </c>
      <c r="B361">
        <v>7816</v>
      </c>
      <c r="C361" t="s">
        <v>19</v>
      </c>
      <c r="D361">
        <v>0</v>
      </c>
      <c r="E361">
        <v>1610</v>
      </c>
      <c r="F361" t="s">
        <v>1</v>
      </c>
      <c r="G361">
        <v>1631</v>
      </c>
      <c r="H361" t="s">
        <v>31</v>
      </c>
      <c r="I361" t="s">
        <v>33</v>
      </c>
      <c r="J361" t="s">
        <v>13</v>
      </c>
      <c r="K361" t="s">
        <v>28</v>
      </c>
      <c r="L361">
        <f t="shared" si="30"/>
        <v>1</v>
      </c>
      <c r="M361">
        <v>0.72326240696914301</v>
      </c>
      <c r="N361">
        <f t="shared" si="31"/>
        <v>0</v>
      </c>
      <c r="O361">
        <f t="shared" si="32"/>
        <v>0</v>
      </c>
      <c r="P361">
        <f t="shared" si="33"/>
        <v>0</v>
      </c>
      <c r="Q361">
        <f t="shared" si="34"/>
        <v>1</v>
      </c>
      <c r="R361">
        <f t="shared" si="35"/>
        <v>0</v>
      </c>
    </row>
    <row r="362" spans="1:18" x14ac:dyDescent="0.3">
      <c r="A362" s="1">
        <v>37996</v>
      </c>
      <c r="B362">
        <v>7304</v>
      </c>
      <c r="C362" t="s">
        <v>30</v>
      </c>
      <c r="D362">
        <v>0</v>
      </c>
      <c r="E362">
        <v>2120</v>
      </c>
      <c r="F362" t="s">
        <v>24</v>
      </c>
      <c r="G362">
        <v>2114</v>
      </c>
      <c r="H362" t="s">
        <v>31</v>
      </c>
      <c r="I362" t="s">
        <v>7</v>
      </c>
      <c r="J362" t="s">
        <v>13</v>
      </c>
      <c r="K362" t="s">
        <v>28</v>
      </c>
      <c r="L362">
        <f t="shared" si="30"/>
        <v>1</v>
      </c>
      <c r="M362">
        <v>0.69424455909901905</v>
      </c>
      <c r="N362">
        <f t="shared" si="31"/>
        <v>0</v>
      </c>
      <c r="O362">
        <f t="shared" si="32"/>
        <v>0</v>
      </c>
      <c r="P362">
        <f t="shared" si="33"/>
        <v>0</v>
      </c>
      <c r="Q362">
        <f t="shared" si="34"/>
        <v>1</v>
      </c>
      <c r="R362">
        <f t="shared" si="35"/>
        <v>0</v>
      </c>
    </row>
    <row r="363" spans="1:18" x14ac:dyDescent="0.3">
      <c r="A363" s="1">
        <v>37996</v>
      </c>
      <c r="B363">
        <v>6155</v>
      </c>
      <c r="C363" t="s">
        <v>30</v>
      </c>
      <c r="D363">
        <v>0</v>
      </c>
      <c r="E363">
        <v>1640</v>
      </c>
      <c r="F363" t="s">
        <v>1</v>
      </c>
      <c r="G363">
        <v>1638</v>
      </c>
      <c r="H363" t="s">
        <v>3</v>
      </c>
      <c r="I363" t="s">
        <v>33</v>
      </c>
      <c r="J363" t="s">
        <v>13</v>
      </c>
      <c r="K363" t="s">
        <v>5</v>
      </c>
      <c r="L363">
        <f t="shared" si="30"/>
        <v>0</v>
      </c>
      <c r="M363">
        <v>0.81505721239685625</v>
      </c>
      <c r="N363">
        <f t="shared" si="31"/>
        <v>1</v>
      </c>
      <c r="O363">
        <f t="shared" si="32"/>
        <v>0</v>
      </c>
      <c r="P363">
        <f t="shared" si="33"/>
        <v>0</v>
      </c>
      <c r="Q363">
        <f t="shared" si="34"/>
        <v>0</v>
      </c>
      <c r="R363">
        <f t="shared" si="35"/>
        <v>1</v>
      </c>
    </row>
    <row r="364" spans="1:18" x14ac:dyDescent="0.3">
      <c r="A364" s="1">
        <v>37997</v>
      </c>
      <c r="B364">
        <v>2303</v>
      </c>
      <c r="C364" t="s">
        <v>30</v>
      </c>
      <c r="D364">
        <v>0</v>
      </c>
      <c r="E364">
        <v>1030</v>
      </c>
      <c r="F364" t="s">
        <v>26</v>
      </c>
      <c r="G364">
        <v>1029</v>
      </c>
      <c r="H364" t="s">
        <v>11</v>
      </c>
      <c r="I364" t="s">
        <v>7</v>
      </c>
      <c r="J364" t="s">
        <v>12</v>
      </c>
      <c r="K364" t="s">
        <v>28</v>
      </c>
      <c r="L364">
        <f t="shared" si="30"/>
        <v>1</v>
      </c>
      <c r="M364">
        <v>0.74944027595900198</v>
      </c>
      <c r="N364">
        <f t="shared" si="31"/>
        <v>0</v>
      </c>
      <c r="O364">
        <f t="shared" si="32"/>
        <v>0</v>
      </c>
      <c r="P364">
        <f t="shared" si="33"/>
        <v>0</v>
      </c>
      <c r="Q364">
        <f t="shared" si="34"/>
        <v>1</v>
      </c>
      <c r="R364">
        <f t="shared" si="35"/>
        <v>0</v>
      </c>
    </row>
    <row r="365" spans="1:18" x14ac:dyDescent="0.3">
      <c r="A365" s="1">
        <v>37989</v>
      </c>
      <c r="B365">
        <v>1744</v>
      </c>
      <c r="C365" t="s">
        <v>30</v>
      </c>
      <c r="D365">
        <v>0</v>
      </c>
      <c r="E365">
        <v>830</v>
      </c>
      <c r="F365" t="s">
        <v>23</v>
      </c>
      <c r="G365">
        <v>828</v>
      </c>
      <c r="H365" t="s">
        <v>3</v>
      </c>
      <c r="I365" t="s">
        <v>6</v>
      </c>
      <c r="J365" t="s">
        <v>15</v>
      </c>
      <c r="K365" t="s">
        <v>28</v>
      </c>
      <c r="L365">
        <f t="shared" si="30"/>
        <v>1</v>
      </c>
      <c r="M365">
        <v>0.92626282829143824</v>
      </c>
      <c r="N365">
        <f t="shared" si="31"/>
        <v>1</v>
      </c>
      <c r="O365">
        <f t="shared" si="32"/>
        <v>1</v>
      </c>
      <c r="P365">
        <f t="shared" si="33"/>
        <v>0</v>
      </c>
      <c r="Q365">
        <f t="shared" si="34"/>
        <v>0</v>
      </c>
      <c r="R365">
        <f t="shared" si="35"/>
        <v>0</v>
      </c>
    </row>
    <row r="366" spans="1:18" x14ac:dyDescent="0.3">
      <c r="A366" s="1">
        <v>37988</v>
      </c>
      <c r="B366">
        <v>1752</v>
      </c>
      <c r="C366" t="s">
        <v>19</v>
      </c>
      <c r="D366">
        <v>0</v>
      </c>
      <c r="E366">
        <v>1230</v>
      </c>
      <c r="F366" t="s">
        <v>26</v>
      </c>
      <c r="G366">
        <v>1230</v>
      </c>
      <c r="H366" t="s">
        <v>3</v>
      </c>
      <c r="I366" t="s">
        <v>6</v>
      </c>
      <c r="J366" t="s">
        <v>15</v>
      </c>
      <c r="K366" t="s">
        <v>28</v>
      </c>
      <c r="L366">
        <f t="shared" si="30"/>
        <v>1</v>
      </c>
      <c r="M366">
        <v>0.90830403622717348</v>
      </c>
      <c r="N366">
        <f t="shared" si="31"/>
        <v>1</v>
      </c>
      <c r="O366">
        <f t="shared" si="32"/>
        <v>1</v>
      </c>
      <c r="P366">
        <f t="shared" si="33"/>
        <v>0</v>
      </c>
      <c r="Q366">
        <f t="shared" si="34"/>
        <v>0</v>
      </c>
      <c r="R366">
        <f t="shared" si="35"/>
        <v>0</v>
      </c>
    </row>
    <row r="367" spans="1:18" x14ac:dyDescent="0.3">
      <c r="A367" s="1">
        <v>37991</v>
      </c>
      <c r="B367">
        <v>7814</v>
      </c>
      <c r="C367" t="s">
        <v>19</v>
      </c>
      <c r="D367">
        <v>0</v>
      </c>
      <c r="E367">
        <v>2120</v>
      </c>
      <c r="F367" t="s">
        <v>24</v>
      </c>
      <c r="G367">
        <v>2200</v>
      </c>
      <c r="H367" t="s">
        <v>31</v>
      </c>
      <c r="I367" t="s">
        <v>33</v>
      </c>
      <c r="J367" t="s">
        <v>13</v>
      </c>
      <c r="K367" t="s">
        <v>5</v>
      </c>
      <c r="L367">
        <f t="shared" si="30"/>
        <v>0</v>
      </c>
      <c r="M367">
        <v>0.71253386801091245</v>
      </c>
      <c r="N367">
        <f t="shared" si="31"/>
        <v>0</v>
      </c>
      <c r="O367">
        <f t="shared" si="32"/>
        <v>0</v>
      </c>
      <c r="P367">
        <f t="shared" si="33"/>
        <v>1</v>
      </c>
      <c r="Q367">
        <f t="shared" si="34"/>
        <v>0</v>
      </c>
      <c r="R367">
        <f t="shared" si="35"/>
        <v>0</v>
      </c>
    </row>
    <row r="368" spans="1:18" x14ac:dyDescent="0.3">
      <c r="A368" s="1">
        <v>37999</v>
      </c>
      <c r="B368">
        <v>7790</v>
      </c>
      <c r="C368" t="s">
        <v>19</v>
      </c>
      <c r="D368">
        <v>0</v>
      </c>
      <c r="E368">
        <v>640</v>
      </c>
      <c r="F368" t="s">
        <v>23</v>
      </c>
      <c r="G368">
        <v>655</v>
      </c>
      <c r="H368" t="s">
        <v>31</v>
      </c>
      <c r="I368" t="s">
        <v>6</v>
      </c>
      <c r="J368" t="s">
        <v>13</v>
      </c>
      <c r="K368" t="s">
        <v>5</v>
      </c>
      <c r="L368">
        <f t="shared" si="30"/>
        <v>0</v>
      </c>
      <c r="M368">
        <v>0.78535126782107623</v>
      </c>
      <c r="N368">
        <f t="shared" si="31"/>
        <v>1</v>
      </c>
      <c r="O368">
        <f t="shared" si="32"/>
        <v>0</v>
      </c>
      <c r="P368">
        <f t="shared" si="33"/>
        <v>0</v>
      </c>
      <c r="Q368">
        <f t="shared" si="34"/>
        <v>0</v>
      </c>
      <c r="R368">
        <f t="shared" si="35"/>
        <v>1</v>
      </c>
    </row>
    <row r="369" spans="1:18" x14ac:dyDescent="0.3">
      <c r="A369" s="1">
        <v>38008</v>
      </c>
      <c r="B369">
        <v>2385</v>
      </c>
      <c r="C369" t="s">
        <v>19</v>
      </c>
      <c r="D369">
        <v>0</v>
      </c>
      <c r="E369">
        <v>1900</v>
      </c>
      <c r="F369" t="s">
        <v>24</v>
      </c>
      <c r="G369">
        <v>1850</v>
      </c>
      <c r="H369" t="s">
        <v>31</v>
      </c>
      <c r="I369" t="s">
        <v>7</v>
      </c>
      <c r="J369" t="s">
        <v>12</v>
      </c>
      <c r="K369" t="s">
        <v>28</v>
      </c>
      <c r="L369">
        <f t="shared" si="30"/>
        <v>1</v>
      </c>
      <c r="M369">
        <v>0.71999683434505957</v>
      </c>
      <c r="N369">
        <f t="shared" si="31"/>
        <v>0</v>
      </c>
      <c r="O369">
        <f t="shared" si="32"/>
        <v>0</v>
      </c>
      <c r="P369">
        <f t="shared" si="33"/>
        <v>0</v>
      </c>
      <c r="Q369">
        <f t="shared" si="34"/>
        <v>1</v>
      </c>
      <c r="R369">
        <f t="shared" si="35"/>
        <v>0</v>
      </c>
    </row>
    <row r="370" spans="1:18" x14ac:dyDescent="0.3">
      <c r="A370" s="1">
        <v>38011</v>
      </c>
      <c r="B370">
        <v>1758</v>
      </c>
      <c r="C370" t="s">
        <v>30</v>
      </c>
      <c r="D370">
        <v>0</v>
      </c>
      <c r="E370">
        <v>1530</v>
      </c>
      <c r="F370" t="s">
        <v>1</v>
      </c>
      <c r="G370">
        <v>1530</v>
      </c>
      <c r="H370" t="s">
        <v>3</v>
      </c>
      <c r="I370" t="s">
        <v>6</v>
      </c>
      <c r="J370" t="s">
        <v>15</v>
      </c>
      <c r="K370" t="s">
        <v>28</v>
      </c>
      <c r="L370">
        <f t="shared" si="30"/>
        <v>1</v>
      </c>
      <c r="M370">
        <v>0.86256183696941791</v>
      </c>
      <c r="N370">
        <f t="shared" si="31"/>
        <v>1</v>
      </c>
      <c r="O370">
        <f t="shared" si="32"/>
        <v>1</v>
      </c>
      <c r="P370">
        <f t="shared" si="33"/>
        <v>0</v>
      </c>
      <c r="Q370">
        <f t="shared" si="34"/>
        <v>0</v>
      </c>
      <c r="R370">
        <f t="shared" si="35"/>
        <v>0</v>
      </c>
    </row>
    <row r="371" spans="1:18" x14ac:dyDescent="0.3">
      <c r="A371" s="1">
        <v>37996</v>
      </c>
      <c r="B371">
        <v>1768</v>
      </c>
      <c r="C371" t="s">
        <v>30</v>
      </c>
      <c r="D371">
        <v>0</v>
      </c>
      <c r="E371">
        <v>2030</v>
      </c>
      <c r="F371" t="s">
        <v>24</v>
      </c>
      <c r="G371">
        <v>2031</v>
      </c>
      <c r="H371" t="s">
        <v>3</v>
      </c>
      <c r="I371" t="s">
        <v>6</v>
      </c>
      <c r="J371" t="s">
        <v>15</v>
      </c>
      <c r="K371" t="s">
        <v>28</v>
      </c>
      <c r="L371">
        <f t="shared" si="30"/>
        <v>1</v>
      </c>
      <c r="M371">
        <v>0.85615964039918291</v>
      </c>
      <c r="N371">
        <f t="shared" si="31"/>
        <v>1</v>
      </c>
      <c r="O371">
        <f t="shared" si="32"/>
        <v>1</v>
      </c>
      <c r="P371">
        <f t="shared" si="33"/>
        <v>0</v>
      </c>
      <c r="Q371">
        <f t="shared" si="34"/>
        <v>0</v>
      </c>
      <c r="R371">
        <f t="shared" si="35"/>
        <v>0</v>
      </c>
    </row>
    <row r="372" spans="1:18" x14ac:dyDescent="0.3">
      <c r="A372" s="1">
        <v>38006</v>
      </c>
      <c r="B372">
        <v>4970</v>
      </c>
      <c r="C372" t="s">
        <v>19</v>
      </c>
      <c r="D372">
        <v>0</v>
      </c>
      <c r="E372">
        <v>1600</v>
      </c>
      <c r="F372" t="s">
        <v>1</v>
      </c>
      <c r="G372">
        <v>1551</v>
      </c>
      <c r="H372" t="s">
        <v>3</v>
      </c>
      <c r="I372" t="s">
        <v>6</v>
      </c>
      <c r="J372" t="s">
        <v>22</v>
      </c>
      <c r="K372" t="s">
        <v>28</v>
      </c>
      <c r="L372">
        <f t="shared" si="30"/>
        <v>1</v>
      </c>
      <c r="M372">
        <v>0.6603791821440147</v>
      </c>
      <c r="N372">
        <f t="shared" si="31"/>
        <v>0</v>
      </c>
      <c r="O372">
        <f t="shared" si="32"/>
        <v>0</v>
      </c>
      <c r="P372">
        <f t="shared" si="33"/>
        <v>0</v>
      </c>
      <c r="Q372">
        <f t="shared" si="34"/>
        <v>1</v>
      </c>
      <c r="R372">
        <f t="shared" si="35"/>
        <v>0</v>
      </c>
    </row>
    <row r="373" spans="1:18" x14ac:dyDescent="0.3">
      <c r="A373" s="1">
        <v>37998</v>
      </c>
      <c r="B373">
        <v>4970</v>
      </c>
      <c r="C373" t="s">
        <v>19</v>
      </c>
      <c r="D373">
        <v>0</v>
      </c>
      <c r="E373">
        <v>1600</v>
      </c>
      <c r="F373" t="s">
        <v>1</v>
      </c>
      <c r="G373">
        <v>1552</v>
      </c>
      <c r="H373" t="s">
        <v>3</v>
      </c>
      <c r="I373" t="s">
        <v>6</v>
      </c>
      <c r="J373" t="s">
        <v>22</v>
      </c>
      <c r="K373" t="s">
        <v>28</v>
      </c>
      <c r="L373">
        <f t="shared" si="30"/>
        <v>1</v>
      </c>
      <c r="M373">
        <v>0.6603791821440147</v>
      </c>
      <c r="N373">
        <f t="shared" si="31"/>
        <v>0</v>
      </c>
      <c r="O373">
        <f t="shared" si="32"/>
        <v>0</v>
      </c>
      <c r="P373">
        <f t="shared" si="33"/>
        <v>0</v>
      </c>
      <c r="Q373">
        <f t="shared" si="34"/>
        <v>1</v>
      </c>
      <c r="R373">
        <f t="shared" si="35"/>
        <v>0</v>
      </c>
    </row>
    <row r="374" spans="1:18" x14ac:dyDescent="0.3">
      <c r="A374" s="1">
        <v>37991</v>
      </c>
      <c r="B374">
        <v>2261</v>
      </c>
      <c r="C374" t="s">
        <v>19</v>
      </c>
      <c r="D374">
        <v>0</v>
      </c>
      <c r="E374">
        <v>1525</v>
      </c>
      <c r="F374" t="s">
        <v>1</v>
      </c>
      <c r="G374">
        <v>1617</v>
      </c>
      <c r="H374" t="s">
        <v>3</v>
      </c>
      <c r="I374" t="s">
        <v>7</v>
      </c>
      <c r="J374" t="s">
        <v>12</v>
      </c>
      <c r="K374" t="s">
        <v>5</v>
      </c>
      <c r="L374">
        <f t="shared" si="30"/>
        <v>0</v>
      </c>
      <c r="M374">
        <v>0.78262690598911788</v>
      </c>
      <c r="N374">
        <f t="shared" si="31"/>
        <v>1</v>
      </c>
      <c r="O374">
        <f t="shared" si="32"/>
        <v>0</v>
      </c>
      <c r="P374">
        <f t="shared" si="33"/>
        <v>0</v>
      </c>
      <c r="Q374">
        <f t="shared" si="34"/>
        <v>0</v>
      </c>
      <c r="R374">
        <f t="shared" si="35"/>
        <v>1</v>
      </c>
    </row>
    <row r="375" spans="1:18" x14ac:dyDescent="0.3">
      <c r="A375" s="1">
        <v>37996</v>
      </c>
      <c r="B375">
        <v>7814</v>
      </c>
      <c r="C375" t="s">
        <v>30</v>
      </c>
      <c r="D375">
        <v>0</v>
      </c>
      <c r="E375">
        <v>2120</v>
      </c>
      <c r="F375" t="s">
        <v>24</v>
      </c>
      <c r="G375">
        <v>2126</v>
      </c>
      <c r="H375" t="s">
        <v>31</v>
      </c>
      <c r="I375" t="s">
        <v>33</v>
      </c>
      <c r="J375" t="s">
        <v>13</v>
      </c>
      <c r="K375" t="s">
        <v>28</v>
      </c>
      <c r="L375">
        <f t="shared" si="30"/>
        <v>1</v>
      </c>
      <c r="M375">
        <v>0.75889242108424804</v>
      </c>
      <c r="N375">
        <f t="shared" si="31"/>
        <v>0</v>
      </c>
      <c r="O375">
        <f t="shared" si="32"/>
        <v>0</v>
      </c>
      <c r="P375">
        <f t="shared" si="33"/>
        <v>0</v>
      </c>
      <c r="Q375">
        <f t="shared" si="34"/>
        <v>1</v>
      </c>
      <c r="R375">
        <f t="shared" si="35"/>
        <v>0</v>
      </c>
    </row>
    <row r="376" spans="1:18" x14ac:dyDescent="0.3">
      <c r="A376" s="1">
        <v>38008</v>
      </c>
      <c r="B376">
        <v>7816</v>
      </c>
      <c r="C376" t="s">
        <v>19</v>
      </c>
      <c r="D376">
        <v>0</v>
      </c>
      <c r="E376">
        <v>1610</v>
      </c>
      <c r="F376" t="s">
        <v>1</v>
      </c>
      <c r="G376">
        <v>1607</v>
      </c>
      <c r="H376" t="s">
        <v>31</v>
      </c>
      <c r="I376" t="s">
        <v>33</v>
      </c>
      <c r="J376" t="s">
        <v>13</v>
      </c>
      <c r="K376" t="s">
        <v>28</v>
      </c>
      <c r="L376">
        <f t="shared" si="30"/>
        <v>1</v>
      </c>
      <c r="M376">
        <v>0.72326240696914301</v>
      </c>
      <c r="N376">
        <f t="shared" si="31"/>
        <v>0</v>
      </c>
      <c r="O376">
        <f t="shared" si="32"/>
        <v>0</v>
      </c>
      <c r="P376">
        <f t="shared" si="33"/>
        <v>0</v>
      </c>
      <c r="Q376">
        <f t="shared" si="34"/>
        <v>1</v>
      </c>
      <c r="R376">
        <f t="shared" si="35"/>
        <v>0</v>
      </c>
    </row>
    <row r="377" spans="1:18" x14ac:dyDescent="0.3">
      <c r="A377" s="1">
        <v>38008</v>
      </c>
      <c r="B377">
        <v>2164</v>
      </c>
      <c r="C377" t="s">
        <v>19</v>
      </c>
      <c r="D377">
        <v>0</v>
      </c>
      <c r="E377">
        <v>900</v>
      </c>
      <c r="F377" t="s">
        <v>23</v>
      </c>
      <c r="G377">
        <v>857</v>
      </c>
      <c r="H377" t="s">
        <v>3</v>
      </c>
      <c r="I377" t="s">
        <v>6</v>
      </c>
      <c r="J377" t="s">
        <v>4</v>
      </c>
      <c r="K377" t="s">
        <v>28</v>
      </c>
      <c r="L377">
        <f t="shared" si="30"/>
        <v>1</v>
      </c>
      <c r="M377">
        <v>0.92974825615141166</v>
      </c>
      <c r="N377">
        <f t="shared" si="31"/>
        <v>1</v>
      </c>
      <c r="O377">
        <f t="shared" si="32"/>
        <v>1</v>
      </c>
      <c r="P377">
        <f t="shared" si="33"/>
        <v>0</v>
      </c>
      <c r="Q377">
        <f t="shared" si="34"/>
        <v>0</v>
      </c>
      <c r="R377">
        <f t="shared" si="35"/>
        <v>0</v>
      </c>
    </row>
    <row r="378" spans="1:18" x14ac:dyDescent="0.3">
      <c r="A378" s="1">
        <v>38015</v>
      </c>
      <c r="B378">
        <v>1744</v>
      </c>
      <c r="C378" t="s">
        <v>19</v>
      </c>
      <c r="D378">
        <v>0</v>
      </c>
      <c r="E378">
        <v>830</v>
      </c>
      <c r="F378" t="s">
        <v>23</v>
      </c>
      <c r="G378">
        <v>834</v>
      </c>
      <c r="H378" t="s">
        <v>3</v>
      </c>
      <c r="I378" t="s">
        <v>6</v>
      </c>
      <c r="J378" t="s">
        <v>15</v>
      </c>
      <c r="K378" t="s">
        <v>5</v>
      </c>
      <c r="L378">
        <f t="shared" si="30"/>
        <v>0</v>
      </c>
      <c r="M378">
        <v>0.90819201685928674</v>
      </c>
      <c r="N378">
        <f t="shared" si="31"/>
        <v>1</v>
      </c>
      <c r="O378">
        <f t="shared" si="32"/>
        <v>0</v>
      </c>
      <c r="P378">
        <f t="shared" si="33"/>
        <v>0</v>
      </c>
      <c r="Q378">
        <f t="shared" si="34"/>
        <v>0</v>
      </c>
      <c r="R378">
        <f t="shared" si="35"/>
        <v>1</v>
      </c>
    </row>
    <row r="379" spans="1:18" x14ac:dyDescent="0.3">
      <c r="A379" s="1">
        <v>37999</v>
      </c>
      <c r="B379">
        <v>7684</v>
      </c>
      <c r="C379" t="s">
        <v>19</v>
      </c>
      <c r="D379">
        <v>0</v>
      </c>
      <c r="E379">
        <v>2120</v>
      </c>
      <c r="F379" t="s">
        <v>24</v>
      </c>
      <c r="G379">
        <v>2124</v>
      </c>
      <c r="H379" t="s">
        <v>31</v>
      </c>
      <c r="I379" t="s">
        <v>6</v>
      </c>
      <c r="J379" t="s">
        <v>13</v>
      </c>
      <c r="K379" t="s">
        <v>28</v>
      </c>
      <c r="L379">
        <f t="shared" si="30"/>
        <v>1</v>
      </c>
      <c r="M379">
        <v>0.63418895093336114</v>
      </c>
      <c r="N379">
        <f t="shared" si="31"/>
        <v>0</v>
      </c>
      <c r="O379">
        <f t="shared" si="32"/>
        <v>0</v>
      </c>
      <c r="P379">
        <f t="shared" si="33"/>
        <v>0</v>
      </c>
      <c r="Q379">
        <f t="shared" si="34"/>
        <v>1</v>
      </c>
      <c r="R379">
        <f t="shared" si="35"/>
        <v>0</v>
      </c>
    </row>
    <row r="380" spans="1:18" x14ac:dyDescent="0.3">
      <c r="A380" s="1">
        <v>37999</v>
      </c>
      <c r="B380">
        <v>7208</v>
      </c>
      <c r="C380" t="s">
        <v>19</v>
      </c>
      <c r="D380">
        <v>0</v>
      </c>
      <c r="E380">
        <v>1245</v>
      </c>
      <c r="F380" t="s">
        <v>26</v>
      </c>
      <c r="G380">
        <v>1238</v>
      </c>
      <c r="H380" t="s">
        <v>31</v>
      </c>
      <c r="I380" t="s">
        <v>6</v>
      </c>
      <c r="J380" t="s">
        <v>13</v>
      </c>
      <c r="K380" t="s">
        <v>28</v>
      </c>
      <c r="L380">
        <f t="shared" si="30"/>
        <v>1</v>
      </c>
      <c r="M380">
        <v>0.78557778385427268</v>
      </c>
      <c r="N380">
        <f t="shared" si="31"/>
        <v>1</v>
      </c>
      <c r="O380">
        <f t="shared" si="32"/>
        <v>1</v>
      </c>
      <c r="P380">
        <f t="shared" si="33"/>
        <v>0</v>
      </c>
      <c r="Q380">
        <f t="shared" si="34"/>
        <v>0</v>
      </c>
      <c r="R380">
        <f t="shared" si="35"/>
        <v>0</v>
      </c>
    </row>
    <row r="381" spans="1:18" x14ac:dyDescent="0.3">
      <c r="A381" s="1">
        <v>37996</v>
      </c>
      <c r="B381">
        <v>2097</v>
      </c>
      <c r="C381" t="s">
        <v>30</v>
      </c>
      <c r="D381">
        <v>0</v>
      </c>
      <c r="E381">
        <v>1730</v>
      </c>
      <c r="F381" t="s">
        <v>1</v>
      </c>
      <c r="G381">
        <v>1719</v>
      </c>
      <c r="H381" t="s">
        <v>3</v>
      </c>
      <c r="I381" t="s">
        <v>7</v>
      </c>
      <c r="J381" t="s">
        <v>12</v>
      </c>
      <c r="K381" t="s">
        <v>28</v>
      </c>
      <c r="L381">
        <f t="shared" si="30"/>
        <v>1</v>
      </c>
      <c r="M381">
        <v>0.82052895323963237</v>
      </c>
      <c r="N381">
        <f t="shared" si="31"/>
        <v>1</v>
      </c>
      <c r="O381">
        <f t="shared" si="32"/>
        <v>1</v>
      </c>
      <c r="P381">
        <f t="shared" si="33"/>
        <v>0</v>
      </c>
      <c r="Q381">
        <f t="shared" si="34"/>
        <v>0</v>
      </c>
      <c r="R381">
        <f t="shared" si="35"/>
        <v>0</v>
      </c>
    </row>
    <row r="382" spans="1:18" x14ac:dyDescent="0.3">
      <c r="A382" s="1">
        <v>38017</v>
      </c>
      <c r="B382">
        <v>7215</v>
      </c>
      <c r="C382" t="s">
        <v>30</v>
      </c>
      <c r="D382">
        <v>0</v>
      </c>
      <c r="E382">
        <v>1715</v>
      </c>
      <c r="F382" t="s">
        <v>1</v>
      </c>
      <c r="G382">
        <v>1711</v>
      </c>
      <c r="H382" t="s">
        <v>31</v>
      </c>
      <c r="I382" t="s">
        <v>6</v>
      </c>
      <c r="J382" t="s">
        <v>13</v>
      </c>
      <c r="K382" t="s">
        <v>28</v>
      </c>
      <c r="L382">
        <f t="shared" si="30"/>
        <v>1</v>
      </c>
      <c r="M382">
        <v>0.69890823774699939</v>
      </c>
      <c r="N382">
        <f t="shared" si="31"/>
        <v>0</v>
      </c>
      <c r="O382">
        <f t="shared" si="32"/>
        <v>0</v>
      </c>
      <c r="P382">
        <f t="shared" si="33"/>
        <v>0</v>
      </c>
      <c r="Q382">
        <f t="shared" si="34"/>
        <v>1</v>
      </c>
      <c r="R382">
        <f t="shared" si="35"/>
        <v>0</v>
      </c>
    </row>
    <row r="383" spans="1:18" x14ac:dyDescent="0.3">
      <c r="A383" s="1">
        <v>38005</v>
      </c>
      <c r="B383">
        <v>2181</v>
      </c>
      <c r="C383" t="s">
        <v>19</v>
      </c>
      <c r="D383">
        <v>0</v>
      </c>
      <c r="E383">
        <v>1630</v>
      </c>
      <c r="F383" t="s">
        <v>1</v>
      </c>
      <c r="G383">
        <v>1628</v>
      </c>
      <c r="H383" t="s">
        <v>3</v>
      </c>
      <c r="I383" t="s">
        <v>7</v>
      </c>
      <c r="J383" t="s">
        <v>12</v>
      </c>
      <c r="K383" t="s">
        <v>28</v>
      </c>
      <c r="L383">
        <f t="shared" si="30"/>
        <v>1</v>
      </c>
      <c r="M383">
        <v>0.78262690598911788</v>
      </c>
      <c r="N383">
        <f t="shared" si="31"/>
        <v>1</v>
      </c>
      <c r="O383">
        <f t="shared" si="32"/>
        <v>1</v>
      </c>
      <c r="P383">
        <f t="shared" si="33"/>
        <v>0</v>
      </c>
      <c r="Q383">
        <f t="shared" si="34"/>
        <v>0</v>
      </c>
      <c r="R383">
        <f t="shared" si="35"/>
        <v>0</v>
      </c>
    </row>
    <row r="384" spans="1:18" x14ac:dyDescent="0.3">
      <c r="A384" s="1">
        <v>37993</v>
      </c>
      <c r="B384">
        <v>2303</v>
      </c>
      <c r="C384" t="s">
        <v>19</v>
      </c>
      <c r="D384">
        <v>0</v>
      </c>
      <c r="E384">
        <v>1030</v>
      </c>
      <c r="F384" t="s">
        <v>26</v>
      </c>
      <c r="G384">
        <v>1044</v>
      </c>
      <c r="H384" t="s">
        <v>11</v>
      </c>
      <c r="I384" t="s">
        <v>7</v>
      </c>
      <c r="J384" t="s">
        <v>12</v>
      </c>
      <c r="K384" t="s">
        <v>5</v>
      </c>
      <c r="L384">
        <f t="shared" si="30"/>
        <v>0</v>
      </c>
      <c r="M384">
        <v>0.70197803051550178</v>
      </c>
      <c r="N384">
        <f t="shared" si="31"/>
        <v>0</v>
      </c>
      <c r="O384">
        <f t="shared" si="32"/>
        <v>0</v>
      </c>
      <c r="P384">
        <f t="shared" si="33"/>
        <v>1</v>
      </c>
      <c r="Q384">
        <f t="shared" si="34"/>
        <v>0</v>
      </c>
      <c r="R384">
        <f t="shared" si="35"/>
        <v>0</v>
      </c>
    </row>
    <row r="385" spans="1:18" x14ac:dyDescent="0.3">
      <c r="A385" s="1">
        <v>38002</v>
      </c>
      <c r="B385">
        <v>2186</v>
      </c>
      <c r="C385" t="s">
        <v>19</v>
      </c>
      <c r="D385">
        <v>0</v>
      </c>
      <c r="E385">
        <v>2000</v>
      </c>
      <c r="F385" t="s">
        <v>24</v>
      </c>
      <c r="G385">
        <v>2000</v>
      </c>
      <c r="H385" t="s">
        <v>3</v>
      </c>
      <c r="I385" t="s">
        <v>6</v>
      </c>
      <c r="J385" t="s">
        <v>4</v>
      </c>
      <c r="K385" t="s">
        <v>28</v>
      </c>
      <c r="L385">
        <f t="shared" si="30"/>
        <v>1</v>
      </c>
      <c r="M385">
        <v>0.86246670601555675</v>
      </c>
      <c r="N385">
        <f t="shared" si="31"/>
        <v>1</v>
      </c>
      <c r="O385">
        <f t="shared" si="32"/>
        <v>1</v>
      </c>
      <c r="P385">
        <f t="shared" si="33"/>
        <v>0</v>
      </c>
      <c r="Q385">
        <f t="shared" si="34"/>
        <v>0</v>
      </c>
      <c r="R385">
        <f t="shared" si="35"/>
        <v>0</v>
      </c>
    </row>
    <row r="386" spans="1:18" x14ac:dyDescent="0.3">
      <c r="A386" s="1">
        <v>38008</v>
      </c>
      <c r="B386">
        <v>2216</v>
      </c>
      <c r="C386" t="s">
        <v>19</v>
      </c>
      <c r="D386">
        <v>0</v>
      </c>
      <c r="E386">
        <v>1359</v>
      </c>
      <c r="F386" t="s">
        <v>26</v>
      </c>
      <c r="G386">
        <v>1356</v>
      </c>
      <c r="H386" t="s">
        <v>3</v>
      </c>
      <c r="I386" t="s">
        <v>7</v>
      </c>
      <c r="J386" t="s">
        <v>12</v>
      </c>
      <c r="K386" t="s">
        <v>28</v>
      </c>
      <c r="L386">
        <f t="shared" si="30"/>
        <v>1</v>
      </c>
      <c r="M386">
        <v>0.87828654559109798</v>
      </c>
      <c r="N386">
        <f t="shared" si="31"/>
        <v>1</v>
      </c>
      <c r="O386">
        <f t="shared" si="32"/>
        <v>1</v>
      </c>
      <c r="P386">
        <f t="shared" si="33"/>
        <v>0</v>
      </c>
      <c r="Q386">
        <f t="shared" si="34"/>
        <v>0</v>
      </c>
      <c r="R386">
        <f t="shared" si="35"/>
        <v>0</v>
      </c>
    </row>
    <row r="387" spans="1:18" x14ac:dyDescent="0.3">
      <c r="A387" s="1">
        <v>38009</v>
      </c>
      <c r="B387">
        <v>2172</v>
      </c>
      <c r="C387" t="s">
        <v>19</v>
      </c>
      <c r="D387">
        <v>0</v>
      </c>
      <c r="E387">
        <v>1300</v>
      </c>
      <c r="F387" t="s">
        <v>26</v>
      </c>
      <c r="G387">
        <v>1259</v>
      </c>
      <c r="H387" t="s">
        <v>3</v>
      </c>
      <c r="I387" t="s">
        <v>6</v>
      </c>
      <c r="J387" t="s">
        <v>4</v>
      </c>
      <c r="K387" t="s">
        <v>5</v>
      </c>
      <c r="L387">
        <f t="shared" ref="L387:L450" si="36">IF(K387="ontime",1,0)</f>
        <v>0</v>
      </c>
      <c r="M387">
        <v>0.92983600570083402</v>
      </c>
      <c r="N387">
        <f t="shared" ref="N387:N450" si="37">IF($M387&gt;0.78,1,0)</f>
        <v>1</v>
      </c>
      <c r="O387">
        <f t="shared" ref="O387:O450" si="38">IF(AND($L387=1,$N387=1),1,0)</f>
        <v>0</v>
      </c>
      <c r="P387">
        <f t="shared" ref="P387:P450" si="39">IF(AND($L387=0,$N387=0),1,0)</f>
        <v>0</v>
      </c>
      <c r="Q387">
        <f t="shared" ref="Q387:Q450" si="40">IF(AND($L387=1,$N387=0),1,0)</f>
        <v>0</v>
      </c>
      <c r="R387">
        <f t="shared" ref="R387:R450" si="41">IF(AND($L387=0,$N387=1),1,0)</f>
        <v>1</v>
      </c>
    </row>
    <row r="388" spans="1:18" x14ac:dyDescent="0.3">
      <c r="A388" s="1">
        <v>38007</v>
      </c>
      <c r="B388">
        <v>2216</v>
      </c>
      <c r="C388" t="s">
        <v>19</v>
      </c>
      <c r="D388">
        <v>0</v>
      </c>
      <c r="E388">
        <v>1359</v>
      </c>
      <c r="F388" t="s">
        <v>26</v>
      </c>
      <c r="G388">
        <v>1356</v>
      </c>
      <c r="H388" t="s">
        <v>3</v>
      </c>
      <c r="I388" t="s">
        <v>7</v>
      </c>
      <c r="J388" t="s">
        <v>12</v>
      </c>
      <c r="K388" t="s">
        <v>28</v>
      </c>
      <c r="L388">
        <f t="shared" si="36"/>
        <v>1</v>
      </c>
      <c r="M388">
        <v>0.87828654559109798</v>
      </c>
      <c r="N388">
        <f t="shared" si="37"/>
        <v>1</v>
      </c>
      <c r="O388">
        <f t="shared" si="38"/>
        <v>1</v>
      </c>
      <c r="P388">
        <f t="shared" si="39"/>
        <v>0</v>
      </c>
      <c r="Q388">
        <f t="shared" si="40"/>
        <v>0</v>
      </c>
      <c r="R388">
        <f t="shared" si="41"/>
        <v>0</v>
      </c>
    </row>
    <row r="389" spans="1:18" x14ac:dyDescent="0.3">
      <c r="A389" s="1">
        <v>37991</v>
      </c>
      <c r="B389">
        <v>2160</v>
      </c>
      <c r="C389" t="s">
        <v>19</v>
      </c>
      <c r="D389">
        <v>0</v>
      </c>
      <c r="E389">
        <v>700</v>
      </c>
      <c r="F389" t="s">
        <v>23</v>
      </c>
      <c r="G389">
        <v>657</v>
      </c>
      <c r="H389" t="s">
        <v>3</v>
      </c>
      <c r="I389" t="s">
        <v>6</v>
      </c>
      <c r="J389" t="s">
        <v>4</v>
      </c>
      <c r="K389" t="s">
        <v>28</v>
      </c>
      <c r="L389">
        <f t="shared" si="36"/>
        <v>1</v>
      </c>
      <c r="M389">
        <v>0.92974825615141166</v>
      </c>
      <c r="N389">
        <f t="shared" si="37"/>
        <v>1</v>
      </c>
      <c r="O389">
        <f t="shared" si="38"/>
        <v>1</v>
      </c>
      <c r="P389">
        <f t="shared" si="39"/>
        <v>0</v>
      </c>
      <c r="Q389">
        <f t="shared" si="40"/>
        <v>0</v>
      </c>
      <c r="R389">
        <f t="shared" si="41"/>
        <v>0</v>
      </c>
    </row>
    <row r="390" spans="1:18" x14ac:dyDescent="0.3">
      <c r="A390" s="1">
        <v>37999</v>
      </c>
      <c r="B390">
        <v>1479</v>
      </c>
      <c r="C390" t="s">
        <v>19</v>
      </c>
      <c r="D390">
        <v>0</v>
      </c>
      <c r="E390">
        <v>630</v>
      </c>
      <c r="F390" t="s">
        <v>23</v>
      </c>
      <c r="G390">
        <v>629</v>
      </c>
      <c r="H390" t="s">
        <v>3</v>
      </c>
      <c r="I390" t="s">
        <v>6</v>
      </c>
      <c r="J390" t="s">
        <v>4</v>
      </c>
      <c r="K390" t="s">
        <v>28</v>
      </c>
      <c r="L390">
        <f t="shared" si="36"/>
        <v>1</v>
      </c>
      <c r="M390">
        <v>0.92974825615141166</v>
      </c>
      <c r="N390">
        <f t="shared" si="37"/>
        <v>1</v>
      </c>
      <c r="O390">
        <f t="shared" si="38"/>
        <v>1</v>
      </c>
      <c r="P390">
        <f t="shared" si="39"/>
        <v>0</v>
      </c>
      <c r="Q390">
        <f t="shared" si="40"/>
        <v>0</v>
      </c>
      <c r="R390">
        <f t="shared" si="41"/>
        <v>0</v>
      </c>
    </row>
    <row r="391" spans="1:18" x14ac:dyDescent="0.3">
      <c r="A391" s="1">
        <v>37990</v>
      </c>
      <c r="B391">
        <v>2156</v>
      </c>
      <c r="C391" t="s">
        <v>30</v>
      </c>
      <c r="D391">
        <v>0</v>
      </c>
      <c r="E391">
        <v>1515</v>
      </c>
      <c r="F391" t="s">
        <v>1</v>
      </c>
      <c r="G391">
        <v>1557</v>
      </c>
      <c r="H391" t="s">
        <v>31</v>
      </c>
      <c r="I391" t="s">
        <v>7</v>
      </c>
      <c r="J391" t="s">
        <v>12</v>
      </c>
      <c r="K391" t="s">
        <v>5</v>
      </c>
      <c r="L391">
        <f t="shared" si="36"/>
        <v>0</v>
      </c>
      <c r="M391">
        <v>0.7749228577159567</v>
      </c>
      <c r="N391">
        <f t="shared" si="37"/>
        <v>0</v>
      </c>
      <c r="O391">
        <f t="shared" si="38"/>
        <v>0</v>
      </c>
      <c r="P391">
        <f t="shared" si="39"/>
        <v>1</v>
      </c>
      <c r="Q391">
        <f t="shared" si="40"/>
        <v>0</v>
      </c>
      <c r="R391">
        <f t="shared" si="41"/>
        <v>0</v>
      </c>
    </row>
    <row r="392" spans="1:18" x14ac:dyDescent="0.3">
      <c r="A392" s="1">
        <v>38004</v>
      </c>
      <c r="B392">
        <v>7299</v>
      </c>
      <c r="C392" t="s">
        <v>30</v>
      </c>
      <c r="D392">
        <v>0</v>
      </c>
      <c r="E392">
        <v>840</v>
      </c>
      <c r="F392" t="s">
        <v>23</v>
      </c>
      <c r="G392">
        <v>834</v>
      </c>
      <c r="H392" t="s">
        <v>31</v>
      </c>
      <c r="I392" t="s">
        <v>7</v>
      </c>
      <c r="J392" t="s">
        <v>13</v>
      </c>
      <c r="K392" t="s">
        <v>28</v>
      </c>
      <c r="L392">
        <f t="shared" si="36"/>
        <v>1</v>
      </c>
      <c r="M392">
        <v>0.82734650413429844</v>
      </c>
      <c r="N392">
        <f t="shared" si="37"/>
        <v>1</v>
      </c>
      <c r="O392">
        <f t="shared" si="38"/>
        <v>1</v>
      </c>
      <c r="P392">
        <f t="shared" si="39"/>
        <v>0</v>
      </c>
      <c r="Q392">
        <f t="shared" si="40"/>
        <v>0</v>
      </c>
      <c r="R392">
        <f t="shared" si="41"/>
        <v>0</v>
      </c>
    </row>
    <row r="393" spans="1:18" x14ac:dyDescent="0.3">
      <c r="A393" s="1">
        <v>37987</v>
      </c>
      <c r="B393">
        <v>7792</v>
      </c>
      <c r="C393" t="s">
        <v>19</v>
      </c>
      <c r="D393">
        <v>0</v>
      </c>
      <c r="E393">
        <v>1039</v>
      </c>
      <c r="F393" t="s">
        <v>26</v>
      </c>
      <c r="G393">
        <v>1035</v>
      </c>
      <c r="H393" t="s">
        <v>31</v>
      </c>
      <c r="I393" t="s">
        <v>6</v>
      </c>
      <c r="J393" t="s">
        <v>13</v>
      </c>
      <c r="K393" t="s">
        <v>28</v>
      </c>
      <c r="L393">
        <f t="shared" si="36"/>
        <v>1</v>
      </c>
      <c r="M393">
        <v>0.78557778385427268</v>
      </c>
      <c r="N393">
        <f t="shared" si="37"/>
        <v>1</v>
      </c>
      <c r="O393">
        <f t="shared" si="38"/>
        <v>1</v>
      </c>
      <c r="P393">
        <f t="shared" si="39"/>
        <v>0</v>
      </c>
      <c r="Q393">
        <f t="shared" si="40"/>
        <v>0</v>
      </c>
      <c r="R393">
        <f t="shared" si="41"/>
        <v>0</v>
      </c>
    </row>
    <row r="394" spans="1:18" x14ac:dyDescent="0.3">
      <c r="A394" s="1">
        <v>37989</v>
      </c>
      <c r="B394">
        <v>7302</v>
      </c>
      <c r="C394" t="s">
        <v>30</v>
      </c>
      <c r="D394">
        <v>0</v>
      </c>
      <c r="E394">
        <v>1710</v>
      </c>
      <c r="F394" t="s">
        <v>1</v>
      </c>
      <c r="G394">
        <v>1705</v>
      </c>
      <c r="H394" t="s">
        <v>31</v>
      </c>
      <c r="I394" t="s">
        <v>7</v>
      </c>
      <c r="J394" t="s">
        <v>13</v>
      </c>
      <c r="K394" t="s">
        <v>28</v>
      </c>
      <c r="L394">
        <f t="shared" si="36"/>
        <v>1</v>
      </c>
      <c r="M394">
        <v>0.70537343497501148</v>
      </c>
      <c r="N394">
        <f t="shared" si="37"/>
        <v>0</v>
      </c>
      <c r="O394">
        <f t="shared" si="38"/>
        <v>0</v>
      </c>
      <c r="P394">
        <f t="shared" si="39"/>
        <v>0</v>
      </c>
      <c r="Q394">
        <f t="shared" si="40"/>
        <v>1</v>
      </c>
      <c r="R394">
        <f t="shared" si="41"/>
        <v>0</v>
      </c>
    </row>
    <row r="395" spans="1:18" x14ac:dyDescent="0.3">
      <c r="A395" s="1">
        <v>38008</v>
      </c>
      <c r="B395">
        <v>7208</v>
      </c>
      <c r="C395" t="s">
        <v>19</v>
      </c>
      <c r="D395">
        <v>0</v>
      </c>
      <c r="E395">
        <v>1245</v>
      </c>
      <c r="F395" t="s">
        <v>26</v>
      </c>
      <c r="G395">
        <v>1324</v>
      </c>
      <c r="H395" t="s">
        <v>31</v>
      </c>
      <c r="I395" t="s">
        <v>6</v>
      </c>
      <c r="J395" t="s">
        <v>13</v>
      </c>
      <c r="K395" t="s">
        <v>5</v>
      </c>
      <c r="L395">
        <f t="shared" si="36"/>
        <v>0</v>
      </c>
      <c r="M395">
        <v>0.78557778385427268</v>
      </c>
      <c r="N395">
        <f t="shared" si="37"/>
        <v>1</v>
      </c>
      <c r="O395">
        <f t="shared" si="38"/>
        <v>0</v>
      </c>
      <c r="P395">
        <f t="shared" si="39"/>
        <v>0</v>
      </c>
      <c r="Q395">
        <f t="shared" si="40"/>
        <v>0</v>
      </c>
      <c r="R395">
        <f t="shared" si="41"/>
        <v>1</v>
      </c>
    </row>
    <row r="396" spans="1:18" x14ac:dyDescent="0.3">
      <c r="A396" s="1">
        <v>38017</v>
      </c>
      <c r="B396">
        <v>2168</v>
      </c>
      <c r="C396" t="s">
        <v>30</v>
      </c>
      <c r="D396">
        <v>0</v>
      </c>
      <c r="E396">
        <v>1100</v>
      </c>
      <c r="F396" t="s">
        <v>26</v>
      </c>
      <c r="G396">
        <v>1058</v>
      </c>
      <c r="H396" t="s">
        <v>3</v>
      </c>
      <c r="I396" t="s">
        <v>6</v>
      </c>
      <c r="J396" t="s">
        <v>4</v>
      </c>
      <c r="K396" t="s">
        <v>28</v>
      </c>
      <c r="L396">
        <f t="shared" si="36"/>
        <v>1</v>
      </c>
      <c r="M396">
        <v>0.9439096872322843</v>
      </c>
      <c r="N396">
        <f t="shared" si="37"/>
        <v>1</v>
      </c>
      <c r="O396">
        <f t="shared" si="38"/>
        <v>1</v>
      </c>
      <c r="P396">
        <f t="shared" si="39"/>
        <v>0</v>
      </c>
      <c r="Q396">
        <f t="shared" si="40"/>
        <v>0</v>
      </c>
      <c r="R396">
        <f t="shared" si="41"/>
        <v>0</v>
      </c>
    </row>
    <row r="397" spans="1:18" x14ac:dyDescent="0.3">
      <c r="A397" s="1">
        <v>37994</v>
      </c>
      <c r="B397">
        <v>1742</v>
      </c>
      <c r="C397" t="s">
        <v>19</v>
      </c>
      <c r="D397">
        <v>0</v>
      </c>
      <c r="E397">
        <v>730</v>
      </c>
      <c r="F397" t="s">
        <v>23</v>
      </c>
      <c r="G397">
        <v>728</v>
      </c>
      <c r="H397" t="s">
        <v>3</v>
      </c>
      <c r="I397" t="s">
        <v>6</v>
      </c>
      <c r="J397" t="s">
        <v>15</v>
      </c>
      <c r="K397" t="s">
        <v>28</v>
      </c>
      <c r="L397">
        <f t="shared" si="36"/>
        <v>1</v>
      </c>
      <c r="M397">
        <v>0.90819201685928674</v>
      </c>
      <c r="N397">
        <f t="shared" si="37"/>
        <v>1</v>
      </c>
      <c r="O397">
        <f t="shared" si="38"/>
        <v>1</v>
      </c>
      <c r="P397">
        <f t="shared" si="39"/>
        <v>0</v>
      </c>
      <c r="Q397">
        <f t="shared" si="40"/>
        <v>0</v>
      </c>
      <c r="R397">
        <f t="shared" si="41"/>
        <v>0</v>
      </c>
    </row>
    <row r="398" spans="1:18" x14ac:dyDescent="0.3">
      <c r="A398" s="1">
        <v>38016</v>
      </c>
      <c r="B398">
        <v>2160</v>
      </c>
      <c r="C398" t="s">
        <v>19</v>
      </c>
      <c r="D398">
        <v>0</v>
      </c>
      <c r="E398">
        <v>700</v>
      </c>
      <c r="F398" t="s">
        <v>23</v>
      </c>
      <c r="G398">
        <v>656</v>
      </c>
      <c r="H398" t="s">
        <v>3</v>
      </c>
      <c r="I398" t="s">
        <v>6</v>
      </c>
      <c r="J398" t="s">
        <v>4</v>
      </c>
      <c r="K398" t="s">
        <v>28</v>
      </c>
      <c r="L398">
        <f t="shared" si="36"/>
        <v>1</v>
      </c>
      <c r="M398">
        <v>0.92974825615141166</v>
      </c>
      <c r="N398">
        <f t="shared" si="37"/>
        <v>1</v>
      </c>
      <c r="O398">
        <f t="shared" si="38"/>
        <v>1</v>
      </c>
      <c r="P398">
        <f t="shared" si="39"/>
        <v>0</v>
      </c>
      <c r="Q398">
        <f t="shared" si="40"/>
        <v>0</v>
      </c>
      <c r="R398">
        <f t="shared" si="41"/>
        <v>0</v>
      </c>
    </row>
    <row r="399" spans="1:18" x14ac:dyDescent="0.3">
      <c r="A399" s="1">
        <v>37997</v>
      </c>
      <c r="B399">
        <v>2180</v>
      </c>
      <c r="C399" t="s">
        <v>30</v>
      </c>
      <c r="D399">
        <v>0</v>
      </c>
      <c r="E399">
        <v>1700</v>
      </c>
      <c r="F399" t="s">
        <v>1</v>
      </c>
      <c r="G399">
        <v>1657</v>
      </c>
      <c r="H399" t="s">
        <v>3</v>
      </c>
      <c r="I399" t="s">
        <v>6</v>
      </c>
      <c r="J399" t="s">
        <v>4</v>
      </c>
      <c r="K399" t="s">
        <v>28</v>
      </c>
      <c r="L399">
        <f t="shared" si="36"/>
        <v>1</v>
      </c>
      <c r="M399">
        <v>0.89357644010329196</v>
      </c>
      <c r="N399">
        <f t="shared" si="37"/>
        <v>1</v>
      </c>
      <c r="O399">
        <f t="shared" si="38"/>
        <v>1</v>
      </c>
      <c r="P399">
        <f t="shared" si="39"/>
        <v>0</v>
      </c>
      <c r="Q399">
        <f t="shared" si="40"/>
        <v>0</v>
      </c>
      <c r="R399">
        <f t="shared" si="41"/>
        <v>0</v>
      </c>
    </row>
    <row r="400" spans="1:18" x14ac:dyDescent="0.3">
      <c r="A400" s="1">
        <v>38001</v>
      </c>
      <c r="B400">
        <v>2170</v>
      </c>
      <c r="C400" t="s">
        <v>19</v>
      </c>
      <c r="D400">
        <v>0</v>
      </c>
      <c r="E400">
        <v>1200</v>
      </c>
      <c r="F400" t="s">
        <v>26</v>
      </c>
      <c r="G400">
        <v>1158</v>
      </c>
      <c r="H400" t="s">
        <v>3</v>
      </c>
      <c r="I400" t="s">
        <v>6</v>
      </c>
      <c r="J400" t="s">
        <v>4</v>
      </c>
      <c r="K400" t="s">
        <v>28</v>
      </c>
      <c r="L400">
        <f t="shared" si="36"/>
        <v>1</v>
      </c>
      <c r="M400">
        <v>0.92983600570083402</v>
      </c>
      <c r="N400">
        <f t="shared" si="37"/>
        <v>1</v>
      </c>
      <c r="O400">
        <f t="shared" si="38"/>
        <v>1</v>
      </c>
      <c r="P400">
        <f t="shared" si="39"/>
        <v>0</v>
      </c>
      <c r="Q400">
        <f t="shared" si="40"/>
        <v>0</v>
      </c>
      <c r="R400">
        <f t="shared" si="41"/>
        <v>0</v>
      </c>
    </row>
    <row r="401" spans="1:18" x14ac:dyDescent="0.3">
      <c r="A401" s="1">
        <v>38015</v>
      </c>
      <c r="B401">
        <v>7305</v>
      </c>
      <c r="C401" t="s">
        <v>19</v>
      </c>
      <c r="D401">
        <v>0</v>
      </c>
      <c r="E401">
        <v>630</v>
      </c>
      <c r="F401" t="s">
        <v>23</v>
      </c>
      <c r="G401">
        <v>627</v>
      </c>
      <c r="H401" t="s">
        <v>31</v>
      </c>
      <c r="I401" t="s">
        <v>7</v>
      </c>
      <c r="J401" t="s">
        <v>13</v>
      </c>
      <c r="K401" t="s">
        <v>28</v>
      </c>
      <c r="L401">
        <f t="shared" si="36"/>
        <v>1</v>
      </c>
      <c r="M401">
        <v>0.79051665831053686</v>
      </c>
      <c r="N401">
        <f t="shared" si="37"/>
        <v>1</v>
      </c>
      <c r="O401">
        <f t="shared" si="38"/>
        <v>1</v>
      </c>
      <c r="P401">
        <f t="shared" si="39"/>
        <v>0</v>
      </c>
      <c r="Q401">
        <f t="shared" si="40"/>
        <v>0</v>
      </c>
      <c r="R401">
        <f t="shared" si="41"/>
        <v>0</v>
      </c>
    </row>
    <row r="402" spans="1:18" x14ac:dyDescent="0.3">
      <c r="A402" s="1">
        <v>37997</v>
      </c>
      <c r="B402">
        <v>2186</v>
      </c>
      <c r="C402" t="s">
        <v>30</v>
      </c>
      <c r="D402">
        <v>0</v>
      </c>
      <c r="E402">
        <v>2000</v>
      </c>
      <c r="F402" t="s">
        <v>24</v>
      </c>
      <c r="G402">
        <v>2002</v>
      </c>
      <c r="H402" t="s">
        <v>3</v>
      </c>
      <c r="I402" t="s">
        <v>6</v>
      </c>
      <c r="J402" t="s">
        <v>4</v>
      </c>
      <c r="K402" t="s">
        <v>28</v>
      </c>
      <c r="L402">
        <f t="shared" si="36"/>
        <v>1</v>
      </c>
      <c r="M402">
        <v>0.88843210869000699</v>
      </c>
      <c r="N402">
        <f t="shared" si="37"/>
        <v>1</v>
      </c>
      <c r="O402">
        <f t="shared" si="38"/>
        <v>1</v>
      </c>
      <c r="P402">
        <f t="shared" si="39"/>
        <v>0</v>
      </c>
      <c r="Q402">
        <f t="shared" si="40"/>
        <v>0</v>
      </c>
      <c r="R402">
        <f t="shared" si="41"/>
        <v>0</v>
      </c>
    </row>
    <row r="403" spans="1:18" x14ac:dyDescent="0.3">
      <c r="A403" s="1">
        <v>37991</v>
      </c>
      <c r="B403">
        <v>2164</v>
      </c>
      <c r="C403" t="s">
        <v>19</v>
      </c>
      <c r="D403">
        <v>0</v>
      </c>
      <c r="E403">
        <v>900</v>
      </c>
      <c r="F403" t="s">
        <v>23</v>
      </c>
      <c r="G403">
        <v>900</v>
      </c>
      <c r="H403" t="s">
        <v>3</v>
      </c>
      <c r="I403" t="s">
        <v>6</v>
      </c>
      <c r="J403" t="s">
        <v>4</v>
      </c>
      <c r="K403" t="s">
        <v>28</v>
      </c>
      <c r="L403">
        <f t="shared" si="36"/>
        <v>1</v>
      </c>
      <c r="M403">
        <v>0.92974825615141166</v>
      </c>
      <c r="N403">
        <f t="shared" si="37"/>
        <v>1</v>
      </c>
      <c r="O403">
        <f t="shared" si="38"/>
        <v>1</v>
      </c>
      <c r="P403">
        <f t="shared" si="39"/>
        <v>0</v>
      </c>
      <c r="Q403">
        <f t="shared" si="40"/>
        <v>0</v>
      </c>
      <c r="R403">
        <f t="shared" si="41"/>
        <v>0</v>
      </c>
    </row>
    <row r="404" spans="1:18" x14ac:dyDescent="0.3">
      <c r="A404" s="1">
        <v>37998</v>
      </c>
      <c r="B404">
        <v>1766</v>
      </c>
      <c r="C404" t="s">
        <v>19</v>
      </c>
      <c r="D404">
        <v>0</v>
      </c>
      <c r="E404">
        <v>1930</v>
      </c>
      <c r="F404" t="s">
        <v>24</v>
      </c>
      <c r="G404">
        <v>1929</v>
      </c>
      <c r="H404" t="s">
        <v>3</v>
      </c>
      <c r="I404" t="s">
        <v>6</v>
      </c>
      <c r="J404" t="s">
        <v>15</v>
      </c>
      <c r="K404" t="s">
        <v>28</v>
      </c>
      <c r="L404">
        <f t="shared" si="36"/>
        <v>1</v>
      </c>
      <c r="M404">
        <v>0.82416987928601004</v>
      </c>
      <c r="N404">
        <f t="shared" si="37"/>
        <v>1</v>
      </c>
      <c r="O404">
        <f t="shared" si="38"/>
        <v>1</v>
      </c>
      <c r="P404">
        <f t="shared" si="39"/>
        <v>0</v>
      </c>
      <c r="Q404">
        <f t="shared" si="40"/>
        <v>0</v>
      </c>
      <c r="R404">
        <f t="shared" si="41"/>
        <v>0</v>
      </c>
    </row>
    <row r="405" spans="1:18" x14ac:dyDescent="0.3">
      <c r="A405" s="1">
        <v>37997</v>
      </c>
      <c r="B405">
        <v>7215</v>
      </c>
      <c r="C405" t="s">
        <v>30</v>
      </c>
      <c r="D405">
        <v>0</v>
      </c>
      <c r="E405">
        <v>1715</v>
      </c>
      <c r="F405" t="s">
        <v>1</v>
      </c>
      <c r="G405">
        <v>1712</v>
      </c>
      <c r="H405" t="s">
        <v>31</v>
      </c>
      <c r="I405" t="s">
        <v>6</v>
      </c>
      <c r="J405" t="s">
        <v>13</v>
      </c>
      <c r="K405" t="s">
        <v>28</v>
      </c>
      <c r="L405">
        <f t="shared" si="36"/>
        <v>1</v>
      </c>
      <c r="M405">
        <v>0.69890823774699939</v>
      </c>
      <c r="N405">
        <f t="shared" si="37"/>
        <v>0</v>
      </c>
      <c r="O405">
        <f t="shared" si="38"/>
        <v>0</v>
      </c>
      <c r="P405">
        <f t="shared" si="39"/>
        <v>0</v>
      </c>
      <c r="Q405">
        <f t="shared" si="40"/>
        <v>1</v>
      </c>
      <c r="R405">
        <f t="shared" si="41"/>
        <v>0</v>
      </c>
    </row>
    <row r="406" spans="1:18" x14ac:dyDescent="0.3">
      <c r="A406" s="1">
        <v>38015</v>
      </c>
      <c r="B406">
        <v>7684</v>
      </c>
      <c r="C406" t="s">
        <v>19</v>
      </c>
      <c r="D406">
        <v>0</v>
      </c>
      <c r="E406">
        <v>2120</v>
      </c>
      <c r="F406" t="s">
        <v>24</v>
      </c>
      <c r="G406">
        <v>2120</v>
      </c>
      <c r="H406" t="s">
        <v>31</v>
      </c>
      <c r="I406" t="s">
        <v>6</v>
      </c>
      <c r="J406" t="s">
        <v>13</v>
      </c>
      <c r="K406" t="s">
        <v>28</v>
      </c>
      <c r="L406">
        <f t="shared" si="36"/>
        <v>1</v>
      </c>
      <c r="M406">
        <v>0.63418895093336114</v>
      </c>
      <c r="N406">
        <f t="shared" si="37"/>
        <v>0</v>
      </c>
      <c r="O406">
        <f t="shared" si="38"/>
        <v>0</v>
      </c>
      <c r="P406">
        <f t="shared" si="39"/>
        <v>0</v>
      </c>
      <c r="Q406">
        <f t="shared" si="40"/>
        <v>1</v>
      </c>
      <c r="R406">
        <f t="shared" si="41"/>
        <v>0</v>
      </c>
    </row>
    <row r="407" spans="1:18" x14ac:dyDescent="0.3">
      <c r="A407" s="1">
        <v>38001</v>
      </c>
      <c r="B407">
        <v>2184</v>
      </c>
      <c r="C407" t="s">
        <v>19</v>
      </c>
      <c r="D407">
        <v>0</v>
      </c>
      <c r="E407">
        <v>1900</v>
      </c>
      <c r="F407" t="s">
        <v>24</v>
      </c>
      <c r="G407">
        <v>1858</v>
      </c>
      <c r="H407" t="s">
        <v>3</v>
      </c>
      <c r="I407" t="s">
        <v>6</v>
      </c>
      <c r="J407" t="s">
        <v>4</v>
      </c>
      <c r="K407" t="s">
        <v>5</v>
      </c>
      <c r="L407">
        <f t="shared" si="36"/>
        <v>0</v>
      </c>
      <c r="M407">
        <v>0.86246670601555675</v>
      </c>
      <c r="N407">
        <f t="shared" si="37"/>
        <v>1</v>
      </c>
      <c r="O407">
        <f t="shared" si="38"/>
        <v>0</v>
      </c>
      <c r="P407">
        <f t="shared" si="39"/>
        <v>0</v>
      </c>
      <c r="Q407">
        <f t="shared" si="40"/>
        <v>0</v>
      </c>
      <c r="R407">
        <f t="shared" si="41"/>
        <v>1</v>
      </c>
    </row>
    <row r="408" spans="1:18" x14ac:dyDescent="0.3">
      <c r="A408" s="1">
        <v>37999</v>
      </c>
      <c r="B408">
        <v>2303</v>
      </c>
      <c r="C408" t="s">
        <v>19</v>
      </c>
      <c r="D408">
        <v>0</v>
      </c>
      <c r="E408">
        <v>1030</v>
      </c>
      <c r="F408" t="s">
        <v>26</v>
      </c>
      <c r="G408">
        <v>1025</v>
      </c>
      <c r="H408" t="s">
        <v>11</v>
      </c>
      <c r="I408" t="s">
        <v>7</v>
      </c>
      <c r="J408" t="s">
        <v>12</v>
      </c>
      <c r="K408" t="s">
        <v>28</v>
      </c>
      <c r="L408">
        <f t="shared" si="36"/>
        <v>1</v>
      </c>
      <c r="M408">
        <v>0.70197803051550178</v>
      </c>
      <c r="N408">
        <f t="shared" si="37"/>
        <v>0</v>
      </c>
      <c r="O408">
        <f t="shared" si="38"/>
        <v>0</v>
      </c>
      <c r="P408">
        <f t="shared" si="39"/>
        <v>0</v>
      </c>
      <c r="Q408">
        <f t="shared" si="40"/>
        <v>1</v>
      </c>
      <c r="R408">
        <f t="shared" si="41"/>
        <v>0</v>
      </c>
    </row>
    <row r="409" spans="1:18" x14ac:dyDescent="0.3">
      <c r="A409" s="1">
        <v>37996</v>
      </c>
      <c r="B409">
        <v>1744</v>
      </c>
      <c r="C409" t="s">
        <v>30</v>
      </c>
      <c r="D409">
        <v>0</v>
      </c>
      <c r="E409">
        <v>830</v>
      </c>
      <c r="F409" t="s">
        <v>23</v>
      </c>
      <c r="G409">
        <v>832</v>
      </c>
      <c r="H409" t="s">
        <v>3</v>
      </c>
      <c r="I409" t="s">
        <v>6</v>
      </c>
      <c r="J409" t="s">
        <v>15</v>
      </c>
      <c r="K409" t="s">
        <v>28</v>
      </c>
      <c r="L409">
        <f t="shared" si="36"/>
        <v>1</v>
      </c>
      <c r="M409">
        <v>0.92626282829143824</v>
      </c>
      <c r="N409">
        <f t="shared" si="37"/>
        <v>1</v>
      </c>
      <c r="O409">
        <f t="shared" si="38"/>
        <v>1</v>
      </c>
      <c r="P409">
        <f t="shared" si="39"/>
        <v>0</v>
      </c>
      <c r="Q409">
        <f t="shared" si="40"/>
        <v>0</v>
      </c>
      <c r="R409">
        <f t="shared" si="41"/>
        <v>0</v>
      </c>
    </row>
    <row r="410" spans="1:18" x14ac:dyDescent="0.3">
      <c r="A410" s="1">
        <v>38013</v>
      </c>
      <c r="B410">
        <v>1760</v>
      </c>
      <c r="C410" t="s">
        <v>19</v>
      </c>
      <c r="D410">
        <v>0</v>
      </c>
      <c r="E410">
        <v>1630</v>
      </c>
      <c r="F410" t="s">
        <v>1</v>
      </c>
      <c r="G410">
        <v>1750</v>
      </c>
      <c r="H410" t="s">
        <v>3</v>
      </c>
      <c r="I410" t="s">
        <v>6</v>
      </c>
      <c r="J410" t="s">
        <v>15</v>
      </c>
      <c r="K410" t="s">
        <v>5</v>
      </c>
      <c r="L410">
        <f t="shared" si="36"/>
        <v>0</v>
      </c>
      <c r="M410">
        <v>0.83171604536452881</v>
      </c>
      <c r="N410">
        <f t="shared" si="37"/>
        <v>1</v>
      </c>
      <c r="O410">
        <f t="shared" si="38"/>
        <v>0</v>
      </c>
      <c r="P410">
        <f t="shared" si="39"/>
        <v>0</v>
      </c>
      <c r="Q410">
        <f t="shared" si="40"/>
        <v>0</v>
      </c>
      <c r="R410">
        <f t="shared" si="41"/>
        <v>1</v>
      </c>
    </row>
    <row r="411" spans="1:18" x14ac:dyDescent="0.3">
      <c r="A411" s="1">
        <v>38012</v>
      </c>
      <c r="B411">
        <v>7814</v>
      </c>
      <c r="C411" t="s">
        <v>19</v>
      </c>
      <c r="D411">
        <v>0</v>
      </c>
      <c r="E411">
        <v>2120</v>
      </c>
      <c r="F411" t="s">
        <v>24</v>
      </c>
      <c r="G411">
        <v>2120</v>
      </c>
      <c r="H411" t="s">
        <v>31</v>
      </c>
      <c r="I411" t="s">
        <v>33</v>
      </c>
      <c r="J411" t="s">
        <v>13</v>
      </c>
      <c r="K411" t="s">
        <v>28</v>
      </c>
      <c r="L411">
        <f t="shared" si="36"/>
        <v>1</v>
      </c>
      <c r="M411">
        <v>0.71253386801091245</v>
      </c>
      <c r="N411">
        <f t="shared" si="37"/>
        <v>0</v>
      </c>
      <c r="O411">
        <f t="shared" si="38"/>
        <v>0</v>
      </c>
      <c r="P411">
        <f t="shared" si="39"/>
        <v>0</v>
      </c>
      <c r="Q411">
        <f t="shared" si="40"/>
        <v>1</v>
      </c>
      <c r="R411">
        <f t="shared" si="41"/>
        <v>0</v>
      </c>
    </row>
    <row r="412" spans="1:18" x14ac:dyDescent="0.3">
      <c r="A412" s="1">
        <v>37993</v>
      </c>
      <c r="B412">
        <v>4752</v>
      </c>
      <c r="C412" t="s">
        <v>19</v>
      </c>
      <c r="D412">
        <v>0</v>
      </c>
      <c r="E412">
        <v>1530</v>
      </c>
      <c r="F412" t="s">
        <v>1</v>
      </c>
      <c r="G412">
        <v>1530</v>
      </c>
      <c r="H412" t="s">
        <v>3</v>
      </c>
      <c r="I412" t="s">
        <v>33</v>
      </c>
      <c r="J412" t="s">
        <v>22</v>
      </c>
      <c r="K412" t="s">
        <v>28</v>
      </c>
      <c r="L412">
        <f t="shared" si="36"/>
        <v>1</v>
      </c>
      <c r="M412">
        <v>0.73545477489115219</v>
      </c>
      <c r="N412">
        <f t="shared" si="37"/>
        <v>0</v>
      </c>
      <c r="O412">
        <f t="shared" si="38"/>
        <v>0</v>
      </c>
      <c r="P412">
        <f t="shared" si="39"/>
        <v>0</v>
      </c>
      <c r="Q412">
        <f t="shared" si="40"/>
        <v>1</v>
      </c>
      <c r="R412">
        <f t="shared" si="41"/>
        <v>0</v>
      </c>
    </row>
    <row r="413" spans="1:18" x14ac:dyDescent="0.3">
      <c r="A413" s="1">
        <v>37996</v>
      </c>
      <c r="B413">
        <v>2703</v>
      </c>
      <c r="C413" t="s">
        <v>30</v>
      </c>
      <c r="D413">
        <v>0</v>
      </c>
      <c r="E413">
        <v>700</v>
      </c>
      <c r="F413" t="s">
        <v>23</v>
      </c>
      <c r="G413">
        <v>657</v>
      </c>
      <c r="H413" t="s">
        <v>11</v>
      </c>
      <c r="I413" t="s">
        <v>7</v>
      </c>
      <c r="J413" t="s">
        <v>12</v>
      </c>
      <c r="K413" t="s">
        <v>28</v>
      </c>
      <c r="L413">
        <f t="shared" si="36"/>
        <v>1</v>
      </c>
      <c r="M413">
        <v>0.74918777259942571</v>
      </c>
      <c r="N413">
        <f t="shared" si="37"/>
        <v>0</v>
      </c>
      <c r="O413">
        <f t="shared" si="38"/>
        <v>0</v>
      </c>
      <c r="P413">
        <f t="shared" si="39"/>
        <v>0</v>
      </c>
      <c r="Q413">
        <f t="shared" si="40"/>
        <v>1</v>
      </c>
      <c r="R413">
        <f t="shared" si="41"/>
        <v>0</v>
      </c>
    </row>
    <row r="414" spans="1:18" x14ac:dyDescent="0.3">
      <c r="A414" s="1">
        <v>37993</v>
      </c>
      <c r="B414">
        <v>2178</v>
      </c>
      <c r="C414" t="s">
        <v>19</v>
      </c>
      <c r="D414">
        <v>0</v>
      </c>
      <c r="E414">
        <v>1600</v>
      </c>
      <c r="F414" t="s">
        <v>1</v>
      </c>
      <c r="G414">
        <v>1600</v>
      </c>
      <c r="H414" t="s">
        <v>3</v>
      </c>
      <c r="I414" t="s">
        <v>6</v>
      </c>
      <c r="J414" t="s">
        <v>4</v>
      </c>
      <c r="K414" t="s">
        <v>5</v>
      </c>
      <c r="L414">
        <f t="shared" si="36"/>
        <v>0</v>
      </c>
      <c r="M414">
        <v>0.8686312549098586</v>
      </c>
      <c r="N414">
        <f t="shared" si="37"/>
        <v>1</v>
      </c>
      <c r="O414">
        <f t="shared" si="38"/>
        <v>0</v>
      </c>
      <c r="P414">
        <f t="shared" si="39"/>
        <v>0</v>
      </c>
      <c r="Q414">
        <f t="shared" si="40"/>
        <v>0</v>
      </c>
      <c r="R414">
        <f t="shared" si="41"/>
        <v>1</v>
      </c>
    </row>
    <row r="415" spans="1:18" x14ac:dyDescent="0.3">
      <c r="A415" s="1">
        <v>38003</v>
      </c>
      <c r="B415">
        <v>7299</v>
      </c>
      <c r="C415" t="s">
        <v>30</v>
      </c>
      <c r="D415">
        <v>0</v>
      </c>
      <c r="E415">
        <v>840</v>
      </c>
      <c r="F415" t="s">
        <v>23</v>
      </c>
      <c r="G415">
        <v>835</v>
      </c>
      <c r="H415" t="s">
        <v>31</v>
      </c>
      <c r="I415" t="s">
        <v>7</v>
      </c>
      <c r="J415" t="s">
        <v>13</v>
      </c>
      <c r="K415" t="s">
        <v>28</v>
      </c>
      <c r="L415">
        <f t="shared" si="36"/>
        <v>1</v>
      </c>
      <c r="M415">
        <v>0.82734650413429844</v>
      </c>
      <c r="N415">
        <f t="shared" si="37"/>
        <v>1</v>
      </c>
      <c r="O415">
        <f t="shared" si="38"/>
        <v>1</v>
      </c>
      <c r="P415">
        <f t="shared" si="39"/>
        <v>0</v>
      </c>
      <c r="Q415">
        <f t="shared" si="40"/>
        <v>0</v>
      </c>
      <c r="R415">
        <f t="shared" si="41"/>
        <v>0</v>
      </c>
    </row>
    <row r="416" spans="1:18" x14ac:dyDescent="0.3">
      <c r="A416" s="1">
        <v>38011</v>
      </c>
      <c r="B416">
        <v>7812</v>
      </c>
      <c r="C416" t="s">
        <v>30</v>
      </c>
      <c r="D416">
        <v>0</v>
      </c>
      <c r="E416">
        <v>1715</v>
      </c>
      <c r="F416" t="s">
        <v>1</v>
      </c>
      <c r="G416">
        <v>1715</v>
      </c>
      <c r="H416" t="s">
        <v>31</v>
      </c>
      <c r="I416" t="s">
        <v>33</v>
      </c>
      <c r="J416" t="s">
        <v>13</v>
      </c>
      <c r="K416" t="s">
        <v>5</v>
      </c>
      <c r="L416">
        <f t="shared" si="36"/>
        <v>0</v>
      </c>
      <c r="M416">
        <v>0.76845304428741956</v>
      </c>
      <c r="N416">
        <f t="shared" si="37"/>
        <v>0</v>
      </c>
      <c r="O416">
        <f t="shared" si="38"/>
        <v>0</v>
      </c>
      <c r="P416">
        <f t="shared" si="39"/>
        <v>1</v>
      </c>
      <c r="Q416">
        <f t="shared" si="40"/>
        <v>0</v>
      </c>
      <c r="R416">
        <f t="shared" si="41"/>
        <v>0</v>
      </c>
    </row>
    <row r="417" spans="1:18" x14ac:dyDescent="0.3">
      <c r="A417" s="1">
        <v>38013</v>
      </c>
      <c r="B417">
        <v>2166</v>
      </c>
      <c r="C417" t="s">
        <v>19</v>
      </c>
      <c r="D417">
        <v>0</v>
      </c>
      <c r="E417">
        <v>1000</v>
      </c>
      <c r="F417" t="s">
        <v>26</v>
      </c>
      <c r="G417">
        <v>956</v>
      </c>
      <c r="H417" t="s">
        <v>3</v>
      </c>
      <c r="I417" t="s">
        <v>6</v>
      </c>
      <c r="J417" t="s">
        <v>4</v>
      </c>
      <c r="K417" t="s">
        <v>28</v>
      </c>
      <c r="L417">
        <f t="shared" si="36"/>
        <v>1</v>
      </c>
      <c r="M417">
        <v>0.92983600570083402</v>
      </c>
      <c r="N417">
        <f t="shared" si="37"/>
        <v>1</v>
      </c>
      <c r="O417">
        <f t="shared" si="38"/>
        <v>1</v>
      </c>
      <c r="P417">
        <f t="shared" si="39"/>
        <v>0</v>
      </c>
      <c r="Q417">
        <f t="shared" si="40"/>
        <v>0</v>
      </c>
      <c r="R417">
        <f t="shared" si="41"/>
        <v>0</v>
      </c>
    </row>
    <row r="418" spans="1:18" x14ac:dyDescent="0.3">
      <c r="A418" s="1">
        <v>37997</v>
      </c>
      <c r="B418">
        <v>7211</v>
      </c>
      <c r="C418" t="s">
        <v>30</v>
      </c>
      <c r="D418">
        <v>0</v>
      </c>
      <c r="E418">
        <v>1455</v>
      </c>
      <c r="F418" t="s">
        <v>1</v>
      </c>
      <c r="G418">
        <v>1500</v>
      </c>
      <c r="H418" t="s">
        <v>31</v>
      </c>
      <c r="I418" t="s">
        <v>6</v>
      </c>
      <c r="J418" t="s">
        <v>13</v>
      </c>
      <c r="K418" t="s">
        <v>28</v>
      </c>
      <c r="L418">
        <f t="shared" si="36"/>
        <v>1</v>
      </c>
      <c r="M418">
        <v>0.69890823774699939</v>
      </c>
      <c r="N418">
        <f t="shared" si="37"/>
        <v>0</v>
      </c>
      <c r="O418">
        <f t="shared" si="38"/>
        <v>0</v>
      </c>
      <c r="P418">
        <f t="shared" si="39"/>
        <v>0</v>
      </c>
      <c r="Q418">
        <f t="shared" si="40"/>
        <v>1</v>
      </c>
      <c r="R418">
        <f t="shared" si="41"/>
        <v>0</v>
      </c>
    </row>
    <row r="419" spans="1:18" x14ac:dyDescent="0.3">
      <c r="A419" s="1">
        <v>37995</v>
      </c>
      <c r="B419">
        <v>2188</v>
      </c>
      <c r="C419" t="s">
        <v>19</v>
      </c>
      <c r="D419">
        <v>0</v>
      </c>
      <c r="E419">
        <v>2100</v>
      </c>
      <c r="F419" t="s">
        <v>24</v>
      </c>
      <c r="G419">
        <v>2052</v>
      </c>
      <c r="H419" t="s">
        <v>3</v>
      </c>
      <c r="I419" t="s">
        <v>6</v>
      </c>
      <c r="J419" t="s">
        <v>4</v>
      </c>
      <c r="K419" t="s">
        <v>28</v>
      </c>
      <c r="L419">
        <f t="shared" si="36"/>
        <v>1</v>
      </c>
      <c r="M419">
        <v>0.86246670601555675</v>
      </c>
      <c r="N419">
        <f t="shared" si="37"/>
        <v>1</v>
      </c>
      <c r="O419">
        <f t="shared" si="38"/>
        <v>1</v>
      </c>
      <c r="P419">
        <f t="shared" si="39"/>
        <v>0</v>
      </c>
      <c r="Q419">
        <f t="shared" si="40"/>
        <v>0</v>
      </c>
      <c r="R419">
        <f t="shared" si="41"/>
        <v>0</v>
      </c>
    </row>
    <row r="420" spans="1:18" x14ac:dyDescent="0.3">
      <c r="A420" s="1">
        <v>37991</v>
      </c>
      <c r="B420">
        <v>1762</v>
      </c>
      <c r="C420" t="s">
        <v>19</v>
      </c>
      <c r="D420">
        <v>0</v>
      </c>
      <c r="E420">
        <v>1730</v>
      </c>
      <c r="F420" t="s">
        <v>1</v>
      </c>
      <c r="G420">
        <v>1730</v>
      </c>
      <c r="H420" t="s">
        <v>3</v>
      </c>
      <c r="I420" t="s">
        <v>6</v>
      </c>
      <c r="J420" t="s">
        <v>15</v>
      </c>
      <c r="K420" t="s">
        <v>28</v>
      </c>
      <c r="L420">
        <f t="shared" si="36"/>
        <v>1</v>
      </c>
      <c r="M420">
        <v>0.83171604536452881</v>
      </c>
      <c r="N420">
        <f t="shared" si="37"/>
        <v>1</v>
      </c>
      <c r="O420">
        <f t="shared" si="38"/>
        <v>1</v>
      </c>
      <c r="P420">
        <f t="shared" si="39"/>
        <v>0</v>
      </c>
      <c r="Q420">
        <f t="shared" si="40"/>
        <v>0</v>
      </c>
      <c r="R420">
        <f t="shared" si="41"/>
        <v>0</v>
      </c>
    </row>
    <row r="421" spans="1:18" x14ac:dyDescent="0.3">
      <c r="A421" s="1">
        <v>37998</v>
      </c>
      <c r="B421">
        <v>846</v>
      </c>
      <c r="C421" t="s">
        <v>19</v>
      </c>
      <c r="D421">
        <v>0</v>
      </c>
      <c r="E421">
        <v>850</v>
      </c>
      <c r="F421" t="s">
        <v>23</v>
      </c>
      <c r="G421">
        <v>848</v>
      </c>
      <c r="H421" t="s">
        <v>31</v>
      </c>
      <c r="I421" t="s">
        <v>6</v>
      </c>
      <c r="J421" t="s">
        <v>20</v>
      </c>
      <c r="K421" t="s">
        <v>28</v>
      </c>
      <c r="L421">
        <f t="shared" si="36"/>
        <v>1</v>
      </c>
      <c r="M421">
        <v>0.89712351813353886</v>
      </c>
      <c r="N421">
        <f t="shared" si="37"/>
        <v>1</v>
      </c>
      <c r="O421">
        <f t="shared" si="38"/>
        <v>1</v>
      </c>
      <c r="P421">
        <f t="shared" si="39"/>
        <v>0</v>
      </c>
      <c r="Q421">
        <f t="shared" si="40"/>
        <v>0</v>
      </c>
      <c r="R421">
        <f t="shared" si="41"/>
        <v>0</v>
      </c>
    </row>
    <row r="422" spans="1:18" x14ac:dyDescent="0.3">
      <c r="A422" s="1">
        <v>37993</v>
      </c>
      <c r="B422">
        <v>2403</v>
      </c>
      <c r="C422" t="s">
        <v>19</v>
      </c>
      <c r="D422">
        <v>0</v>
      </c>
      <c r="E422">
        <v>1455</v>
      </c>
      <c r="F422" t="s">
        <v>1</v>
      </c>
      <c r="G422">
        <v>1459</v>
      </c>
      <c r="H422" t="s">
        <v>11</v>
      </c>
      <c r="I422" t="s">
        <v>7</v>
      </c>
      <c r="J422" t="s">
        <v>12</v>
      </c>
      <c r="K422" t="s">
        <v>28</v>
      </c>
      <c r="L422">
        <f t="shared" si="36"/>
        <v>1</v>
      </c>
      <c r="M422">
        <v>0.54028062505954033</v>
      </c>
      <c r="N422">
        <f t="shared" si="37"/>
        <v>0</v>
      </c>
      <c r="O422">
        <f t="shared" si="38"/>
        <v>0</v>
      </c>
      <c r="P422">
        <f t="shared" si="39"/>
        <v>0</v>
      </c>
      <c r="Q422">
        <f t="shared" si="40"/>
        <v>1</v>
      </c>
      <c r="R422">
        <f t="shared" si="41"/>
        <v>0</v>
      </c>
    </row>
    <row r="423" spans="1:18" x14ac:dyDescent="0.3">
      <c r="A423" s="1">
        <v>38011</v>
      </c>
      <c r="B423">
        <v>2216</v>
      </c>
      <c r="C423" t="s">
        <v>30</v>
      </c>
      <c r="D423">
        <v>0</v>
      </c>
      <c r="E423">
        <v>1359</v>
      </c>
      <c r="F423" t="s">
        <v>26</v>
      </c>
      <c r="G423">
        <v>1356</v>
      </c>
      <c r="H423" t="s">
        <v>3</v>
      </c>
      <c r="I423" t="s">
        <v>7</v>
      </c>
      <c r="J423" t="s">
        <v>12</v>
      </c>
      <c r="K423" t="s">
        <v>28</v>
      </c>
      <c r="L423">
        <f t="shared" si="36"/>
        <v>1</v>
      </c>
      <c r="M423">
        <v>0.90160599823087717</v>
      </c>
      <c r="N423">
        <f t="shared" si="37"/>
        <v>1</v>
      </c>
      <c r="O423">
        <f t="shared" si="38"/>
        <v>1</v>
      </c>
      <c r="P423">
        <f t="shared" si="39"/>
        <v>0</v>
      </c>
      <c r="Q423">
        <f t="shared" si="40"/>
        <v>0</v>
      </c>
      <c r="R423">
        <f t="shared" si="41"/>
        <v>0</v>
      </c>
    </row>
    <row r="424" spans="1:18" x14ac:dyDescent="0.3">
      <c r="A424" s="1">
        <v>38013</v>
      </c>
      <c r="B424">
        <v>1742</v>
      </c>
      <c r="C424" t="s">
        <v>19</v>
      </c>
      <c r="D424">
        <v>0</v>
      </c>
      <c r="E424">
        <v>730</v>
      </c>
      <c r="F424" t="s">
        <v>23</v>
      </c>
      <c r="G424">
        <v>731</v>
      </c>
      <c r="H424" t="s">
        <v>3</v>
      </c>
      <c r="I424" t="s">
        <v>6</v>
      </c>
      <c r="J424" t="s">
        <v>15</v>
      </c>
      <c r="K424" t="s">
        <v>28</v>
      </c>
      <c r="L424">
        <f t="shared" si="36"/>
        <v>1</v>
      </c>
      <c r="M424">
        <v>0.90819201685928674</v>
      </c>
      <c r="N424">
        <f t="shared" si="37"/>
        <v>1</v>
      </c>
      <c r="O424">
        <f t="shared" si="38"/>
        <v>1</v>
      </c>
      <c r="P424">
        <f t="shared" si="39"/>
        <v>0</v>
      </c>
      <c r="Q424">
        <f t="shared" si="40"/>
        <v>0</v>
      </c>
      <c r="R424">
        <f t="shared" si="41"/>
        <v>0</v>
      </c>
    </row>
    <row r="425" spans="1:18" x14ac:dyDescent="0.3">
      <c r="A425" s="1">
        <v>38003</v>
      </c>
      <c r="B425">
        <v>2160</v>
      </c>
      <c r="C425" t="s">
        <v>30</v>
      </c>
      <c r="D425">
        <v>0</v>
      </c>
      <c r="E425">
        <v>700</v>
      </c>
      <c r="F425" t="s">
        <v>23</v>
      </c>
      <c r="G425">
        <v>654</v>
      </c>
      <c r="H425" t="s">
        <v>3</v>
      </c>
      <c r="I425" t="s">
        <v>6</v>
      </c>
      <c r="J425" t="s">
        <v>4</v>
      </c>
      <c r="K425" t="s">
        <v>28</v>
      </c>
      <c r="L425">
        <f t="shared" si="36"/>
        <v>1</v>
      </c>
      <c r="M425">
        <v>0.94383847563007794</v>
      </c>
      <c r="N425">
        <f t="shared" si="37"/>
        <v>1</v>
      </c>
      <c r="O425">
        <f t="shared" si="38"/>
        <v>1</v>
      </c>
      <c r="P425">
        <f t="shared" si="39"/>
        <v>0</v>
      </c>
      <c r="Q425">
        <f t="shared" si="40"/>
        <v>0</v>
      </c>
      <c r="R425">
        <f t="shared" si="41"/>
        <v>0</v>
      </c>
    </row>
    <row r="426" spans="1:18" x14ac:dyDescent="0.3">
      <c r="A426" s="1">
        <v>38005</v>
      </c>
      <c r="B426">
        <v>806</v>
      </c>
      <c r="C426" t="s">
        <v>19</v>
      </c>
      <c r="D426">
        <v>0</v>
      </c>
      <c r="E426">
        <v>735</v>
      </c>
      <c r="F426" t="s">
        <v>23</v>
      </c>
      <c r="G426">
        <v>728</v>
      </c>
      <c r="H426" t="s">
        <v>3</v>
      </c>
      <c r="I426" t="s">
        <v>7</v>
      </c>
      <c r="J426" t="s">
        <v>16</v>
      </c>
      <c r="K426" t="s">
        <v>28</v>
      </c>
      <c r="L426">
        <f t="shared" si="36"/>
        <v>1</v>
      </c>
      <c r="M426">
        <v>0.81100195756736015</v>
      </c>
      <c r="N426">
        <f t="shared" si="37"/>
        <v>1</v>
      </c>
      <c r="O426">
        <f t="shared" si="38"/>
        <v>1</v>
      </c>
      <c r="P426">
        <f t="shared" si="39"/>
        <v>0</v>
      </c>
      <c r="Q426">
        <f t="shared" si="40"/>
        <v>0</v>
      </c>
      <c r="R426">
        <f t="shared" si="41"/>
        <v>0</v>
      </c>
    </row>
    <row r="427" spans="1:18" x14ac:dyDescent="0.3">
      <c r="A427" s="1">
        <v>37993</v>
      </c>
      <c r="B427">
        <v>2160</v>
      </c>
      <c r="C427" t="s">
        <v>19</v>
      </c>
      <c r="D427">
        <v>0</v>
      </c>
      <c r="E427">
        <v>700</v>
      </c>
      <c r="F427" t="s">
        <v>23</v>
      </c>
      <c r="G427">
        <v>658</v>
      </c>
      <c r="H427" t="s">
        <v>3</v>
      </c>
      <c r="I427" t="s">
        <v>6</v>
      </c>
      <c r="J427" t="s">
        <v>4</v>
      </c>
      <c r="K427" t="s">
        <v>28</v>
      </c>
      <c r="L427">
        <f t="shared" si="36"/>
        <v>1</v>
      </c>
      <c r="M427">
        <v>0.92974825615141166</v>
      </c>
      <c r="N427">
        <f t="shared" si="37"/>
        <v>1</v>
      </c>
      <c r="O427">
        <f t="shared" si="38"/>
        <v>1</v>
      </c>
      <c r="P427">
        <f t="shared" si="39"/>
        <v>0</v>
      </c>
      <c r="Q427">
        <f t="shared" si="40"/>
        <v>0</v>
      </c>
      <c r="R427">
        <f t="shared" si="41"/>
        <v>0</v>
      </c>
    </row>
    <row r="428" spans="1:18" x14ac:dyDescent="0.3">
      <c r="A428" s="1">
        <v>37997</v>
      </c>
      <c r="B428">
        <v>1764</v>
      </c>
      <c r="C428" t="s">
        <v>30</v>
      </c>
      <c r="D428">
        <v>0</v>
      </c>
      <c r="E428">
        <v>1830</v>
      </c>
      <c r="F428" t="s">
        <v>1</v>
      </c>
      <c r="G428">
        <v>1842</v>
      </c>
      <c r="H428" t="s">
        <v>3</v>
      </c>
      <c r="I428" t="s">
        <v>6</v>
      </c>
      <c r="J428" t="s">
        <v>15</v>
      </c>
      <c r="K428" t="s">
        <v>28</v>
      </c>
      <c r="L428">
        <f t="shared" si="36"/>
        <v>1</v>
      </c>
      <c r="M428">
        <v>0.86256183696941791</v>
      </c>
      <c r="N428">
        <f t="shared" si="37"/>
        <v>1</v>
      </c>
      <c r="O428">
        <f t="shared" si="38"/>
        <v>1</v>
      </c>
      <c r="P428">
        <f t="shared" si="39"/>
        <v>0</v>
      </c>
      <c r="Q428">
        <f t="shared" si="40"/>
        <v>0</v>
      </c>
      <c r="R428">
        <f t="shared" si="41"/>
        <v>0</v>
      </c>
    </row>
    <row r="429" spans="1:18" x14ac:dyDescent="0.3">
      <c r="A429" s="1">
        <v>37990</v>
      </c>
      <c r="B429">
        <v>7810</v>
      </c>
      <c r="C429" t="s">
        <v>30</v>
      </c>
      <c r="D429">
        <v>0</v>
      </c>
      <c r="E429">
        <v>1645</v>
      </c>
      <c r="F429" t="s">
        <v>1</v>
      </c>
      <c r="G429">
        <v>1642</v>
      </c>
      <c r="H429" t="s">
        <v>31</v>
      </c>
      <c r="I429" t="s">
        <v>33</v>
      </c>
      <c r="J429" t="s">
        <v>13</v>
      </c>
      <c r="K429" t="s">
        <v>28</v>
      </c>
      <c r="L429">
        <f t="shared" si="36"/>
        <v>1</v>
      </c>
      <c r="M429">
        <v>0.76845304428741956</v>
      </c>
      <c r="N429">
        <f t="shared" si="37"/>
        <v>0</v>
      </c>
      <c r="O429">
        <f t="shared" si="38"/>
        <v>0</v>
      </c>
      <c r="P429">
        <f t="shared" si="39"/>
        <v>0</v>
      </c>
      <c r="Q429">
        <f t="shared" si="40"/>
        <v>1</v>
      </c>
      <c r="R429">
        <f t="shared" si="41"/>
        <v>0</v>
      </c>
    </row>
    <row r="430" spans="1:18" x14ac:dyDescent="0.3">
      <c r="A430" s="1">
        <v>38005</v>
      </c>
      <c r="B430">
        <v>2184</v>
      </c>
      <c r="C430" t="s">
        <v>19</v>
      </c>
      <c r="D430">
        <v>0</v>
      </c>
      <c r="E430">
        <v>1900</v>
      </c>
      <c r="F430" t="s">
        <v>24</v>
      </c>
      <c r="G430">
        <v>1855</v>
      </c>
      <c r="H430" t="s">
        <v>3</v>
      </c>
      <c r="I430" t="s">
        <v>6</v>
      </c>
      <c r="J430" t="s">
        <v>4</v>
      </c>
      <c r="K430" t="s">
        <v>28</v>
      </c>
      <c r="L430">
        <f t="shared" si="36"/>
        <v>1</v>
      </c>
      <c r="M430">
        <v>0.86246670601555675</v>
      </c>
      <c r="N430">
        <f t="shared" si="37"/>
        <v>1</v>
      </c>
      <c r="O430">
        <f t="shared" si="38"/>
        <v>1</v>
      </c>
      <c r="P430">
        <f t="shared" si="39"/>
        <v>0</v>
      </c>
      <c r="Q430">
        <f t="shared" si="40"/>
        <v>0</v>
      </c>
      <c r="R430">
        <f t="shared" si="41"/>
        <v>0</v>
      </c>
    </row>
    <row r="431" spans="1:18" x14ac:dyDescent="0.3">
      <c r="A431" s="1">
        <v>38013</v>
      </c>
      <c r="B431">
        <v>7806</v>
      </c>
      <c r="C431" t="s">
        <v>19</v>
      </c>
      <c r="D431">
        <v>0</v>
      </c>
      <c r="E431">
        <v>1240</v>
      </c>
      <c r="F431" t="s">
        <v>26</v>
      </c>
      <c r="G431">
        <v>1342</v>
      </c>
      <c r="H431" t="s">
        <v>31</v>
      </c>
      <c r="I431" t="s">
        <v>33</v>
      </c>
      <c r="J431" t="s">
        <v>13</v>
      </c>
      <c r="K431" t="s">
        <v>5</v>
      </c>
      <c r="L431">
        <f t="shared" si="36"/>
        <v>0</v>
      </c>
      <c r="M431">
        <v>0.83969558525269938</v>
      </c>
      <c r="N431">
        <f t="shared" si="37"/>
        <v>1</v>
      </c>
      <c r="O431">
        <f t="shared" si="38"/>
        <v>0</v>
      </c>
      <c r="P431">
        <f t="shared" si="39"/>
        <v>0</v>
      </c>
      <c r="Q431">
        <f t="shared" si="40"/>
        <v>0</v>
      </c>
      <c r="R431">
        <f t="shared" si="41"/>
        <v>1</v>
      </c>
    </row>
    <row r="432" spans="1:18" x14ac:dyDescent="0.3">
      <c r="A432" s="1">
        <v>38009</v>
      </c>
      <c r="B432">
        <v>814</v>
      </c>
      <c r="C432" t="s">
        <v>19</v>
      </c>
      <c r="D432">
        <v>0</v>
      </c>
      <c r="E432">
        <v>1730</v>
      </c>
      <c r="F432" t="s">
        <v>1</v>
      </c>
      <c r="G432">
        <v>1731</v>
      </c>
      <c r="H432" t="s">
        <v>3</v>
      </c>
      <c r="I432" t="s">
        <v>7</v>
      </c>
      <c r="J432" t="s">
        <v>16</v>
      </c>
      <c r="K432" t="s">
        <v>28</v>
      </c>
      <c r="L432">
        <f t="shared" si="36"/>
        <v>1</v>
      </c>
      <c r="M432">
        <v>0.68192133281600364</v>
      </c>
      <c r="N432">
        <f t="shared" si="37"/>
        <v>0</v>
      </c>
      <c r="O432">
        <f t="shared" si="38"/>
        <v>0</v>
      </c>
      <c r="P432">
        <f t="shared" si="39"/>
        <v>0</v>
      </c>
      <c r="Q432">
        <f t="shared" si="40"/>
        <v>1</v>
      </c>
      <c r="R432">
        <f t="shared" si="41"/>
        <v>0</v>
      </c>
    </row>
    <row r="433" spans="1:18" x14ac:dyDescent="0.3">
      <c r="A433" s="1">
        <v>37990</v>
      </c>
      <c r="B433">
        <v>7808</v>
      </c>
      <c r="C433" t="s">
        <v>30</v>
      </c>
      <c r="D433">
        <v>0</v>
      </c>
      <c r="E433">
        <v>1455</v>
      </c>
      <c r="F433" t="s">
        <v>1</v>
      </c>
      <c r="G433">
        <v>1504</v>
      </c>
      <c r="H433" t="s">
        <v>31</v>
      </c>
      <c r="I433" t="s">
        <v>33</v>
      </c>
      <c r="J433" t="s">
        <v>13</v>
      </c>
      <c r="K433" t="s">
        <v>28</v>
      </c>
      <c r="L433">
        <f t="shared" si="36"/>
        <v>1</v>
      </c>
      <c r="M433">
        <v>0.76845304428741956</v>
      </c>
      <c r="N433">
        <f t="shared" si="37"/>
        <v>0</v>
      </c>
      <c r="O433">
        <f t="shared" si="38"/>
        <v>0</v>
      </c>
      <c r="P433">
        <f t="shared" si="39"/>
        <v>0</v>
      </c>
      <c r="Q433">
        <f t="shared" si="40"/>
        <v>1</v>
      </c>
      <c r="R433">
        <f t="shared" si="41"/>
        <v>0</v>
      </c>
    </row>
    <row r="434" spans="1:18" x14ac:dyDescent="0.3">
      <c r="A434" s="1">
        <v>37990</v>
      </c>
      <c r="B434">
        <v>808</v>
      </c>
      <c r="C434" t="s">
        <v>30</v>
      </c>
      <c r="D434">
        <v>0</v>
      </c>
      <c r="E434">
        <v>1300</v>
      </c>
      <c r="F434" t="s">
        <v>26</v>
      </c>
      <c r="G434">
        <v>1255</v>
      </c>
      <c r="H434" t="s">
        <v>3</v>
      </c>
      <c r="I434" t="s">
        <v>7</v>
      </c>
      <c r="J434" t="s">
        <v>16</v>
      </c>
      <c r="K434" t="s">
        <v>28</v>
      </c>
      <c r="L434">
        <f t="shared" si="36"/>
        <v>1</v>
      </c>
      <c r="M434">
        <v>0.84511272887278155</v>
      </c>
      <c r="N434">
        <f t="shared" si="37"/>
        <v>1</v>
      </c>
      <c r="O434">
        <f t="shared" si="38"/>
        <v>1</v>
      </c>
      <c r="P434">
        <f t="shared" si="39"/>
        <v>0</v>
      </c>
      <c r="Q434">
        <f t="shared" si="40"/>
        <v>0</v>
      </c>
      <c r="R434">
        <f t="shared" si="41"/>
        <v>0</v>
      </c>
    </row>
    <row r="435" spans="1:18" x14ac:dyDescent="0.3">
      <c r="A435" s="1">
        <v>37993</v>
      </c>
      <c r="B435">
        <v>1479</v>
      </c>
      <c r="C435" t="s">
        <v>19</v>
      </c>
      <c r="D435">
        <v>0</v>
      </c>
      <c r="E435">
        <v>630</v>
      </c>
      <c r="F435" t="s">
        <v>23</v>
      </c>
      <c r="G435">
        <v>628</v>
      </c>
      <c r="H435" t="s">
        <v>3</v>
      </c>
      <c r="I435" t="s">
        <v>6</v>
      </c>
      <c r="J435" t="s">
        <v>4</v>
      </c>
      <c r="K435" t="s">
        <v>28</v>
      </c>
      <c r="L435">
        <f t="shared" si="36"/>
        <v>1</v>
      </c>
      <c r="M435">
        <v>0.92974825615141166</v>
      </c>
      <c r="N435">
        <f t="shared" si="37"/>
        <v>1</v>
      </c>
      <c r="O435">
        <f t="shared" si="38"/>
        <v>1</v>
      </c>
      <c r="P435">
        <f t="shared" si="39"/>
        <v>0</v>
      </c>
      <c r="Q435">
        <f t="shared" si="40"/>
        <v>0</v>
      </c>
      <c r="R435">
        <f t="shared" si="41"/>
        <v>0</v>
      </c>
    </row>
    <row r="436" spans="1:18" x14ac:dyDescent="0.3">
      <c r="A436" s="1">
        <v>37997</v>
      </c>
      <c r="B436">
        <v>7304</v>
      </c>
      <c r="C436" t="s">
        <v>30</v>
      </c>
      <c r="D436">
        <v>0</v>
      </c>
      <c r="E436">
        <v>2120</v>
      </c>
      <c r="F436" t="s">
        <v>24</v>
      </c>
      <c r="G436">
        <v>2113</v>
      </c>
      <c r="H436" t="s">
        <v>31</v>
      </c>
      <c r="I436" t="s">
        <v>7</v>
      </c>
      <c r="J436" t="s">
        <v>13</v>
      </c>
      <c r="K436" t="s">
        <v>28</v>
      </c>
      <c r="L436">
        <f t="shared" si="36"/>
        <v>1</v>
      </c>
      <c r="M436">
        <v>0.69424455909901905</v>
      </c>
      <c r="N436">
        <f t="shared" si="37"/>
        <v>0</v>
      </c>
      <c r="O436">
        <f t="shared" si="38"/>
        <v>0</v>
      </c>
      <c r="P436">
        <f t="shared" si="39"/>
        <v>0</v>
      </c>
      <c r="Q436">
        <f t="shared" si="40"/>
        <v>1</v>
      </c>
      <c r="R436">
        <f t="shared" si="41"/>
        <v>0</v>
      </c>
    </row>
    <row r="437" spans="1:18" x14ac:dyDescent="0.3">
      <c r="A437" s="1">
        <v>38006</v>
      </c>
      <c r="B437">
        <v>7299</v>
      </c>
      <c r="C437" t="s">
        <v>19</v>
      </c>
      <c r="D437">
        <v>0</v>
      </c>
      <c r="E437">
        <v>840</v>
      </c>
      <c r="F437" t="s">
        <v>23</v>
      </c>
      <c r="G437">
        <v>835</v>
      </c>
      <c r="H437" t="s">
        <v>31</v>
      </c>
      <c r="I437" t="s">
        <v>7</v>
      </c>
      <c r="J437" t="s">
        <v>13</v>
      </c>
      <c r="K437" t="s">
        <v>28</v>
      </c>
      <c r="L437">
        <f t="shared" si="36"/>
        <v>1</v>
      </c>
      <c r="M437">
        <v>0.79051665831053686</v>
      </c>
      <c r="N437">
        <f t="shared" si="37"/>
        <v>1</v>
      </c>
      <c r="O437">
        <f t="shared" si="38"/>
        <v>1</v>
      </c>
      <c r="P437">
        <f t="shared" si="39"/>
        <v>0</v>
      </c>
      <c r="Q437">
        <f t="shared" si="40"/>
        <v>0</v>
      </c>
      <c r="R437">
        <f t="shared" si="41"/>
        <v>0</v>
      </c>
    </row>
    <row r="438" spans="1:18" x14ac:dyDescent="0.3">
      <c r="A438" s="1">
        <v>37998</v>
      </c>
      <c r="B438">
        <v>4784</v>
      </c>
      <c r="C438" t="s">
        <v>19</v>
      </c>
      <c r="D438">
        <v>0</v>
      </c>
      <c r="E438">
        <v>1830</v>
      </c>
      <c r="F438" t="s">
        <v>1</v>
      </c>
      <c r="G438">
        <v>1820</v>
      </c>
      <c r="H438" t="s">
        <v>3</v>
      </c>
      <c r="I438" t="s">
        <v>33</v>
      </c>
      <c r="J438" t="s">
        <v>22</v>
      </c>
      <c r="K438" t="s">
        <v>28</v>
      </c>
      <c r="L438">
        <f t="shared" si="36"/>
        <v>1</v>
      </c>
      <c r="M438">
        <v>0.73545477489115219</v>
      </c>
      <c r="N438">
        <f t="shared" si="37"/>
        <v>0</v>
      </c>
      <c r="O438">
        <f t="shared" si="38"/>
        <v>0</v>
      </c>
      <c r="P438">
        <f t="shared" si="39"/>
        <v>0</v>
      </c>
      <c r="Q438">
        <f t="shared" si="40"/>
        <v>1</v>
      </c>
      <c r="R438">
        <f t="shared" si="41"/>
        <v>0</v>
      </c>
    </row>
    <row r="439" spans="1:18" x14ac:dyDescent="0.3">
      <c r="A439" s="1">
        <v>38012</v>
      </c>
      <c r="B439">
        <v>7790</v>
      </c>
      <c r="C439" t="s">
        <v>19</v>
      </c>
      <c r="D439">
        <v>0</v>
      </c>
      <c r="E439">
        <v>640</v>
      </c>
      <c r="F439" t="s">
        <v>23</v>
      </c>
      <c r="G439">
        <v>1001</v>
      </c>
      <c r="H439" t="s">
        <v>31</v>
      </c>
      <c r="I439" t="s">
        <v>6</v>
      </c>
      <c r="J439" t="s">
        <v>13</v>
      </c>
      <c r="K439" t="s">
        <v>5</v>
      </c>
      <c r="L439">
        <f t="shared" si="36"/>
        <v>0</v>
      </c>
      <c r="M439">
        <v>0.78535126782107623</v>
      </c>
      <c r="N439">
        <f t="shared" si="37"/>
        <v>1</v>
      </c>
      <c r="O439">
        <f t="shared" si="38"/>
        <v>0</v>
      </c>
      <c r="P439">
        <f t="shared" si="39"/>
        <v>0</v>
      </c>
      <c r="Q439">
        <f t="shared" si="40"/>
        <v>0</v>
      </c>
      <c r="R439">
        <f t="shared" si="41"/>
        <v>1</v>
      </c>
    </row>
    <row r="440" spans="1:18" x14ac:dyDescent="0.3">
      <c r="A440" s="1">
        <v>37999</v>
      </c>
      <c r="B440">
        <v>2855</v>
      </c>
      <c r="C440" t="s">
        <v>19</v>
      </c>
      <c r="D440">
        <v>0</v>
      </c>
      <c r="E440">
        <v>700</v>
      </c>
      <c r="F440" t="s">
        <v>23</v>
      </c>
      <c r="G440">
        <v>655</v>
      </c>
      <c r="H440" t="s">
        <v>31</v>
      </c>
      <c r="I440" t="s">
        <v>7</v>
      </c>
      <c r="J440" t="s">
        <v>12</v>
      </c>
      <c r="K440" t="s">
        <v>28</v>
      </c>
      <c r="L440">
        <f t="shared" si="36"/>
        <v>1</v>
      </c>
      <c r="M440">
        <v>0.84440084183892727</v>
      </c>
      <c r="N440">
        <f t="shared" si="37"/>
        <v>1</v>
      </c>
      <c r="O440">
        <f t="shared" si="38"/>
        <v>1</v>
      </c>
      <c r="P440">
        <f t="shared" si="39"/>
        <v>0</v>
      </c>
      <c r="Q440">
        <f t="shared" si="40"/>
        <v>0</v>
      </c>
      <c r="R440">
        <f t="shared" si="41"/>
        <v>0</v>
      </c>
    </row>
    <row r="441" spans="1:18" x14ac:dyDescent="0.3">
      <c r="A441" s="1">
        <v>38009</v>
      </c>
      <c r="B441">
        <v>7812</v>
      </c>
      <c r="C441" t="s">
        <v>19</v>
      </c>
      <c r="D441">
        <v>0</v>
      </c>
      <c r="E441">
        <v>1715</v>
      </c>
      <c r="F441" t="s">
        <v>1</v>
      </c>
      <c r="G441">
        <v>1706</v>
      </c>
      <c r="H441" t="s">
        <v>31</v>
      </c>
      <c r="I441" t="s">
        <v>33</v>
      </c>
      <c r="J441" t="s">
        <v>13</v>
      </c>
      <c r="K441" t="s">
        <v>28</v>
      </c>
      <c r="L441">
        <f t="shared" si="36"/>
        <v>1</v>
      </c>
      <c r="M441">
        <v>0.72326240696914301</v>
      </c>
      <c r="N441">
        <f t="shared" si="37"/>
        <v>0</v>
      </c>
      <c r="O441">
        <f t="shared" si="38"/>
        <v>0</v>
      </c>
      <c r="P441">
        <f t="shared" si="39"/>
        <v>0</v>
      </c>
      <c r="Q441">
        <f t="shared" si="40"/>
        <v>1</v>
      </c>
      <c r="R441">
        <f t="shared" si="41"/>
        <v>0</v>
      </c>
    </row>
    <row r="442" spans="1:18" x14ac:dyDescent="0.3">
      <c r="A442" s="1">
        <v>38007</v>
      </c>
      <c r="B442">
        <v>4960</v>
      </c>
      <c r="C442" t="s">
        <v>19</v>
      </c>
      <c r="D442">
        <v>0</v>
      </c>
      <c r="E442">
        <v>1100</v>
      </c>
      <c r="F442" t="s">
        <v>26</v>
      </c>
      <c r="G442">
        <v>1050</v>
      </c>
      <c r="H442" t="s">
        <v>3</v>
      </c>
      <c r="I442" t="s">
        <v>6</v>
      </c>
      <c r="J442" t="s">
        <v>22</v>
      </c>
      <c r="K442" t="s">
        <v>28</v>
      </c>
      <c r="L442">
        <f t="shared" si="36"/>
        <v>1</v>
      </c>
      <c r="M442">
        <v>0.7957998231715816</v>
      </c>
      <c r="N442">
        <f t="shared" si="37"/>
        <v>1</v>
      </c>
      <c r="O442">
        <f t="shared" si="38"/>
        <v>1</v>
      </c>
      <c r="P442">
        <f t="shared" si="39"/>
        <v>0</v>
      </c>
      <c r="Q442">
        <f t="shared" si="40"/>
        <v>0</v>
      </c>
      <c r="R442">
        <f t="shared" si="41"/>
        <v>0</v>
      </c>
    </row>
    <row r="443" spans="1:18" x14ac:dyDescent="0.3">
      <c r="A443" s="1">
        <v>37992</v>
      </c>
      <c r="B443">
        <v>1758</v>
      </c>
      <c r="C443" t="s">
        <v>19</v>
      </c>
      <c r="D443">
        <v>0</v>
      </c>
      <c r="E443">
        <v>1530</v>
      </c>
      <c r="F443" t="s">
        <v>1</v>
      </c>
      <c r="G443">
        <v>1529</v>
      </c>
      <c r="H443" t="s">
        <v>3</v>
      </c>
      <c r="I443" t="s">
        <v>6</v>
      </c>
      <c r="J443" t="s">
        <v>15</v>
      </c>
      <c r="K443" t="s">
        <v>28</v>
      </c>
      <c r="L443">
        <f t="shared" si="36"/>
        <v>1</v>
      </c>
      <c r="M443">
        <v>0.83171604536452881</v>
      </c>
      <c r="N443">
        <f t="shared" si="37"/>
        <v>1</v>
      </c>
      <c r="O443">
        <f t="shared" si="38"/>
        <v>1</v>
      </c>
      <c r="P443">
        <f t="shared" si="39"/>
        <v>0</v>
      </c>
      <c r="Q443">
        <f t="shared" si="40"/>
        <v>0</v>
      </c>
      <c r="R443">
        <f t="shared" si="41"/>
        <v>0</v>
      </c>
    </row>
    <row r="444" spans="1:18" x14ac:dyDescent="0.3">
      <c r="A444" s="1">
        <v>37998</v>
      </c>
      <c r="B444">
        <v>2176</v>
      </c>
      <c r="C444" t="s">
        <v>19</v>
      </c>
      <c r="D444">
        <v>0</v>
      </c>
      <c r="E444">
        <v>1500</v>
      </c>
      <c r="F444" t="s">
        <v>1</v>
      </c>
      <c r="G444">
        <v>1458</v>
      </c>
      <c r="H444" t="s">
        <v>3</v>
      </c>
      <c r="I444" t="s">
        <v>6</v>
      </c>
      <c r="J444" t="s">
        <v>4</v>
      </c>
      <c r="K444" t="s">
        <v>28</v>
      </c>
      <c r="L444">
        <f t="shared" si="36"/>
        <v>1</v>
      </c>
      <c r="M444">
        <v>0.8686312549098586</v>
      </c>
      <c r="N444">
        <f t="shared" si="37"/>
        <v>1</v>
      </c>
      <c r="O444">
        <f t="shared" si="38"/>
        <v>1</v>
      </c>
      <c r="P444">
        <f t="shared" si="39"/>
        <v>0</v>
      </c>
      <c r="Q444">
        <f t="shared" si="40"/>
        <v>0</v>
      </c>
      <c r="R444">
        <f t="shared" si="41"/>
        <v>0</v>
      </c>
    </row>
    <row r="445" spans="1:18" x14ac:dyDescent="0.3">
      <c r="A445" s="1">
        <v>38013</v>
      </c>
      <c r="B445">
        <v>2703</v>
      </c>
      <c r="C445" t="s">
        <v>19</v>
      </c>
      <c r="D445">
        <v>0</v>
      </c>
      <c r="E445">
        <v>700</v>
      </c>
      <c r="F445" t="s">
        <v>23</v>
      </c>
      <c r="G445">
        <v>657</v>
      </c>
      <c r="H445" t="s">
        <v>11</v>
      </c>
      <c r="I445" t="s">
        <v>7</v>
      </c>
      <c r="J445" t="s">
        <v>12</v>
      </c>
      <c r="K445" t="s">
        <v>5</v>
      </c>
      <c r="L445">
        <f t="shared" si="36"/>
        <v>0</v>
      </c>
      <c r="M445">
        <v>0.70169673490567697</v>
      </c>
      <c r="N445">
        <f t="shared" si="37"/>
        <v>0</v>
      </c>
      <c r="O445">
        <f t="shared" si="38"/>
        <v>0</v>
      </c>
      <c r="P445">
        <f t="shared" si="39"/>
        <v>1</v>
      </c>
      <c r="Q445">
        <f t="shared" si="40"/>
        <v>0</v>
      </c>
      <c r="R445">
        <f t="shared" si="41"/>
        <v>0</v>
      </c>
    </row>
    <row r="446" spans="1:18" x14ac:dyDescent="0.3">
      <c r="A446" s="1">
        <v>37994</v>
      </c>
      <c r="B446">
        <v>7808</v>
      </c>
      <c r="C446" t="s">
        <v>19</v>
      </c>
      <c r="D446">
        <v>0</v>
      </c>
      <c r="E446">
        <v>1455</v>
      </c>
      <c r="F446" t="s">
        <v>1</v>
      </c>
      <c r="G446">
        <v>1449</v>
      </c>
      <c r="H446" t="s">
        <v>31</v>
      </c>
      <c r="I446" t="s">
        <v>33</v>
      </c>
      <c r="J446" t="s">
        <v>13</v>
      </c>
      <c r="K446" t="s">
        <v>28</v>
      </c>
      <c r="L446">
        <f t="shared" si="36"/>
        <v>1</v>
      </c>
      <c r="M446">
        <v>0.72326240696914301</v>
      </c>
      <c r="N446">
        <f t="shared" si="37"/>
        <v>0</v>
      </c>
      <c r="O446">
        <f t="shared" si="38"/>
        <v>0</v>
      </c>
      <c r="P446">
        <f t="shared" si="39"/>
        <v>0</v>
      </c>
      <c r="Q446">
        <f t="shared" si="40"/>
        <v>1</v>
      </c>
      <c r="R446">
        <f t="shared" si="41"/>
        <v>0</v>
      </c>
    </row>
    <row r="447" spans="1:18" x14ac:dyDescent="0.3">
      <c r="A447" s="1">
        <v>37999</v>
      </c>
      <c r="B447">
        <v>4784</v>
      </c>
      <c r="C447" t="s">
        <v>19</v>
      </c>
      <c r="D447">
        <v>0</v>
      </c>
      <c r="E447">
        <v>1830</v>
      </c>
      <c r="F447" t="s">
        <v>1</v>
      </c>
      <c r="G447">
        <v>1851</v>
      </c>
      <c r="H447" t="s">
        <v>3</v>
      </c>
      <c r="I447" t="s">
        <v>33</v>
      </c>
      <c r="J447" t="s">
        <v>22</v>
      </c>
      <c r="K447" t="s">
        <v>5</v>
      </c>
      <c r="L447">
        <f t="shared" si="36"/>
        <v>0</v>
      </c>
      <c r="M447">
        <v>0.73545477489115219</v>
      </c>
      <c r="N447">
        <f t="shared" si="37"/>
        <v>0</v>
      </c>
      <c r="O447">
        <f t="shared" si="38"/>
        <v>0</v>
      </c>
      <c r="P447">
        <f t="shared" si="39"/>
        <v>1</v>
      </c>
      <c r="Q447">
        <f t="shared" si="40"/>
        <v>0</v>
      </c>
      <c r="R447">
        <f t="shared" si="41"/>
        <v>0</v>
      </c>
    </row>
    <row r="448" spans="1:18" x14ac:dyDescent="0.3">
      <c r="A448" s="1">
        <v>38005</v>
      </c>
      <c r="B448">
        <v>2178</v>
      </c>
      <c r="C448" t="s">
        <v>19</v>
      </c>
      <c r="D448">
        <v>0</v>
      </c>
      <c r="E448">
        <v>1600</v>
      </c>
      <c r="F448" t="s">
        <v>1</v>
      </c>
      <c r="G448">
        <v>1558</v>
      </c>
      <c r="H448" t="s">
        <v>3</v>
      </c>
      <c r="I448" t="s">
        <v>6</v>
      </c>
      <c r="J448" t="s">
        <v>4</v>
      </c>
      <c r="K448" t="s">
        <v>28</v>
      </c>
      <c r="L448">
        <f t="shared" si="36"/>
        <v>1</v>
      </c>
      <c r="M448">
        <v>0.8686312549098586</v>
      </c>
      <c r="N448">
        <f t="shared" si="37"/>
        <v>1</v>
      </c>
      <c r="O448">
        <f t="shared" si="38"/>
        <v>1</v>
      </c>
      <c r="P448">
        <f t="shared" si="39"/>
        <v>0</v>
      </c>
      <c r="Q448">
        <f t="shared" si="40"/>
        <v>0</v>
      </c>
      <c r="R448">
        <f t="shared" si="41"/>
        <v>0</v>
      </c>
    </row>
    <row r="449" spans="1:18" x14ac:dyDescent="0.3">
      <c r="A449" s="1">
        <v>37998</v>
      </c>
      <c r="B449">
        <v>2166</v>
      </c>
      <c r="C449" t="s">
        <v>19</v>
      </c>
      <c r="D449">
        <v>0</v>
      </c>
      <c r="E449">
        <v>1000</v>
      </c>
      <c r="F449" t="s">
        <v>26</v>
      </c>
      <c r="G449">
        <v>955</v>
      </c>
      <c r="H449" t="s">
        <v>3</v>
      </c>
      <c r="I449" t="s">
        <v>6</v>
      </c>
      <c r="J449" t="s">
        <v>4</v>
      </c>
      <c r="K449" t="s">
        <v>28</v>
      </c>
      <c r="L449">
        <f t="shared" si="36"/>
        <v>1</v>
      </c>
      <c r="M449">
        <v>0.92983600570083402</v>
      </c>
      <c r="N449">
        <f t="shared" si="37"/>
        <v>1</v>
      </c>
      <c r="O449">
        <f t="shared" si="38"/>
        <v>1</v>
      </c>
      <c r="P449">
        <f t="shared" si="39"/>
        <v>0</v>
      </c>
      <c r="Q449">
        <f t="shared" si="40"/>
        <v>0</v>
      </c>
      <c r="R449">
        <f t="shared" si="41"/>
        <v>0</v>
      </c>
    </row>
    <row r="450" spans="1:18" x14ac:dyDescent="0.3">
      <c r="A450" s="1">
        <v>38002</v>
      </c>
      <c r="B450">
        <v>4966</v>
      </c>
      <c r="C450" t="s">
        <v>19</v>
      </c>
      <c r="D450">
        <v>0</v>
      </c>
      <c r="E450">
        <v>1400</v>
      </c>
      <c r="F450" t="s">
        <v>1</v>
      </c>
      <c r="G450">
        <v>1429</v>
      </c>
      <c r="H450" t="s">
        <v>3</v>
      </c>
      <c r="I450" t="s">
        <v>6</v>
      </c>
      <c r="J450" t="s">
        <v>22</v>
      </c>
      <c r="K450" t="s">
        <v>5</v>
      </c>
      <c r="L450">
        <f t="shared" si="36"/>
        <v>0</v>
      </c>
      <c r="M450">
        <v>0.6603791821440147</v>
      </c>
      <c r="N450">
        <f t="shared" si="37"/>
        <v>0</v>
      </c>
      <c r="O450">
        <f t="shared" si="38"/>
        <v>0</v>
      </c>
      <c r="P450">
        <f t="shared" si="39"/>
        <v>1</v>
      </c>
      <c r="Q450">
        <f t="shared" si="40"/>
        <v>0</v>
      </c>
      <c r="R450">
        <f t="shared" si="41"/>
        <v>0</v>
      </c>
    </row>
    <row r="451" spans="1:18" x14ac:dyDescent="0.3">
      <c r="A451" s="1">
        <v>38011</v>
      </c>
      <c r="B451">
        <v>810</v>
      </c>
      <c r="C451" t="s">
        <v>30</v>
      </c>
      <c r="D451">
        <v>0</v>
      </c>
      <c r="E451">
        <v>1630</v>
      </c>
      <c r="F451" t="s">
        <v>1</v>
      </c>
      <c r="G451">
        <v>1620</v>
      </c>
      <c r="H451" t="s">
        <v>3</v>
      </c>
      <c r="I451" t="s">
        <v>7</v>
      </c>
      <c r="J451" t="s">
        <v>16</v>
      </c>
      <c r="K451" t="s">
        <v>28</v>
      </c>
      <c r="L451">
        <f t="shared" ref="L451:L514" si="42">IF(K451="ontime",1,0)</f>
        <v>1</v>
      </c>
      <c r="M451">
        <v>0.73135535645661509</v>
      </c>
      <c r="N451">
        <f t="shared" ref="N451:N514" si="43">IF($M451&gt;0.78,1,0)</f>
        <v>0</v>
      </c>
      <c r="O451">
        <f t="shared" ref="O451:O514" si="44">IF(AND($L451=1,$N451=1),1,0)</f>
        <v>0</v>
      </c>
      <c r="P451">
        <f t="shared" ref="P451:P514" si="45">IF(AND($L451=0,$N451=0),1,0)</f>
        <v>0</v>
      </c>
      <c r="Q451">
        <f t="shared" ref="Q451:Q514" si="46">IF(AND($L451=1,$N451=0),1,0)</f>
        <v>1</v>
      </c>
      <c r="R451">
        <f t="shared" ref="R451:R514" si="47">IF(AND($L451=0,$N451=1),1,0)</f>
        <v>0</v>
      </c>
    </row>
    <row r="452" spans="1:18" x14ac:dyDescent="0.3">
      <c r="A452" s="1">
        <v>37988</v>
      </c>
      <c r="B452">
        <v>7810</v>
      </c>
      <c r="C452" t="s">
        <v>19</v>
      </c>
      <c r="D452">
        <v>0</v>
      </c>
      <c r="E452">
        <v>1645</v>
      </c>
      <c r="F452" t="s">
        <v>1</v>
      </c>
      <c r="G452">
        <v>1645</v>
      </c>
      <c r="H452" t="s">
        <v>31</v>
      </c>
      <c r="I452" t="s">
        <v>33</v>
      </c>
      <c r="J452" t="s">
        <v>13</v>
      </c>
      <c r="K452" t="s">
        <v>28</v>
      </c>
      <c r="L452">
        <f t="shared" si="42"/>
        <v>1</v>
      </c>
      <c r="M452">
        <v>0.72326240696914301</v>
      </c>
      <c r="N452">
        <f t="shared" si="43"/>
        <v>0</v>
      </c>
      <c r="O452">
        <f t="shared" si="44"/>
        <v>0</v>
      </c>
      <c r="P452">
        <f t="shared" si="45"/>
        <v>0</v>
      </c>
      <c r="Q452">
        <f t="shared" si="46"/>
        <v>1</v>
      </c>
      <c r="R452">
        <f t="shared" si="47"/>
        <v>0</v>
      </c>
    </row>
    <row r="453" spans="1:18" x14ac:dyDescent="0.3">
      <c r="A453" s="1">
        <v>38003</v>
      </c>
      <c r="B453">
        <v>2172</v>
      </c>
      <c r="C453" t="s">
        <v>30</v>
      </c>
      <c r="D453">
        <v>0</v>
      </c>
      <c r="E453">
        <v>1300</v>
      </c>
      <c r="F453" t="s">
        <v>26</v>
      </c>
      <c r="G453">
        <v>1259</v>
      </c>
      <c r="H453" t="s">
        <v>3</v>
      </c>
      <c r="I453" t="s">
        <v>6</v>
      </c>
      <c r="J453" t="s">
        <v>4</v>
      </c>
      <c r="K453" t="s">
        <v>28</v>
      </c>
      <c r="L453">
        <f t="shared" si="42"/>
        <v>1</v>
      </c>
      <c r="M453">
        <v>0.9439096872322843</v>
      </c>
      <c r="N453">
        <f t="shared" si="43"/>
        <v>1</v>
      </c>
      <c r="O453">
        <f t="shared" si="44"/>
        <v>1</v>
      </c>
      <c r="P453">
        <f t="shared" si="45"/>
        <v>0</v>
      </c>
      <c r="Q453">
        <f t="shared" si="46"/>
        <v>0</v>
      </c>
      <c r="R453">
        <f t="shared" si="47"/>
        <v>0</v>
      </c>
    </row>
    <row r="454" spans="1:18" x14ac:dyDescent="0.3">
      <c r="A454" s="1">
        <v>38014</v>
      </c>
      <c r="B454">
        <v>3372</v>
      </c>
      <c r="C454" t="s">
        <v>19</v>
      </c>
      <c r="D454">
        <v>0</v>
      </c>
      <c r="E454">
        <v>1720</v>
      </c>
      <c r="F454" t="s">
        <v>1</v>
      </c>
      <c r="G454">
        <v>1848</v>
      </c>
      <c r="H454" t="s">
        <v>11</v>
      </c>
      <c r="I454" t="s">
        <v>7</v>
      </c>
      <c r="J454" t="s">
        <v>12</v>
      </c>
      <c r="K454" t="s">
        <v>5</v>
      </c>
      <c r="L454">
        <f t="shared" si="42"/>
        <v>0</v>
      </c>
      <c r="M454">
        <v>0.54028062505954033</v>
      </c>
      <c r="N454">
        <f t="shared" si="43"/>
        <v>0</v>
      </c>
      <c r="O454">
        <f t="shared" si="44"/>
        <v>0</v>
      </c>
      <c r="P454">
        <f t="shared" si="45"/>
        <v>1</v>
      </c>
      <c r="Q454">
        <f t="shared" si="46"/>
        <v>0</v>
      </c>
      <c r="R454">
        <f t="shared" si="47"/>
        <v>0</v>
      </c>
    </row>
    <row r="455" spans="1:18" x14ac:dyDescent="0.3">
      <c r="A455" s="1">
        <v>38000</v>
      </c>
      <c r="B455">
        <v>2582</v>
      </c>
      <c r="C455" t="s">
        <v>19</v>
      </c>
      <c r="D455">
        <v>0</v>
      </c>
      <c r="E455">
        <v>900</v>
      </c>
      <c r="F455" t="s">
        <v>23</v>
      </c>
      <c r="G455">
        <v>856</v>
      </c>
      <c r="H455" t="s">
        <v>3</v>
      </c>
      <c r="I455" t="s">
        <v>7</v>
      </c>
      <c r="J455" t="s">
        <v>12</v>
      </c>
      <c r="K455" t="s">
        <v>28</v>
      </c>
      <c r="L455">
        <f t="shared" si="42"/>
        <v>1</v>
      </c>
      <c r="M455">
        <v>0.87814277537045504</v>
      </c>
      <c r="N455">
        <f t="shared" si="43"/>
        <v>1</v>
      </c>
      <c r="O455">
        <f t="shared" si="44"/>
        <v>1</v>
      </c>
      <c r="P455">
        <f t="shared" si="45"/>
        <v>0</v>
      </c>
      <c r="Q455">
        <f t="shared" si="46"/>
        <v>0</v>
      </c>
      <c r="R455">
        <f t="shared" si="47"/>
        <v>0</v>
      </c>
    </row>
    <row r="456" spans="1:18" x14ac:dyDescent="0.3">
      <c r="A456" s="1">
        <v>38016</v>
      </c>
      <c r="B456">
        <v>4960</v>
      </c>
      <c r="C456" t="s">
        <v>19</v>
      </c>
      <c r="D456">
        <v>0</v>
      </c>
      <c r="E456">
        <v>1100</v>
      </c>
      <c r="F456" t="s">
        <v>26</v>
      </c>
      <c r="G456">
        <v>1056</v>
      </c>
      <c r="H456" t="s">
        <v>3</v>
      </c>
      <c r="I456" t="s">
        <v>6</v>
      </c>
      <c r="J456" t="s">
        <v>22</v>
      </c>
      <c r="K456" t="s">
        <v>28</v>
      </c>
      <c r="L456">
        <f t="shared" si="42"/>
        <v>1</v>
      </c>
      <c r="M456">
        <v>0.7957998231715816</v>
      </c>
      <c r="N456">
        <f t="shared" si="43"/>
        <v>1</v>
      </c>
      <c r="O456">
        <f t="shared" si="44"/>
        <v>1</v>
      </c>
      <c r="P456">
        <f t="shared" si="45"/>
        <v>0</v>
      </c>
      <c r="Q456">
        <f t="shared" si="46"/>
        <v>0</v>
      </c>
      <c r="R456">
        <f t="shared" si="47"/>
        <v>0</v>
      </c>
    </row>
    <row r="457" spans="1:18" x14ac:dyDescent="0.3">
      <c r="A457" s="1">
        <v>38008</v>
      </c>
      <c r="B457">
        <v>2162</v>
      </c>
      <c r="C457" t="s">
        <v>19</v>
      </c>
      <c r="D457">
        <v>0</v>
      </c>
      <c r="E457">
        <v>800</v>
      </c>
      <c r="F457" t="s">
        <v>23</v>
      </c>
      <c r="G457">
        <v>754</v>
      </c>
      <c r="H457" t="s">
        <v>3</v>
      </c>
      <c r="I457" t="s">
        <v>6</v>
      </c>
      <c r="J457" t="s">
        <v>4</v>
      </c>
      <c r="K457" t="s">
        <v>28</v>
      </c>
      <c r="L457">
        <f t="shared" si="42"/>
        <v>1</v>
      </c>
      <c r="M457">
        <v>0.92974825615141166</v>
      </c>
      <c r="N457">
        <f t="shared" si="43"/>
        <v>1</v>
      </c>
      <c r="O457">
        <f t="shared" si="44"/>
        <v>1</v>
      </c>
      <c r="P457">
        <f t="shared" si="45"/>
        <v>0</v>
      </c>
      <c r="Q457">
        <f t="shared" si="46"/>
        <v>0</v>
      </c>
      <c r="R457">
        <f t="shared" si="47"/>
        <v>0</v>
      </c>
    </row>
    <row r="458" spans="1:18" x14ac:dyDescent="0.3">
      <c r="A458" s="1">
        <v>37990</v>
      </c>
      <c r="B458">
        <v>2582</v>
      </c>
      <c r="C458" t="s">
        <v>30</v>
      </c>
      <c r="D458">
        <v>0</v>
      </c>
      <c r="E458">
        <v>930</v>
      </c>
      <c r="F458" t="s">
        <v>23</v>
      </c>
      <c r="G458">
        <v>927</v>
      </c>
      <c r="H458" t="s">
        <v>3</v>
      </c>
      <c r="I458" t="s">
        <v>7</v>
      </c>
      <c r="J458" t="s">
        <v>12</v>
      </c>
      <c r="K458" t="s">
        <v>28</v>
      </c>
      <c r="L458">
        <f t="shared" si="42"/>
        <v>1</v>
      </c>
      <c r="M458">
        <v>0.90148668374943552</v>
      </c>
      <c r="N458">
        <f t="shared" si="43"/>
        <v>1</v>
      </c>
      <c r="O458">
        <f t="shared" si="44"/>
        <v>1</v>
      </c>
      <c r="P458">
        <f t="shared" si="45"/>
        <v>0</v>
      </c>
      <c r="Q458">
        <f t="shared" si="46"/>
        <v>0</v>
      </c>
      <c r="R458">
        <f t="shared" si="47"/>
        <v>0</v>
      </c>
    </row>
    <row r="459" spans="1:18" x14ac:dyDescent="0.3">
      <c r="A459" s="1">
        <v>38007</v>
      </c>
      <c r="B459">
        <v>2879</v>
      </c>
      <c r="C459" t="s">
        <v>19</v>
      </c>
      <c r="D459">
        <v>0</v>
      </c>
      <c r="E459">
        <v>2100</v>
      </c>
      <c r="F459" t="s">
        <v>24</v>
      </c>
      <c r="G459">
        <v>2054</v>
      </c>
      <c r="H459" t="s">
        <v>3</v>
      </c>
      <c r="I459" t="s">
        <v>7</v>
      </c>
      <c r="J459" t="s">
        <v>12</v>
      </c>
      <c r="K459" t="s">
        <v>28</v>
      </c>
      <c r="L459">
        <f t="shared" si="42"/>
        <v>1</v>
      </c>
      <c r="M459">
        <v>0.77347900972989403</v>
      </c>
      <c r="N459">
        <f t="shared" si="43"/>
        <v>0</v>
      </c>
      <c r="O459">
        <f t="shared" si="44"/>
        <v>0</v>
      </c>
      <c r="P459">
        <f t="shared" si="45"/>
        <v>0</v>
      </c>
      <c r="Q459">
        <f t="shared" si="46"/>
        <v>1</v>
      </c>
      <c r="R459">
        <f t="shared" si="47"/>
        <v>0</v>
      </c>
    </row>
    <row r="460" spans="1:18" x14ac:dyDescent="0.3">
      <c r="A460" s="1">
        <v>37995</v>
      </c>
      <c r="B460">
        <v>6155</v>
      </c>
      <c r="C460" t="s">
        <v>19</v>
      </c>
      <c r="D460">
        <v>0</v>
      </c>
      <c r="E460">
        <v>1640</v>
      </c>
      <c r="F460" t="s">
        <v>1</v>
      </c>
      <c r="G460">
        <v>1634</v>
      </c>
      <c r="H460" t="s">
        <v>3</v>
      </c>
      <c r="I460" t="s">
        <v>33</v>
      </c>
      <c r="J460" t="s">
        <v>13</v>
      </c>
      <c r="K460" t="s">
        <v>28</v>
      </c>
      <c r="L460">
        <f t="shared" si="42"/>
        <v>1</v>
      </c>
      <c r="M460">
        <v>0.77631462123787176</v>
      </c>
      <c r="N460">
        <f t="shared" si="43"/>
        <v>0</v>
      </c>
      <c r="O460">
        <f t="shared" si="44"/>
        <v>0</v>
      </c>
      <c r="P460">
        <f t="shared" si="45"/>
        <v>0</v>
      </c>
      <c r="Q460">
        <f t="shared" si="46"/>
        <v>1</v>
      </c>
      <c r="R460">
        <f t="shared" si="47"/>
        <v>0</v>
      </c>
    </row>
    <row r="461" spans="1:18" x14ac:dyDescent="0.3">
      <c r="A461" s="1">
        <v>38014</v>
      </c>
      <c r="B461">
        <v>2497</v>
      </c>
      <c r="C461" t="s">
        <v>19</v>
      </c>
      <c r="D461">
        <v>0</v>
      </c>
      <c r="E461">
        <v>1700</v>
      </c>
      <c r="F461" t="s">
        <v>1</v>
      </c>
      <c r="G461">
        <v>1650</v>
      </c>
      <c r="H461" t="s">
        <v>31</v>
      </c>
      <c r="I461" t="s">
        <v>7</v>
      </c>
      <c r="J461" t="s">
        <v>12</v>
      </c>
      <c r="K461" t="s">
        <v>28</v>
      </c>
      <c r="L461">
        <f t="shared" si="42"/>
        <v>1</v>
      </c>
      <c r="M461">
        <v>0.73055217328391209</v>
      </c>
      <c r="N461">
        <f t="shared" si="43"/>
        <v>0</v>
      </c>
      <c r="O461">
        <f t="shared" si="44"/>
        <v>0</v>
      </c>
      <c r="P461">
        <f t="shared" si="45"/>
        <v>0</v>
      </c>
      <c r="Q461">
        <f t="shared" si="46"/>
        <v>1</v>
      </c>
      <c r="R461">
        <f t="shared" si="47"/>
        <v>0</v>
      </c>
    </row>
    <row r="462" spans="1:18" x14ac:dyDescent="0.3">
      <c r="A462" s="1">
        <v>37990</v>
      </c>
      <c r="B462">
        <v>5935</v>
      </c>
      <c r="C462" t="s">
        <v>30</v>
      </c>
      <c r="D462">
        <v>0</v>
      </c>
      <c r="E462">
        <v>1455</v>
      </c>
      <c r="F462" t="s">
        <v>1</v>
      </c>
      <c r="G462">
        <v>1605</v>
      </c>
      <c r="H462" t="s">
        <v>11</v>
      </c>
      <c r="I462" t="s">
        <v>33</v>
      </c>
      <c r="J462" t="s">
        <v>27</v>
      </c>
      <c r="K462" t="s">
        <v>5</v>
      </c>
      <c r="L462">
        <f t="shared" si="42"/>
        <v>0</v>
      </c>
      <c r="M462">
        <v>0.84308915154701791</v>
      </c>
      <c r="N462">
        <f t="shared" si="43"/>
        <v>1</v>
      </c>
      <c r="O462">
        <f t="shared" si="44"/>
        <v>0</v>
      </c>
      <c r="P462">
        <f t="shared" si="45"/>
        <v>0</v>
      </c>
      <c r="Q462">
        <f t="shared" si="46"/>
        <v>0</v>
      </c>
      <c r="R462">
        <f t="shared" si="47"/>
        <v>1</v>
      </c>
    </row>
    <row r="463" spans="1:18" x14ac:dyDescent="0.3">
      <c r="A463" s="1">
        <v>37988</v>
      </c>
      <c r="B463">
        <v>2160</v>
      </c>
      <c r="C463" t="s">
        <v>19</v>
      </c>
      <c r="D463">
        <v>0</v>
      </c>
      <c r="E463">
        <v>700</v>
      </c>
      <c r="F463" t="s">
        <v>23</v>
      </c>
      <c r="G463">
        <v>657</v>
      </c>
      <c r="H463" t="s">
        <v>3</v>
      </c>
      <c r="I463" t="s">
        <v>6</v>
      </c>
      <c r="J463" t="s">
        <v>4</v>
      </c>
      <c r="K463" t="s">
        <v>28</v>
      </c>
      <c r="L463">
        <f t="shared" si="42"/>
        <v>1</v>
      </c>
      <c r="M463">
        <v>0.92974825615141166</v>
      </c>
      <c r="N463">
        <f t="shared" si="43"/>
        <v>1</v>
      </c>
      <c r="O463">
        <f t="shared" si="44"/>
        <v>1</v>
      </c>
      <c r="P463">
        <f t="shared" si="45"/>
        <v>0</v>
      </c>
      <c r="Q463">
        <f t="shared" si="46"/>
        <v>0</v>
      </c>
      <c r="R463">
        <f t="shared" si="47"/>
        <v>0</v>
      </c>
    </row>
    <row r="464" spans="1:18" x14ac:dyDescent="0.3">
      <c r="A464" s="1">
        <v>37994</v>
      </c>
      <c r="B464">
        <v>2156</v>
      </c>
      <c r="C464" t="s">
        <v>19</v>
      </c>
      <c r="D464">
        <v>0</v>
      </c>
      <c r="E464">
        <v>1500</v>
      </c>
      <c r="F464" t="s">
        <v>1</v>
      </c>
      <c r="G464">
        <v>1452</v>
      </c>
      <c r="H464" t="s">
        <v>31</v>
      </c>
      <c r="I464" t="s">
        <v>7</v>
      </c>
      <c r="J464" t="s">
        <v>12</v>
      </c>
      <c r="K464" t="s">
        <v>28</v>
      </c>
      <c r="L464">
        <f t="shared" si="42"/>
        <v>1</v>
      </c>
      <c r="M464">
        <v>0.73055217328391209</v>
      </c>
      <c r="N464">
        <f t="shared" si="43"/>
        <v>0</v>
      </c>
      <c r="O464">
        <f t="shared" si="44"/>
        <v>0</v>
      </c>
      <c r="P464">
        <f t="shared" si="45"/>
        <v>0</v>
      </c>
      <c r="Q464">
        <f t="shared" si="46"/>
        <v>1</v>
      </c>
      <c r="R464">
        <f t="shared" si="47"/>
        <v>0</v>
      </c>
    </row>
    <row r="465" spans="1:18" x14ac:dyDescent="0.3">
      <c r="A465" s="1">
        <v>38001</v>
      </c>
      <c r="B465">
        <v>2182</v>
      </c>
      <c r="C465" t="s">
        <v>19</v>
      </c>
      <c r="D465">
        <v>0</v>
      </c>
      <c r="E465">
        <v>1800</v>
      </c>
      <c r="F465" t="s">
        <v>1</v>
      </c>
      <c r="G465">
        <v>1759</v>
      </c>
      <c r="H465" t="s">
        <v>3</v>
      </c>
      <c r="I465" t="s">
        <v>6</v>
      </c>
      <c r="J465" t="s">
        <v>4</v>
      </c>
      <c r="K465" t="s">
        <v>28</v>
      </c>
      <c r="L465">
        <f t="shared" si="42"/>
        <v>1</v>
      </c>
      <c r="M465">
        <v>0.8686312549098586</v>
      </c>
      <c r="N465">
        <f t="shared" si="43"/>
        <v>1</v>
      </c>
      <c r="O465">
        <f t="shared" si="44"/>
        <v>1</v>
      </c>
      <c r="P465">
        <f t="shared" si="45"/>
        <v>0</v>
      </c>
      <c r="Q465">
        <f t="shared" si="46"/>
        <v>0</v>
      </c>
      <c r="R465">
        <f t="shared" si="47"/>
        <v>0</v>
      </c>
    </row>
    <row r="466" spans="1:18" x14ac:dyDescent="0.3">
      <c r="A466" s="1">
        <v>38015</v>
      </c>
      <c r="B466">
        <v>1740</v>
      </c>
      <c r="C466" t="s">
        <v>19</v>
      </c>
      <c r="D466">
        <v>0</v>
      </c>
      <c r="E466">
        <v>630</v>
      </c>
      <c r="F466" t="s">
        <v>23</v>
      </c>
      <c r="G466">
        <v>630</v>
      </c>
      <c r="H466" t="s">
        <v>3</v>
      </c>
      <c r="I466" t="s">
        <v>6</v>
      </c>
      <c r="J466" t="s">
        <v>15</v>
      </c>
      <c r="K466" t="s">
        <v>28</v>
      </c>
      <c r="L466">
        <f t="shared" si="42"/>
        <v>1</v>
      </c>
      <c r="M466">
        <v>0.90819201685928674</v>
      </c>
      <c r="N466">
        <f t="shared" si="43"/>
        <v>1</v>
      </c>
      <c r="O466">
        <f t="shared" si="44"/>
        <v>1</v>
      </c>
      <c r="P466">
        <f t="shared" si="45"/>
        <v>0</v>
      </c>
      <c r="Q466">
        <f t="shared" si="46"/>
        <v>0</v>
      </c>
      <c r="R466">
        <f t="shared" si="47"/>
        <v>0</v>
      </c>
    </row>
    <row r="467" spans="1:18" x14ac:dyDescent="0.3">
      <c r="A467" s="1">
        <v>37989</v>
      </c>
      <c r="B467">
        <v>4752</v>
      </c>
      <c r="C467" t="s">
        <v>30</v>
      </c>
      <c r="D467">
        <v>0</v>
      </c>
      <c r="E467">
        <v>1530</v>
      </c>
      <c r="F467" t="s">
        <v>1</v>
      </c>
      <c r="G467">
        <v>1600</v>
      </c>
      <c r="H467" t="s">
        <v>3</v>
      </c>
      <c r="I467" t="s">
        <v>33</v>
      </c>
      <c r="J467" t="s">
        <v>22</v>
      </c>
      <c r="K467" t="s">
        <v>5</v>
      </c>
      <c r="L467">
        <f t="shared" si="42"/>
        <v>0</v>
      </c>
      <c r="M467">
        <v>0.77926206979092705</v>
      </c>
      <c r="N467">
        <f t="shared" si="43"/>
        <v>0</v>
      </c>
      <c r="O467">
        <f t="shared" si="44"/>
        <v>0</v>
      </c>
      <c r="P467">
        <f t="shared" si="45"/>
        <v>1</v>
      </c>
      <c r="Q467">
        <f t="shared" si="46"/>
        <v>0</v>
      </c>
      <c r="R467">
        <f t="shared" si="47"/>
        <v>0</v>
      </c>
    </row>
    <row r="468" spans="1:18" x14ac:dyDescent="0.3">
      <c r="A468" s="1">
        <v>38004</v>
      </c>
      <c r="B468">
        <v>2170</v>
      </c>
      <c r="C468" t="s">
        <v>30</v>
      </c>
      <c r="D468">
        <v>0</v>
      </c>
      <c r="E468">
        <v>1200</v>
      </c>
      <c r="F468" t="s">
        <v>26</v>
      </c>
      <c r="G468">
        <v>1159</v>
      </c>
      <c r="H468" t="s">
        <v>3</v>
      </c>
      <c r="I468" t="s">
        <v>6</v>
      </c>
      <c r="J468" t="s">
        <v>4</v>
      </c>
      <c r="K468" t="s">
        <v>28</v>
      </c>
      <c r="L468">
        <f t="shared" si="42"/>
        <v>1</v>
      </c>
      <c r="M468">
        <v>0.9439096872322843</v>
      </c>
      <c r="N468">
        <f t="shared" si="43"/>
        <v>1</v>
      </c>
      <c r="O468">
        <f t="shared" si="44"/>
        <v>1</v>
      </c>
      <c r="P468">
        <f t="shared" si="45"/>
        <v>0</v>
      </c>
      <c r="Q468">
        <f t="shared" si="46"/>
        <v>0</v>
      </c>
      <c r="R468">
        <f t="shared" si="47"/>
        <v>0</v>
      </c>
    </row>
    <row r="469" spans="1:18" x14ac:dyDescent="0.3">
      <c r="A469" s="1">
        <v>37999</v>
      </c>
      <c r="B469">
        <v>1754</v>
      </c>
      <c r="C469" t="s">
        <v>19</v>
      </c>
      <c r="D469">
        <v>0</v>
      </c>
      <c r="E469">
        <v>1330</v>
      </c>
      <c r="F469" t="s">
        <v>26</v>
      </c>
      <c r="G469">
        <v>1329</v>
      </c>
      <c r="H469" t="s">
        <v>3</v>
      </c>
      <c r="I469" t="s">
        <v>6</v>
      </c>
      <c r="J469" t="s">
        <v>15</v>
      </c>
      <c r="K469" t="s">
        <v>28</v>
      </c>
      <c r="L469">
        <f t="shared" si="42"/>
        <v>1</v>
      </c>
      <c r="M469">
        <v>0.90830403622717348</v>
      </c>
      <c r="N469">
        <f t="shared" si="43"/>
        <v>1</v>
      </c>
      <c r="O469">
        <f t="shared" si="44"/>
        <v>1</v>
      </c>
      <c r="P469">
        <f t="shared" si="45"/>
        <v>0</v>
      </c>
      <c r="Q469">
        <f t="shared" si="46"/>
        <v>0</v>
      </c>
      <c r="R469">
        <f t="shared" si="47"/>
        <v>0</v>
      </c>
    </row>
    <row r="470" spans="1:18" x14ac:dyDescent="0.3">
      <c r="A470" s="1">
        <v>38007</v>
      </c>
      <c r="B470">
        <v>7208</v>
      </c>
      <c r="C470" t="s">
        <v>19</v>
      </c>
      <c r="D470">
        <v>0</v>
      </c>
      <c r="E470">
        <v>1245</v>
      </c>
      <c r="F470" t="s">
        <v>26</v>
      </c>
      <c r="G470">
        <v>1239</v>
      </c>
      <c r="H470" t="s">
        <v>31</v>
      </c>
      <c r="I470" t="s">
        <v>6</v>
      </c>
      <c r="J470" t="s">
        <v>13</v>
      </c>
      <c r="K470" t="s">
        <v>28</v>
      </c>
      <c r="L470">
        <f t="shared" si="42"/>
        <v>1</v>
      </c>
      <c r="M470">
        <v>0.78557778385427268</v>
      </c>
      <c r="N470">
        <f t="shared" si="43"/>
        <v>1</v>
      </c>
      <c r="O470">
        <f t="shared" si="44"/>
        <v>1</v>
      </c>
      <c r="P470">
        <f t="shared" si="45"/>
        <v>0</v>
      </c>
      <c r="Q470">
        <f t="shared" si="46"/>
        <v>0</v>
      </c>
      <c r="R470">
        <f t="shared" si="47"/>
        <v>0</v>
      </c>
    </row>
    <row r="471" spans="1:18" x14ac:dyDescent="0.3">
      <c r="A471" s="1">
        <v>37995</v>
      </c>
      <c r="B471">
        <v>2703</v>
      </c>
      <c r="C471" t="s">
        <v>19</v>
      </c>
      <c r="D471">
        <v>0</v>
      </c>
      <c r="E471">
        <v>700</v>
      </c>
      <c r="F471" t="s">
        <v>23</v>
      </c>
      <c r="G471">
        <v>700</v>
      </c>
      <c r="H471" t="s">
        <v>11</v>
      </c>
      <c r="I471" t="s">
        <v>7</v>
      </c>
      <c r="J471" t="s">
        <v>12</v>
      </c>
      <c r="K471" t="s">
        <v>28</v>
      </c>
      <c r="L471">
        <f t="shared" si="42"/>
        <v>1</v>
      </c>
      <c r="M471">
        <v>0.70169673490567697</v>
      </c>
      <c r="N471">
        <f t="shared" si="43"/>
        <v>0</v>
      </c>
      <c r="O471">
        <f t="shared" si="44"/>
        <v>0</v>
      </c>
      <c r="P471">
        <f t="shared" si="45"/>
        <v>0</v>
      </c>
      <c r="Q471">
        <f t="shared" si="46"/>
        <v>1</v>
      </c>
      <c r="R471">
        <f t="shared" si="47"/>
        <v>0</v>
      </c>
    </row>
    <row r="472" spans="1:18" x14ac:dyDescent="0.3">
      <c r="A472" s="1">
        <v>38008</v>
      </c>
      <c r="B472">
        <v>2170</v>
      </c>
      <c r="C472" t="s">
        <v>19</v>
      </c>
      <c r="D472">
        <v>0</v>
      </c>
      <c r="E472">
        <v>1200</v>
      </c>
      <c r="F472" t="s">
        <v>26</v>
      </c>
      <c r="G472">
        <v>1153</v>
      </c>
      <c r="H472" t="s">
        <v>3</v>
      </c>
      <c r="I472" t="s">
        <v>6</v>
      </c>
      <c r="J472" t="s">
        <v>4</v>
      </c>
      <c r="K472" t="s">
        <v>28</v>
      </c>
      <c r="L472">
        <f t="shared" si="42"/>
        <v>1</v>
      </c>
      <c r="M472">
        <v>0.92983600570083402</v>
      </c>
      <c r="N472">
        <f t="shared" si="43"/>
        <v>1</v>
      </c>
      <c r="O472">
        <f t="shared" si="44"/>
        <v>1</v>
      </c>
      <c r="P472">
        <f t="shared" si="45"/>
        <v>0</v>
      </c>
      <c r="Q472">
        <f t="shared" si="46"/>
        <v>0</v>
      </c>
      <c r="R472">
        <f t="shared" si="47"/>
        <v>0</v>
      </c>
    </row>
    <row r="473" spans="1:18" x14ac:dyDescent="0.3">
      <c r="A473" s="1">
        <v>38008</v>
      </c>
      <c r="B473">
        <v>1752</v>
      </c>
      <c r="C473" t="s">
        <v>19</v>
      </c>
      <c r="D473">
        <v>0</v>
      </c>
      <c r="E473">
        <v>1230</v>
      </c>
      <c r="F473" t="s">
        <v>26</v>
      </c>
      <c r="G473">
        <v>1231</v>
      </c>
      <c r="H473" t="s">
        <v>3</v>
      </c>
      <c r="I473" t="s">
        <v>6</v>
      </c>
      <c r="J473" t="s">
        <v>15</v>
      </c>
      <c r="K473" t="s">
        <v>28</v>
      </c>
      <c r="L473">
        <f t="shared" si="42"/>
        <v>1</v>
      </c>
      <c r="M473">
        <v>0.90830403622717348</v>
      </c>
      <c r="N473">
        <f t="shared" si="43"/>
        <v>1</v>
      </c>
      <c r="O473">
        <f t="shared" si="44"/>
        <v>1</v>
      </c>
      <c r="P473">
        <f t="shared" si="45"/>
        <v>0</v>
      </c>
      <c r="Q473">
        <f t="shared" si="46"/>
        <v>0</v>
      </c>
      <c r="R473">
        <f t="shared" si="47"/>
        <v>0</v>
      </c>
    </row>
    <row r="474" spans="1:18" x14ac:dyDescent="0.3">
      <c r="A474" s="1">
        <v>38002</v>
      </c>
      <c r="B474">
        <v>7302</v>
      </c>
      <c r="C474" t="s">
        <v>19</v>
      </c>
      <c r="D474">
        <v>0</v>
      </c>
      <c r="E474">
        <v>1710</v>
      </c>
      <c r="F474" t="s">
        <v>1</v>
      </c>
      <c r="G474">
        <v>1711</v>
      </c>
      <c r="H474" t="s">
        <v>31</v>
      </c>
      <c r="I474" t="s">
        <v>7</v>
      </c>
      <c r="J474" t="s">
        <v>13</v>
      </c>
      <c r="K474" t="s">
        <v>28</v>
      </c>
      <c r="L474">
        <f t="shared" si="42"/>
        <v>1</v>
      </c>
      <c r="M474">
        <v>0.65342403829386653</v>
      </c>
      <c r="N474">
        <f t="shared" si="43"/>
        <v>0</v>
      </c>
      <c r="O474">
        <f t="shared" si="44"/>
        <v>0</v>
      </c>
      <c r="P474">
        <f t="shared" si="45"/>
        <v>0</v>
      </c>
      <c r="Q474">
        <f t="shared" si="46"/>
        <v>1</v>
      </c>
      <c r="R474">
        <f t="shared" si="47"/>
        <v>0</v>
      </c>
    </row>
    <row r="475" spans="1:18" x14ac:dyDescent="0.3">
      <c r="A475" s="1">
        <v>38016</v>
      </c>
      <c r="B475">
        <v>2166</v>
      </c>
      <c r="C475" t="s">
        <v>19</v>
      </c>
      <c r="D475">
        <v>0</v>
      </c>
      <c r="E475">
        <v>1000</v>
      </c>
      <c r="F475" t="s">
        <v>26</v>
      </c>
      <c r="G475">
        <v>957</v>
      </c>
      <c r="H475" t="s">
        <v>3</v>
      </c>
      <c r="I475" t="s">
        <v>6</v>
      </c>
      <c r="J475" t="s">
        <v>4</v>
      </c>
      <c r="K475" t="s">
        <v>28</v>
      </c>
      <c r="L475">
        <f t="shared" si="42"/>
        <v>1</v>
      </c>
      <c r="M475">
        <v>0.92983600570083402</v>
      </c>
      <c r="N475">
        <f t="shared" si="43"/>
        <v>1</v>
      </c>
      <c r="O475">
        <f t="shared" si="44"/>
        <v>1</v>
      </c>
      <c r="P475">
        <f t="shared" si="45"/>
        <v>0</v>
      </c>
      <c r="Q475">
        <f t="shared" si="46"/>
        <v>0</v>
      </c>
      <c r="R475">
        <f t="shared" si="47"/>
        <v>0</v>
      </c>
    </row>
    <row r="476" spans="1:18" x14ac:dyDescent="0.3">
      <c r="A476" s="1">
        <v>38005</v>
      </c>
      <c r="B476">
        <v>2261</v>
      </c>
      <c r="C476" t="s">
        <v>19</v>
      </c>
      <c r="D476">
        <v>0</v>
      </c>
      <c r="E476">
        <v>1525</v>
      </c>
      <c r="F476" t="s">
        <v>1</v>
      </c>
      <c r="G476">
        <v>1530</v>
      </c>
      <c r="H476" t="s">
        <v>3</v>
      </c>
      <c r="I476" t="s">
        <v>7</v>
      </c>
      <c r="J476" t="s">
        <v>12</v>
      </c>
      <c r="K476" t="s">
        <v>28</v>
      </c>
      <c r="L476">
        <f t="shared" si="42"/>
        <v>1</v>
      </c>
      <c r="M476">
        <v>0.78262690598911788</v>
      </c>
      <c r="N476">
        <f t="shared" si="43"/>
        <v>1</v>
      </c>
      <c r="O476">
        <f t="shared" si="44"/>
        <v>1</v>
      </c>
      <c r="P476">
        <f t="shared" si="45"/>
        <v>0</v>
      </c>
      <c r="Q476">
        <f t="shared" si="46"/>
        <v>0</v>
      </c>
      <c r="R476">
        <f t="shared" si="47"/>
        <v>0</v>
      </c>
    </row>
    <row r="477" spans="1:18" x14ac:dyDescent="0.3">
      <c r="A477" s="1">
        <v>37995</v>
      </c>
      <c r="B477">
        <v>2385</v>
      </c>
      <c r="C477" t="s">
        <v>19</v>
      </c>
      <c r="D477">
        <v>0</v>
      </c>
      <c r="E477">
        <v>1900</v>
      </c>
      <c r="F477" t="s">
        <v>24</v>
      </c>
      <c r="G477">
        <v>1855</v>
      </c>
      <c r="H477" t="s">
        <v>31</v>
      </c>
      <c r="I477" t="s">
        <v>7</v>
      </c>
      <c r="J477" t="s">
        <v>12</v>
      </c>
      <c r="K477" t="s">
        <v>28</v>
      </c>
      <c r="L477">
        <f t="shared" si="42"/>
        <v>1</v>
      </c>
      <c r="M477">
        <v>0.71999683434505957</v>
      </c>
      <c r="N477">
        <f t="shared" si="43"/>
        <v>0</v>
      </c>
      <c r="O477">
        <f t="shared" si="44"/>
        <v>0</v>
      </c>
      <c r="P477">
        <f t="shared" si="45"/>
        <v>0</v>
      </c>
      <c r="Q477">
        <f t="shared" si="46"/>
        <v>1</v>
      </c>
      <c r="R477">
        <f t="shared" si="47"/>
        <v>0</v>
      </c>
    </row>
    <row r="478" spans="1:18" x14ac:dyDescent="0.3">
      <c r="A478" s="1">
        <v>38014</v>
      </c>
      <c r="B478">
        <v>2879</v>
      </c>
      <c r="C478" t="s">
        <v>19</v>
      </c>
      <c r="D478">
        <v>0</v>
      </c>
      <c r="E478">
        <v>2100</v>
      </c>
      <c r="F478" t="s">
        <v>24</v>
      </c>
      <c r="G478">
        <v>2120</v>
      </c>
      <c r="H478" t="s">
        <v>3</v>
      </c>
      <c r="I478" t="s">
        <v>7</v>
      </c>
      <c r="J478" t="s">
        <v>12</v>
      </c>
      <c r="K478" t="s">
        <v>5</v>
      </c>
      <c r="L478">
        <f t="shared" si="42"/>
        <v>0</v>
      </c>
      <c r="M478">
        <v>0.77347900972989403</v>
      </c>
      <c r="N478">
        <f t="shared" si="43"/>
        <v>0</v>
      </c>
      <c r="O478">
        <f t="shared" si="44"/>
        <v>0</v>
      </c>
      <c r="P478">
        <f t="shared" si="45"/>
        <v>1</v>
      </c>
      <c r="Q478">
        <f t="shared" si="46"/>
        <v>0</v>
      </c>
      <c r="R478">
        <f t="shared" si="47"/>
        <v>0</v>
      </c>
    </row>
    <row r="479" spans="1:18" x14ac:dyDescent="0.3">
      <c r="A479" s="1">
        <v>37998</v>
      </c>
      <c r="B479">
        <v>2692</v>
      </c>
      <c r="C479" t="s">
        <v>19</v>
      </c>
      <c r="D479">
        <v>0</v>
      </c>
      <c r="E479">
        <v>1300</v>
      </c>
      <c r="F479" t="s">
        <v>26</v>
      </c>
      <c r="G479">
        <v>1253</v>
      </c>
      <c r="H479" t="s">
        <v>31</v>
      </c>
      <c r="I479" t="s">
        <v>7</v>
      </c>
      <c r="J479" t="s">
        <v>12</v>
      </c>
      <c r="K479" t="s">
        <v>28</v>
      </c>
      <c r="L479">
        <f t="shared" si="42"/>
        <v>1</v>
      </c>
      <c r="M479">
        <v>0.84457737573791214</v>
      </c>
      <c r="N479">
        <f t="shared" si="43"/>
        <v>1</v>
      </c>
      <c r="O479">
        <f t="shared" si="44"/>
        <v>1</v>
      </c>
      <c r="P479">
        <f t="shared" si="45"/>
        <v>0</v>
      </c>
      <c r="Q479">
        <f t="shared" si="46"/>
        <v>0</v>
      </c>
      <c r="R479">
        <f t="shared" si="47"/>
        <v>0</v>
      </c>
    </row>
    <row r="480" spans="1:18" x14ac:dyDescent="0.3">
      <c r="A480" s="1">
        <v>37995</v>
      </c>
      <c r="B480">
        <v>2403</v>
      </c>
      <c r="C480" t="s">
        <v>19</v>
      </c>
      <c r="D480">
        <v>0</v>
      </c>
      <c r="E480">
        <v>1455</v>
      </c>
      <c r="F480" t="s">
        <v>1</v>
      </c>
      <c r="G480">
        <v>1450</v>
      </c>
      <c r="H480" t="s">
        <v>11</v>
      </c>
      <c r="I480" t="s">
        <v>7</v>
      </c>
      <c r="J480" t="s">
        <v>12</v>
      </c>
      <c r="K480" t="s">
        <v>28</v>
      </c>
      <c r="L480">
        <f t="shared" si="42"/>
        <v>1</v>
      </c>
      <c r="M480">
        <v>0.54028062505954033</v>
      </c>
      <c r="N480">
        <f t="shared" si="43"/>
        <v>0</v>
      </c>
      <c r="O480">
        <f t="shared" si="44"/>
        <v>0</v>
      </c>
      <c r="P480">
        <f t="shared" si="45"/>
        <v>0</v>
      </c>
      <c r="Q480">
        <f t="shared" si="46"/>
        <v>1</v>
      </c>
      <c r="R480">
        <f t="shared" si="47"/>
        <v>0</v>
      </c>
    </row>
    <row r="481" spans="1:18" x14ac:dyDescent="0.3">
      <c r="A481" s="1">
        <v>38006</v>
      </c>
      <c r="B481">
        <v>2172</v>
      </c>
      <c r="C481" t="s">
        <v>19</v>
      </c>
      <c r="D481">
        <v>0</v>
      </c>
      <c r="E481">
        <v>1300</v>
      </c>
      <c r="F481" t="s">
        <v>26</v>
      </c>
      <c r="G481">
        <v>1258</v>
      </c>
      <c r="H481" t="s">
        <v>3</v>
      </c>
      <c r="I481" t="s">
        <v>6</v>
      </c>
      <c r="J481" t="s">
        <v>4</v>
      </c>
      <c r="K481" t="s">
        <v>28</v>
      </c>
      <c r="L481">
        <f t="shared" si="42"/>
        <v>1</v>
      </c>
      <c r="M481">
        <v>0.92983600570083402</v>
      </c>
      <c r="N481">
        <f t="shared" si="43"/>
        <v>1</v>
      </c>
      <c r="O481">
        <f t="shared" si="44"/>
        <v>1</v>
      </c>
      <c r="P481">
        <f t="shared" si="45"/>
        <v>0</v>
      </c>
      <c r="Q481">
        <f t="shared" si="46"/>
        <v>0</v>
      </c>
      <c r="R481">
        <f t="shared" si="47"/>
        <v>0</v>
      </c>
    </row>
    <row r="482" spans="1:18" x14ac:dyDescent="0.3">
      <c r="A482" s="1">
        <v>38012</v>
      </c>
      <c r="B482">
        <v>1766</v>
      </c>
      <c r="C482" t="s">
        <v>19</v>
      </c>
      <c r="D482">
        <v>0</v>
      </c>
      <c r="E482">
        <v>1930</v>
      </c>
      <c r="F482" t="s">
        <v>24</v>
      </c>
      <c r="G482">
        <v>1931</v>
      </c>
      <c r="H482" t="s">
        <v>3</v>
      </c>
      <c r="I482" t="s">
        <v>6</v>
      </c>
      <c r="J482" t="s">
        <v>15</v>
      </c>
      <c r="K482" t="s">
        <v>28</v>
      </c>
      <c r="L482">
        <f t="shared" si="42"/>
        <v>1</v>
      </c>
      <c r="M482">
        <v>0.82416987928601004</v>
      </c>
      <c r="N482">
        <f t="shared" si="43"/>
        <v>1</v>
      </c>
      <c r="O482">
        <f t="shared" si="44"/>
        <v>1</v>
      </c>
      <c r="P482">
        <f t="shared" si="45"/>
        <v>0</v>
      </c>
      <c r="Q482">
        <f t="shared" si="46"/>
        <v>0</v>
      </c>
      <c r="R482">
        <f t="shared" si="47"/>
        <v>0</v>
      </c>
    </row>
    <row r="483" spans="1:18" x14ac:dyDescent="0.3">
      <c r="A483" s="1">
        <v>37998</v>
      </c>
      <c r="B483">
        <v>1746</v>
      </c>
      <c r="C483" t="s">
        <v>19</v>
      </c>
      <c r="D483">
        <v>0</v>
      </c>
      <c r="E483">
        <v>930</v>
      </c>
      <c r="F483" t="s">
        <v>23</v>
      </c>
      <c r="G483">
        <v>1004</v>
      </c>
      <c r="H483" t="s">
        <v>3</v>
      </c>
      <c r="I483" t="s">
        <v>6</v>
      </c>
      <c r="J483" t="s">
        <v>15</v>
      </c>
      <c r="K483" t="s">
        <v>5</v>
      </c>
      <c r="L483">
        <f t="shared" si="42"/>
        <v>0</v>
      </c>
      <c r="M483">
        <v>0.90819201685928674</v>
      </c>
      <c r="N483">
        <f t="shared" si="43"/>
        <v>1</v>
      </c>
      <c r="O483">
        <f t="shared" si="44"/>
        <v>0</v>
      </c>
      <c r="P483">
        <f t="shared" si="45"/>
        <v>0</v>
      </c>
      <c r="Q483">
        <f t="shared" si="46"/>
        <v>0</v>
      </c>
      <c r="R483">
        <f t="shared" si="47"/>
        <v>1</v>
      </c>
    </row>
    <row r="484" spans="1:18" x14ac:dyDescent="0.3">
      <c r="A484" s="1">
        <v>38009</v>
      </c>
      <c r="B484">
        <v>1766</v>
      </c>
      <c r="C484" t="s">
        <v>19</v>
      </c>
      <c r="D484">
        <v>0</v>
      </c>
      <c r="E484">
        <v>1930</v>
      </c>
      <c r="F484" t="s">
        <v>24</v>
      </c>
      <c r="G484">
        <v>1929</v>
      </c>
      <c r="H484" t="s">
        <v>3</v>
      </c>
      <c r="I484" t="s">
        <v>6</v>
      </c>
      <c r="J484" t="s">
        <v>15</v>
      </c>
      <c r="K484" t="s">
        <v>28</v>
      </c>
      <c r="L484">
        <f t="shared" si="42"/>
        <v>1</v>
      </c>
      <c r="M484">
        <v>0.82416987928601004</v>
      </c>
      <c r="N484">
        <f t="shared" si="43"/>
        <v>1</v>
      </c>
      <c r="O484">
        <f t="shared" si="44"/>
        <v>1</v>
      </c>
      <c r="P484">
        <f t="shared" si="45"/>
        <v>0</v>
      </c>
      <c r="Q484">
        <f t="shared" si="46"/>
        <v>0</v>
      </c>
      <c r="R484">
        <f t="shared" si="47"/>
        <v>0</v>
      </c>
    </row>
    <row r="485" spans="1:18" x14ac:dyDescent="0.3">
      <c r="A485" s="1">
        <v>38013</v>
      </c>
      <c r="B485">
        <v>746</v>
      </c>
      <c r="C485" t="s">
        <v>19</v>
      </c>
      <c r="D485">
        <v>0</v>
      </c>
      <c r="E485">
        <v>1455</v>
      </c>
      <c r="F485" t="s">
        <v>1</v>
      </c>
      <c r="G485">
        <v>1505</v>
      </c>
      <c r="H485" t="s">
        <v>3</v>
      </c>
      <c r="I485" t="s">
        <v>33</v>
      </c>
      <c r="J485" t="s">
        <v>15</v>
      </c>
      <c r="K485" t="s">
        <v>5</v>
      </c>
      <c r="L485">
        <f t="shared" si="42"/>
        <v>0</v>
      </c>
      <c r="M485">
        <v>0.87602674088229726</v>
      </c>
      <c r="N485">
        <f t="shared" si="43"/>
        <v>1</v>
      </c>
      <c r="O485">
        <f t="shared" si="44"/>
        <v>0</v>
      </c>
      <c r="P485">
        <f t="shared" si="45"/>
        <v>0</v>
      </c>
      <c r="Q485">
        <f t="shared" si="46"/>
        <v>0</v>
      </c>
      <c r="R485">
        <f t="shared" si="47"/>
        <v>1</v>
      </c>
    </row>
    <row r="486" spans="1:18" x14ac:dyDescent="0.3">
      <c r="A486" s="1">
        <v>37991</v>
      </c>
      <c r="B486">
        <v>1752</v>
      </c>
      <c r="C486" t="s">
        <v>19</v>
      </c>
      <c r="D486">
        <v>0</v>
      </c>
      <c r="E486">
        <v>1230</v>
      </c>
      <c r="F486" t="s">
        <v>26</v>
      </c>
      <c r="G486">
        <v>1230</v>
      </c>
      <c r="H486" t="s">
        <v>3</v>
      </c>
      <c r="I486" t="s">
        <v>6</v>
      </c>
      <c r="J486" t="s">
        <v>15</v>
      </c>
      <c r="K486" t="s">
        <v>28</v>
      </c>
      <c r="L486">
        <f t="shared" si="42"/>
        <v>1</v>
      </c>
      <c r="M486">
        <v>0.90830403622717348</v>
      </c>
      <c r="N486">
        <f t="shared" si="43"/>
        <v>1</v>
      </c>
      <c r="O486">
        <f t="shared" si="44"/>
        <v>1</v>
      </c>
      <c r="P486">
        <f t="shared" si="45"/>
        <v>0</v>
      </c>
      <c r="Q486">
        <f t="shared" si="46"/>
        <v>0</v>
      </c>
      <c r="R486">
        <f t="shared" si="47"/>
        <v>0</v>
      </c>
    </row>
    <row r="487" spans="1:18" x14ac:dyDescent="0.3">
      <c r="A487" s="1">
        <v>37992</v>
      </c>
      <c r="B487">
        <v>846</v>
      </c>
      <c r="C487" t="s">
        <v>19</v>
      </c>
      <c r="D487">
        <v>0</v>
      </c>
      <c r="E487">
        <v>850</v>
      </c>
      <c r="F487" t="s">
        <v>23</v>
      </c>
      <c r="G487">
        <v>850</v>
      </c>
      <c r="H487" t="s">
        <v>31</v>
      </c>
      <c r="I487" t="s">
        <v>6</v>
      </c>
      <c r="J487" t="s">
        <v>20</v>
      </c>
      <c r="K487" t="s">
        <v>28</v>
      </c>
      <c r="L487">
        <f t="shared" si="42"/>
        <v>1</v>
      </c>
      <c r="M487">
        <v>0.89712351813353886</v>
      </c>
      <c r="N487">
        <f t="shared" si="43"/>
        <v>1</v>
      </c>
      <c r="O487">
        <f t="shared" si="44"/>
        <v>1</v>
      </c>
      <c r="P487">
        <f t="shared" si="45"/>
        <v>0</v>
      </c>
      <c r="Q487">
        <f t="shared" si="46"/>
        <v>0</v>
      </c>
      <c r="R487">
        <f t="shared" si="47"/>
        <v>0</v>
      </c>
    </row>
    <row r="488" spans="1:18" x14ac:dyDescent="0.3">
      <c r="A488" s="1">
        <v>38015</v>
      </c>
      <c r="B488">
        <v>1768</v>
      </c>
      <c r="C488" t="s">
        <v>19</v>
      </c>
      <c r="D488">
        <v>0</v>
      </c>
      <c r="E488">
        <v>2030</v>
      </c>
      <c r="F488" t="s">
        <v>24</v>
      </c>
      <c r="G488">
        <v>2031</v>
      </c>
      <c r="H488" t="s">
        <v>3</v>
      </c>
      <c r="I488" t="s">
        <v>6</v>
      </c>
      <c r="J488" t="s">
        <v>15</v>
      </c>
      <c r="K488" t="s">
        <v>28</v>
      </c>
      <c r="L488">
        <f t="shared" si="42"/>
        <v>1</v>
      </c>
      <c r="M488">
        <v>0.82416987928601004</v>
      </c>
      <c r="N488">
        <f t="shared" si="43"/>
        <v>1</v>
      </c>
      <c r="O488">
        <f t="shared" si="44"/>
        <v>1</v>
      </c>
      <c r="P488">
        <f t="shared" si="45"/>
        <v>0</v>
      </c>
      <c r="Q488">
        <f t="shared" si="46"/>
        <v>0</v>
      </c>
      <c r="R488">
        <f t="shared" si="47"/>
        <v>0</v>
      </c>
    </row>
    <row r="489" spans="1:18" x14ac:dyDescent="0.3">
      <c r="A489" s="1">
        <v>38014</v>
      </c>
      <c r="B489">
        <v>7816</v>
      </c>
      <c r="C489" t="s">
        <v>19</v>
      </c>
      <c r="D489">
        <v>0</v>
      </c>
      <c r="E489">
        <v>1610</v>
      </c>
      <c r="F489" t="s">
        <v>1</v>
      </c>
      <c r="G489">
        <v>1610</v>
      </c>
      <c r="H489" t="s">
        <v>31</v>
      </c>
      <c r="I489" t="s">
        <v>33</v>
      </c>
      <c r="J489" t="s">
        <v>13</v>
      </c>
      <c r="K489" t="s">
        <v>28</v>
      </c>
      <c r="L489">
        <f t="shared" si="42"/>
        <v>1</v>
      </c>
      <c r="M489">
        <v>0.72326240696914301</v>
      </c>
      <c r="N489">
        <f t="shared" si="43"/>
        <v>0</v>
      </c>
      <c r="O489">
        <f t="shared" si="44"/>
        <v>0</v>
      </c>
      <c r="P489">
        <f t="shared" si="45"/>
        <v>0</v>
      </c>
      <c r="Q489">
        <f t="shared" si="46"/>
        <v>1</v>
      </c>
      <c r="R489">
        <f t="shared" si="47"/>
        <v>0</v>
      </c>
    </row>
    <row r="490" spans="1:18" x14ac:dyDescent="0.3">
      <c r="A490" s="1">
        <v>37990</v>
      </c>
      <c r="B490">
        <v>846</v>
      </c>
      <c r="C490" t="s">
        <v>30</v>
      </c>
      <c r="D490">
        <v>0</v>
      </c>
      <c r="E490">
        <v>850</v>
      </c>
      <c r="F490" t="s">
        <v>23</v>
      </c>
      <c r="G490">
        <v>849</v>
      </c>
      <c r="H490" t="s">
        <v>31</v>
      </c>
      <c r="I490" t="s">
        <v>6</v>
      </c>
      <c r="J490" t="s">
        <v>20</v>
      </c>
      <c r="K490" t="s">
        <v>28</v>
      </c>
      <c r="L490">
        <f t="shared" si="42"/>
        <v>1</v>
      </c>
      <c r="M490">
        <v>0.91717428301209103</v>
      </c>
      <c r="N490">
        <f t="shared" si="43"/>
        <v>1</v>
      </c>
      <c r="O490">
        <f t="shared" si="44"/>
        <v>1</v>
      </c>
      <c r="P490">
        <f t="shared" si="45"/>
        <v>0</v>
      </c>
      <c r="Q490">
        <f t="shared" si="46"/>
        <v>0</v>
      </c>
      <c r="R490">
        <f t="shared" si="47"/>
        <v>0</v>
      </c>
    </row>
    <row r="491" spans="1:18" x14ac:dyDescent="0.3">
      <c r="A491" s="1">
        <v>38005</v>
      </c>
      <c r="B491">
        <v>2216</v>
      </c>
      <c r="C491" t="s">
        <v>19</v>
      </c>
      <c r="D491">
        <v>0</v>
      </c>
      <c r="E491">
        <v>1359</v>
      </c>
      <c r="F491" t="s">
        <v>26</v>
      </c>
      <c r="G491">
        <v>1355</v>
      </c>
      <c r="H491" t="s">
        <v>3</v>
      </c>
      <c r="I491" t="s">
        <v>7</v>
      </c>
      <c r="J491" t="s">
        <v>12</v>
      </c>
      <c r="K491" t="s">
        <v>28</v>
      </c>
      <c r="L491">
        <f t="shared" si="42"/>
        <v>1</v>
      </c>
      <c r="M491">
        <v>0.87828654559109798</v>
      </c>
      <c r="N491">
        <f t="shared" si="43"/>
        <v>1</v>
      </c>
      <c r="O491">
        <f t="shared" si="44"/>
        <v>1</v>
      </c>
      <c r="P491">
        <f t="shared" si="45"/>
        <v>0</v>
      </c>
      <c r="Q491">
        <f t="shared" si="46"/>
        <v>0</v>
      </c>
      <c r="R491">
        <f t="shared" si="47"/>
        <v>0</v>
      </c>
    </row>
    <row r="492" spans="1:18" x14ac:dyDescent="0.3">
      <c r="A492" s="1">
        <v>38000</v>
      </c>
      <c r="B492">
        <v>806</v>
      </c>
      <c r="C492" t="s">
        <v>19</v>
      </c>
      <c r="D492">
        <v>0</v>
      </c>
      <c r="E492">
        <v>735</v>
      </c>
      <c r="F492" t="s">
        <v>23</v>
      </c>
      <c r="G492">
        <v>731</v>
      </c>
      <c r="H492" t="s">
        <v>3</v>
      </c>
      <c r="I492" t="s">
        <v>7</v>
      </c>
      <c r="J492" t="s">
        <v>16</v>
      </c>
      <c r="K492" t="s">
        <v>28</v>
      </c>
      <c r="L492">
        <f t="shared" si="42"/>
        <v>1</v>
      </c>
      <c r="M492">
        <v>0.81100195756736015</v>
      </c>
      <c r="N492">
        <f t="shared" si="43"/>
        <v>1</v>
      </c>
      <c r="O492">
        <f t="shared" si="44"/>
        <v>1</v>
      </c>
      <c r="P492">
        <f t="shared" si="45"/>
        <v>0</v>
      </c>
      <c r="Q492">
        <f t="shared" si="46"/>
        <v>0</v>
      </c>
      <c r="R492">
        <f t="shared" si="47"/>
        <v>0</v>
      </c>
    </row>
    <row r="493" spans="1:18" x14ac:dyDescent="0.3">
      <c r="A493" s="1">
        <v>38000</v>
      </c>
      <c r="B493">
        <v>3372</v>
      </c>
      <c r="C493" t="s">
        <v>19</v>
      </c>
      <c r="D493">
        <v>0</v>
      </c>
      <c r="E493">
        <v>1720</v>
      </c>
      <c r="F493" t="s">
        <v>1</v>
      </c>
      <c r="G493">
        <v>1722</v>
      </c>
      <c r="H493" t="s">
        <v>11</v>
      </c>
      <c r="I493" t="s">
        <v>7</v>
      </c>
      <c r="J493" t="s">
        <v>12</v>
      </c>
      <c r="K493" t="s">
        <v>28</v>
      </c>
      <c r="L493">
        <f t="shared" si="42"/>
        <v>1</v>
      </c>
      <c r="M493">
        <v>0.54028062505954033</v>
      </c>
      <c r="N493">
        <f t="shared" si="43"/>
        <v>0</v>
      </c>
      <c r="O493">
        <f t="shared" si="44"/>
        <v>0</v>
      </c>
      <c r="P493">
        <f t="shared" si="45"/>
        <v>0</v>
      </c>
      <c r="Q493">
        <f t="shared" si="46"/>
        <v>1</v>
      </c>
      <c r="R493">
        <f t="shared" si="47"/>
        <v>0</v>
      </c>
    </row>
    <row r="494" spans="1:18" x14ac:dyDescent="0.3">
      <c r="A494" s="1">
        <v>37998</v>
      </c>
      <c r="B494">
        <v>2216</v>
      </c>
      <c r="C494" t="s">
        <v>19</v>
      </c>
      <c r="D494">
        <v>0</v>
      </c>
      <c r="E494">
        <v>1359</v>
      </c>
      <c r="F494" t="s">
        <v>26</v>
      </c>
      <c r="G494">
        <v>1348</v>
      </c>
      <c r="H494" t="s">
        <v>3</v>
      </c>
      <c r="I494" t="s">
        <v>7</v>
      </c>
      <c r="J494" t="s">
        <v>12</v>
      </c>
      <c r="K494" t="s">
        <v>28</v>
      </c>
      <c r="L494">
        <f t="shared" si="42"/>
        <v>1</v>
      </c>
      <c r="M494">
        <v>0.87828654559109798</v>
      </c>
      <c r="N494">
        <f t="shared" si="43"/>
        <v>1</v>
      </c>
      <c r="O494">
        <f t="shared" si="44"/>
        <v>1</v>
      </c>
      <c r="P494">
        <f t="shared" si="45"/>
        <v>0</v>
      </c>
      <c r="Q494">
        <f t="shared" si="46"/>
        <v>0</v>
      </c>
      <c r="R494">
        <f t="shared" si="47"/>
        <v>0</v>
      </c>
    </row>
    <row r="495" spans="1:18" x14ac:dyDescent="0.3">
      <c r="A495" s="1">
        <v>37995</v>
      </c>
      <c r="B495">
        <v>4960</v>
      </c>
      <c r="C495" t="s">
        <v>19</v>
      </c>
      <c r="D495">
        <v>0</v>
      </c>
      <c r="E495">
        <v>1100</v>
      </c>
      <c r="F495" t="s">
        <v>26</v>
      </c>
      <c r="G495">
        <v>1141</v>
      </c>
      <c r="H495" t="s">
        <v>3</v>
      </c>
      <c r="I495" t="s">
        <v>6</v>
      </c>
      <c r="J495" t="s">
        <v>22</v>
      </c>
      <c r="K495" t="s">
        <v>5</v>
      </c>
      <c r="L495">
        <f t="shared" si="42"/>
        <v>0</v>
      </c>
      <c r="M495">
        <v>0.7957998231715816</v>
      </c>
      <c r="N495">
        <f t="shared" si="43"/>
        <v>1</v>
      </c>
      <c r="O495">
        <f t="shared" si="44"/>
        <v>0</v>
      </c>
      <c r="P495">
        <f t="shared" si="45"/>
        <v>0</v>
      </c>
      <c r="Q495">
        <f t="shared" si="46"/>
        <v>0</v>
      </c>
      <c r="R495">
        <f t="shared" si="47"/>
        <v>1</v>
      </c>
    </row>
    <row r="496" spans="1:18" x14ac:dyDescent="0.3">
      <c r="A496" s="1">
        <v>37999</v>
      </c>
      <c r="B496">
        <v>7303</v>
      </c>
      <c r="C496" t="s">
        <v>19</v>
      </c>
      <c r="D496">
        <v>0</v>
      </c>
      <c r="E496">
        <v>1245</v>
      </c>
      <c r="F496" t="s">
        <v>26</v>
      </c>
      <c r="G496">
        <v>1237</v>
      </c>
      <c r="H496" t="s">
        <v>31</v>
      </c>
      <c r="I496" t="s">
        <v>7</v>
      </c>
      <c r="J496" t="s">
        <v>13</v>
      </c>
      <c r="K496" t="s">
        <v>28</v>
      </c>
      <c r="L496">
        <f t="shared" si="42"/>
        <v>1</v>
      </c>
      <c r="M496">
        <v>0.7907391758124297</v>
      </c>
      <c r="N496">
        <f t="shared" si="43"/>
        <v>1</v>
      </c>
      <c r="O496">
        <f t="shared" si="44"/>
        <v>1</v>
      </c>
      <c r="P496">
        <f t="shared" si="45"/>
        <v>0</v>
      </c>
      <c r="Q496">
        <f t="shared" si="46"/>
        <v>0</v>
      </c>
      <c r="R496">
        <f t="shared" si="47"/>
        <v>0</v>
      </c>
    </row>
    <row r="497" spans="1:18" x14ac:dyDescent="0.3">
      <c r="A497" s="1">
        <v>38017</v>
      </c>
      <c r="B497">
        <v>3372</v>
      </c>
      <c r="C497" t="s">
        <v>30</v>
      </c>
      <c r="D497">
        <v>0</v>
      </c>
      <c r="E497">
        <v>1720</v>
      </c>
      <c r="F497" t="s">
        <v>1</v>
      </c>
      <c r="G497">
        <v>1715</v>
      </c>
      <c r="H497" t="s">
        <v>11</v>
      </c>
      <c r="I497" t="s">
        <v>7</v>
      </c>
      <c r="J497" t="s">
        <v>12</v>
      </c>
      <c r="K497" t="s">
        <v>28</v>
      </c>
      <c r="L497">
        <f t="shared" si="42"/>
        <v>1</v>
      </c>
      <c r="M497">
        <v>0.59877579619933863</v>
      </c>
      <c r="N497">
        <f t="shared" si="43"/>
        <v>0</v>
      </c>
      <c r="O497">
        <f t="shared" si="44"/>
        <v>0</v>
      </c>
      <c r="P497">
        <f t="shared" si="45"/>
        <v>0</v>
      </c>
      <c r="Q497">
        <f t="shared" si="46"/>
        <v>1</v>
      </c>
      <c r="R497">
        <f t="shared" si="47"/>
        <v>0</v>
      </c>
    </row>
    <row r="498" spans="1:18" x14ac:dyDescent="0.3">
      <c r="A498" s="1">
        <v>38004</v>
      </c>
      <c r="B498">
        <v>7812</v>
      </c>
      <c r="C498" t="s">
        <v>30</v>
      </c>
      <c r="D498">
        <v>0</v>
      </c>
      <c r="E498">
        <v>1715</v>
      </c>
      <c r="F498" t="s">
        <v>1</v>
      </c>
      <c r="G498">
        <v>1709</v>
      </c>
      <c r="H498" t="s">
        <v>31</v>
      </c>
      <c r="I498" t="s">
        <v>33</v>
      </c>
      <c r="J498" t="s">
        <v>13</v>
      </c>
      <c r="K498" t="s">
        <v>5</v>
      </c>
      <c r="L498">
        <f t="shared" si="42"/>
        <v>0</v>
      </c>
      <c r="M498">
        <v>0.76845304428741956</v>
      </c>
      <c r="N498">
        <f t="shared" si="43"/>
        <v>0</v>
      </c>
      <c r="O498">
        <f t="shared" si="44"/>
        <v>0</v>
      </c>
      <c r="P498">
        <f t="shared" si="45"/>
        <v>1</v>
      </c>
      <c r="Q498">
        <f t="shared" si="46"/>
        <v>0</v>
      </c>
      <c r="R498">
        <f t="shared" si="47"/>
        <v>0</v>
      </c>
    </row>
    <row r="499" spans="1:18" x14ac:dyDescent="0.3">
      <c r="A499" s="1">
        <v>38003</v>
      </c>
      <c r="B499">
        <v>4760</v>
      </c>
      <c r="C499" t="s">
        <v>30</v>
      </c>
      <c r="D499">
        <v>0</v>
      </c>
      <c r="E499">
        <v>600</v>
      </c>
      <c r="F499" t="s">
        <v>23</v>
      </c>
      <c r="G499">
        <v>554</v>
      </c>
      <c r="H499" t="s">
        <v>3</v>
      </c>
      <c r="I499" t="s">
        <v>33</v>
      </c>
      <c r="J499" t="s">
        <v>22</v>
      </c>
      <c r="K499" t="s">
        <v>28</v>
      </c>
      <c r="L499">
        <f t="shared" si="42"/>
        <v>1</v>
      </c>
      <c r="M499">
        <v>0.87602226193660149</v>
      </c>
      <c r="N499">
        <f t="shared" si="43"/>
        <v>1</v>
      </c>
      <c r="O499">
        <f t="shared" si="44"/>
        <v>1</v>
      </c>
      <c r="P499">
        <f t="shared" si="45"/>
        <v>0</v>
      </c>
      <c r="Q499">
        <f t="shared" si="46"/>
        <v>0</v>
      </c>
      <c r="R499">
        <f t="shared" si="47"/>
        <v>0</v>
      </c>
    </row>
    <row r="500" spans="1:18" x14ac:dyDescent="0.3">
      <c r="A500" s="1">
        <v>38010</v>
      </c>
      <c r="B500">
        <v>2761</v>
      </c>
      <c r="C500" t="s">
        <v>30</v>
      </c>
      <c r="D500">
        <v>0</v>
      </c>
      <c r="E500">
        <v>645</v>
      </c>
      <c r="F500" t="s">
        <v>23</v>
      </c>
      <c r="G500">
        <v>640</v>
      </c>
      <c r="H500" t="s">
        <v>3</v>
      </c>
      <c r="I500" t="s">
        <v>7</v>
      </c>
      <c r="J500" t="s">
        <v>12</v>
      </c>
      <c r="K500" t="s">
        <v>28</v>
      </c>
      <c r="L500">
        <f t="shared" si="42"/>
        <v>1</v>
      </c>
      <c r="M500">
        <v>0.90148668374943552</v>
      </c>
      <c r="N500">
        <f t="shared" si="43"/>
        <v>1</v>
      </c>
      <c r="O500">
        <f t="shared" si="44"/>
        <v>1</v>
      </c>
      <c r="P500">
        <f t="shared" si="45"/>
        <v>0</v>
      </c>
      <c r="Q500">
        <f t="shared" si="46"/>
        <v>0</v>
      </c>
      <c r="R500">
        <f t="shared" si="47"/>
        <v>0</v>
      </c>
    </row>
    <row r="501" spans="1:18" x14ac:dyDescent="0.3">
      <c r="A501" s="1">
        <v>38004</v>
      </c>
      <c r="B501">
        <v>1752</v>
      </c>
      <c r="C501" t="s">
        <v>30</v>
      </c>
      <c r="D501">
        <v>0</v>
      </c>
      <c r="E501">
        <v>1230</v>
      </c>
      <c r="F501" t="s">
        <v>26</v>
      </c>
      <c r="G501">
        <v>1230</v>
      </c>
      <c r="H501" t="s">
        <v>3</v>
      </c>
      <c r="I501" t="s">
        <v>6</v>
      </c>
      <c r="J501" t="s">
        <v>15</v>
      </c>
      <c r="K501" t="s">
        <v>5</v>
      </c>
      <c r="L501">
        <f t="shared" si="42"/>
        <v>0</v>
      </c>
      <c r="M501">
        <v>0.92635458654912073</v>
      </c>
      <c r="N501">
        <f t="shared" si="43"/>
        <v>1</v>
      </c>
      <c r="O501">
        <f t="shared" si="44"/>
        <v>0</v>
      </c>
      <c r="P501">
        <f t="shared" si="45"/>
        <v>0</v>
      </c>
      <c r="Q501">
        <f t="shared" si="46"/>
        <v>0</v>
      </c>
      <c r="R501">
        <f t="shared" si="47"/>
        <v>1</v>
      </c>
    </row>
    <row r="502" spans="1:18" x14ac:dyDescent="0.3">
      <c r="A502" s="1">
        <v>37989</v>
      </c>
      <c r="B502">
        <v>1756</v>
      </c>
      <c r="C502" t="s">
        <v>30</v>
      </c>
      <c r="D502">
        <v>0</v>
      </c>
      <c r="E502">
        <v>1430</v>
      </c>
      <c r="F502" t="s">
        <v>1</v>
      </c>
      <c r="G502">
        <v>1428</v>
      </c>
      <c r="H502" t="s">
        <v>3</v>
      </c>
      <c r="I502" t="s">
        <v>6</v>
      </c>
      <c r="J502" t="s">
        <v>15</v>
      </c>
      <c r="K502" t="s">
        <v>28</v>
      </c>
      <c r="L502">
        <f t="shared" si="42"/>
        <v>1</v>
      </c>
      <c r="M502">
        <v>0.86256183696941791</v>
      </c>
      <c r="N502">
        <f t="shared" si="43"/>
        <v>1</v>
      </c>
      <c r="O502">
        <f t="shared" si="44"/>
        <v>1</v>
      </c>
      <c r="P502">
        <f t="shared" si="45"/>
        <v>0</v>
      </c>
      <c r="Q502">
        <f t="shared" si="46"/>
        <v>0</v>
      </c>
      <c r="R502">
        <f t="shared" si="47"/>
        <v>0</v>
      </c>
    </row>
    <row r="503" spans="1:18" x14ac:dyDescent="0.3">
      <c r="A503" s="1">
        <v>37994</v>
      </c>
      <c r="B503">
        <v>1766</v>
      </c>
      <c r="C503" t="s">
        <v>19</v>
      </c>
      <c r="D503">
        <v>0</v>
      </c>
      <c r="E503">
        <v>1930</v>
      </c>
      <c r="F503" t="s">
        <v>24</v>
      </c>
      <c r="G503">
        <v>1928</v>
      </c>
      <c r="H503" t="s">
        <v>3</v>
      </c>
      <c r="I503" t="s">
        <v>6</v>
      </c>
      <c r="J503" t="s">
        <v>15</v>
      </c>
      <c r="K503" t="s">
        <v>28</v>
      </c>
      <c r="L503">
        <f t="shared" si="42"/>
        <v>1</v>
      </c>
      <c r="M503">
        <v>0.82416987928601004</v>
      </c>
      <c r="N503">
        <f t="shared" si="43"/>
        <v>1</v>
      </c>
      <c r="O503">
        <f t="shared" si="44"/>
        <v>1</v>
      </c>
      <c r="P503">
        <f t="shared" si="45"/>
        <v>0</v>
      </c>
      <c r="Q503">
        <f t="shared" si="46"/>
        <v>0</v>
      </c>
      <c r="R503">
        <f t="shared" si="47"/>
        <v>0</v>
      </c>
    </row>
    <row r="504" spans="1:18" x14ac:dyDescent="0.3">
      <c r="A504" s="1">
        <v>37989</v>
      </c>
      <c r="B504">
        <v>7806</v>
      </c>
      <c r="C504" t="s">
        <v>30</v>
      </c>
      <c r="D504">
        <v>0</v>
      </c>
      <c r="E504">
        <v>1240</v>
      </c>
      <c r="F504" t="s">
        <v>26</v>
      </c>
      <c r="G504">
        <v>1237</v>
      </c>
      <c r="H504" t="s">
        <v>31</v>
      </c>
      <c r="I504" t="s">
        <v>33</v>
      </c>
      <c r="J504" t="s">
        <v>13</v>
      </c>
      <c r="K504" t="s">
        <v>28</v>
      </c>
      <c r="L504">
        <f t="shared" si="42"/>
        <v>1</v>
      </c>
      <c r="M504">
        <v>0.86930858641457887</v>
      </c>
      <c r="N504">
        <f t="shared" si="43"/>
        <v>1</v>
      </c>
      <c r="O504">
        <f t="shared" si="44"/>
        <v>1</v>
      </c>
      <c r="P504">
        <f t="shared" si="45"/>
        <v>0</v>
      </c>
      <c r="Q504">
        <f t="shared" si="46"/>
        <v>0</v>
      </c>
      <c r="R504">
        <f t="shared" si="47"/>
        <v>0</v>
      </c>
    </row>
    <row r="505" spans="1:18" x14ac:dyDescent="0.3">
      <c r="A505" s="1">
        <v>37998</v>
      </c>
      <c r="B505">
        <v>4968</v>
      </c>
      <c r="C505" t="s">
        <v>19</v>
      </c>
      <c r="D505">
        <v>0</v>
      </c>
      <c r="E505">
        <v>1500</v>
      </c>
      <c r="F505" t="s">
        <v>1</v>
      </c>
      <c r="G505">
        <v>1450</v>
      </c>
      <c r="H505" t="s">
        <v>3</v>
      </c>
      <c r="I505" t="s">
        <v>6</v>
      </c>
      <c r="J505" t="s">
        <v>22</v>
      </c>
      <c r="K505" t="s">
        <v>28</v>
      </c>
      <c r="L505">
        <f t="shared" si="42"/>
        <v>1</v>
      </c>
      <c r="M505">
        <v>0.6603791821440147</v>
      </c>
      <c r="N505">
        <f t="shared" si="43"/>
        <v>0</v>
      </c>
      <c r="O505">
        <f t="shared" si="44"/>
        <v>0</v>
      </c>
      <c r="P505">
        <f t="shared" si="45"/>
        <v>0</v>
      </c>
      <c r="Q505">
        <f t="shared" si="46"/>
        <v>1</v>
      </c>
      <c r="R505">
        <f t="shared" si="47"/>
        <v>0</v>
      </c>
    </row>
    <row r="506" spans="1:18" x14ac:dyDescent="0.3">
      <c r="A506" s="1">
        <v>38005</v>
      </c>
      <c r="B506">
        <v>4976</v>
      </c>
      <c r="C506" t="s">
        <v>19</v>
      </c>
      <c r="D506">
        <v>0</v>
      </c>
      <c r="E506">
        <v>1900</v>
      </c>
      <c r="F506" t="s">
        <v>24</v>
      </c>
      <c r="G506">
        <v>1937</v>
      </c>
      <c r="H506" t="s">
        <v>3</v>
      </c>
      <c r="I506" t="s">
        <v>6</v>
      </c>
      <c r="J506" t="s">
        <v>22</v>
      </c>
      <c r="K506" t="s">
        <v>5</v>
      </c>
      <c r="L506">
        <f t="shared" si="42"/>
        <v>0</v>
      </c>
      <c r="M506">
        <v>0.64839791302723859</v>
      </c>
      <c r="N506">
        <f t="shared" si="43"/>
        <v>0</v>
      </c>
      <c r="O506">
        <f t="shared" si="44"/>
        <v>0</v>
      </c>
      <c r="P506">
        <f t="shared" si="45"/>
        <v>1</v>
      </c>
      <c r="Q506">
        <f t="shared" si="46"/>
        <v>0</v>
      </c>
      <c r="R506">
        <f t="shared" si="47"/>
        <v>0</v>
      </c>
    </row>
    <row r="507" spans="1:18" x14ac:dyDescent="0.3">
      <c r="A507" s="1">
        <v>37999</v>
      </c>
      <c r="B507">
        <v>4964</v>
      </c>
      <c r="C507" t="s">
        <v>19</v>
      </c>
      <c r="D507">
        <v>0</v>
      </c>
      <c r="E507">
        <v>1300</v>
      </c>
      <c r="F507" t="s">
        <v>26</v>
      </c>
      <c r="G507">
        <v>1248</v>
      </c>
      <c r="H507" t="s">
        <v>3</v>
      </c>
      <c r="I507" t="s">
        <v>6</v>
      </c>
      <c r="J507" t="s">
        <v>22</v>
      </c>
      <c r="K507" t="s">
        <v>28</v>
      </c>
      <c r="L507">
        <f t="shared" si="42"/>
        <v>1</v>
      </c>
      <c r="M507">
        <v>0.7957998231715816</v>
      </c>
      <c r="N507">
        <f t="shared" si="43"/>
        <v>1</v>
      </c>
      <c r="O507">
        <f t="shared" si="44"/>
        <v>1</v>
      </c>
      <c r="P507">
        <f t="shared" si="45"/>
        <v>0</v>
      </c>
      <c r="Q507">
        <f t="shared" si="46"/>
        <v>0</v>
      </c>
      <c r="R507">
        <f t="shared" si="47"/>
        <v>0</v>
      </c>
    </row>
    <row r="508" spans="1:18" x14ac:dyDescent="0.3">
      <c r="A508" s="1">
        <v>38006</v>
      </c>
      <c r="B508">
        <v>2216</v>
      </c>
      <c r="C508" t="s">
        <v>19</v>
      </c>
      <c r="D508">
        <v>0</v>
      </c>
      <c r="E508">
        <v>1359</v>
      </c>
      <c r="F508" t="s">
        <v>26</v>
      </c>
      <c r="G508">
        <v>1357</v>
      </c>
      <c r="H508" t="s">
        <v>3</v>
      </c>
      <c r="I508" t="s">
        <v>7</v>
      </c>
      <c r="J508" t="s">
        <v>12</v>
      </c>
      <c r="K508" t="s">
        <v>28</v>
      </c>
      <c r="L508">
        <f t="shared" si="42"/>
        <v>1</v>
      </c>
      <c r="M508">
        <v>0.87828654559109798</v>
      </c>
      <c r="N508">
        <f t="shared" si="43"/>
        <v>1</v>
      </c>
      <c r="O508">
        <f t="shared" si="44"/>
        <v>1</v>
      </c>
      <c r="P508">
        <f t="shared" si="45"/>
        <v>0</v>
      </c>
      <c r="Q508">
        <f t="shared" si="46"/>
        <v>0</v>
      </c>
      <c r="R508">
        <f t="shared" si="47"/>
        <v>0</v>
      </c>
    </row>
    <row r="509" spans="1:18" x14ac:dyDescent="0.3">
      <c r="A509" s="1">
        <v>38007</v>
      </c>
      <c r="B509">
        <v>4964</v>
      </c>
      <c r="C509" t="s">
        <v>19</v>
      </c>
      <c r="D509">
        <v>0</v>
      </c>
      <c r="E509">
        <v>1300</v>
      </c>
      <c r="F509" t="s">
        <v>26</v>
      </c>
      <c r="G509">
        <v>1252</v>
      </c>
      <c r="H509" t="s">
        <v>3</v>
      </c>
      <c r="I509" t="s">
        <v>6</v>
      </c>
      <c r="J509" t="s">
        <v>22</v>
      </c>
      <c r="K509" t="s">
        <v>28</v>
      </c>
      <c r="L509">
        <f t="shared" si="42"/>
        <v>1</v>
      </c>
      <c r="M509">
        <v>0.7957998231715816</v>
      </c>
      <c r="N509">
        <f t="shared" si="43"/>
        <v>1</v>
      </c>
      <c r="O509">
        <f t="shared" si="44"/>
        <v>1</v>
      </c>
      <c r="P509">
        <f t="shared" si="45"/>
        <v>0</v>
      </c>
      <c r="Q509">
        <f t="shared" si="46"/>
        <v>0</v>
      </c>
      <c r="R509">
        <f t="shared" si="47"/>
        <v>0</v>
      </c>
    </row>
    <row r="510" spans="1:18" x14ac:dyDescent="0.3">
      <c r="A510" s="1">
        <v>38008</v>
      </c>
      <c r="B510">
        <v>7800</v>
      </c>
      <c r="C510" t="s">
        <v>19</v>
      </c>
      <c r="D510">
        <v>0</v>
      </c>
      <c r="E510">
        <v>840</v>
      </c>
      <c r="F510" t="s">
        <v>23</v>
      </c>
      <c r="G510">
        <v>830</v>
      </c>
      <c r="H510" t="s">
        <v>31</v>
      </c>
      <c r="I510" t="s">
        <v>33</v>
      </c>
      <c r="J510" t="s">
        <v>13</v>
      </c>
      <c r="K510" t="s">
        <v>28</v>
      </c>
      <c r="L510">
        <f t="shared" si="42"/>
        <v>1</v>
      </c>
      <c r="M510">
        <v>0.83951456009534331</v>
      </c>
      <c r="N510">
        <f t="shared" si="43"/>
        <v>1</v>
      </c>
      <c r="O510">
        <f t="shared" si="44"/>
        <v>1</v>
      </c>
      <c r="P510">
        <f t="shared" si="45"/>
        <v>0</v>
      </c>
      <c r="Q510">
        <f t="shared" si="46"/>
        <v>0</v>
      </c>
      <c r="R510">
        <f t="shared" si="47"/>
        <v>0</v>
      </c>
    </row>
    <row r="511" spans="1:18" x14ac:dyDescent="0.3">
      <c r="A511" s="1">
        <v>38010</v>
      </c>
      <c r="B511">
        <v>1744</v>
      </c>
      <c r="C511" t="s">
        <v>30</v>
      </c>
      <c r="D511">
        <v>0</v>
      </c>
      <c r="E511">
        <v>830</v>
      </c>
      <c r="F511" t="s">
        <v>23</v>
      </c>
      <c r="G511">
        <v>829</v>
      </c>
      <c r="H511" t="s">
        <v>3</v>
      </c>
      <c r="I511" t="s">
        <v>6</v>
      </c>
      <c r="J511" t="s">
        <v>15</v>
      </c>
      <c r="K511" t="s">
        <v>28</v>
      </c>
      <c r="L511">
        <f t="shared" si="42"/>
        <v>1</v>
      </c>
      <c r="M511">
        <v>0.92626282829143824</v>
      </c>
      <c r="N511">
        <f t="shared" si="43"/>
        <v>1</v>
      </c>
      <c r="O511">
        <f t="shared" si="44"/>
        <v>1</v>
      </c>
      <c r="P511">
        <f t="shared" si="45"/>
        <v>0</v>
      </c>
      <c r="Q511">
        <f t="shared" si="46"/>
        <v>0</v>
      </c>
      <c r="R511">
        <f t="shared" si="47"/>
        <v>0</v>
      </c>
    </row>
    <row r="512" spans="1:18" x14ac:dyDescent="0.3">
      <c r="A512" s="1">
        <v>38012</v>
      </c>
      <c r="B512">
        <v>2184</v>
      </c>
      <c r="C512" t="s">
        <v>19</v>
      </c>
      <c r="D512">
        <v>0</v>
      </c>
      <c r="E512">
        <v>1900</v>
      </c>
      <c r="F512" t="s">
        <v>24</v>
      </c>
      <c r="G512">
        <v>1900</v>
      </c>
      <c r="H512" t="s">
        <v>3</v>
      </c>
      <c r="I512" t="s">
        <v>6</v>
      </c>
      <c r="J512" t="s">
        <v>4</v>
      </c>
      <c r="K512" t="s">
        <v>28</v>
      </c>
      <c r="L512">
        <f t="shared" si="42"/>
        <v>1</v>
      </c>
      <c r="M512">
        <v>0.86246670601555675</v>
      </c>
      <c r="N512">
        <f t="shared" si="43"/>
        <v>1</v>
      </c>
      <c r="O512">
        <f t="shared" si="44"/>
        <v>1</v>
      </c>
      <c r="P512">
        <f t="shared" si="45"/>
        <v>0</v>
      </c>
      <c r="Q512">
        <f t="shared" si="46"/>
        <v>0</v>
      </c>
      <c r="R512">
        <f t="shared" si="47"/>
        <v>0</v>
      </c>
    </row>
    <row r="513" spans="1:18" x14ac:dyDescent="0.3">
      <c r="A513" s="1">
        <v>38012</v>
      </c>
      <c r="B513">
        <v>2879</v>
      </c>
      <c r="C513" t="s">
        <v>19</v>
      </c>
      <c r="D513">
        <v>0</v>
      </c>
      <c r="E513">
        <v>2100</v>
      </c>
      <c r="F513" t="s">
        <v>24</v>
      </c>
      <c r="G513">
        <v>2055</v>
      </c>
      <c r="H513" t="s">
        <v>3</v>
      </c>
      <c r="I513" t="s">
        <v>7</v>
      </c>
      <c r="J513" t="s">
        <v>12</v>
      </c>
      <c r="K513" t="s">
        <v>28</v>
      </c>
      <c r="L513">
        <f t="shared" si="42"/>
        <v>1</v>
      </c>
      <c r="M513">
        <v>0.77347900972989403</v>
      </c>
      <c r="N513">
        <f t="shared" si="43"/>
        <v>0</v>
      </c>
      <c r="O513">
        <f t="shared" si="44"/>
        <v>0</v>
      </c>
      <c r="P513">
        <f t="shared" si="45"/>
        <v>0</v>
      </c>
      <c r="Q513">
        <f t="shared" si="46"/>
        <v>1</v>
      </c>
      <c r="R513">
        <f t="shared" si="47"/>
        <v>0</v>
      </c>
    </row>
    <row r="514" spans="1:18" x14ac:dyDescent="0.3">
      <c r="A514" s="1">
        <v>38005</v>
      </c>
      <c r="B514">
        <v>7792</v>
      </c>
      <c r="C514" t="s">
        <v>19</v>
      </c>
      <c r="D514">
        <v>0</v>
      </c>
      <c r="E514">
        <v>1040</v>
      </c>
      <c r="F514" t="s">
        <v>26</v>
      </c>
      <c r="G514">
        <v>1035</v>
      </c>
      <c r="H514" t="s">
        <v>31</v>
      </c>
      <c r="I514" t="s">
        <v>6</v>
      </c>
      <c r="J514" t="s">
        <v>13</v>
      </c>
      <c r="K514" t="s">
        <v>28</v>
      </c>
      <c r="L514">
        <f t="shared" si="42"/>
        <v>1</v>
      </c>
      <c r="M514">
        <v>0.78557778385427268</v>
      </c>
      <c r="N514">
        <f t="shared" si="43"/>
        <v>1</v>
      </c>
      <c r="O514">
        <f t="shared" si="44"/>
        <v>1</v>
      </c>
      <c r="P514">
        <f t="shared" si="45"/>
        <v>0</v>
      </c>
      <c r="Q514">
        <f t="shared" si="46"/>
        <v>0</v>
      </c>
      <c r="R514">
        <f t="shared" si="47"/>
        <v>0</v>
      </c>
    </row>
    <row r="515" spans="1:18" x14ac:dyDescent="0.3">
      <c r="A515" s="1">
        <v>37988</v>
      </c>
      <c r="B515">
        <v>7211</v>
      </c>
      <c r="C515" t="s">
        <v>19</v>
      </c>
      <c r="D515">
        <v>0</v>
      </c>
      <c r="E515">
        <v>1455</v>
      </c>
      <c r="F515" t="s">
        <v>1</v>
      </c>
      <c r="G515">
        <v>1531</v>
      </c>
      <c r="H515" t="s">
        <v>31</v>
      </c>
      <c r="I515" t="s">
        <v>6</v>
      </c>
      <c r="J515" t="s">
        <v>13</v>
      </c>
      <c r="K515" t="s">
        <v>5</v>
      </c>
      <c r="L515">
        <f t="shared" ref="L515:L578" si="48">IF(K515="ontime",1,0)</f>
        <v>0</v>
      </c>
      <c r="M515">
        <v>0.6463903516129188</v>
      </c>
      <c r="N515">
        <f t="shared" ref="N515:N578" si="49">IF($M515&gt;0.78,1,0)</f>
        <v>0</v>
      </c>
      <c r="O515">
        <f t="shared" ref="O515:O578" si="50">IF(AND($L515=1,$N515=1),1,0)</f>
        <v>0</v>
      </c>
      <c r="P515">
        <f t="shared" ref="P515:P578" si="51">IF(AND($L515=0,$N515=0),1,0)</f>
        <v>1</v>
      </c>
      <c r="Q515">
        <f t="shared" ref="Q515:Q578" si="52">IF(AND($L515=1,$N515=0),1,0)</f>
        <v>0</v>
      </c>
      <c r="R515">
        <f t="shared" ref="R515:R578" si="53">IF(AND($L515=0,$N515=1),1,0)</f>
        <v>0</v>
      </c>
    </row>
    <row r="516" spans="1:18" x14ac:dyDescent="0.3">
      <c r="A516" s="1">
        <v>37991</v>
      </c>
      <c r="B516">
        <v>7371</v>
      </c>
      <c r="C516" t="s">
        <v>19</v>
      </c>
      <c r="D516">
        <v>0</v>
      </c>
      <c r="E516">
        <v>630</v>
      </c>
      <c r="F516" t="s">
        <v>23</v>
      </c>
      <c r="G516">
        <v>624</v>
      </c>
      <c r="H516" t="s">
        <v>31</v>
      </c>
      <c r="I516" t="s">
        <v>7</v>
      </c>
      <c r="J516" t="s">
        <v>13</v>
      </c>
      <c r="K516" t="s">
        <v>28</v>
      </c>
      <c r="L516">
        <f t="shared" si="48"/>
        <v>1</v>
      </c>
      <c r="M516">
        <v>0.79051665831053686</v>
      </c>
      <c r="N516">
        <f t="shared" si="49"/>
        <v>1</v>
      </c>
      <c r="O516">
        <f t="shared" si="50"/>
        <v>1</v>
      </c>
      <c r="P516">
        <f t="shared" si="51"/>
        <v>0</v>
      </c>
      <c r="Q516">
        <f t="shared" si="52"/>
        <v>0</v>
      </c>
      <c r="R516">
        <f t="shared" si="53"/>
        <v>0</v>
      </c>
    </row>
    <row r="517" spans="1:18" x14ac:dyDescent="0.3">
      <c r="A517" s="1">
        <v>38000</v>
      </c>
      <c r="B517">
        <v>4952</v>
      </c>
      <c r="C517" t="s">
        <v>19</v>
      </c>
      <c r="D517">
        <v>0</v>
      </c>
      <c r="E517">
        <v>700</v>
      </c>
      <c r="F517" t="s">
        <v>23</v>
      </c>
      <c r="G517">
        <v>657</v>
      </c>
      <c r="H517" t="s">
        <v>3</v>
      </c>
      <c r="I517" t="s">
        <v>6</v>
      </c>
      <c r="J517" t="s">
        <v>22</v>
      </c>
      <c r="K517" t="s">
        <v>5</v>
      </c>
      <c r="L517">
        <f t="shared" si="48"/>
        <v>0</v>
      </c>
      <c r="M517">
        <v>0.7955812957728291</v>
      </c>
      <c r="N517">
        <f t="shared" si="49"/>
        <v>1</v>
      </c>
      <c r="O517">
        <f t="shared" si="50"/>
        <v>0</v>
      </c>
      <c r="P517">
        <f t="shared" si="51"/>
        <v>0</v>
      </c>
      <c r="Q517">
        <f t="shared" si="52"/>
        <v>0</v>
      </c>
      <c r="R517">
        <f t="shared" si="53"/>
        <v>1</v>
      </c>
    </row>
    <row r="518" spans="1:18" x14ac:dyDescent="0.3">
      <c r="A518" s="1">
        <v>37990</v>
      </c>
      <c r="B518">
        <v>7307</v>
      </c>
      <c r="C518" t="s">
        <v>30</v>
      </c>
      <c r="D518">
        <v>0</v>
      </c>
      <c r="E518">
        <v>1430</v>
      </c>
      <c r="F518" t="s">
        <v>1</v>
      </c>
      <c r="G518">
        <v>1600</v>
      </c>
      <c r="H518" t="s">
        <v>31</v>
      </c>
      <c r="I518" t="s">
        <v>7</v>
      </c>
      <c r="J518" t="s">
        <v>13</v>
      </c>
      <c r="K518" t="s">
        <v>5</v>
      </c>
      <c r="L518">
        <f t="shared" si="48"/>
        <v>0</v>
      </c>
      <c r="M518">
        <v>0.70537343497501148</v>
      </c>
      <c r="N518">
        <f t="shared" si="49"/>
        <v>0</v>
      </c>
      <c r="O518">
        <f t="shared" si="50"/>
        <v>0</v>
      </c>
      <c r="P518">
        <f t="shared" si="51"/>
        <v>1</v>
      </c>
      <c r="Q518">
        <f t="shared" si="52"/>
        <v>0</v>
      </c>
      <c r="R518">
        <f t="shared" si="53"/>
        <v>0</v>
      </c>
    </row>
    <row r="519" spans="1:18" x14ac:dyDescent="0.3">
      <c r="A519" s="1">
        <v>37992</v>
      </c>
      <c r="B519">
        <v>814</v>
      </c>
      <c r="C519" t="s">
        <v>19</v>
      </c>
      <c r="D519">
        <v>0</v>
      </c>
      <c r="E519">
        <v>1730</v>
      </c>
      <c r="F519" t="s">
        <v>1</v>
      </c>
      <c r="G519">
        <v>1740</v>
      </c>
      <c r="H519" t="s">
        <v>3</v>
      </c>
      <c r="I519" t="s">
        <v>7</v>
      </c>
      <c r="J519" t="s">
        <v>16</v>
      </c>
      <c r="K519" t="s">
        <v>5</v>
      </c>
      <c r="L519">
        <f t="shared" si="48"/>
        <v>0</v>
      </c>
      <c r="M519">
        <v>0.68192133281600364</v>
      </c>
      <c r="N519">
        <f t="shared" si="49"/>
        <v>0</v>
      </c>
      <c r="O519">
        <f t="shared" si="50"/>
        <v>0</v>
      </c>
      <c r="P519">
        <f t="shared" si="51"/>
        <v>1</v>
      </c>
      <c r="Q519">
        <f t="shared" si="52"/>
        <v>0</v>
      </c>
      <c r="R519">
        <f t="shared" si="53"/>
        <v>0</v>
      </c>
    </row>
    <row r="520" spans="1:18" x14ac:dyDescent="0.3">
      <c r="A520" s="1">
        <v>38012</v>
      </c>
      <c r="B520">
        <v>7808</v>
      </c>
      <c r="C520" t="s">
        <v>19</v>
      </c>
      <c r="D520">
        <v>0</v>
      </c>
      <c r="E520">
        <v>1455</v>
      </c>
      <c r="F520" t="s">
        <v>1</v>
      </c>
      <c r="G520">
        <v>1459</v>
      </c>
      <c r="H520" t="s">
        <v>31</v>
      </c>
      <c r="I520" t="s">
        <v>33</v>
      </c>
      <c r="J520" t="s">
        <v>13</v>
      </c>
      <c r="K520" t="s">
        <v>5</v>
      </c>
      <c r="L520">
        <f t="shared" si="48"/>
        <v>0</v>
      </c>
      <c r="M520">
        <v>0.72326240696914301</v>
      </c>
      <c r="N520">
        <f t="shared" si="49"/>
        <v>0</v>
      </c>
      <c r="O520">
        <f t="shared" si="50"/>
        <v>0</v>
      </c>
      <c r="P520">
        <f t="shared" si="51"/>
        <v>1</v>
      </c>
      <c r="Q520">
        <f t="shared" si="52"/>
        <v>0</v>
      </c>
      <c r="R520">
        <f t="shared" si="53"/>
        <v>0</v>
      </c>
    </row>
    <row r="521" spans="1:18" x14ac:dyDescent="0.3">
      <c r="A521" s="1">
        <v>37987</v>
      </c>
      <c r="B521">
        <v>2181</v>
      </c>
      <c r="C521" t="s">
        <v>19</v>
      </c>
      <c r="D521">
        <v>0</v>
      </c>
      <c r="E521">
        <v>1630</v>
      </c>
      <c r="F521" t="s">
        <v>1</v>
      </c>
      <c r="G521">
        <v>1625</v>
      </c>
      <c r="H521" t="s">
        <v>3</v>
      </c>
      <c r="I521" t="s">
        <v>7</v>
      </c>
      <c r="J521" t="s">
        <v>12</v>
      </c>
      <c r="K521" t="s">
        <v>28</v>
      </c>
      <c r="L521">
        <f t="shared" si="48"/>
        <v>1</v>
      </c>
      <c r="M521">
        <v>0.78262690598911788</v>
      </c>
      <c r="N521">
        <f t="shared" si="49"/>
        <v>1</v>
      </c>
      <c r="O521">
        <f t="shared" si="50"/>
        <v>1</v>
      </c>
      <c r="P521">
        <f t="shared" si="51"/>
        <v>0</v>
      </c>
      <c r="Q521">
        <f t="shared" si="52"/>
        <v>0</v>
      </c>
      <c r="R521">
        <f t="shared" si="53"/>
        <v>0</v>
      </c>
    </row>
    <row r="522" spans="1:18" x14ac:dyDescent="0.3">
      <c r="A522" s="1">
        <v>38009</v>
      </c>
      <c r="B522">
        <v>7305</v>
      </c>
      <c r="C522" t="s">
        <v>19</v>
      </c>
      <c r="D522">
        <v>0</v>
      </c>
      <c r="E522">
        <v>630</v>
      </c>
      <c r="F522" t="s">
        <v>23</v>
      </c>
      <c r="G522">
        <v>626</v>
      </c>
      <c r="H522" t="s">
        <v>31</v>
      </c>
      <c r="I522" t="s">
        <v>7</v>
      </c>
      <c r="J522" t="s">
        <v>13</v>
      </c>
      <c r="K522" t="s">
        <v>28</v>
      </c>
      <c r="L522">
        <f t="shared" si="48"/>
        <v>1</v>
      </c>
      <c r="M522">
        <v>0.79051665831053686</v>
      </c>
      <c r="N522">
        <f t="shared" si="49"/>
        <v>1</v>
      </c>
      <c r="O522">
        <f t="shared" si="50"/>
        <v>1</v>
      </c>
      <c r="P522">
        <f t="shared" si="51"/>
        <v>0</v>
      </c>
      <c r="Q522">
        <f t="shared" si="52"/>
        <v>0</v>
      </c>
      <c r="R522">
        <f t="shared" si="53"/>
        <v>0</v>
      </c>
    </row>
    <row r="523" spans="1:18" x14ac:dyDescent="0.3">
      <c r="A523" s="1">
        <v>37995</v>
      </c>
      <c r="B523">
        <v>2170</v>
      </c>
      <c r="C523" t="s">
        <v>19</v>
      </c>
      <c r="D523">
        <v>0</v>
      </c>
      <c r="E523">
        <v>1200</v>
      </c>
      <c r="F523" t="s">
        <v>26</v>
      </c>
      <c r="G523">
        <v>1155</v>
      </c>
      <c r="H523" t="s">
        <v>3</v>
      </c>
      <c r="I523" t="s">
        <v>6</v>
      </c>
      <c r="J523" t="s">
        <v>4</v>
      </c>
      <c r="K523" t="s">
        <v>28</v>
      </c>
      <c r="L523">
        <f t="shared" si="48"/>
        <v>1</v>
      </c>
      <c r="M523">
        <v>0.92983600570083402</v>
      </c>
      <c r="N523">
        <f t="shared" si="49"/>
        <v>1</v>
      </c>
      <c r="O523">
        <f t="shared" si="50"/>
        <v>1</v>
      </c>
      <c r="P523">
        <f t="shared" si="51"/>
        <v>0</v>
      </c>
      <c r="Q523">
        <f t="shared" si="52"/>
        <v>0</v>
      </c>
      <c r="R523">
        <f t="shared" si="53"/>
        <v>0</v>
      </c>
    </row>
    <row r="524" spans="1:18" x14ac:dyDescent="0.3">
      <c r="A524" s="1">
        <v>38008</v>
      </c>
      <c r="B524">
        <v>6155</v>
      </c>
      <c r="C524" t="s">
        <v>19</v>
      </c>
      <c r="D524">
        <v>0</v>
      </c>
      <c r="E524">
        <v>1640</v>
      </c>
      <c r="F524" t="s">
        <v>1</v>
      </c>
      <c r="G524">
        <v>1641</v>
      </c>
      <c r="H524" t="s">
        <v>3</v>
      </c>
      <c r="I524" t="s">
        <v>33</v>
      </c>
      <c r="J524" t="s">
        <v>13</v>
      </c>
      <c r="K524" t="s">
        <v>28</v>
      </c>
      <c r="L524">
        <f t="shared" si="48"/>
        <v>1</v>
      </c>
      <c r="M524">
        <v>0.77631462123787176</v>
      </c>
      <c r="N524">
        <f t="shared" si="49"/>
        <v>0</v>
      </c>
      <c r="O524">
        <f t="shared" si="50"/>
        <v>0</v>
      </c>
      <c r="P524">
        <f t="shared" si="51"/>
        <v>0</v>
      </c>
      <c r="Q524">
        <f t="shared" si="52"/>
        <v>1</v>
      </c>
      <c r="R524">
        <f t="shared" si="53"/>
        <v>0</v>
      </c>
    </row>
    <row r="525" spans="1:18" x14ac:dyDescent="0.3">
      <c r="A525" s="1">
        <v>37997</v>
      </c>
      <c r="B525">
        <v>7812</v>
      </c>
      <c r="C525" t="s">
        <v>30</v>
      </c>
      <c r="D525">
        <v>0</v>
      </c>
      <c r="E525">
        <v>1715</v>
      </c>
      <c r="F525" t="s">
        <v>1</v>
      </c>
      <c r="G525">
        <v>1714</v>
      </c>
      <c r="H525" t="s">
        <v>31</v>
      </c>
      <c r="I525" t="s">
        <v>33</v>
      </c>
      <c r="J525" t="s">
        <v>13</v>
      </c>
      <c r="K525" t="s">
        <v>28</v>
      </c>
      <c r="L525">
        <f t="shared" si="48"/>
        <v>1</v>
      </c>
      <c r="M525">
        <v>0.76845304428741956</v>
      </c>
      <c r="N525">
        <f t="shared" si="49"/>
        <v>0</v>
      </c>
      <c r="O525">
        <f t="shared" si="50"/>
        <v>0</v>
      </c>
      <c r="P525">
        <f t="shared" si="51"/>
        <v>0</v>
      </c>
      <c r="Q525">
        <f t="shared" si="52"/>
        <v>1</v>
      </c>
      <c r="R525">
        <f t="shared" si="53"/>
        <v>0</v>
      </c>
    </row>
    <row r="526" spans="1:18" x14ac:dyDescent="0.3">
      <c r="A526" s="1">
        <v>37999</v>
      </c>
      <c r="B526">
        <v>806</v>
      </c>
      <c r="C526" t="s">
        <v>19</v>
      </c>
      <c r="D526">
        <v>0</v>
      </c>
      <c r="E526">
        <v>735</v>
      </c>
      <c r="F526" t="s">
        <v>23</v>
      </c>
      <c r="G526">
        <v>729</v>
      </c>
      <c r="H526" t="s">
        <v>3</v>
      </c>
      <c r="I526" t="s">
        <v>7</v>
      </c>
      <c r="J526" t="s">
        <v>16</v>
      </c>
      <c r="K526" t="s">
        <v>28</v>
      </c>
      <c r="L526">
        <f t="shared" si="48"/>
        <v>1</v>
      </c>
      <c r="M526">
        <v>0.81100195756736015</v>
      </c>
      <c r="N526">
        <f t="shared" si="49"/>
        <v>1</v>
      </c>
      <c r="O526">
        <f t="shared" si="50"/>
        <v>1</v>
      </c>
      <c r="P526">
        <f t="shared" si="51"/>
        <v>0</v>
      </c>
      <c r="Q526">
        <f t="shared" si="52"/>
        <v>0</v>
      </c>
      <c r="R526">
        <f t="shared" si="53"/>
        <v>0</v>
      </c>
    </row>
    <row r="527" spans="1:18" x14ac:dyDescent="0.3">
      <c r="A527" s="1">
        <v>37996</v>
      </c>
      <c r="B527">
        <v>7299</v>
      </c>
      <c r="C527" t="s">
        <v>30</v>
      </c>
      <c r="D527">
        <v>0</v>
      </c>
      <c r="E527">
        <v>840</v>
      </c>
      <c r="F527" t="s">
        <v>23</v>
      </c>
      <c r="G527">
        <v>906</v>
      </c>
      <c r="H527" t="s">
        <v>31</v>
      </c>
      <c r="I527" t="s">
        <v>7</v>
      </c>
      <c r="J527" t="s">
        <v>13</v>
      </c>
      <c r="K527" t="s">
        <v>28</v>
      </c>
      <c r="L527">
        <f t="shared" si="48"/>
        <v>1</v>
      </c>
      <c r="M527">
        <v>0.82734650413429844</v>
      </c>
      <c r="N527">
        <f t="shared" si="49"/>
        <v>1</v>
      </c>
      <c r="O527">
        <f t="shared" si="50"/>
        <v>1</v>
      </c>
      <c r="P527">
        <f t="shared" si="51"/>
        <v>0</v>
      </c>
      <c r="Q527">
        <f t="shared" si="52"/>
        <v>0</v>
      </c>
      <c r="R527">
        <f t="shared" si="53"/>
        <v>0</v>
      </c>
    </row>
    <row r="528" spans="1:18" x14ac:dyDescent="0.3">
      <c r="A528" s="1">
        <v>38005</v>
      </c>
      <c r="B528">
        <v>2182</v>
      </c>
      <c r="C528" t="s">
        <v>19</v>
      </c>
      <c r="D528">
        <v>0</v>
      </c>
      <c r="E528">
        <v>1800</v>
      </c>
      <c r="F528" t="s">
        <v>1</v>
      </c>
      <c r="G528">
        <v>1755</v>
      </c>
      <c r="H528" t="s">
        <v>3</v>
      </c>
      <c r="I528" t="s">
        <v>6</v>
      </c>
      <c r="J528" t="s">
        <v>4</v>
      </c>
      <c r="K528" t="s">
        <v>28</v>
      </c>
      <c r="L528">
        <f t="shared" si="48"/>
        <v>1</v>
      </c>
      <c r="M528">
        <v>0.8686312549098586</v>
      </c>
      <c r="N528">
        <f t="shared" si="49"/>
        <v>1</v>
      </c>
      <c r="O528">
        <f t="shared" si="50"/>
        <v>1</v>
      </c>
      <c r="P528">
        <f t="shared" si="51"/>
        <v>0</v>
      </c>
      <c r="Q528">
        <f t="shared" si="52"/>
        <v>0</v>
      </c>
      <c r="R528">
        <f t="shared" si="53"/>
        <v>0</v>
      </c>
    </row>
    <row r="529" spans="1:18" x14ac:dyDescent="0.3">
      <c r="A529" s="1">
        <v>38009</v>
      </c>
      <c r="B529">
        <v>2188</v>
      </c>
      <c r="C529" t="s">
        <v>19</v>
      </c>
      <c r="D529">
        <v>0</v>
      </c>
      <c r="E529">
        <v>2100</v>
      </c>
      <c r="F529" t="s">
        <v>24</v>
      </c>
      <c r="G529">
        <v>2055</v>
      </c>
      <c r="H529" t="s">
        <v>3</v>
      </c>
      <c r="I529" t="s">
        <v>6</v>
      </c>
      <c r="J529" t="s">
        <v>4</v>
      </c>
      <c r="K529" t="s">
        <v>28</v>
      </c>
      <c r="L529">
        <f t="shared" si="48"/>
        <v>1</v>
      </c>
      <c r="M529">
        <v>0.86246670601555675</v>
      </c>
      <c r="N529">
        <f t="shared" si="49"/>
        <v>1</v>
      </c>
      <c r="O529">
        <f t="shared" si="50"/>
        <v>1</v>
      </c>
      <c r="P529">
        <f t="shared" si="51"/>
        <v>0</v>
      </c>
      <c r="Q529">
        <f t="shared" si="52"/>
        <v>0</v>
      </c>
      <c r="R529">
        <f t="shared" si="53"/>
        <v>0</v>
      </c>
    </row>
    <row r="530" spans="1:18" x14ac:dyDescent="0.3">
      <c r="A530" s="1">
        <v>37996</v>
      </c>
      <c r="B530">
        <v>1748</v>
      </c>
      <c r="C530" t="s">
        <v>30</v>
      </c>
      <c r="D530">
        <v>0</v>
      </c>
      <c r="E530">
        <v>1030</v>
      </c>
      <c r="F530" t="s">
        <v>26</v>
      </c>
      <c r="G530">
        <v>1028</v>
      </c>
      <c r="H530" t="s">
        <v>3</v>
      </c>
      <c r="I530" t="s">
        <v>6</v>
      </c>
      <c r="J530" t="s">
        <v>15</v>
      </c>
      <c r="K530" t="s">
        <v>28</v>
      </c>
      <c r="L530">
        <f t="shared" si="48"/>
        <v>1</v>
      </c>
      <c r="M530">
        <v>0.92635458654912073</v>
      </c>
      <c r="N530">
        <f t="shared" si="49"/>
        <v>1</v>
      </c>
      <c r="O530">
        <f t="shared" si="50"/>
        <v>1</v>
      </c>
      <c r="P530">
        <f t="shared" si="51"/>
        <v>0</v>
      </c>
      <c r="Q530">
        <f t="shared" si="52"/>
        <v>0</v>
      </c>
      <c r="R530">
        <f t="shared" si="53"/>
        <v>0</v>
      </c>
    </row>
    <row r="531" spans="1:18" x14ac:dyDescent="0.3">
      <c r="A531" s="1">
        <v>38000</v>
      </c>
      <c r="B531">
        <v>846</v>
      </c>
      <c r="C531" t="s">
        <v>19</v>
      </c>
      <c r="D531">
        <v>0</v>
      </c>
      <c r="E531">
        <v>850</v>
      </c>
      <c r="F531" t="s">
        <v>23</v>
      </c>
      <c r="G531">
        <v>847</v>
      </c>
      <c r="H531" t="s">
        <v>31</v>
      </c>
      <c r="I531" t="s">
        <v>6</v>
      </c>
      <c r="J531" t="s">
        <v>20</v>
      </c>
      <c r="K531" t="s">
        <v>28</v>
      </c>
      <c r="L531">
        <f t="shared" si="48"/>
        <v>1</v>
      </c>
      <c r="M531">
        <v>0.89712351813353886</v>
      </c>
      <c r="N531">
        <f t="shared" si="49"/>
        <v>1</v>
      </c>
      <c r="O531">
        <f t="shared" si="50"/>
        <v>1</v>
      </c>
      <c r="P531">
        <f t="shared" si="51"/>
        <v>0</v>
      </c>
      <c r="Q531">
        <f t="shared" si="52"/>
        <v>0</v>
      </c>
      <c r="R531">
        <f t="shared" si="53"/>
        <v>0</v>
      </c>
    </row>
    <row r="532" spans="1:18" x14ac:dyDescent="0.3">
      <c r="A532" s="1">
        <v>38013</v>
      </c>
      <c r="B532">
        <v>2174</v>
      </c>
      <c r="C532" t="s">
        <v>19</v>
      </c>
      <c r="D532">
        <v>0</v>
      </c>
      <c r="E532">
        <v>1400</v>
      </c>
      <c r="F532" t="s">
        <v>1</v>
      </c>
      <c r="G532">
        <v>1357</v>
      </c>
      <c r="H532" t="s">
        <v>3</v>
      </c>
      <c r="I532" t="s">
        <v>6</v>
      </c>
      <c r="J532" t="s">
        <v>4</v>
      </c>
      <c r="K532" t="s">
        <v>28</v>
      </c>
      <c r="L532">
        <f t="shared" si="48"/>
        <v>1</v>
      </c>
      <c r="M532">
        <v>0.8686312549098586</v>
      </c>
      <c r="N532">
        <f t="shared" si="49"/>
        <v>1</v>
      </c>
      <c r="O532">
        <f t="shared" si="50"/>
        <v>1</v>
      </c>
      <c r="P532">
        <f t="shared" si="51"/>
        <v>0</v>
      </c>
      <c r="Q532">
        <f t="shared" si="52"/>
        <v>0</v>
      </c>
      <c r="R532">
        <f t="shared" si="53"/>
        <v>0</v>
      </c>
    </row>
    <row r="533" spans="1:18" x14ac:dyDescent="0.3">
      <c r="A533" s="1">
        <v>37988</v>
      </c>
      <c r="B533">
        <v>4968</v>
      </c>
      <c r="C533" t="s">
        <v>19</v>
      </c>
      <c r="D533">
        <v>0</v>
      </c>
      <c r="E533">
        <v>1500</v>
      </c>
      <c r="F533" t="s">
        <v>1</v>
      </c>
      <c r="G533">
        <v>1456</v>
      </c>
      <c r="H533" t="s">
        <v>3</v>
      </c>
      <c r="I533" t="s">
        <v>6</v>
      </c>
      <c r="J533" t="s">
        <v>22</v>
      </c>
      <c r="K533" t="s">
        <v>28</v>
      </c>
      <c r="L533">
        <f t="shared" si="48"/>
        <v>1</v>
      </c>
      <c r="M533">
        <v>0.6603791821440147</v>
      </c>
      <c r="N533">
        <f t="shared" si="49"/>
        <v>0</v>
      </c>
      <c r="O533">
        <f t="shared" si="50"/>
        <v>0</v>
      </c>
      <c r="P533">
        <f t="shared" si="51"/>
        <v>0</v>
      </c>
      <c r="Q533">
        <f t="shared" si="52"/>
        <v>1</v>
      </c>
      <c r="R533">
        <f t="shared" si="53"/>
        <v>0</v>
      </c>
    </row>
    <row r="534" spans="1:18" x14ac:dyDescent="0.3">
      <c r="A534" s="1">
        <v>37994</v>
      </c>
      <c r="B534">
        <v>4968</v>
      </c>
      <c r="C534" t="s">
        <v>19</v>
      </c>
      <c r="D534">
        <v>0</v>
      </c>
      <c r="E534">
        <v>1500</v>
      </c>
      <c r="F534" t="s">
        <v>1</v>
      </c>
      <c r="G534">
        <v>1457</v>
      </c>
      <c r="H534" t="s">
        <v>3</v>
      </c>
      <c r="I534" t="s">
        <v>6</v>
      </c>
      <c r="J534" t="s">
        <v>22</v>
      </c>
      <c r="K534" t="s">
        <v>28</v>
      </c>
      <c r="L534">
        <f t="shared" si="48"/>
        <v>1</v>
      </c>
      <c r="M534">
        <v>0.6603791821440147</v>
      </c>
      <c r="N534">
        <f t="shared" si="49"/>
        <v>0</v>
      </c>
      <c r="O534">
        <f t="shared" si="50"/>
        <v>0</v>
      </c>
      <c r="P534">
        <f t="shared" si="51"/>
        <v>0</v>
      </c>
      <c r="Q534">
        <f t="shared" si="52"/>
        <v>1</v>
      </c>
      <c r="R534">
        <f t="shared" si="53"/>
        <v>0</v>
      </c>
    </row>
    <row r="535" spans="1:18" x14ac:dyDescent="0.3">
      <c r="A535" s="1">
        <v>38015</v>
      </c>
      <c r="B535">
        <v>4972</v>
      </c>
      <c r="C535" t="s">
        <v>19</v>
      </c>
      <c r="D535">
        <v>0</v>
      </c>
      <c r="E535">
        <v>1700</v>
      </c>
      <c r="F535" t="s">
        <v>1</v>
      </c>
      <c r="G535">
        <v>1654</v>
      </c>
      <c r="H535" t="s">
        <v>3</v>
      </c>
      <c r="I535" t="s">
        <v>6</v>
      </c>
      <c r="J535" t="s">
        <v>22</v>
      </c>
      <c r="K535" t="s">
        <v>28</v>
      </c>
      <c r="L535">
        <f t="shared" si="48"/>
        <v>1</v>
      </c>
      <c r="M535">
        <v>0.6603791821440147</v>
      </c>
      <c r="N535">
        <f t="shared" si="49"/>
        <v>0</v>
      </c>
      <c r="O535">
        <f t="shared" si="50"/>
        <v>0</v>
      </c>
      <c r="P535">
        <f t="shared" si="51"/>
        <v>0</v>
      </c>
      <c r="Q535">
        <f t="shared" si="52"/>
        <v>1</v>
      </c>
      <c r="R535">
        <f t="shared" si="53"/>
        <v>0</v>
      </c>
    </row>
    <row r="536" spans="1:18" x14ac:dyDescent="0.3">
      <c r="A536" s="1">
        <v>37995</v>
      </c>
      <c r="B536">
        <v>1479</v>
      </c>
      <c r="C536" t="s">
        <v>19</v>
      </c>
      <c r="D536">
        <v>0</v>
      </c>
      <c r="E536">
        <v>630</v>
      </c>
      <c r="F536" t="s">
        <v>23</v>
      </c>
      <c r="G536">
        <v>629</v>
      </c>
      <c r="H536" t="s">
        <v>3</v>
      </c>
      <c r="I536" t="s">
        <v>6</v>
      </c>
      <c r="J536" t="s">
        <v>4</v>
      </c>
      <c r="K536" t="s">
        <v>28</v>
      </c>
      <c r="L536">
        <f t="shared" si="48"/>
        <v>1</v>
      </c>
      <c r="M536">
        <v>0.92974825615141166</v>
      </c>
      <c r="N536">
        <f t="shared" si="49"/>
        <v>1</v>
      </c>
      <c r="O536">
        <f t="shared" si="50"/>
        <v>1</v>
      </c>
      <c r="P536">
        <f t="shared" si="51"/>
        <v>0</v>
      </c>
      <c r="Q536">
        <f t="shared" si="52"/>
        <v>0</v>
      </c>
      <c r="R536">
        <f t="shared" si="53"/>
        <v>0</v>
      </c>
    </row>
    <row r="537" spans="1:18" x14ac:dyDescent="0.3">
      <c r="A537" s="1">
        <v>37999</v>
      </c>
      <c r="B537">
        <v>2166</v>
      </c>
      <c r="C537" t="s">
        <v>19</v>
      </c>
      <c r="D537">
        <v>0</v>
      </c>
      <c r="E537">
        <v>1000</v>
      </c>
      <c r="F537" t="s">
        <v>26</v>
      </c>
      <c r="G537">
        <v>958</v>
      </c>
      <c r="H537" t="s">
        <v>3</v>
      </c>
      <c r="I537" t="s">
        <v>6</v>
      </c>
      <c r="J537" t="s">
        <v>4</v>
      </c>
      <c r="K537" t="s">
        <v>28</v>
      </c>
      <c r="L537">
        <f t="shared" si="48"/>
        <v>1</v>
      </c>
      <c r="M537">
        <v>0.92983600570083402</v>
      </c>
      <c r="N537">
        <f t="shared" si="49"/>
        <v>1</v>
      </c>
      <c r="O537">
        <f t="shared" si="50"/>
        <v>1</v>
      </c>
      <c r="P537">
        <f t="shared" si="51"/>
        <v>0</v>
      </c>
      <c r="Q537">
        <f t="shared" si="52"/>
        <v>0</v>
      </c>
      <c r="R537">
        <f t="shared" si="53"/>
        <v>0</v>
      </c>
    </row>
    <row r="538" spans="1:18" x14ac:dyDescent="0.3">
      <c r="A538" s="1">
        <v>38001</v>
      </c>
      <c r="B538">
        <v>7684</v>
      </c>
      <c r="C538" t="s">
        <v>19</v>
      </c>
      <c r="D538">
        <v>0</v>
      </c>
      <c r="E538">
        <v>2120</v>
      </c>
      <c r="F538" t="s">
        <v>24</v>
      </c>
      <c r="G538">
        <v>2133</v>
      </c>
      <c r="H538" t="s">
        <v>31</v>
      </c>
      <c r="I538" t="s">
        <v>6</v>
      </c>
      <c r="J538" t="s">
        <v>13</v>
      </c>
      <c r="K538" t="s">
        <v>5</v>
      </c>
      <c r="L538">
        <f t="shared" si="48"/>
        <v>0</v>
      </c>
      <c r="M538">
        <v>0.63418895093336114</v>
      </c>
      <c r="N538">
        <f t="shared" si="49"/>
        <v>0</v>
      </c>
      <c r="O538">
        <f t="shared" si="50"/>
        <v>0</v>
      </c>
      <c r="P538">
        <f t="shared" si="51"/>
        <v>1</v>
      </c>
      <c r="Q538">
        <f t="shared" si="52"/>
        <v>0</v>
      </c>
      <c r="R538">
        <f t="shared" si="53"/>
        <v>0</v>
      </c>
    </row>
    <row r="539" spans="1:18" x14ac:dyDescent="0.3">
      <c r="A539" s="1">
        <v>38012</v>
      </c>
      <c r="B539">
        <v>4954</v>
      </c>
      <c r="C539" t="s">
        <v>19</v>
      </c>
      <c r="D539">
        <v>1</v>
      </c>
      <c r="E539">
        <v>800</v>
      </c>
      <c r="F539" t="s">
        <v>23</v>
      </c>
      <c r="G539">
        <v>1017</v>
      </c>
      <c r="H539" t="s">
        <v>3</v>
      </c>
      <c r="I539" t="s">
        <v>6</v>
      </c>
      <c r="J539" t="s">
        <v>22</v>
      </c>
      <c r="K539" t="s">
        <v>5</v>
      </c>
      <c r="L539">
        <f t="shared" si="48"/>
        <v>0</v>
      </c>
      <c r="M539">
        <v>0.7955812957728291</v>
      </c>
      <c r="N539">
        <f t="shared" si="49"/>
        <v>1</v>
      </c>
      <c r="O539">
        <f t="shared" si="50"/>
        <v>0</v>
      </c>
      <c r="P539">
        <f t="shared" si="51"/>
        <v>0</v>
      </c>
      <c r="Q539">
        <f t="shared" si="52"/>
        <v>0</v>
      </c>
      <c r="R539">
        <f t="shared" si="53"/>
        <v>1</v>
      </c>
    </row>
    <row r="540" spans="1:18" x14ac:dyDescent="0.3">
      <c r="A540" s="1">
        <v>38006</v>
      </c>
      <c r="B540">
        <v>7208</v>
      </c>
      <c r="C540" t="s">
        <v>19</v>
      </c>
      <c r="D540">
        <v>0</v>
      </c>
      <c r="E540">
        <v>1245</v>
      </c>
      <c r="F540" t="s">
        <v>26</v>
      </c>
      <c r="G540">
        <v>1300</v>
      </c>
      <c r="H540" t="s">
        <v>31</v>
      </c>
      <c r="I540" t="s">
        <v>6</v>
      </c>
      <c r="J540" t="s">
        <v>13</v>
      </c>
      <c r="K540" t="s">
        <v>28</v>
      </c>
      <c r="L540">
        <f t="shared" si="48"/>
        <v>1</v>
      </c>
      <c r="M540">
        <v>0.78557778385427268</v>
      </c>
      <c r="N540">
        <f t="shared" si="49"/>
        <v>1</v>
      </c>
      <c r="O540">
        <f t="shared" si="50"/>
        <v>1</v>
      </c>
      <c r="P540">
        <f t="shared" si="51"/>
        <v>0</v>
      </c>
      <c r="Q540">
        <f t="shared" si="52"/>
        <v>0</v>
      </c>
      <c r="R540">
        <f t="shared" si="53"/>
        <v>0</v>
      </c>
    </row>
    <row r="541" spans="1:18" x14ac:dyDescent="0.3">
      <c r="A541" s="1">
        <v>38006</v>
      </c>
      <c r="B541">
        <v>1762</v>
      </c>
      <c r="C541" t="s">
        <v>19</v>
      </c>
      <c r="D541">
        <v>0</v>
      </c>
      <c r="E541">
        <v>1730</v>
      </c>
      <c r="F541" t="s">
        <v>1</v>
      </c>
      <c r="G541">
        <v>1731</v>
      </c>
      <c r="H541" t="s">
        <v>3</v>
      </c>
      <c r="I541" t="s">
        <v>6</v>
      </c>
      <c r="J541" t="s">
        <v>15</v>
      </c>
      <c r="K541" t="s">
        <v>28</v>
      </c>
      <c r="L541">
        <f t="shared" si="48"/>
        <v>1</v>
      </c>
      <c r="M541">
        <v>0.83171604536452881</v>
      </c>
      <c r="N541">
        <f t="shared" si="49"/>
        <v>1</v>
      </c>
      <c r="O541">
        <f t="shared" si="50"/>
        <v>1</v>
      </c>
      <c r="P541">
        <f t="shared" si="51"/>
        <v>0</v>
      </c>
      <c r="Q541">
        <f t="shared" si="52"/>
        <v>0</v>
      </c>
      <c r="R541">
        <f t="shared" si="53"/>
        <v>0</v>
      </c>
    </row>
    <row r="542" spans="1:18" x14ac:dyDescent="0.3">
      <c r="A542" s="1">
        <v>38000</v>
      </c>
      <c r="B542">
        <v>1750</v>
      </c>
      <c r="C542" t="s">
        <v>19</v>
      </c>
      <c r="D542">
        <v>0</v>
      </c>
      <c r="E542">
        <v>1130</v>
      </c>
      <c r="F542" t="s">
        <v>26</v>
      </c>
      <c r="G542">
        <v>1132</v>
      </c>
      <c r="H542" t="s">
        <v>3</v>
      </c>
      <c r="I542" t="s">
        <v>6</v>
      </c>
      <c r="J542" t="s">
        <v>15</v>
      </c>
      <c r="K542" t="s">
        <v>5</v>
      </c>
      <c r="L542">
        <f t="shared" si="48"/>
        <v>0</v>
      </c>
      <c r="M542">
        <v>0.90830403622717348</v>
      </c>
      <c r="N542">
        <f t="shared" si="49"/>
        <v>1</v>
      </c>
      <c r="O542">
        <f t="shared" si="50"/>
        <v>0</v>
      </c>
      <c r="P542">
        <f t="shared" si="51"/>
        <v>0</v>
      </c>
      <c r="Q542">
        <f t="shared" si="52"/>
        <v>0</v>
      </c>
      <c r="R542">
        <f t="shared" si="53"/>
        <v>1</v>
      </c>
    </row>
    <row r="543" spans="1:18" x14ac:dyDescent="0.3">
      <c r="A543" s="1">
        <v>37994</v>
      </c>
      <c r="B543">
        <v>2385</v>
      </c>
      <c r="C543" t="s">
        <v>19</v>
      </c>
      <c r="D543">
        <v>0</v>
      </c>
      <c r="E543">
        <v>1900</v>
      </c>
      <c r="F543" t="s">
        <v>24</v>
      </c>
      <c r="G543">
        <v>1857</v>
      </c>
      <c r="H543" t="s">
        <v>31</v>
      </c>
      <c r="I543" t="s">
        <v>7</v>
      </c>
      <c r="J543" t="s">
        <v>12</v>
      </c>
      <c r="K543" t="s">
        <v>28</v>
      </c>
      <c r="L543">
        <f t="shared" si="48"/>
        <v>1</v>
      </c>
      <c r="M543">
        <v>0.71999683434505957</v>
      </c>
      <c r="N543">
        <f t="shared" si="49"/>
        <v>0</v>
      </c>
      <c r="O543">
        <f t="shared" si="50"/>
        <v>0</v>
      </c>
      <c r="P543">
        <f t="shared" si="51"/>
        <v>0</v>
      </c>
      <c r="Q543">
        <f t="shared" si="52"/>
        <v>1</v>
      </c>
      <c r="R543">
        <f t="shared" si="53"/>
        <v>0</v>
      </c>
    </row>
    <row r="544" spans="1:18" x14ac:dyDescent="0.3">
      <c r="A544" s="1">
        <v>38017</v>
      </c>
      <c r="B544">
        <v>7800</v>
      </c>
      <c r="C544" t="s">
        <v>30</v>
      </c>
      <c r="D544">
        <v>0</v>
      </c>
      <c r="E544">
        <v>840</v>
      </c>
      <c r="F544" t="s">
        <v>23</v>
      </c>
      <c r="G544">
        <v>931</v>
      </c>
      <c r="H544" t="s">
        <v>31</v>
      </c>
      <c r="I544" t="s">
        <v>33</v>
      </c>
      <c r="J544" t="s">
        <v>13</v>
      </c>
      <c r="K544" t="s">
        <v>5</v>
      </c>
      <c r="L544">
        <f t="shared" si="48"/>
        <v>0</v>
      </c>
      <c r="M544">
        <v>0.86915579114759123</v>
      </c>
      <c r="N544">
        <f t="shared" si="49"/>
        <v>1</v>
      </c>
      <c r="O544">
        <f t="shared" si="50"/>
        <v>0</v>
      </c>
      <c r="P544">
        <f t="shared" si="51"/>
        <v>0</v>
      </c>
      <c r="Q544">
        <f t="shared" si="52"/>
        <v>0</v>
      </c>
      <c r="R544">
        <f t="shared" si="53"/>
        <v>1</v>
      </c>
    </row>
    <row r="545" spans="1:18" x14ac:dyDescent="0.3">
      <c r="A545" s="1">
        <v>38007</v>
      </c>
      <c r="B545">
        <v>7816</v>
      </c>
      <c r="C545" t="s">
        <v>19</v>
      </c>
      <c r="D545">
        <v>0</v>
      </c>
      <c r="E545">
        <v>1610</v>
      </c>
      <c r="F545" t="s">
        <v>1</v>
      </c>
      <c r="G545">
        <v>1603</v>
      </c>
      <c r="H545" t="s">
        <v>31</v>
      </c>
      <c r="I545" t="s">
        <v>33</v>
      </c>
      <c r="J545" t="s">
        <v>13</v>
      </c>
      <c r="K545" t="s">
        <v>28</v>
      </c>
      <c r="L545">
        <f t="shared" si="48"/>
        <v>1</v>
      </c>
      <c r="M545">
        <v>0.72326240696914301</v>
      </c>
      <c r="N545">
        <f t="shared" si="49"/>
        <v>0</v>
      </c>
      <c r="O545">
        <f t="shared" si="50"/>
        <v>0</v>
      </c>
      <c r="P545">
        <f t="shared" si="51"/>
        <v>0</v>
      </c>
      <c r="Q545">
        <f t="shared" si="52"/>
        <v>1</v>
      </c>
      <c r="R545">
        <f t="shared" si="53"/>
        <v>0</v>
      </c>
    </row>
    <row r="546" spans="1:18" x14ac:dyDescent="0.3">
      <c r="A546" s="1">
        <v>38017</v>
      </c>
      <c r="B546">
        <v>2361</v>
      </c>
      <c r="C546" t="s">
        <v>30</v>
      </c>
      <c r="D546">
        <v>0</v>
      </c>
      <c r="E546">
        <v>1600</v>
      </c>
      <c r="F546" t="s">
        <v>1</v>
      </c>
      <c r="G546">
        <v>1558</v>
      </c>
      <c r="H546" t="s">
        <v>3</v>
      </c>
      <c r="I546" t="s">
        <v>7</v>
      </c>
      <c r="J546" t="s">
        <v>12</v>
      </c>
      <c r="K546" t="s">
        <v>28</v>
      </c>
      <c r="L546">
        <f t="shared" si="48"/>
        <v>1</v>
      </c>
      <c r="M546">
        <v>0.82052895323963237</v>
      </c>
      <c r="N546">
        <f t="shared" si="49"/>
        <v>1</v>
      </c>
      <c r="O546">
        <f t="shared" si="50"/>
        <v>1</v>
      </c>
      <c r="P546">
        <f t="shared" si="51"/>
        <v>0</v>
      </c>
      <c r="Q546">
        <f t="shared" si="52"/>
        <v>0</v>
      </c>
      <c r="R546">
        <f t="shared" si="53"/>
        <v>0</v>
      </c>
    </row>
    <row r="547" spans="1:18" x14ac:dyDescent="0.3">
      <c r="A547" s="1">
        <v>38017</v>
      </c>
      <c r="B547">
        <v>1748</v>
      </c>
      <c r="C547" t="s">
        <v>30</v>
      </c>
      <c r="D547">
        <v>0</v>
      </c>
      <c r="E547">
        <v>1030</v>
      </c>
      <c r="F547" t="s">
        <v>26</v>
      </c>
      <c r="G547">
        <v>1030</v>
      </c>
      <c r="H547" t="s">
        <v>3</v>
      </c>
      <c r="I547" t="s">
        <v>6</v>
      </c>
      <c r="J547" t="s">
        <v>15</v>
      </c>
      <c r="K547" t="s">
        <v>28</v>
      </c>
      <c r="L547">
        <f t="shared" si="48"/>
        <v>1</v>
      </c>
      <c r="M547">
        <v>0.92635458654912073</v>
      </c>
      <c r="N547">
        <f t="shared" si="49"/>
        <v>1</v>
      </c>
      <c r="O547">
        <f t="shared" si="50"/>
        <v>1</v>
      </c>
      <c r="P547">
        <f t="shared" si="51"/>
        <v>0</v>
      </c>
      <c r="Q547">
        <f t="shared" si="52"/>
        <v>0</v>
      </c>
      <c r="R547">
        <f t="shared" si="53"/>
        <v>0</v>
      </c>
    </row>
    <row r="548" spans="1:18" x14ac:dyDescent="0.3">
      <c r="A548" s="1">
        <v>38007</v>
      </c>
      <c r="B548">
        <v>1746</v>
      </c>
      <c r="C548" t="s">
        <v>19</v>
      </c>
      <c r="D548">
        <v>0</v>
      </c>
      <c r="E548">
        <v>930</v>
      </c>
      <c r="F548" t="s">
        <v>23</v>
      </c>
      <c r="G548">
        <v>931</v>
      </c>
      <c r="H548" t="s">
        <v>3</v>
      </c>
      <c r="I548" t="s">
        <v>6</v>
      </c>
      <c r="J548" t="s">
        <v>15</v>
      </c>
      <c r="K548" t="s">
        <v>28</v>
      </c>
      <c r="L548">
        <f t="shared" si="48"/>
        <v>1</v>
      </c>
      <c r="M548">
        <v>0.90819201685928674</v>
      </c>
      <c r="N548">
        <f t="shared" si="49"/>
        <v>1</v>
      </c>
      <c r="O548">
        <f t="shared" si="50"/>
        <v>1</v>
      </c>
      <c r="P548">
        <f t="shared" si="51"/>
        <v>0</v>
      </c>
      <c r="Q548">
        <f t="shared" si="52"/>
        <v>0</v>
      </c>
      <c r="R548">
        <f t="shared" si="53"/>
        <v>0</v>
      </c>
    </row>
    <row r="549" spans="1:18" x14ac:dyDescent="0.3">
      <c r="A549" s="1">
        <v>37992</v>
      </c>
      <c r="B549">
        <v>7790</v>
      </c>
      <c r="C549" t="s">
        <v>19</v>
      </c>
      <c r="D549">
        <v>0</v>
      </c>
      <c r="E549">
        <v>640</v>
      </c>
      <c r="F549" t="s">
        <v>23</v>
      </c>
      <c r="G549">
        <v>635</v>
      </c>
      <c r="H549" t="s">
        <v>31</v>
      </c>
      <c r="I549" t="s">
        <v>6</v>
      </c>
      <c r="J549" t="s">
        <v>13</v>
      </c>
      <c r="K549" t="s">
        <v>28</v>
      </c>
      <c r="L549">
        <f t="shared" si="48"/>
        <v>1</v>
      </c>
      <c r="M549">
        <v>0.78535126782107623</v>
      </c>
      <c r="N549">
        <f t="shared" si="49"/>
        <v>1</v>
      </c>
      <c r="O549">
        <f t="shared" si="50"/>
        <v>1</v>
      </c>
      <c r="P549">
        <f t="shared" si="51"/>
        <v>0</v>
      </c>
      <c r="Q549">
        <f t="shared" si="52"/>
        <v>0</v>
      </c>
      <c r="R549">
        <f t="shared" si="53"/>
        <v>0</v>
      </c>
    </row>
    <row r="550" spans="1:18" x14ac:dyDescent="0.3">
      <c r="A550" s="1">
        <v>37991</v>
      </c>
      <c r="B550">
        <v>746</v>
      </c>
      <c r="C550" t="s">
        <v>19</v>
      </c>
      <c r="D550">
        <v>0</v>
      </c>
      <c r="E550">
        <v>1455</v>
      </c>
      <c r="F550" t="s">
        <v>1</v>
      </c>
      <c r="G550">
        <v>1459</v>
      </c>
      <c r="H550" t="s">
        <v>3</v>
      </c>
      <c r="I550" t="s">
        <v>33</v>
      </c>
      <c r="J550" t="s">
        <v>15</v>
      </c>
      <c r="K550" t="s">
        <v>28</v>
      </c>
      <c r="L550">
        <f t="shared" si="48"/>
        <v>1</v>
      </c>
      <c r="M550">
        <v>0.87602674088229726</v>
      </c>
      <c r="N550">
        <f t="shared" si="49"/>
        <v>1</v>
      </c>
      <c r="O550">
        <f t="shared" si="50"/>
        <v>1</v>
      </c>
      <c r="P550">
        <f t="shared" si="51"/>
        <v>0</v>
      </c>
      <c r="Q550">
        <f t="shared" si="52"/>
        <v>0</v>
      </c>
      <c r="R550">
        <f t="shared" si="53"/>
        <v>0</v>
      </c>
    </row>
    <row r="551" spans="1:18" x14ac:dyDescent="0.3">
      <c r="A551" s="1">
        <v>37995</v>
      </c>
      <c r="B551">
        <v>2172</v>
      </c>
      <c r="C551" t="s">
        <v>19</v>
      </c>
      <c r="D551">
        <v>0</v>
      </c>
      <c r="E551">
        <v>1300</v>
      </c>
      <c r="F551" t="s">
        <v>26</v>
      </c>
      <c r="G551">
        <v>1259</v>
      </c>
      <c r="H551" t="s">
        <v>3</v>
      </c>
      <c r="I551" t="s">
        <v>6</v>
      </c>
      <c r="J551" t="s">
        <v>4</v>
      </c>
      <c r="K551" t="s">
        <v>28</v>
      </c>
      <c r="L551">
        <f t="shared" si="48"/>
        <v>1</v>
      </c>
      <c r="M551">
        <v>0.92983600570083402</v>
      </c>
      <c r="N551">
        <f t="shared" si="49"/>
        <v>1</v>
      </c>
      <c r="O551">
        <f t="shared" si="50"/>
        <v>1</v>
      </c>
      <c r="P551">
        <f t="shared" si="51"/>
        <v>0</v>
      </c>
      <c r="Q551">
        <f t="shared" si="52"/>
        <v>0</v>
      </c>
      <c r="R551">
        <f t="shared" si="53"/>
        <v>0</v>
      </c>
    </row>
    <row r="552" spans="1:18" x14ac:dyDescent="0.3">
      <c r="A552" s="1">
        <v>38002</v>
      </c>
      <c r="B552">
        <v>1760</v>
      </c>
      <c r="C552" t="s">
        <v>19</v>
      </c>
      <c r="D552">
        <v>0</v>
      </c>
      <c r="E552">
        <v>1630</v>
      </c>
      <c r="F552" t="s">
        <v>1</v>
      </c>
      <c r="G552">
        <v>1630</v>
      </c>
      <c r="H552" t="s">
        <v>3</v>
      </c>
      <c r="I552" t="s">
        <v>6</v>
      </c>
      <c r="J552" t="s">
        <v>15</v>
      </c>
      <c r="K552" t="s">
        <v>28</v>
      </c>
      <c r="L552">
        <f t="shared" si="48"/>
        <v>1</v>
      </c>
      <c r="M552">
        <v>0.83171604536452881</v>
      </c>
      <c r="N552">
        <f t="shared" si="49"/>
        <v>1</v>
      </c>
      <c r="O552">
        <f t="shared" si="50"/>
        <v>1</v>
      </c>
      <c r="P552">
        <f t="shared" si="51"/>
        <v>0</v>
      </c>
      <c r="Q552">
        <f t="shared" si="52"/>
        <v>0</v>
      </c>
      <c r="R552">
        <f t="shared" si="53"/>
        <v>0</v>
      </c>
    </row>
    <row r="553" spans="1:18" x14ac:dyDescent="0.3">
      <c r="A553" s="1">
        <v>37995</v>
      </c>
      <c r="B553">
        <v>4752</v>
      </c>
      <c r="C553" t="s">
        <v>19</v>
      </c>
      <c r="D553">
        <v>0</v>
      </c>
      <c r="E553">
        <v>1530</v>
      </c>
      <c r="F553" t="s">
        <v>1</v>
      </c>
      <c r="G553">
        <v>1535</v>
      </c>
      <c r="H553" t="s">
        <v>3</v>
      </c>
      <c r="I553" t="s">
        <v>33</v>
      </c>
      <c r="J553" t="s">
        <v>22</v>
      </c>
      <c r="K553" t="s">
        <v>28</v>
      </c>
      <c r="L553">
        <f t="shared" si="48"/>
        <v>1</v>
      </c>
      <c r="M553">
        <v>0.73545477489115219</v>
      </c>
      <c r="N553">
        <f t="shared" si="49"/>
        <v>0</v>
      </c>
      <c r="O553">
        <f t="shared" si="50"/>
        <v>0</v>
      </c>
      <c r="P553">
        <f t="shared" si="51"/>
        <v>0</v>
      </c>
      <c r="Q553">
        <f t="shared" si="52"/>
        <v>1</v>
      </c>
      <c r="R553">
        <f t="shared" si="53"/>
        <v>0</v>
      </c>
    </row>
    <row r="554" spans="1:18" x14ac:dyDescent="0.3">
      <c r="A554" s="1">
        <v>38013</v>
      </c>
      <c r="B554">
        <v>2178</v>
      </c>
      <c r="C554" t="s">
        <v>19</v>
      </c>
      <c r="D554">
        <v>0</v>
      </c>
      <c r="E554">
        <v>1600</v>
      </c>
      <c r="F554" t="s">
        <v>1</v>
      </c>
      <c r="G554">
        <v>1559</v>
      </c>
      <c r="H554" t="s">
        <v>3</v>
      </c>
      <c r="I554" t="s">
        <v>6</v>
      </c>
      <c r="J554" t="s">
        <v>4</v>
      </c>
      <c r="K554" t="s">
        <v>28</v>
      </c>
      <c r="L554">
        <f t="shared" si="48"/>
        <v>1</v>
      </c>
      <c r="M554">
        <v>0.8686312549098586</v>
      </c>
      <c r="N554">
        <f t="shared" si="49"/>
        <v>1</v>
      </c>
      <c r="O554">
        <f t="shared" si="50"/>
        <v>1</v>
      </c>
      <c r="P554">
        <f t="shared" si="51"/>
        <v>0</v>
      </c>
      <c r="Q554">
        <f t="shared" si="52"/>
        <v>0</v>
      </c>
      <c r="R554">
        <f t="shared" si="53"/>
        <v>0</v>
      </c>
    </row>
    <row r="555" spans="1:18" x14ac:dyDescent="0.3">
      <c r="A555" s="1">
        <v>37994</v>
      </c>
      <c r="B555">
        <v>1756</v>
      </c>
      <c r="C555" t="s">
        <v>19</v>
      </c>
      <c r="D555">
        <v>0</v>
      </c>
      <c r="E555">
        <v>1430</v>
      </c>
      <c r="F555" t="s">
        <v>1</v>
      </c>
      <c r="G555">
        <v>1430</v>
      </c>
      <c r="H555" t="s">
        <v>3</v>
      </c>
      <c r="I555" t="s">
        <v>6</v>
      </c>
      <c r="J555" t="s">
        <v>15</v>
      </c>
      <c r="K555" t="s">
        <v>28</v>
      </c>
      <c r="L555">
        <f t="shared" si="48"/>
        <v>1</v>
      </c>
      <c r="M555">
        <v>0.83171604536452881</v>
      </c>
      <c r="N555">
        <f t="shared" si="49"/>
        <v>1</v>
      </c>
      <c r="O555">
        <f t="shared" si="50"/>
        <v>1</v>
      </c>
      <c r="P555">
        <f t="shared" si="51"/>
        <v>0</v>
      </c>
      <c r="Q555">
        <f t="shared" si="52"/>
        <v>0</v>
      </c>
      <c r="R555">
        <f t="shared" si="53"/>
        <v>0</v>
      </c>
    </row>
    <row r="556" spans="1:18" x14ac:dyDescent="0.3">
      <c r="A556" s="1">
        <v>38005</v>
      </c>
      <c r="B556">
        <v>2692</v>
      </c>
      <c r="C556" t="s">
        <v>19</v>
      </c>
      <c r="D556">
        <v>0</v>
      </c>
      <c r="E556">
        <v>1300</v>
      </c>
      <c r="F556" t="s">
        <v>26</v>
      </c>
      <c r="G556">
        <v>1258</v>
      </c>
      <c r="H556" t="s">
        <v>31</v>
      </c>
      <c r="I556" t="s">
        <v>7</v>
      </c>
      <c r="J556" t="s">
        <v>12</v>
      </c>
      <c r="K556" t="s">
        <v>28</v>
      </c>
      <c r="L556">
        <f t="shared" si="48"/>
        <v>1</v>
      </c>
      <c r="M556">
        <v>0.84457737573791214</v>
      </c>
      <c r="N556">
        <f t="shared" si="49"/>
        <v>1</v>
      </c>
      <c r="O556">
        <f t="shared" si="50"/>
        <v>1</v>
      </c>
      <c r="P556">
        <f t="shared" si="51"/>
        <v>0</v>
      </c>
      <c r="Q556">
        <f t="shared" si="52"/>
        <v>0</v>
      </c>
      <c r="R556">
        <f t="shared" si="53"/>
        <v>0</v>
      </c>
    </row>
    <row r="557" spans="1:18" x14ac:dyDescent="0.3">
      <c r="A557" s="1">
        <v>37987</v>
      </c>
      <c r="B557">
        <v>2176</v>
      </c>
      <c r="C557" t="s">
        <v>19</v>
      </c>
      <c r="D557">
        <v>0</v>
      </c>
      <c r="E557">
        <v>1500</v>
      </c>
      <c r="F557" t="s">
        <v>1</v>
      </c>
      <c r="G557">
        <v>1458</v>
      </c>
      <c r="H557" t="s">
        <v>3</v>
      </c>
      <c r="I557" t="s">
        <v>6</v>
      </c>
      <c r="J557" t="s">
        <v>4</v>
      </c>
      <c r="K557" t="s">
        <v>28</v>
      </c>
      <c r="L557">
        <f t="shared" si="48"/>
        <v>1</v>
      </c>
      <c r="M557">
        <v>0.8686312549098586</v>
      </c>
      <c r="N557">
        <f t="shared" si="49"/>
        <v>1</v>
      </c>
      <c r="O557">
        <f t="shared" si="50"/>
        <v>1</v>
      </c>
      <c r="P557">
        <f t="shared" si="51"/>
        <v>0</v>
      </c>
      <c r="Q557">
        <f t="shared" si="52"/>
        <v>0</v>
      </c>
      <c r="R557">
        <f t="shared" si="53"/>
        <v>0</v>
      </c>
    </row>
    <row r="558" spans="1:18" x14ac:dyDescent="0.3">
      <c r="A558" s="1">
        <v>38005</v>
      </c>
      <c r="B558">
        <v>1764</v>
      </c>
      <c r="C558" t="s">
        <v>19</v>
      </c>
      <c r="D558">
        <v>0</v>
      </c>
      <c r="E558">
        <v>1830</v>
      </c>
      <c r="F558" t="s">
        <v>1</v>
      </c>
      <c r="G558">
        <v>1829</v>
      </c>
      <c r="H558" t="s">
        <v>3</v>
      </c>
      <c r="I558" t="s">
        <v>6</v>
      </c>
      <c r="J558" t="s">
        <v>15</v>
      </c>
      <c r="K558" t="s">
        <v>28</v>
      </c>
      <c r="L558">
        <f t="shared" si="48"/>
        <v>1</v>
      </c>
      <c r="M558">
        <v>0.83171604536452881</v>
      </c>
      <c r="N558">
        <f t="shared" si="49"/>
        <v>1</v>
      </c>
      <c r="O558">
        <f t="shared" si="50"/>
        <v>1</v>
      </c>
      <c r="P558">
        <f t="shared" si="51"/>
        <v>0</v>
      </c>
      <c r="Q558">
        <f t="shared" si="52"/>
        <v>0</v>
      </c>
      <c r="R558">
        <f t="shared" si="53"/>
        <v>0</v>
      </c>
    </row>
    <row r="559" spans="1:18" x14ac:dyDescent="0.3">
      <c r="A559" s="1">
        <v>37999</v>
      </c>
      <c r="B559">
        <v>2403</v>
      </c>
      <c r="C559" t="s">
        <v>19</v>
      </c>
      <c r="D559">
        <v>0</v>
      </c>
      <c r="E559">
        <v>1455</v>
      </c>
      <c r="F559" t="s">
        <v>1</v>
      </c>
      <c r="G559">
        <v>1537</v>
      </c>
      <c r="H559" t="s">
        <v>11</v>
      </c>
      <c r="I559" t="s">
        <v>7</v>
      </c>
      <c r="J559" t="s">
        <v>12</v>
      </c>
      <c r="K559" t="s">
        <v>5</v>
      </c>
      <c r="L559">
        <f t="shared" si="48"/>
        <v>0</v>
      </c>
      <c r="M559">
        <v>0.54028062505954033</v>
      </c>
      <c r="N559">
        <f t="shared" si="49"/>
        <v>0</v>
      </c>
      <c r="O559">
        <f t="shared" si="50"/>
        <v>0</v>
      </c>
      <c r="P559">
        <f t="shared" si="51"/>
        <v>1</v>
      </c>
      <c r="Q559">
        <f t="shared" si="52"/>
        <v>0</v>
      </c>
      <c r="R559">
        <f t="shared" si="53"/>
        <v>0</v>
      </c>
    </row>
    <row r="560" spans="1:18" x14ac:dyDescent="0.3">
      <c r="A560" s="1">
        <v>38000</v>
      </c>
      <c r="B560">
        <v>2303</v>
      </c>
      <c r="C560" t="s">
        <v>19</v>
      </c>
      <c r="D560">
        <v>0</v>
      </c>
      <c r="E560">
        <v>1030</v>
      </c>
      <c r="F560" t="s">
        <v>26</v>
      </c>
      <c r="G560">
        <v>1035</v>
      </c>
      <c r="H560" t="s">
        <v>11</v>
      </c>
      <c r="I560" t="s">
        <v>7</v>
      </c>
      <c r="J560" t="s">
        <v>12</v>
      </c>
      <c r="K560" t="s">
        <v>28</v>
      </c>
      <c r="L560">
        <f t="shared" si="48"/>
        <v>1</v>
      </c>
      <c r="M560">
        <v>0.70197803051550178</v>
      </c>
      <c r="N560">
        <f t="shared" si="49"/>
        <v>0</v>
      </c>
      <c r="O560">
        <f t="shared" si="50"/>
        <v>0</v>
      </c>
      <c r="P560">
        <f t="shared" si="51"/>
        <v>0</v>
      </c>
      <c r="Q560">
        <f t="shared" si="52"/>
        <v>1</v>
      </c>
      <c r="R560">
        <f t="shared" si="53"/>
        <v>0</v>
      </c>
    </row>
    <row r="561" spans="1:18" x14ac:dyDescent="0.3">
      <c r="A561" s="1">
        <v>38012</v>
      </c>
      <c r="B561">
        <v>1746</v>
      </c>
      <c r="C561" t="s">
        <v>19</v>
      </c>
      <c r="D561">
        <v>0</v>
      </c>
      <c r="E561">
        <v>930</v>
      </c>
      <c r="F561" t="s">
        <v>23</v>
      </c>
      <c r="G561">
        <v>929</v>
      </c>
      <c r="H561" t="s">
        <v>3</v>
      </c>
      <c r="I561" t="s">
        <v>6</v>
      </c>
      <c r="J561" t="s">
        <v>15</v>
      </c>
      <c r="K561" t="s">
        <v>28</v>
      </c>
      <c r="L561">
        <f t="shared" si="48"/>
        <v>1</v>
      </c>
      <c r="M561">
        <v>0.90819201685928674</v>
      </c>
      <c r="N561">
        <f t="shared" si="49"/>
        <v>1</v>
      </c>
      <c r="O561">
        <f t="shared" si="50"/>
        <v>1</v>
      </c>
      <c r="P561">
        <f t="shared" si="51"/>
        <v>0</v>
      </c>
      <c r="Q561">
        <f t="shared" si="52"/>
        <v>0</v>
      </c>
      <c r="R561">
        <f t="shared" si="53"/>
        <v>0</v>
      </c>
    </row>
    <row r="562" spans="1:18" x14ac:dyDescent="0.3">
      <c r="A562" s="1">
        <v>37988</v>
      </c>
      <c r="B562">
        <v>3276</v>
      </c>
      <c r="C562" t="s">
        <v>19</v>
      </c>
      <c r="D562">
        <v>0</v>
      </c>
      <c r="E562">
        <v>900</v>
      </c>
      <c r="F562" t="s">
        <v>23</v>
      </c>
      <c r="G562">
        <v>854</v>
      </c>
      <c r="H562" t="s">
        <v>31</v>
      </c>
      <c r="I562" t="s">
        <v>7</v>
      </c>
      <c r="J562" t="s">
        <v>12</v>
      </c>
      <c r="K562" t="s">
        <v>28</v>
      </c>
      <c r="L562">
        <f t="shared" si="48"/>
        <v>1</v>
      </c>
      <c r="M562">
        <v>0.84440084183892727</v>
      </c>
      <c r="N562">
        <f t="shared" si="49"/>
        <v>1</v>
      </c>
      <c r="O562">
        <f t="shared" si="50"/>
        <v>1</v>
      </c>
      <c r="P562">
        <f t="shared" si="51"/>
        <v>0</v>
      </c>
      <c r="Q562">
        <f t="shared" si="52"/>
        <v>0</v>
      </c>
      <c r="R562">
        <f t="shared" si="53"/>
        <v>0</v>
      </c>
    </row>
    <row r="563" spans="1:18" x14ac:dyDescent="0.3">
      <c r="A563" s="1">
        <v>37993</v>
      </c>
      <c r="B563">
        <v>4952</v>
      </c>
      <c r="C563" t="s">
        <v>19</v>
      </c>
      <c r="D563">
        <v>0</v>
      </c>
      <c r="E563">
        <v>700</v>
      </c>
      <c r="F563" t="s">
        <v>23</v>
      </c>
      <c r="G563">
        <v>655</v>
      </c>
      <c r="H563" t="s">
        <v>3</v>
      </c>
      <c r="I563" t="s">
        <v>6</v>
      </c>
      <c r="J563" t="s">
        <v>22</v>
      </c>
      <c r="K563" t="s">
        <v>28</v>
      </c>
      <c r="L563">
        <f t="shared" si="48"/>
        <v>1</v>
      </c>
      <c r="M563">
        <v>0.7955812957728291</v>
      </c>
      <c r="N563">
        <f t="shared" si="49"/>
        <v>1</v>
      </c>
      <c r="O563">
        <f t="shared" si="50"/>
        <v>1</v>
      </c>
      <c r="P563">
        <f t="shared" si="51"/>
        <v>0</v>
      </c>
      <c r="Q563">
        <f t="shared" si="52"/>
        <v>0</v>
      </c>
      <c r="R563">
        <f t="shared" si="53"/>
        <v>0</v>
      </c>
    </row>
    <row r="564" spans="1:18" x14ac:dyDescent="0.3">
      <c r="A564" s="1">
        <v>37990</v>
      </c>
      <c r="B564">
        <v>4784</v>
      </c>
      <c r="C564" t="s">
        <v>30</v>
      </c>
      <c r="D564">
        <v>0</v>
      </c>
      <c r="E564">
        <v>1830</v>
      </c>
      <c r="F564" t="s">
        <v>1</v>
      </c>
      <c r="G564">
        <v>1858</v>
      </c>
      <c r="H564" t="s">
        <v>3</v>
      </c>
      <c r="I564" t="s">
        <v>33</v>
      </c>
      <c r="J564" t="s">
        <v>22</v>
      </c>
      <c r="K564" t="s">
        <v>5</v>
      </c>
      <c r="L564">
        <f t="shared" si="48"/>
        <v>0</v>
      </c>
      <c r="M564">
        <v>0.77926206979092705</v>
      </c>
      <c r="N564">
        <f t="shared" si="49"/>
        <v>0</v>
      </c>
      <c r="O564">
        <f t="shared" si="50"/>
        <v>0</v>
      </c>
      <c r="P564">
        <f t="shared" si="51"/>
        <v>1</v>
      </c>
      <c r="Q564">
        <f t="shared" si="52"/>
        <v>0</v>
      </c>
      <c r="R564">
        <f t="shared" si="53"/>
        <v>0</v>
      </c>
    </row>
    <row r="565" spans="1:18" x14ac:dyDescent="0.3">
      <c r="A565" s="1">
        <v>37991</v>
      </c>
      <c r="B565">
        <v>7303</v>
      </c>
      <c r="C565" t="s">
        <v>19</v>
      </c>
      <c r="D565">
        <v>0</v>
      </c>
      <c r="E565">
        <v>1245</v>
      </c>
      <c r="F565" t="s">
        <v>26</v>
      </c>
      <c r="G565">
        <v>1357</v>
      </c>
      <c r="H565" t="s">
        <v>31</v>
      </c>
      <c r="I565" t="s">
        <v>7</v>
      </c>
      <c r="J565" t="s">
        <v>13</v>
      </c>
      <c r="K565" t="s">
        <v>5</v>
      </c>
      <c r="L565">
        <f t="shared" si="48"/>
        <v>0</v>
      </c>
      <c r="M565">
        <v>0.7907391758124297</v>
      </c>
      <c r="N565">
        <f t="shared" si="49"/>
        <v>1</v>
      </c>
      <c r="O565">
        <f t="shared" si="50"/>
        <v>0</v>
      </c>
      <c r="P565">
        <f t="shared" si="51"/>
        <v>0</v>
      </c>
      <c r="Q565">
        <f t="shared" si="52"/>
        <v>0</v>
      </c>
      <c r="R565">
        <f t="shared" si="53"/>
        <v>1</v>
      </c>
    </row>
    <row r="566" spans="1:18" x14ac:dyDescent="0.3">
      <c r="A566" s="1">
        <v>37998</v>
      </c>
      <c r="B566">
        <v>7792</v>
      </c>
      <c r="C566" t="s">
        <v>19</v>
      </c>
      <c r="D566">
        <v>0</v>
      </c>
      <c r="E566">
        <v>1040</v>
      </c>
      <c r="F566" t="s">
        <v>26</v>
      </c>
      <c r="G566">
        <v>1037</v>
      </c>
      <c r="H566" t="s">
        <v>31</v>
      </c>
      <c r="I566" t="s">
        <v>6</v>
      </c>
      <c r="J566" t="s">
        <v>13</v>
      </c>
      <c r="K566" t="s">
        <v>28</v>
      </c>
      <c r="L566">
        <f t="shared" si="48"/>
        <v>1</v>
      </c>
      <c r="M566">
        <v>0.78557778385427268</v>
      </c>
      <c r="N566">
        <f t="shared" si="49"/>
        <v>1</v>
      </c>
      <c r="O566">
        <f t="shared" si="50"/>
        <v>1</v>
      </c>
      <c r="P566">
        <f t="shared" si="51"/>
        <v>0</v>
      </c>
      <c r="Q566">
        <f t="shared" si="52"/>
        <v>0</v>
      </c>
      <c r="R566">
        <f t="shared" si="53"/>
        <v>0</v>
      </c>
    </row>
    <row r="567" spans="1:18" x14ac:dyDescent="0.3">
      <c r="A567" s="1">
        <v>37989</v>
      </c>
      <c r="B567">
        <v>1752</v>
      </c>
      <c r="C567" t="s">
        <v>30</v>
      </c>
      <c r="D567">
        <v>0</v>
      </c>
      <c r="E567">
        <v>1230</v>
      </c>
      <c r="F567" t="s">
        <v>26</v>
      </c>
      <c r="G567">
        <v>1230</v>
      </c>
      <c r="H567" t="s">
        <v>3</v>
      </c>
      <c r="I567" t="s">
        <v>6</v>
      </c>
      <c r="J567" t="s">
        <v>15</v>
      </c>
      <c r="K567" t="s">
        <v>28</v>
      </c>
      <c r="L567">
        <f t="shared" si="48"/>
        <v>1</v>
      </c>
      <c r="M567">
        <v>0.92635458654912073</v>
      </c>
      <c r="N567">
        <f t="shared" si="49"/>
        <v>1</v>
      </c>
      <c r="O567">
        <f t="shared" si="50"/>
        <v>1</v>
      </c>
      <c r="P567">
        <f t="shared" si="51"/>
        <v>0</v>
      </c>
      <c r="Q567">
        <f t="shared" si="52"/>
        <v>0</v>
      </c>
      <c r="R567">
        <f t="shared" si="53"/>
        <v>0</v>
      </c>
    </row>
    <row r="568" spans="1:18" x14ac:dyDescent="0.3">
      <c r="A568" s="1">
        <v>37993</v>
      </c>
      <c r="B568">
        <v>1762</v>
      </c>
      <c r="C568" t="s">
        <v>19</v>
      </c>
      <c r="D568">
        <v>0</v>
      </c>
      <c r="E568">
        <v>1730</v>
      </c>
      <c r="F568" t="s">
        <v>1</v>
      </c>
      <c r="G568">
        <v>1728</v>
      </c>
      <c r="H568" t="s">
        <v>3</v>
      </c>
      <c r="I568" t="s">
        <v>6</v>
      </c>
      <c r="J568" t="s">
        <v>15</v>
      </c>
      <c r="K568" t="s">
        <v>28</v>
      </c>
      <c r="L568">
        <f t="shared" si="48"/>
        <v>1</v>
      </c>
      <c r="M568">
        <v>0.83171604536452881</v>
      </c>
      <c r="N568">
        <f t="shared" si="49"/>
        <v>1</v>
      </c>
      <c r="O568">
        <f t="shared" si="50"/>
        <v>1</v>
      </c>
      <c r="P568">
        <f t="shared" si="51"/>
        <v>0</v>
      </c>
      <c r="Q568">
        <f t="shared" si="52"/>
        <v>0</v>
      </c>
      <c r="R568">
        <f t="shared" si="53"/>
        <v>0</v>
      </c>
    </row>
    <row r="569" spans="1:18" x14ac:dyDescent="0.3">
      <c r="A569" s="1">
        <v>37998</v>
      </c>
      <c r="B569">
        <v>2181</v>
      </c>
      <c r="C569" t="s">
        <v>19</v>
      </c>
      <c r="D569">
        <v>0</v>
      </c>
      <c r="E569">
        <v>1630</v>
      </c>
      <c r="F569" t="s">
        <v>1</v>
      </c>
      <c r="G569">
        <v>1622</v>
      </c>
      <c r="H569" t="s">
        <v>3</v>
      </c>
      <c r="I569" t="s">
        <v>7</v>
      </c>
      <c r="J569" t="s">
        <v>12</v>
      </c>
      <c r="K569" t="s">
        <v>28</v>
      </c>
      <c r="L569">
        <f t="shared" si="48"/>
        <v>1</v>
      </c>
      <c r="M569">
        <v>0.78262690598911788</v>
      </c>
      <c r="N569">
        <f t="shared" si="49"/>
        <v>1</v>
      </c>
      <c r="O569">
        <f t="shared" si="50"/>
        <v>1</v>
      </c>
      <c r="P569">
        <f t="shared" si="51"/>
        <v>0</v>
      </c>
      <c r="Q569">
        <f t="shared" si="52"/>
        <v>0</v>
      </c>
      <c r="R569">
        <f t="shared" si="53"/>
        <v>0</v>
      </c>
    </row>
    <row r="570" spans="1:18" x14ac:dyDescent="0.3">
      <c r="A570" s="1">
        <v>38015</v>
      </c>
      <c r="B570">
        <v>2184</v>
      </c>
      <c r="C570" t="s">
        <v>19</v>
      </c>
      <c r="D570">
        <v>0</v>
      </c>
      <c r="E570">
        <v>1900</v>
      </c>
      <c r="F570" t="s">
        <v>24</v>
      </c>
      <c r="G570">
        <v>1857</v>
      </c>
      <c r="H570" t="s">
        <v>3</v>
      </c>
      <c r="I570" t="s">
        <v>6</v>
      </c>
      <c r="J570" t="s">
        <v>4</v>
      </c>
      <c r="K570" t="s">
        <v>28</v>
      </c>
      <c r="L570">
        <f t="shared" si="48"/>
        <v>1</v>
      </c>
      <c r="M570">
        <v>0.86246670601555675</v>
      </c>
      <c r="N570">
        <f t="shared" si="49"/>
        <v>1</v>
      </c>
      <c r="O570">
        <f t="shared" si="50"/>
        <v>1</v>
      </c>
      <c r="P570">
        <f t="shared" si="51"/>
        <v>0</v>
      </c>
      <c r="Q570">
        <f t="shared" si="52"/>
        <v>0</v>
      </c>
      <c r="R570">
        <f t="shared" si="53"/>
        <v>0</v>
      </c>
    </row>
    <row r="571" spans="1:18" x14ac:dyDescent="0.3">
      <c r="A571" s="1">
        <v>38007</v>
      </c>
      <c r="B571">
        <v>1750</v>
      </c>
      <c r="C571" t="s">
        <v>19</v>
      </c>
      <c r="D571">
        <v>0</v>
      </c>
      <c r="E571">
        <v>1130</v>
      </c>
      <c r="F571" t="s">
        <v>26</v>
      </c>
      <c r="G571">
        <v>1131</v>
      </c>
      <c r="H571" t="s">
        <v>3</v>
      </c>
      <c r="I571" t="s">
        <v>6</v>
      </c>
      <c r="J571" t="s">
        <v>15</v>
      </c>
      <c r="K571" t="s">
        <v>28</v>
      </c>
      <c r="L571">
        <f t="shared" si="48"/>
        <v>1</v>
      </c>
      <c r="M571">
        <v>0.90830403622717348</v>
      </c>
      <c r="N571">
        <f t="shared" si="49"/>
        <v>1</v>
      </c>
      <c r="O571">
        <f t="shared" si="50"/>
        <v>1</v>
      </c>
      <c r="P571">
        <f t="shared" si="51"/>
        <v>0</v>
      </c>
      <c r="Q571">
        <f t="shared" si="52"/>
        <v>0</v>
      </c>
      <c r="R571">
        <f t="shared" si="53"/>
        <v>0</v>
      </c>
    </row>
    <row r="572" spans="1:18" x14ac:dyDescent="0.3">
      <c r="A572" s="1">
        <v>37995</v>
      </c>
      <c r="B572">
        <v>2497</v>
      </c>
      <c r="C572" t="s">
        <v>19</v>
      </c>
      <c r="D572">
        <v>0</v>
      </c>
      <c r="E572">
        <v>1700</v>
      </c>
      <c r="F572" t="s">
        <v>1</v>
      </c>
      <c r="G572">
        <v>1655</v>
      </c>
      <c r="H572" t="s">
        <v>31</v>
      </c>
      <c r="I572" t="s">
        <v>7</v>
      </c>
      <c r="J572" t="s">
        <v>12</v>
      </c>
      <c r="K572" t="s">
        <v>28</v>
      </c>
      <c r="L572">
        <f t="shared" si="48"/>
        <v>1</v>
      </c>
      <c r="M572">
        <v>0.73055217328391209</v>
      </c>
      <c r="N572">
        <f t="shared" si="49"/>
        <v>0</v>
      </c>
      <c r="O572">
        <f t="shared" si="50"/>
        <v>0</v>
      </c>
      <c r="P572">
        <f t="shared" si="51"/>
        <v>0</v>
      </c>
      <c r="Q572">
        <f t="shared" si="52"/>
        <v>1</v>
      </c>
      <c r="R572">
        <f t="shared" si="53"/>
        <v>0</v>
      </c>
    </row>
    <row r="573" spans="1:18" x14ac:dyDescent="0.3">
      <c r="A573" s="1">
        <v>37993</v>
      </c>
      <c r="B573">
        <v>1746</v>
      </c>
      <c r="C573" t="s">
        <v>19</v>
      </c>
      <c r="D573">
        <v>0</v>
      </c>
      <c r="E573">
        <v>930</v>
      </c>
      <c r="F573" t="s">
        <v>23</v>
      </c>
      <c r="G573">
        <v>932</v>
      </c>
      <c r="H573" t="s">
        <v>3</v>
      </c>
      <c r="I573" t="s">
        <v>6</v>
      </c>
      <c r="J573" t="s">
        <v>15</v>
      </c>
      <c r="K573" t="s">
        <v>28</v>
      </c>
      <c r="L573">
        <f t="shared" si="48"/>
        <v>1</v>
      </c>
      <c r="M573">
        <v>0.90819201685928674</v>
      </c>
      <c r="N573">
        <f t="shared" si="49"/>
        <v>1</v>
      </c>
      <c r="O573">
        <f t="shared" si="50"/>
        <v>1</v>
      </c>
      <c r="P573">
        <f t="shared" si="51"/>
        <v>0</v>
      </c>
      <c r="Q573">
        <f t="shared" si="52"/>
        <v>0</v>
      </c>
      <c r="R573">
        <f t="shared" si="53"/>
        <v>0</v>
      </c>
    </row>
    <row r="574" spans="1:18" x14ac:dyDescent="0.3">
      <c r="A574" s="1">
        <v>38002</v>
      </c>
      <c r="B574">
        <v>4954</v>
      </c>
      <c r="C574" t="s">
        <v>19</v>
      </c>
      <c r="D574">
        <v>0</v>
      </c>
      <c r="E574">
        <v>800</v>
      </c>
      <c r="F574" t="s">
        <v>23</v>
      </c>
      <c r="G574">
        <v>747</v>
      </c>
      <c r="H574" t="s">
        <v>3</v>
      </c>
      <c r="I574" t="s">
        <v>6</v>
      </c>
      <c r="J574" t="s">
        <v>22</v>
      </c>
      <c r="K574" t="s">
        <v>5</v>
      </c>
      <c r="L574">
        <f t="shared" si="48"/>
        <v>0</v>
      </c>
      <c r="M574">
        <v>0.7955812957728291</v>
      </c>
      <c r="N574">
        <f t="shared" si="49"/>
        <v>1</v>
      </c>
      <c r="O574">
        <f t="shared" si="50"/>
        <v>0</v>
      </c>
      <c r="P574">
        <f t="shared" si="51"/>
        <v>0</v>
      </c>
      <c r="Q574">
        <f t="shared" si="52"/>
        <v>0</v>
      </c>
      <c r="R574">
        <f t="shared" si="53"/>
        <v>1</v>
      </c>
    </row>
    <row r="575" spans="1:18" x14ac:dyDescent="0.3">
      <c r="A575" s="1">
        <v>38012</v>
      </c>
      <c r="B575">
        <v>2216</v>
      </c>
      <c r="C575" t="s">
        <v>19</v>
      </c>
      <c r="D575">
        <v>0</v>
      </c>
      <c r="E575">
        <v>1359</v>
      </c>
      <c r="F575" t="s">
        <v>26</v>
      </c>
      <c r="G575">
        <v>1358</v>
      </c>
      <c r="H575" t="s">
        <v>3</v>
      </c>
      <c r="I575" t="s">
        <v>7</v>
      </c>
      <c r="J575" t="s">
        <v>12</v>
      </c>
      <c r="K575" t="s">
        <v>28</v>
      </c>
      <c r="L575">
        <f t="shared" si="48"/>
        <v>1</v>
      </c>
      <c r="M575">
        <v>0.87828654559109798</v>
      </c>
      <c r="N575">
        <f t="shared" si="49"/>
        <v>1</v>
      </c>
      <c r="O575">
        <f t="shared" si="50"/>
        <v>1</v>
      </c>
      <c r="P575">
        <f t="shared" si="51"/>
        <v>0</v>
      </c>
      <c r="Q575">
        <f t="shared" si="52"/>
        <v>0</v>
      </c>
      <c r="R575">
        <f t="shared" si="53"/>
        <v>0</v>
      </c>
    </row>
    <row r="576" spans="1:18" x14ac:dyDescent="0.3">
      <c r="A576" s="1">
        <v>38000</v>
      </c>
      <c r="B576">
        <v>4972</v>
      </c>
      <c r="C576" t="s">
        <v>19</v>
      </c>
      <c r="D576">
        <v>0</v>
      </c>
      <c r="E576">
        <v>1700</v>
      </c>
      <c r="F576" t="s">
        <v>1</v>
      </c>
      <c r="G576">
        <v>1658</v>
      </c>
      <c r="H576" t="s">
        <v>3</v>
      </c>
      <c r="I576" t="s">
        <v>6</v>
      </c>
      <c r="J576" t="s">
        <v>22</v>
      </c>
      <c r="K576" t="s">
        <v>28</v>
      </c>
      <c r="L576">
        <f t="shared" si="48"/>
        <v>1</v>
      </c>
      <c r="M576">
        <v>0.6603791821440147</v>
      </c>
      <c r="N576">
        <f t="shared" si="49"/>
        <v>0</v>
      </c>
      <c r="O576">
        <f t="shared" si="50"/>
        <v>0</v>
      </c>
      <c r="P576">
        <f t="shared" si="51"/>
        <v>0</v>
      </c>
      <c r="Q576">
        <f t="shared" si="52"/>
        <v>1</v>
      </c>
      <c r="R576">
        <f t="shared" si="53"/>
        <v>0</v>
      </c>
    </row>
    <row r="577" spans="1:18" x14ac:dyDescent="0.3">
      <c r="A577" s="1">
        <v>37992</v>
      </c>
      <c r="B577">
        <v>7808</v>
      </c>
      <c r="C577" t="s">
        <v>19</v>
      </c>
      <c r="D577">
        <v>0</v>
      </c>
      <c r="E577">
        <v>1455</v>
      </c>
      <c r="F577" t="s">
        <v>1</v>
      </c>
      <c r="G577">
        <v>1453</v>
      </c>
      <c r="H577" t="s">
        <v>31</v>
      </c>
      <c r="I577" t="s">
        <v>33</v>
      </c>
      <c r="J577" t="s">
        <v>13</v>
      </c>
      <c r="K577" t="s">
        <v>28</v>
      </c>
      <c r="L577">
        <f t="shared" si="48"/>
        <v>1</v>
      </c>
      <c r="M577">
        <v>0.72326240696914301</v>
      </c>
      <c r="N577">
        <f t="shared" si="49"/>
        <v>0</v>
      </c>
      <c r="O577">
        <f t="shared" si="50"/>
        <v>0</v>
      </c>
      <c r="P577">
        <f t="shared" si="51"/>
        <v>0</v>
      </c>
      <c r="Q577">
        <f t="shared" si="52"/>
        <v>1</v>
      </c>
      <c r="R577">
        <f t="shared" si="53"/>
        <v>0</v>
      </c>
    </row>
    <row r="578" spans="1:18" x14ac:dyDescent="0.3">
      <c r="A578" s="1">
        <v>37987</v>
      </c>
      <c r="B578">
        <v>2156</v>
      </c>
      <c r="C578" t="s">
        <v>19</v>
      </c>
      <c r="D578">
        <v>0</v>
      </c>
      <c r="E578">
        <v>1515</v>
      </c>
      <c r="F578" t="s">
        <v>1</v>
      </c>
      <c r="G578">
        <v>1508</v>
      </c>
      <c r="H578" t="s">
        <v>31</v>
      </c>
      <c r="I578" t="s">
        <v>7</v>
      </c>
      <c r="J578" t="s">
        <v>12</v>
      </c>
      <c r="K578" t="s">
        <v>28</v>
      </c>
      <c r="L578">
        <f t="shared" si="48"/>
        <v>1</v>
      </c>
      <c r="M578">
        <v>0.73055217328391209</v>
      </c>
      <c r="N578">
        <f t="shared" si="49"/>
        <v>0</v>
      </c>
      <c r="O578">
        <f t="shared" si="50"/>
        <v>0</v>
      </c>
      <c r="P578">
        <f t="shared" si="51"/>
        <v>0</v>
      </c>
      <c r="Q578">
        <f t="shared" si="52"/>
        <v>1</v>
      </c>
      <c r="R578">
        <f t="shared" si="53"/>
        <v>0</v>
      </c>
    </row>
    <row r="579" spans="1:18" x14ac:dyDescent="0.3">
      <c r="A579" s="1">
        <v>38005</v>
      </c>
      <c r="B579">
        <v>7806</v>
      </c>
      <c r="C579" t="s">
        <v>19</v>
      </c>
      <c r="D579">
        <v>0</v>
      </c>
      <c r="E579">
        <v>1240</v>
      </c>
      <c r="F579" t="s">
        <v>26</v>
      </c>
      <c r="G579">
        <v>1237</v>
      </c>
      <c r="H579" t="s">
        <v>31</v>
      </c>
      <c r="I579" t="s">
        <v>33</v>
      </c>
      <c r="J579" t="s">
        <v>13</v>
      </c>
      <c r="K579" t="s">
        <v>28</v>
      </c>
      <c r="L579">
        <f t="shared" ref="L579:L642" si="54">IF(K579="ontime",1,0)</f>
        <v>1</v>
      </c>
      <c r="M579">
        <v>0.83969558525269938</v>
      </c>
      <c r="N579">
        <f t="shared" ref="N579:N642" si="55">IF($M579&gt;0.78,1,0)</f>
        <v>1</v>
      </c>
      <c r="O579">
        <f t="shared" ref="O579:O642" si="56">IF(AND($L579=1,$N579=1),1,0)</f>
        <v>1</v>
      </c>
      <c r="P579">
        <f t="shared" ref="P579:P642" si="57">IF(AND($L579=0,$N579=0),1,0)</f>
        <v>0</v>
      </c>
      <c r="Q579">
        <f t="shared" ref="Q579:Q642" si="58">IF(AND($L579=1,$N579=0),1,0)</f>
        <v>0</v>
      </c>
      <c r="R579">
        <f t="shared" ref="R579:R642" si="59">IF(AND($L579=0,$N579=1),1,0)</f>
        <v>0</v>
      </c>
    </row>
    <row r="580" spans="1:18" x14ac:dyDescent="0.3">
      <c r="A580" s="1">
        <v>37993</v>
      </c>
      <c r="B580">
        <v>2180</v>
      </c>
      <c r="C580" t="s">
        <v>19</v>
      </c>
      <c r="D580">
        <v>0</v>
      </c>
      <c r="E580">
        <v>1700</v>
      </c>
      <c r="F580" t="s">
        <v>1</v>
      </c>
      <c r="G580">
        <v>1656</v>
      </c>
      <c r="H580" t="s">
        <v>3</v>
      </c>
      <c r="I580" t="s">
        <v>6</v>
      </c>
      <c r="J580" t="s">
        <v>4</v>
      </c>
      <c r="K580" t="s">
        <v>28</v>
      </c>
      <c r="L580">
        <f t="shared" si="54"/>
        <v>1</v>
      </c>
      <c r="M580">
        <v>0.8686312549098586</v>
      </c>
      <c r="N580">
        <f t="shared" si="55"/>
        <v>1</v>
      </c>
      <c r="O580">
        <f t="shared" si="56"/>
        <v>1</v>
      </c>
      <c r="P580">
        <f t="shared" si="57"/>
        <v>0</v>
      </c>
      <c r="Q580">
        <f t="shared" si="58"/>
        <v>0</v>
      </c>
      <c r="R580">
        <f t="shared" si="59"/>
        <v>0</v>
      </c>
    </row>
    <row r="581" spans="1:18" x14ac:dyDescent="0.3">
      <c r="A581" s="1">
        <v>37999</v>
      </c>
      <c r="B581">
        <v>7816</v>
      </c>
      <c r="C581" t="s">
        <v>19</v>
      </c>
      <c r="D581">
        <v>0</v>
      </c>
      <c r="E581">
        <v>1610</v>
      </c>
      <c r="F581" t="s">
        <v>1</v>
      </c>
      <c r="G581">
        <v>1642</v>
      </c>
      <c r="H581" t="s">
        <v>31</v>
      </c>
      <c r="I581" t="s">
        <v>33</v>
      </c>
      <c r="J581" t="s">
        <v>13</v>
      </c>
      <c r="K581" t="s">
        <v>5</v>
      </c>
      <c r="L581">
        <f t="shared" si="54"/>
        <v>0</v>
      </c>
      <c r="M581">
        <v>0.72326240696914301</v>
      </c>
      <c r="N581">
        <f t="shared" si="55"/>
        <v>0</v>
      </c>
      <c r="O581">
        <f t="shared" si="56"/>
        <v>0</v>
      </c>
      <c r="P581">
        <f t="shared" si="57"/>
        <v>1</v>
      </c>
      <c r="Q581">
        <f t="shared" si="58"/>
        <v>0</v>
      </c>
      <c r="R581">
        <f t="shared" si="59"/>
        <v>0</v>
      </c>
    </row>
    <row r="582" spans="1:18" x14ac:dyDescent="0.3">
      <c r="A582" s="1">
        <v>38014</v>
      </c>
      <c r="B582">
        <v>1746</v>
      </c>
      <c r="C582" t="s">
        <v>19</v>
      </c>
      <c r="D582">
        <v>0</v>
      </c>
      <c r="E582">
        <v>930</v>
      </c>
      <c r="F582" t="s">
        <v>23</v>
      </c>
      <c r="G582">
        <v>931</v>
      </c>
      <c r="H582" t="s">
        <v>3</v>
      </c>
      <c r="I582" t="s">
        <v>6</v>
      </c>
      <c r="J582" t="s">
        <v>15</v>
      </c>
      <c r="K582" t="s">
        <v>28</v>
      </c>
      <c r="L582">
        <f t="shared" si="54"/>
        <v>1</v>
      </c>
      <c r="M582">
        <v>0.90819201685928674</v>
      </c>
      <c r="N582">
        <f t="shared" si="55"/>
        <v>1</v>
      </c>
      <c r="O582">
        <f t="shared" si="56"/>
        <v>1</v>
      </c>
      <c r="P582">
        <f t="shared" si="57"/>
        <v>0</v>
      </c>
      <c r="Q582">
        <f t="shared" si="58"/>
        <v>0</v>
      </c>
      <c r="R582">
        <f t="shared" si="59"/>
        <v>0</v>
      </c>
    </row>
    <row r="583" spans="1:18" x14ac:dyDescent="0.3">
      <c r="A583" s="1">
        <v>38006</v>
      </c>
      <c r="B583">
        <v>4954</v>
      </c>
      <c r="C583" t="s">
        <v>19</v>
      </c>
      <c r="D583">
        <v>0</v>
      </c>
      <c r="E583">
        <v>800</v>
      </c>
      <c r="F583" t="s">
        <v>23</v>
      </c>
      <c r="G583">
        <v>759</v>
      </c>
      <c r="H583" t="s">
        <v>3</v>
      </c>
      <c r="I583" t="s">
        <v>6</v>
      </c>
      <c r="J583" t="s">
        <v>22</v>
      </c>
      <c r="K583" t="s">
        <v>28</v>
      </c>
      <c r="L583">
        <f t="shared" si="54"/>
        <v>1</v>
      </c>
      <c r="M583">
        <v>0.7955812957728291</v>
      </c>
      <c r="N583">
        <f t="shared" si="55"/>
        <v>1</v>
      </c>
      <c r="O583">
        <f t="shared" si="56"/>
        <v>1</v>
      </c>
      <c r="P583">
        <f t="shared" si="57"/>
        <v>0</v>
      </c>
      <c r="Q583">
        <f t="shared" si="58"/>
        <v>0</v>
      </c>
      <c r="R583">
        <f t="shared" si="59"/>
        <v>0</v>
      </c>
    </row>
    <row r="584" spans="1:18" x14ac:dyDescent="0.3">
      <c r="A584" s="1">
        <v>37997</v>
      </c>
      <c r="B584">
        <v>2166</v>
      </c>
      <c r="C584" t="s">
        <v>30</v>
      </c>
      <c r="D584">
        <v>0</v>
      </c>
      <c r="E584">
        <v>1000</v>
      </c>
      <c r="F584" t="s">
        <v>26</v>
      </c>
      <c r="G584">
        <v>957</v>
      </c>
      <c r="H584" t="s">
        <v>3</v>
      </c>
      <c r="I584" t="s">
        <v>6</v>
      </c>
      <c r="J584" t="s">
        <v>4</v>
      </c>
      <c r="K584" t="s">
        <v>28</v>
      </c>
      <c r="L584">
        <f t="shared" si="54"/>
        <v>1</v>
      </c>
      <c r="M584">
        <v>0.9439096872322843</v>
      </c>
      <c r="N584">
        <f t="shared" si="55"/>
        <v>1</v>
      </c>
      <c r="O584">
        <f t="shared" si="56"/>
        <v>1</v>
      </c>
      <c r="P584">
        <f t="shared" si="57"/>
        <v>0</v>
      </c>
      <c r="Q584">
        <f t="shared" si="58"/>
        <v>0</v>
      </c>
      <c r="R584">
        <f t="shared" si="59"/>
        <v>0</v>
      </c>
    </row>
    <row r="585" spans="1:18" x14ac:dyDescent="0.3">
      <c r="A585" s="1">
        <v>37989</v>
      </c>
      <c r="B585">
        <v>1764</v>
      </c>
      <c r="C585" t="s">
        <v>30</v>
      </c>
      <c r="D585">
        <v>0</v>
      </c>
      <c r="E585">
        <v>1830</v>
      </c>
      <c r="F585" t="s">
        <v>1</v>
      </c>
      <c r="G585">
        <v>1829</v>
      </c>
      <c r="H585" t="s">
        <v>3</v>
      </c>
      <c r="I585" t="s">
        <v>6</v>
      </c>
      <c r="J585" t="s">
        <v>15</v>
      </c>
      <c r="K585" t="s">
        <v>28</v>
      </c>
      <c r="L585">
        <f t="shared" si="54"/>
        <v>1</v>
      </c>
      <c r="M585">
        <v>0.86256183696941791</v>
      </c>
      <c r="N585">
        <f t="shared" si="55"/>
        <v>1</v>
      </c>
      <c r="O585">
        <f t="shared" si="56"/>
        <v>1</v>
      </c>
      <c r="P585">
        <f t="shared" si="57"/>
        <v>0</v>
      </c>
      <c r="Q585">
        <f t="shared" si="58"/>
        <v>0</v>
      </c>
      <c r="R585">
        <f t="shared" si="59"/>
        <v>0</v>
      </c>
    </row>
    <row r="586" spans="1:18" x14ac:dyDescent="0.3">
      <c r="A586" s="1">
        <v>38012</v>
      </c>
      <c r="B586">
        <v>7810</v>
      </c>
      <c r="C586" t="s">
        <v>19</v>
      </c>
      <c r="D586">
        <v>0</v>
      </c>
      <c r="E586">
        <v>1645</v>
      </c>
      <c r="F586" t="s">
        <v>1</v>
      </c>
      <c r="G586">
        <v>1759</v>
      </c>
      <c r="H586" t="s">
        <v>31</v>
      </c>
      <c r="I586" t="s">
        <v>33</v>
      </c>
      <c r="J586" t="s">
        <v>13</v>
      </c>
      <c r="K586" t="s">
        <v>5</v>
      </c>
      <c r="L586">
        <f t="shared" si="54"/>
        <v>0</v>
      </c>
      <c r="M586">
        <v>0.72326240696914301</v>
      </c>
      <c r="N586">
        <f t="shared" si="55"/>
        <v>0</v>
      </c>
      <c r="O586">
        <f t="shared" si="56"/>
        <v>0</v>
      </c>
      <c r="P586">
        <f t="shared" si="57"/>
        <v>1</v>
      </c>
      <c r="Q586">
        <f t="shared" si="58"/>
        <v>0</v>
      </c>
      <c r="R586">
        <f t="shared" si="59"/>
        <v>0</v>
      </c>
    </row>
    <row r="587" spans="1:18" x14ac:dyDescent="0.3">
      <c r="A587" s="1">
        <v>37997</v>
      </c>
      <c r="B587">
        <v>2168</v>
      </c>
      <c r="C587" t="s">
        <v>30</v>
      </c>
      <c r="D587">
        <v>0</v>
      </c>
      <c r="E587">
        <v>1100</v>
      </c>
      <c r="F587" t="s">
        <v>26</v>
      </c>
      <c r="G587">
        <v>1057</v>
      </c>
      <c r="H587" t="s">
        <v>3</v>
      </c>
      <c r="I587" t="s">
        <v>6</v>
      </c>
      <c r="J587" t="s">
        <v>4</v>
      </c>
      <c r="K587" t="s">
        <v>28</v>
      </c>
      <c r="L587">
        <f t="shared" si="54"/>
        <v>1</v>
      </c>
      <c r="M587">
        <v>0.9439096872322843</v>
      </c>
      <c r="N587">
        <f t="shared" si="55"/>
        <v>1</v>
      </c>
      <c r="O587">
        <f t="shared" si="56"/>
        <v>1</v>
      </c>
      <c r="P587">
        <f t="shared" si="57"/>
        <v>0</v>
      </c>
      <c r="Q587">
        <f t="shared" si="58"/>
        <v>0</v>
      </c>
      <c r="R587">
        <f t="shared" si="59"/>
        <v>0</v>
      </c>
    </row>
    <row r="588" spans="1:18" x14ac:dyDescent="0.3">
      <c r="A588" s="1">
        <v>37991</v>
      </c>
      <c r="B588">
        <v>7816</v>
      </c>
      <c r="C588" t="s">
        <v>19</v>
      </c>
      <c r="D588">
        <v>0</v>
      </c>
      <c r="E588">
        <v>1610</v>
      </c>
      <c r="F588" t="s">
        <v>1</v>
      </c>
      <c r="G588">
        <v>1651</v>
      </c>
      <c r="H588" t="s">
        <v>31</v>
      </c>
      <c r="I588" t="s">
        <v>33</v>
      </c>
      <c r="J588" t="s">
        <v>13</v>
      </c>
      <c r="K588" t="s">
        <v>5</v>
      </c>
      <c r="L588">
        <f t="shared" si="54"/>
        <v>0</v>
      </c>
      <c r="M588">
        <v>0.72326240696914301</v>
      </c>
      <c r="N588">
        <f t="shared" si="55"/>
        <v>0</v>
      </c>
      <c r="O588">
        <f t="shared" si="56"/>
        <v>0</v>
      </c>
      <c r="P588">
        <f t="shared" si="57"/>
        <v>1</v>
      </c>
      <c r="Q588">
        <f t="shared" si="58"/>
        <v>0</v>
      </c>
      <c r="R588">
        <f t="shared" si="59"/>
        <v>0</v>
      </c>
    </row>
    <row r="589" spans="1:18" x14ac:dyDescent="0.3">
      <c r="A589" s="1">
        <v>38004</v>
      </c>
      <c r="B589">
        <v>2168</v>
      </c>
      <c r="C589" t="s">
        <v>30</v>
      </c>
      <c r="D589">
        <v>0</v>
      </c>
      <c r="E589">
        <v>1100</v>
      </c>
      <c r="F589" t="s">
        <v>26</v>
      </c>
      <c r="G589">
        <v>1102</v>
      </c>
      <c r="H589" t="s">
        <v>3</v>
      </c>
      <c r="I589" t="s">
        <v>6</v>
      </c>
      <c r="J589" t="s">
        <v>4</v>
      </c>
      <c r="K589" t="s">
        <v>28</v>
      </c>
      <c r="L589">
        <f t="shared" si="54"/>
        <v>1</v>
      </c>
      <c r="M589">
        <v>0.9439096872322843</v>
      </c>
      <c r="N589">
        <f t="shared" si="55"/>
        <v>1</v>
      </c>
      <c r="O589">
        <f t="shared" si="56"/>
        <v>1</v>
      </c>
      <c r="P589">
        <f t="shared" si="57"/>
        <v>0</v>
      </c>
      <c r="Q589">
        <f t="shared" si="58"/>
        <v>0</v>
      </c>
      <c r="R589">
        <f t="shared" si="59"/>
        <v>0</v>
      </c>
    </row>
    <row r="590" spans="1:18" x14ac:dyDescent="0.3">
      <c r="A590" s="1">
        <v>38015</v>
      </c>
      <c r="B590">
        <v>816</v>
      </c>
      <c r="C590" t="s">
        <v>19</v>
      </c>
      <c r="D590">
        <v>0</v>
      </c>
      <c r="E590">
        <v>1900</v>
      </c>
      <c r="F590" t="s">
        <v>24</v>
      </c>
      <c r="G590">
        <v>1852</v>
      </c>
      <c r="H590" t="s">
        <v>3</v>
      </c>
      <c r="I590" t="s">
        <v>7</v>
      </c>
      <c r="J590" t="s">
        <v>16</v>
      </c>
      <c r="K590" t="s">
        <v>28</v>
      </c>
      <c r="L590">
        <f t="shared" si="54"/>
        <v>1</v>
      </c>
      <c r="M590">
        <v>0.67032063686418319</v>
      </c>
      <c r="N590">
        <f t="shared" si="55"/>
        <v>0</v>
      </c>
      <c r="O590">
        <f t="shared" si="56"/>
        <v>0</v>
      </c>
      <c r="P590">
        <f t="shared" si="57"/>
        <v>0</v>
      </c>
      <c r="Q590">
        <f t="shared" si="58"/>
        <v>1</v>
      </c>
      <c r="R590">
        <f t="shared" si="59"/>
        <v>0</v>
      </c>
    </row>
    <row r="591" spans="1:18" x14ac:dyDescent="0.3">
      <c r="A591" s="1">
        <v>38007</v>
      </c>
      <c r="B591">
        <v>7303</v>
      </c>
      <c r="C591" t="s">
        <v>19</v>
      </c>
      <c r="D591">
        <v>0</v>
      </c>
      <c r="E591">
        <v>1245</v>
      </c>
      <c r="F591" t="s">
        <v>26</v>
      </c>
      <c r="G591">
        <v>1235</v>
      </c>
      <c r="H591" t="s">
        <v>31</v>
      </c>
      <c r="I591" t="s">
        <v>7</v>
      </c>
      <c r="J591" t="s">
        <v>13</v>
      </c>
      <c r="K591" t="s">
        <v>28</v>
      </c>
      <c r="L591">
        <f t="shared" si="54"/>
        <v>1</v>
      </c>
      <c r="M591">
        <v>0.7907391758124297</v>
      </c>
      <c r="N591">
        <f t="shared" si="55"/>
        <v>1</v>
      </c>
      <c r="O591">
        <f t="shared" si="56"/>
        <v>1</v>
      </c>
      <c r="P591">
        <f t="shared" si="57"/>
        <v>0</v>
      </c>
      <c r="Q591">
        <f t="shared" si="58"/>
        <v>0</v>
      </c>
      <c r="R591">
        <f t="shared" si="59"/>
        <v>0</v>
      </c>
    </row>
    <row r="592" spans="1:18" x14ac:dyDescent="0.3">
      <c r="A592" s="1">
        <v>37995</v>
      </c>
      <c r="B592">
        <v>2166</v>
      </c>
      <c r="C592" t="s">
        <v>19</v>
      </c>
      <c r="D592">
        <v>0</v>
      </c>
      <c r="E592">
        <v>1000</v>
      </c>
      <c r="F592" t="s">
        <v>26</v>
      </c>
      <c r="G592">
        <v>958</v>
      </c>
      <c r="H592" t="s">
        <v>3</v>
      </c>
      <c r="I592" t="s">
        <v>6</v>
      </c>
      <c r="J592" t="s">
        <v>4</v>
      </c>
      <c r="K592" t="s">
        <v>28</v>
      </c>
      <c r="L592">
        <f t="shared" si="54"/>
        <v>1</v>
      </c>
      <c r="M592">
        <v>0.92983600570083402</v>
      </c>
      <c r="N592">
        <f t="shared" si="55"/>
        <v>1</v>
      </c>
      <c r="O592">
        <f t="shared" si="56"/>
        <v>1</v>
      </c>
      <c r="P592">
        <f t="shared" si="57"/>
        <v>0</v>
      </c>
      <c r="Q592">
        <f t="shared" si="58"/>
        <v>0</v>
      </c>
      <c r="R592">
        <f t="shared" si="59"/>
        <v>0</v>
      </c>
    </row>
    <row r="593" spans="1:18" x14ac:dyDescent="0.3">
      <c r="A593" s="1">
        <v>37999</v>
      </c>
      <c r="B593">
        <v>1742</v>
      </c>
      <c r="C593" t="s">
        <v>19</v>
      </c>
      <c r="D593">
        <v>0</v>
      </c>
      <c r="E593">
        <v>730</v>
      </c>
      <c r="F593" t="s">
        <v>23</v>
      </c>
      <c r="G593">
        <v>729</v>
      </c>
      <c r="H593" t="s">
        <v>3</v>
      </c>
      <c r="I593" t="s">
        <v>6</v>
      </c>
      <c r="J593" t="s">
        <v>15</v>
      </c>
      <c r="K593" t="s">
        <v>28</v>
      </c>
      <c r="L593">
        <f t="shared" si="54"/>
        <v>1</v>
      </c>
      <c r="M593">
        <v>0.90819201685928674</v>
      </c>
      <c r="N593">
        <f t="shared" si="55"/>
        <v>1</v>
      </c>
      <c r="O593">
        <f t="shared" si="56"/>
        <v>1</v>
      </c>
      <c r="P593">
        <f t="shared" si="57"/>
        <v>0</v>
      </c>
      <c r="Q593">
        <f t="shared" si="58"/>
        <v>0</v>
      </c>
      <c r="R593">
        <f t="shared" si="59"/>
        <v>0</v>
      </c>
    </row>
    <row r="594" spans="1:18" x14ac:dyDescent="0.3">
      <c r="A594" s="1">
        <v>38005</v>
      </c>
      <c r="B594">
        <v>7305</v>
      </c>
      <c r="C594" t="s">
        <v>19</v>
      </c>
      <c r="D594">
        <v>0</v>
      </c>
      <c r="E594">
        <v>630</v>
      </c>
      <c r="F594" t="s">
        <v>23</v>
      </c>
      <c r="G594">
        <v>627</v>
      </c>
      <c r="H594" t="s">
        <v>31</v>
      </c>
      <c r="I594" t="s">
        <v>7</v>
      </c>
      <c r="J594" t="s">
        <v>13</v>
      </c>
      <c r="K594" t="s">
        <v>28</v>
      </c>
      <c r="L594">
        <f t="shared" si="54"/>
        <v>1</v>
      </c>
      <c r="M594">
        <v>0.79051665831053686</v>
      </c>
      <c r="N594">
        <f t="shared" si="55"/>
        <v>1</v>
      </c>
      <c r="O594">
        <f t="shared" si="56"/>
        <v>1</v>
      </c>
      <c r="P594">
        <f t="shared" si="57"/>
        <v>0</v>
      </c>
      <c r="Q594">
        <f t="shared" si="58"/>
        <v>0</v>
      </c>
      <c r="R594">
        <f t="shared" si="59"/>
        <v>0</v>
      </c>
    </row>
    <row r="595" spans="1:18" x14ac:dyDescent="0.3">
      <c r="A595" s="1">
        <v>38016</v>
      </c>
      <c r="B595">
        <v>2181</v>
      </c>
      <c r="C595" t="s">
        <v>19</v>
      </c>
      <c r="D595">
        <v>0</v>
      </c>
      <c r="E595">
        <v>1630</v>
      </c>
      <c r="F595" t="s">
        <v>1</v>
      </c>
      <c r="G595">
        <v>1630</v>
      </c>
      <c r="H595" t="s">
        <v>3</v>
      </c>
      <c r="I595" t="s">
        <v>7</v>
      </c>
      <c r="J595" t="s">
        <v>12</v>
      </c>
      <c r="K595" t="s">
        <v>28</v>
      </c>
      <c r="L595">
        <f t="shared" si="54"/>
        <v>1</v>
      </c>
      <c r="M595">
        <v>0.78262690598911788</v>
      </c>
      <c r="N595">
        <f t="shared" si="55"/>
        <v>1</v>
      </c>
      <c r="O595">
        <f t="shared" si="56"/>
        <v>1</v>
      </c>
      <c r="P595">
        <f t="shared" si="57"/>
        <v>0</v>
      </c>
      <c r="Q595">
        <f t="shared" si="58"/>
        <v>0</v>
      </c>
      <c r="R595">
        <f t="shared" si="59"/>
        <v>0</v>
      </c>
    </row>
    <row r="596" spans="1:18" x14ac:dyDescent="0.3">
      <c r="A596" s="1">
        <v>37997</v>
      </c>
      <c r="B596">
        <v>7806</v>
      </c>
      <c r="C596" t="s">
        <v>30</v>
      </c>
      <c r="D596">
        <v>0</v>
      </c>
      <c r="E596">
        <v>1240</v>
      </c>
      <c r="F596" t="s">
        <v>26</v>
      </c>
      <c r="G596">
        <v>1238</v>
      </c>
      <c r="H596" t="s">
        <v>31</v>
      </c>
      <c r="I596" t="s">
        <v>33</v>
      </c>
      <c r="J596" t="s">
        <v>13</v>
      </c>
      <c r="K596" t="s">
        <v>28</v>
      </c>
      <c r="L596">
        <f t="shared" si="54"/>
        <v>1</v>
      </c>
      <c r="M596">
        <v>0.86930858641457887</v>
      </c>
      <c r="N596">
        <f t="shared" si="55"/>
        <v>1</v>
      </c>
      <c r="O596">
        <f t="shared" si="56"/>
        <v>1</v>
      </c>
      <c r="P596">
        <f t="shared" si="57"/>
        <v>0</v>
      </c>
      <c r="Q596">
        <f t="shared" si="58"/>
        <v>0</v>
      </c>
      <c r="R596">
        <f t="shared" si="59"/>
        <v>0</v>
      </c>
    </row>
    <row r="597" spans="1:18" x14ac:dyDescent="0.3">
      <c r="A597" s="1">
        <v>38009</v>
      </c>
      <c r="B597">
        <v>4784</v>
      </c>
      <c r="C597" t="s">
        <v>19</v>
      </c>
      <c r="D597">
        <v>0</v>
      </c>
      <c r="E597">
        <v>1830</v>
      </c>
      <c r="F597" t="s">
        <v>1</v>
      </c>
      <c r="G597">
        <v>1827</v>
      </c>
      <c r="H597" t="s">
        <v>3</v>
      </c>
      <c r="I597" t="s">
        <v>33</v>
      </c>
      <c r="J597" t="s">
        <v>22</v>
      </c>
      <c r="K597" t="s">
        <v>28</v>
      </c>
      <c r="L597">
        <f t="shared" si="54"/>
        <v>1</v>
      </c>
      <c r="M597">
        <v>0.73545477489115219</v>
      </c>
      <c r="N597">
        <f t="shared" si="55"/>
        <v>0</v>
      </c>
      <c r="O597">
        <f t="shared" si="56"/>
        <v>0</v>
      </c>
      <c r="P597">
        <f t="shared" si="57"/>
        <v>0</v>
      </c>
      <c r="Q597">
        <f t="shared" si="58"/>
        <v>1</v>
      </c>
      <c r="R597">
        <f t="shared" si="59"/>
        <v>0</v>
      </c>
    </row>
    <row r="598" spans="1:18" x14ac:dyDescent="0.3">
      <c r="A598" s="1">
        <v>37993</v>
      </c>
      <c r="B598">
        <v>7790</v>
      </c>
      <c r="C598" t="s">
        <v>19</v>
      </c>
      <c r="D598">
        <v>0</v>
      </c>
      <c r="E598">
        <v>640</v>
      </c>
      <c r="F598" t="s">
        <v>23</v>
      </c>
      <c r="G598">
        <v>640</v>
      </c>
      <c r="H598" t="s">
        <v>31</v>
      </c>
      <c r="I598" t="s">
        <v>6</v>
      </c>
      <c r="J598" t="s">
        <v>13</v>
      </c>
      <c r="K598" t="s">
        <v>28</v>
      </c>
      <c r="L598">
        <f t="shared" si="54"/>
        <v>1</v>
      </c>
      <c r="M598">
        <v>0.78535126782107623</v>
      </c>
      <c r="N598">
        <f t="shared" si="55"/>
        <v>1</v>
      </c>
      <c r="O598">
        <f t="shared" si="56"/>
        <v>1</v>
      </c>
      <c r="P598">
        <f t="shared" si="57"/>
        <v>0</v>
      </c>
      <c r="Q598">
        <f t="shared" si="58"/>
        <v>0</v>
      </c>
      <c r="R598">
        <f t="shared" si="59"/>
        <v>0</v>
      </c>
    </row>
    <row r="599" spans="1:18" x14ac:dyDescent="0.3">
      <c r="A599" s="1">
        <v>38009</v>
      </c>
      <c r="B599">
        <v>2761</v>
      </c>
      <c r="C599" t="s">
        <v>19</v>
      </c>
      <c r="D599">
        <v>0</v>
      </c>
      <c r="E599">
        <v>645</v>
      </c>
      <c r="F599" t="s">
        <v>23</v>
      </c>
      <c r="G599">
        <v>641</v>
      </c>
      <c r="H599" t="s">
        <v>3</v>
      </c>
      <c r="I599" t="s">
        <v>7</v>
      </c>
      <c r="J599" t="s">
        <v>12</v>
      </c>
      <c r="K599" t="s">
        <v>28</v>
      </c>
      <c r="L599">
        <f t="shared" si="54"/>
        <v>1</v>
      </c>
      <c r="M599">
        <v>0.87814277537045504</v>
      </c>
      <c r="N599">
        <f t="shared" si="55"/>
        <v>1</v>
      </c>
      <c r="O599">
        <f t="shared" si="56"/>
        <v>1</v>
      </c>
      <c r="P599">
        <f t="shared" si="57"/>
        <v>0</v>
      </c>
      <c r="Q599">
        <f t="shared" si="58"/>
        <v>0</v>
      </c>
      <c r="R599">
        <f t="shared" si="59"/>
        <v>0</v>
      </c>
    </row>
    <row r="600" spans="1:18" x14ac:dyDescent="0.3">
      <c r="A600" s="1">
        <v>38015</v>
      </c>
      <c r="B600">
        <v>2181</v>
      </c>
      <c r="C600" t="s">
        <v>19</v>
      </c>
      <c r="D600">
        <v>0</v>
      </c>
      <c r="E600">
        <v>1630</v>
      </c>
      <c r="F600" t="s">
        <v>1</v>
      </c>
      <c r="G600">
        <v>1633</v>
      </c>
      <c r="H600" t="s">
        <v>3</v>
      </c>
      <c r="I600" t="s">
        <v>7</v>
      </c>
      <c r="J600" t="s">
        <v>12</v>
      </c>
      <c r="K600" t="s">
        <v>28</v>
      </c>
      <c r="L600">
        <f t="shared" si="54"/>
        <v>1</v>
      </c>
      <c r="M600">
        <v>0.78262690598911788</v>
      </c>
      <c r="N600">
        <f t="shared" si="55"/>
        <v>1</v>
      </c>
      <c r="O600">
        <f t="shared" si="56"/>
        <v>1</v>
      </c>
      <c r="P600">
        <f t="shared" si="57"/>
        <v>0</v>
      </c>
      <c r="Q600">
        <f t="shared" si="58"/>
        <v>0</v>
      </c>
      <c r="R600">
        <f t="shared" si="59"/>
        <v>0</v>
      </c>
    </row>
    <row r="601" spans="1:18" x14ac:dyDescent="0.3">
      <c r="A601" s="1">
        <v>38014</v>
      </c>
      <c r="B601">
        <v>7305</v>
      </c>
      <c r="C601" t="s">
        <v>19</v>
      </c>
      <c r="D601">
        <v>0</v>
      </c>
      <c r="E601">
        <v>630</v>
      </c>
      <c r="F601" t="s">
        <v>23</v>
      </c>
      <c r="G601">
        <v>627</v>
      </c>
      <c r="H601" t="s">
        <v>31</v>
      </c>
      <c r="I601" t="s">
        <v>7</v>
      </c>
      <c r="J601" t="s">
        <v>13</v>
      </c>
      <c r="K601" t="s">
        <v>28</v>
      </c>
      <c r="L601">
        <f t="shared" si="54"/>
        <v>1</v>
      </c>
      <c r="M601">
        <v>0.79051665831053686</v>
      </c>
      <c r="N601">
        <f t="shared" si="55"/>
        <v>1</v>
      </c>
      <c r="O601">
        <f t="shared" si="56"/>
        <v>1</v>
      </c>
      <c r="P601">
        <f t="shared" si="57"/>
        <v>0</v>
      </c>
      <c r="Q601">
        <f t="shared" si="58"/>
        <v>0</v>
      </c>
      <c r="R601">
        <f t="shared" si="59"/>
        <v>0</v>
      </c>
    </row>
    <row r="602" spans="1:18" x14ac:dyDescent="0.3">
      <c r="A602" s="1">
        <v>38002</v>
      </c>
      <c r="B602">
        <v>814</v>
      </c>
      <c r="C602" t="s">
        <v>19</v>
      </c>
      <c r="D602">
        <v>0</v>
      </c>
      <c r="E602">
        <v>1730</v>
      </c>
      <c r="F602" t="s">
        <v>1</v>
      </c>
      <c r="G602">
        <v>1912</v>
      </c>
      <c r="H602" t="s">
        <v>3</v>
      </c>
      <c r="I602" t="s">
        <v>7</v>
      </c>
      <c r="J602" t="s">
        <v>16</v>
      </c>
      <c r="K602" t="s">
        <v>5</v>
      </c>
      <c r="L602">
        <f t="shared" si="54"/>
        <v>0</v>
      </c>
      <c r="M602">
        <v>0.68192133281600364</v>
      </c>
      <c r="N602">
        <f t="shared" si="55"/>
        <v>0</v>
      </c>
      <c r="O602">
        <f t="shared" si="56"/>
        <v>0</v>
      </c>
      <c r="P602">
        <f t="shared" si="57"/>
        <v>1</v>
      </c>
      <c r="Q602">
        <f t="shared" si="58"/>
        <v>0</v>
      </c>
      <c r="R602">
        <f t="shared" si="59"/>
        <v>0</v>
      </c>
    </row>
    <row r="603" spans="1:18" x14ac:dyDescent="0.3">
      <c r="A603" s="1">
        <v>38015</v>
      </c>
      <c r="B603">
        <v>2216</v>
      </c>
      <c r="C603" t="s">
        <v>19</v>
      </c>
      <c r="D603">
        <v>0</v>
      </c>
      <c r="E603">
        <v>1359</v>
      </c>
      <c r="F603" t="s">
        <v>26</v>
      </c>
      <c r="G603">
        <v>1405</v>
      </c>
      <c r="H603" t="s">
        <v>3</v>
      </c>
      <c r="I603" t="s">
        <v>7</v>
      </c>
      <c r="J603" t="s">
        <v>12</v>
      </c>
      <c r="K603" t="s">
        <v>5</v>
      </c>
      <c r="L603">
        <f t="shared" si="54"/>
        <v>0</v>
      </c>
      <c r="M603">
        <v>0.87828654559109798</v>
      </c>
      <c r="N603">
        <f t="shared" si="55"/>
        <v>1</v>
      </c>
      <c r="O603">
        <f t="shared" si="56"/>
        <v>0</v>
      </c>
      <c r="P603">
        <f t="shared" si="57"/>
        <v>0</v>
      </c>
      <c r="Q603">
        <f t="shared" si="58"/>
        <v>0</v>
      </c>
      <c r="R603">
        <f t="shared" si="59"/>
        <v>1</v>
      </c>
    </row>
    <row r="604" spans="1:18" x14ac:dyDescent="0.3">
      <c r="A604" s="1">
        <v>38011</v>
      </c>
      <c r="B604">
        <v>2254</v>
      </c>
      <c r="C604" t="s">
        <v>30</v>
      </c>
      <c r="D604">
        <v>0</v>
      </c>
      <c r="E604">
        <v>845</v>
      </c>
      <c r="F604" t="s">
        <v>23</v>
      </c>
      <c r="G604">
        <v>840</v>
      </c>
      <c r="H604" t="s">
        <v>31</v>
      </c>
      <c r="I604" t="s">
        <v>7</v>
      </c>
      <c r="J604" t="s">
        <v>12</v>
      </c>
      <c r="K604" t="s">
        <v>28</v>
      </c>
      <c r="L604">
        <f t="shared" si="54"/>
        <v>1</v>
      </c>
      <c r="M604">
        <v>0.87327581898589002</v>
      </c>
      <c r="N604">
        <f t="shared" si="55"/>
        <v>1</v>
      </c>
      <c r="O604">
        <f t="shared" si="56"/>
        <v>1</v>
      </c>
      <c r="P604">
        <f t="shared" si="57"/>
        <v>0</v>
      </c>
      <c r="Q604">
        <f t="shared" si="58"/>
        <v>0</v>
      </c>
      <c r="R604">
        <f t="shared" si="59"/>
        <v>0</v>
      </c>
    </row>
    <row r="605" spans="1:18" x14ac:dyDescent="0.3">
      <c r="A605" s="1">
        <v>37993</v>
      </c>
      <c r="B605">
        <v>4970</v>
      </c>
      <c r="C605" t="s">
        <v>19</v>
      </c>
      <c r="D605">
        <v>0</v>
      </c>
      <c r="E605">
        <v>1600</v>
      </c>
      <c r="F605" t="s">
        <v>1</v>
      </c>
      <c r="G605">
        <v>1624</v>
      </c>
      <c r="H605" t="s">
        <v>3</v>
      </c>
      <c r="I605" t="s">
        <v>6</v>
      </c>
      <c r="J605" t="s">
        <v>22</v>
      </c>
      <c r="K605" t="s">
        <v>5</v>
      </c>
      <c r="L605">
        <f t="shared" si="54"/>
        <v>0</v>
      </c>
      <c r="M605">
        <v>0.6603791821440147</v>
      </c>
      <c r="N605">
        <f t="shared" si="55"/>
        <v>0</v>
      </c>
      <c r="O605">
        <f t="shared" si="56"/>
        <v>0</v>
      </c>
      <c r="P605">
        <f t="shared" si="57"/>
        <v>1</v>
      </c>
      <c r="Q605">
        <f t="shared" si="58"/>
        <v>0</v>
      </c>
      <c r="R605">
        <f t="shared" si="59"/>
        <v>0</v>
      </c>
    </row>
    <row r="606" spans="1:18" x14ac:dyDescent="0.3">
      <c r="A606" s="1">
        <v>38011</v>
      </c>
      <c r="B606">
        <v>1750</v>
      </c>
      <c r="C606" t="s">
        <v>30</v>
      </c>
      <c r="D606">
        <v>0</v>
      </c>
      <c r="E606">
        <v>1130</v>
      </c>
      <c r="F606" t="s">
        <v>26</v>
      </c>
      <c r="G606">
        <v>1128</v>
      </c>
      <c r="H606" t="s">
        <v>3</v>
      </c>
      <c r="I606" t="s">
        <v>6</v>
      </c>
      <c r="J606" t="s">
        <v>15</v>
      </c>
      <c r="K606" t="s">
        <v>28</v>
      </c>
      <c r="L606">
        <f t="shared" si="54"/>
        <v>1</v>
      </c>
      <c r="M606">
        <v>0.92635458654912073</v>
      </c>
      <c r="N606">
        <f t="shared" si="55"/>
        <v>1</v>
      </c>
      <c r="O606">
        <f t="shared" si="56"/>
        <v>1</v>
      </c>
      <c r="P606">
        <f t="shared" si="57"/>
        <v>0</v>
      </c>
      <c r="Q606">
        <f t="shared" si="58"/>
        <v>0</v>
      </c>
      <c r="R606">
        <f t="shared" si="59"/>
        <v>0</v>
      </c>
    </row>
    <row r="607" spans="1:18" x14ac:dyDescent="0.3">
      <c r="A607" s="1">
        <v>37994</v>
      </c>
      <c r="B607">
        <v>2168</v>
      </c>
      <c r="C607" t="s">
        <v>19</v>
      </c>
      <c r="D607">
        <v>0</v>
      </c>
      <c r="E607">
        <v>1100</v>
      </c>
      <c r="F607" t="s">
        <v>26</v>
      </c>
      <c r="G607">
        <v>1057</v>
      </c>
      <c r="H607" t="s">
        <v>3</v>
      </c>
      <c r="I607" t="s">
        <v>6</v>
      </c>
      <c r="J607" t="s">
        <v>4</v>
      </c>
      <c r="K607" t="s">
        <v>28</v>
      </c>
      <c r="L607">
        <f t="shared" si="54"/>
        <v>1</v>
      </c>
      <c r="M607">
        <v>0.92983600570083402</v>
      </c>
      <c r="N607">
        <f t="shared" si="55"/>
        <v>1</v>
      </c>
      <c r="O607">
        <f t="shared" si="56"/>
        <v>1</v>
      </c>
      <c r="P607">
        <f t="shared" si="57"/>
        <v>0</v>
      </c>
      <c r="Q607">
        <f t="shared" si="58"/>
        <v>0</v>
      </c>
      <c r="R607">
        <f t="shared" si="59"/>
        <v>0</v>
      </c>
    </row>
    <row r="608" spans="1:18" x14ac:dyDescent="0.3">
      <c r="A608" s="1">
        <v>37993</v>
      </c>
      <c r="B608">
        <v>2261</v>
      </c>
      <c r="C608" t="s">
        <v>19</v>
      </c>
      <c r="D608">
        <v>0</v>
      </c>
      <c r="E608">
        <v>1525</v>
      </c>
      <c r="F608" t="s">
        <v>1</v>
      </c>
      <c r="G608">
        <v>1521</v>
      </c>
      <c r="H608" t="s">
        <v>3</v>
      </c>
      <c r="I608" t="s">
        <v>7</v>
      </c>
      <c r="J608" t="s">
        <v>12</v>
      </c>
      <c r="K608" t="s">
        <v>28</v>
      </c>
      <c r="L608">
        <f t="shared" si="54"/>
        <v>1</v>
      </c>
      <c r="M608">
        <v>0.78262690598911788</v>
      </c>
      <c r="N608">
        <f t="shared" si="55"/>
        <v>1</v>
      </c>
      <c r="O608">
        <f t="shared" si="56"/>
        <v>1</v>
      </c>
      <c r="P608">
        <f t="shared" si="57"/>
        <v>0</v>
      </c>
      <c r="Q608">
        <f t="shared" si="58"/>
        <v>0</v>
      </c>
      <c r="R608">
        <f t="shared" si="59"/>
        <v>0</v>
      </c>
    </row>
    <row r="609" spans="1:18" x14ac:dyDescent="0.3">
      <c r="A609" s="1">
        <v>38014</v>
      </c>
      <c r="B609">
        <v>2303</v>
      </c>
      <c r="C609" t="s">
        <v>19</v>
      </c>
      <c r="D609">
        <v>0</v>
      </c>
      <c r="E609">
        <v>1030</v>
      </c>
      <c r="F609" t="s">
        <v>26</v>
      </c>
      <c r="G609">
        <v>1022</v>
      </c>
      <c r="H609" t="s">
        <v>11</v>
      </c>
      <c r="I609" t="s">
        <v>7</v>
      </c>
      <c r="J609" t="s">
        <v>12</v>
      </c>
      <c r="K609" t="s">
        <v>28</v>
      </c>
      <c r="L609">
        <f t="shared" si="54"/>
        <v>1</v>
      </c>
      <c r="M609">
        <v>0.70197803051550178</v>
      </c>
      <c r="N609">
        <f t="shared" si="55"/>
        <v>0</v>
      </c>
      <c r="O609">
        <f t="shared" si="56"/>
        <v>0</v>
      </c>
      <c r="P609">
        <f t="shared" si="57"/>
        <v>0</v>
      </c>
      <c r="Q609">
        <f t="shared" si="58"/>
        <v>1</v>
      </c>
      <c r="R609">
        <f t="shared" si="59"/>
        <v>0</v>
      </c>
    </row>
    <row r="610" spans="1:18" x14ac:dyDescent="0.3">
      <c r="A610" s="1">
        <v>38013</v>
      </c>
      <c r="B610">
        <v>4954</v>
      </c>
      <c r="C610" t="s">
        <v>19</v>
      </c>
      <c r="D610">
        <v>0</v>
      </c>
      <c r="E610">
        <v>800</v>
      </c>
      <c r="F610" t="s">
        <v>23</v>
      </c>
      <c r="G610">
        <v>810</v>
      </c>
      <c r="H610" t="s">
        <v>3</v>
      </c>
      <c r="I610" t="s">
        <v>6</v>
      </c>
      <c r="J610" t="s">
        <v>22</v>
      </c>
      <c r="K610" t="s">
        <v>28</v>
      </c>
      <c r="L610">
        <f t="shared" si="54"/>
        <v>1</v>
      </c>
      <c r="M610">
        <v>0.7955812957728291</v>
      </c>
      <c r="N610">
        <f t="shared" si="55"/>
        <v>1</v>
      </c>
      <c r="O610">
        <f t="shared" si="56"/>
        <v>1</v>
      </c>
      <c r="P610">
        <f t="shared" si="57"/>
        <v>0</v>
      </c>
      <c r="Q610">
        <f t="shared" si="58"/>
        <v>0</v>
      </c>
      <c r="R610">
        <f t="shared" si="59"/>
        <v>0</v>
      </c>
    </row>
    <row r="611" spans="1:18" x14ac:dyDescent="0.3">
      <c r="A611" s="1">
        <v>37998</v>
      </c>
      <c r="B611">
        <v>806</v>
      </c>
      <c r="C611" t="s">
        <v>19</v>
      </c>
      <c r="D611">
        <v>0</v>
      </c>
      <c r="E611">
        <v>735</v>
      </c>
      <c r="F611" t="s">
        <v>23</v>
      </c>
      <c r="G611">
        <v>729</v>
      </c>
      <c r="H611" t="s">
        <v>3</v>
      </c>
      <c r="I611" t="s">
        <v>7</v>
      </c>
      <c r="J611" t="s">
        <v>16</v>
      </c>
      <c r="K611" t="s">
        <v>28</v>
      </c>
      <c r="L611">
        <f t="shared" si="54"/>
        <v>1</v>
      </c>
      <c r="M611">
        <v>0.81100195756736015</v>
      </c>
      <c r="N611">
        <f t="shared" si="55"/>
        <v>1</v>
      </c>
      <c r="O611">
        <f t="shared" si="56"/>
        <v>1</v>
      </c>
      <c r="P611">
        <f t="shared" si="57"/>
        <v>0</v>
      </c>
      <c r="Q611">
        <f t="shared" si="58"/>
        <v>0</v>
      </c>
      <c r="R611">
        <f t="shared" si="59"/>
        <v>0</v>
      </c>
    </row>
    <row r="612" spans="1:18" x14ac:dyDescent="0.3">
      <c r="A612" s="1">
        <v>37993</v>
      </c>
      <c r="B612">
        <v>7299</v>
      </c>
      <c r="C612" t="s">
        <v>19</v>
      </c>
      <c r="D612">
        <v>0</v>
      </c>
      <c r="E612">
        <v>840</v>
      </c>
      <c r="F612" t="s">
        <v>23</v>
      </c>
      <c r="G612">
        <v>840</v>
      </c>
      <c r="H612" t="s">
        <v>31</v>
      </c>
      <c r="I612" t="s">
        <v>7</v>
      </c>
      <c r="J612" t="s">
        <v>13</v>
      </c>
      <c r="K612" t="s">
        <v>28</v>
      </c>
      <c r="L612">
        <f t="shared" si="54"/>
        <v>1</v>
      </c>
      <c r="M612">
        <v>0.79051665831053686</v>
      </c>
      <c r="N612">
        <f t="shared" si="55"/>
        <v>1</v>
      </c>
      <c r="O612">
        <f t="shared" si="56"/>
        <v>1</v>
      </c>
      <c r="P612">
        <f t="shared" si="57"/>
        <v>0</v>
      </c>
      <c r="Q612">
        <f t="shared" si="58"/>
        <v>0</v>
      </c>
      <c r="R612">
        <f t="shared" si="59"/>
        <v>0</v>
      </c>
    </row>
    <row r="613" spans="1:18" x14ac:dyDescent="0.3">
      <c r="A613" s="1">
        <v>38014</v>
      </c>
      <c r="B613">
        <v>2178</v>
      </c>
      <c r="C613" t="s">
        <v>19</v>
      </c>
      <c r="D613">
        <v>0</v>
      </c>
      <c r="E613">
        <v>1600</v>
      </c>
      <c r="F613" t="s">
        <v>1</v>
      </c>
      <c r="G613">
        <v>1555</v>
      </c>
      <c r="H613" t="s">
        <v>3</v>
      </c>
      <c r="I613" t="s">
        <v>6</v>
      </c>
      <c r="J613" t="s">
        <v>4</v>
      </c>
      <c r="K613" t="s">
        <v>5</v>
      </c>
      <c r="L613">
        <f t="shared" si="54"/>
        <v>0</v>
      </c>
      <c r="M613">
        <v>0.8686312549098586</v>
      </c>
      <c r="N613">
        <f t="shared" si="55"/>
        <v>1</v>
      </c>
      <c r="O613">
        <f t="shared" si="56"/>
        <v>0</v>
      </c>
      <c r="P613">
        <f t="shared" si="57"/>
        <v>0</v>
      </c>
      <c r="Q613">
        <f t="shared" si="58"/>
        <v>0</v>
      </c>
      <c r="R613">
        <f t="shared" si="59"/>
        <v>1</v>
      </c>
    </row>
    <row r="614" spans="1:18" x14ac:dyDescent="0.3">
      <c r="A614" s="1">
        <v>37997</v>
      </c>
      <c r="B614">
        <v>1760</v>
      </c>
      <c r="C614" t="s">
        <v>30</v>
      </c>
      <c r="D614">
        <v>0</v>
      </c>
      <c r="E614">
        <v>1630</v>
      </c>
      <c r="F614" t="s">
        <v>1</v>
      </c>
      <c r="G614">
        <v>1628</v>
      </c>
      <c r="H614" t="s">
        <v>3</v>
      </c>
      <c r="I614" t="s">
        <v>6</v>
      </c>
      <c r="J614" t="s">
        <v>15</v>
      </c>
      <c r="K614" t="s">
        <v>28</v>
      </c>
      <c r="L614">
        <f t="shared" si="54"/>
        <v>1</v>
      </c>
      <c r="M614">
        <v>0.86256183696941791</v>
      </c>
      <c r="N614">
        <f t="shared" si="55"/>
        <v>1</v>
      </c>
      <c r="O614">
        <f t="shared" si="56"/>
        <v>1</v>
      </c>
      <c r="P614">
        <f t="shared" si="57"/>
        <v>0</v>
      </c>
      <c r="Q614">
        <f t="shared" si="58"/>
        <v>0</v>
      </c>
      <c r="R614">
        <f t="shared" si="59"/>
        <v>0</v>
      </c>
    </row>
    <row r="615" spans="1:18" x14ac:dyDescent="0.3">
      <c r="A615" s="1">
        <v>38000</v>
      </c>
      <c r="B615">
        <v>1742</v>
      </c>
      <c r="C615" t="s">
        <v>19</v>
      </c>
      <c r="D615">
        <v>0</v>
      </c>
      <c r="E615">
        <v>730</v>
      </c>
      <c r="F615" t="s">
        <v>23</v>
      </c>
      <c r="G615">
        <v>730</v>
      </c>
      <c r="H615" t="s">
        <v>3</v>
      </c>
      <c r="I615" t="s">
        <v>6</v>
      </c>
      <c r="J615" t="s">
        <v>15</v>
      </c>
      <c r="K615" t="s">
        <v>28</v>
      </c>
      <c r="L615">
        <f t="shared" si="54"/>
        <v>1</v>
      </c>
      <c r="M615">
        <v>0.90819201685928674</v>
      </c>
      <c r="N615">
        <f t="shared" si="55"/>
        <v>1</v>
      </c>
      <c r="O615">
        <f t="shared" si="56"/>
        <v>1</v>
      </c>
      <c r="P615">
        <f t="shared" si="57"/>
        <v>0</v>
      </c>
      <c r="Q615">
        <f t="shared" si="58"/>
        <v>0</v>
      </c>
      <c r="R615">
        <f t="shared" si="59"/>
        <v>0</v>
      </c>
    </row>
    <row r="616" spans="1:18" x14ac:dyDescent="0.3">
      <c r="A616" s="1">
        <v>38008</v>
      </c>
      <c r="B616">
        <v>2703</v>
      </c>
      <c r="C616" t="s">
        <v>19</v>
      </c>
      <c r="D616">
        <v>0</v>
      </c>
      <c r="E616">
        <v>700</v>
      </c>
      <c r="F616" t="s">
        <v>23</v>
      </c>
      <c r="G616">
        <v>658</v>
      </c>
      <c r="H616" t="s">
        <v>11</v>
      </c>
      <c r="I616" t="s">
        <v>7</v>
      </c>
      <c r="J616" t="s">
        <v>12</v>
      </c>
      <c r="K616" t="s">
        <v>28</v>
      </c>
      <c r="L616">
        <f t="shared" si="54"/>
        <v>1</v>
      </c>
      <c r="M616">
        <v>0.70169673490567697</v>
      </c>
      <c r="N616">
        <f t="shared" si="55"/>
        <v>0</v>
      </c>
      <c r="O616">
        <f t="shared" si="56"/>
        <v>0</v>
      </c>
      <c r="P616">
        <f t="shared" si="57"/>
        <v>0</v>
      </c>
      <c r="Q616">
        <f t="shared" si="58"/>
        <v>1</v>
      </c>
      <c r="R616">
        <f t="shared" si="59"/>
        <v>0</v>
      </c>
    </row>
    <row r="617" spans="1:18" x14ac:dyDescent="0.3">
      <c r="A617" s="1">
        <v>37993</v>
      </c>
      <c r="B617">
        <v>2879</v>
      </c>
      <c r="C617" t="s">
        <v>19</v>
      </c>
      <c r="D617">
        <v>0</v>
      </c>
      <c r="E617">
        <v>2100</v>
      </c>
      <c r="F617" t="s">
        <v>24</v>
      </c>
      <c r="G617">
        <v>2058</v>
      </c>
      <c r="H617" t="s">
        <v>3</v>
      </c>
      <c r="I617" t="s">
        <v>7</v>
      </c>
      <c r="J617" t="s">
        <v>12</v>
      </c>
      <c r="K617" t="s">
        <v>28</v>
      </c>
      <c r="L617">
        <f t="shared" si="54"/>
        <v>1</v>
      </c>
      <c r="M617">
        <v>0.77347900972989403</v>
      </c>
      <c r="N617">
        <f t="shared" si="55"/>
        <v>0</v>
      </c>
      <c r="O617">
        <f t="shared" si="56"/>
        <v>0</v>
      </c>
      <c r="P617">
        <f t="shared" si="57"/>
        <v>0</v>
      </c>
      <c r="Q617">
        <f t="shared" si="58"/>
        <v>1</v>
      </c>
      <c r="R617">
        <f t="shared" si="59"/>
        <v>0</v>
      </c>
    </row>
    <row r="618" spans="1:18" x14ac:dyDescent="0.3">
      <c r="A618" s="1">
        <v>38001</v>
      </c>
      <c r="B618">
        <v>7812</v>
      </c>
      <c r="C618" t="s">
        <v>19</v>
      </c>
      <c r="D618">
        <v>0</v>
      </c>
      <c r="E618">
        <v>1715</v>
      </c>
      <c r="F618" t="s">
        <v>1</v>
      </c>
      <c r="G618">
        <v>1714</v>
      </c>
      <c r="H618" t="s">
        <v>31</v>
      </c>
      <c r="I618" t="s">
        <v>33</v>
      </c>
      <c r="J618" t="s">
        <v>13</v>
      </c>
      <c r="K618" t="s">
        <v>28</v>
      </c>
      <c r="L618">
        <f t="shared" si="54"/>
        <v>1</v>
      </c>
      <c r="M618">
        <v>0.72326240696914301</v>
      </c>
      <c r="N618">
        <f t="shared" si="55"/>
        <v>0</v>
      </c>
      <c r="O618">
        <f t="shared" si="56"/>
        <v>0</v>
      </c>
      <c r="P618">
        <f t="shared" si="57"/>
        <v>0</v>
      </c>
      <c r="Q618">
        <f t="shared" si="58"/>
        <v>1</v>
      </c>
      <c r="R618">
        <f t="shared" si="59"/>
        <v>0</v>
      </c>
    </row>
    <row r="619" spans="1:18" x14ac:dyDescent="0.3">
      <c r="A619" s="1">
        <v>38016</v>
      </c>
      <c r="B619">
        <v>7816</v>
      </c>
      <c r="C619" t="s">
        <v>19</v>
      </c>
      <c r="D619">
        <v>0</v>
      </c>
      <c r="E619">
        <v>1610</v>
      </c>
      <c r="F619" t="s">
        <v>1</v>
      </c>
      <c r="G619">
        <v>1609</v>
      </c>
      <c r="H619" t="s">
        <v>31</v>
      </c>
      <c r="I619" t="s">
        <v>33</v>
      </c>
      <c r="J619" t="s">
        <v>13</v>
      </c>
      <c r="K619" t="s">
        <v>28</v>
      </c>
      <c r="L619">
        <f t="shared" si="54"/>
        <v>1</v>
      </c>
      <c r="M619">
        <v>0.72326240696914301</v>
      </c>
      <c r="N619">
        <f t="shared" si="55"/>
        <v>0</v>
      </c>
      <c r="O619">
        <f t="shared" si="56"/>
        <v>0</v>
      </c>
      <c r="P619">
        <f t="shared" si="57"/>
        <v>0</v>
      </c>
      <c r="Q619">
        <f t="shared" si="58"/>
        <v>1</v>
      </c>
      <c r="R619">
        <f t="shared" si="59"/>
        <v>0</v>
      </c>
    </row>
    <row r="620" spans="1:18" x14ac:dyDescent="0.3">
      <c r="A620" s="1">
        <v>37989</v>
      </c>
      <c r="B620">
        <v>7215</v>
      </c>
      <c r="C620" t="s">
        <v>30</v>
      </c>
      <c r="D620">
        <v>0</v>
      </c>
      <c r="E620">
        <v>1715</v>
      </c>
      <c r="F620" t="s">
        <v>1</v>
      </c>
      <c r="G620">
        <v>1738</v>
      </c>
      <c r="H620" t="s">
        <v>31</v>
      </c>
      <c r="I620" t="s">
        <v>6</v>
      </c>
      <c r="J620" t="s">
        <v>13</v>
      </c>
      <c r="K620" t="s">
        <v>28</v>
      </c>
      <c r="L620">
        <f t="shared" si="54"/>
        <v>1</v>
      </c>
      <c r="M620">
        <v>0.69890823774699939</v>
      </c>
      <c r="N620">
        <f t="shared" si="55"/>
        <v>0</v>
      </c>
      <c r="O620">
        <f t="shared" si="56"/>
        <v>0</v>
      </c>
      <c r="P620">
        <f t="shared" si="57"/>
        <v>0</v>
      </c>
      <c r="Q620">
        <f t="shared" si="58"/>
        <v>1</v>
      </c>
      <c r="R620">
        <f t="shared" si="59"/>
        <v>0</v>
      </c>
    </row>
    <row r="621" spans="1:18" x14ac:dyDescent="0.3">
      <c r="A621" s="1">
        <v>37989</v>
      </c>
      <c r="B621">
        <v>7810</v>
      </c>
      <c r="C621" t="s">
        <v>30</v>
      </c>
      <c r="D621">
        <v>0</v>
      </c>
      <c r="E621">
        <v>1645</v>
      </c>
      <c r="F621" t="s">
        <v>1</v>
      </c>
      <c r="G621">
        <v>1654</v>
      </c>
      <c r="H621" t="s">
        <v>31</v>
      </c>
      <c r="I621" t="s">
        <v>33</v>
      </c>
      <c r="J621" t="s">
        <v>13</v>
      </c>
      <c r="K621" t="s">
        <v>28</v>
      </c>
      <c r="L621">
        <f t="shared" si="54"/>
        <v>1</v>
      </c>
      <c r="M621">
        <v>0.76845304428741956</v>
      </c>
      <c r="N621">
        <f t="shared" si="55"/>
        <v>0</v>
      </c>
      <c r="O621">
        <f t="shared" si="56"/>
        <v>0</v>
      </c>
      <c r="P621">
        <f t="shared" si="57"/>
        <v>0</v>
      </c>
      <c r="Q621">
        <f t="shared" si="58"/>
        <v>1</v>
      </c>
      <c r="R621">
        <f t="shared" si="59"/>
        <v>0</v>
      </c>
    </row>
    <row r="622" spans="1:18" x14ac:dyDescent="0.3">
      <c r="A622" s="1">
        <v>37993</v>
      </c>
      <c r="B622">
        <v>4960</v>
      </c>
      <c r="C622" t="s">
        <v>19</v>
      </c>
      <c r="D622">
        <v>0</v>
      </c>
      <c r="E622">
        <v>1100</v>
      </c>
      <c r="F622" t="s">
        <v>26</v>
      </c>
      <c r="G622">
        <v>1056</v>
      </c>
      <c r="H622" t="s">
        <v>3</v>
      </c>
      <c r="I622" t="s">
        <v>6</v>
      </c>
      <c r="J622" t="s">
        <v>22</v>
      </c>
      <c r="K622" t="s">
        <v>28</v>
      </c>
      <c r="L622">
        <f t="shared" si="54"/>
        <v>1</v>
      </c>
      <c r="M622">
        <v>0.7957998231715816</v>
      </c>
      <c r="N622">
        <f t="shared" si="55"/>
        <v>1</v>
      </c>
      <c r="O622">
        <f t="shared" si="56"/>
        <v>1</v>
      </c>
      <c r="P622">
        <f t="shared" si="57"/>
        <v>0</v>
      </c>
      <c r="Q622">
        <f t="shared" si="58"/>
        <v>0</v>
      </c>
      <c r="R622">
        <f t="shared" si="59"/>
        <v>0</v>
      </c>
    </row>
    <row r="623" spans="1:18" x14ac:dyDescent="0.3">
      <c r="A623" s="1">
        <v>37999</v>
      </c>
      <c r="B623">
        <v>7305</v>
      </c>
      <c r="C623" t="s">
        <v>19</v>
      </c>
      <c r="D623">
        <v>0</v>
      </c>
      <c r="E623">
        <v>630</v>
      </c>
      <c r="F623" t="s">
        <v>23</v>
      </c>
      <c r="G623">
        <v>626</v>
      </c>
      <c r="H623" t="s">
        <v>31</v>
      </c>
      <c r="I623" t="s">
        <v>7</v>
      </c>
      <c r="J623" t="s">
        <v>13</v>
      </c>
      <c r="K623" t="s">
        <v>28</v>
      </c>
      <c r="L623">
        <f t="shared" si="54"/>
        <v>1</v>
      </c>
      <c r="M623">
        <v>0.79051665831053686</v>
      </c>
      <c r="N623">
        <f t="shared" si="55"/>
        <v>1</v>
      </c>
      <c r="O623">
        <f t="shared" si="56"/>
        <v>1</v>
      </c>
      <c r="P623">
        <f t="shared" si="57"/>
        <v>0</v>
      </c>
      <c r="Q623">
        <f t="shared" si="58"/>
        <v>0</v>
      </c>
      <c r="R623">
        <f t="shared" si="59"/>
        <v>0</v>
      </c>
    </row>
    <row r="624" spans="1:18" x14ac:dyDescent="0.3">
      <c r="A624" s="1">
        <v>38009</v>
      </c>
      <c r="B624">
        <v>1746</v>
      </c>
      <c r="C624" t="s">
        <v>19</v>
      </c>
      <c r="D624">
        <v>0</v>
      </c>
      <c r="E624">
        <v>930</v>
      </c>
      <c r="F624" t="s">
        <v>23</v>
      </c>
      <c r="G624">
        <v>928</v>
      </c>
      <c r="H624" t="s">
        <v>3</v>
      </c>
      <c r="I624" t="s">
        <v>6</v>
      </c>
      <c r="J624" t="s">
        <v>15</v>
      </c>
      <c r="K624" t="s">
        <v>28</v>
      </c>
      <c r="L624">
        <f t="shared" si="54"/>
        <v>1</v>
      </c>
      <c r="M624">
        <v>0.90819201685928674</v>
      </c>
      <c r="N624">
        <f t="shared" si="55"/>
        <v>1</v>
      </c>
      <c r="O624">
        <f t="shared" si="56"/>
        <v>1</v>
      </c>
      <c r="P624">
        <f t="shared" si="57"/>
        <v>0</v>
      </c>
      <c r="Q624">
        <f t="shared" si="58"/>
        <v>0</v>
      </c>
      <c r="R624">
        <f t="shared" si="59"/>
        <v>0</v>
      </c>
    </row>
    <row r="625" spans="1:18" x14ac:dyDescent="0.3">
      <c r="A625" s="1">
        <v>38017</v>
      </c>
      <c r="B625">
        <v>2097</v>
      </c>
      <c r="C625" t="s">
        <v>30</v>
      </c>
      <c r="D625">
        <v>0</v>
      </c>
      <c r="E625">
        <v>1730</v>
      </c>
      <c r="F625" t="s">
        <v>1</v>
      </c>
      <c r="G625">
        <v>1736</v>
      </c>
      <c r="H625" t="s">
        <v>3</v>
      </c>
      <c r="I625" t="s">
        <v>7</v>
      </c>
      <c r="J625" t="s">
        <v>12</v>
      </c>
      <c r="K625" t="s">
        <v>28</v>
      </c>
      <c r="L625">
        <f t="shared" si="54"/>
        <v>1</v>
      </c>
      <c r="M625">
        <v>0.82052895323963237</v>
      </c>
      <c r="N625">
        <f t="shared" si="55"/>
        <v>1</v>
      </c>
      <c r="O625">
        <f t="shared" si="56"/>
        <v>1</v>
      </c>
      <c r="P625">
        <f t="shared" si="57"/>
        <v>0</v>
      </c>
      <c r="Q625">
        <f t="shared" si="58"/>
        <v>0</v>
      </c>
      <c r="R625">
        <f t="shared" si="59"/>
        <v>0</v>
      </c>
    </row>
    <row r="626" spans="1:18" x14ac:dyDescent="0.3">
      <c r="A626" s="1">
        <v>38008</v>
      </c>
      <c r="B626">
        <v>2178</v>
      </c>
      <c r="C626" t="s">
        <v>19</v>
      </c>
      <c r="D626">
        <v>0</v>
      </c>
      <c r="E626">
        <v>1600</v>
      </c>
      <c r="F626" t="s">
        <v>1</v>
      </c>
      <c r="G626">
        <v>1559</v>
      </c>
      <c r="H626" t="s">
        <v>3</v>
      </c>
      <c r="I626" t="s">
        <v>6</v>
      </c>
      <c r="J626" t="s">
        <v>4</v>
      </c>
      <c r="K626" t="s">
        <v>28</v>
      </c>
      <c r="L626">
        <f t="shared" si="54"/>
        <v>1</v>
      </c>
      <c r="M626">
        <v>0.8686312549098586</v>
      </c>
      <c r="N626">
        <f t="shared" si="55"/>
        <v>1</v>
      </c>
      <c r="O626">
        <f t="shared" si="56"/>
        <v>1</v>
      </c>
      <c r="P626">
        <f t="shared" si="57"/>
        <v>0</v>
      </c>
      <c r="Q626">
        <f t="shared" si="58"/>
        <v>0</v>
      </c>
      <c r="R626">
        <f t="shared" si="59"/>
        <v>0</v>
      </c>
    </row>
    <row r="627" spans="1:18" x14ac:dyDescent="0.3">
      <c r="A627" s="1">
        <v>37994</v>
      </c>
      <c r="B627">
        <v>2162</v>
      </c>
      <c r="C627" t="s">
        <v>19</v>
      </c>
      <c r="D627">
        <v>0</v>
      </c>
      <c r="E627">
        <v>800</v>
      </c>
      <c r="F627" t="s">
        <v>23</v>
      </c>
      <c r="G627">
        <v>756</v>
      </c>
      <c r="H627" t="s">
        <v>3</v>
      </c>
      <c r="I627" t="s">
        <v>6</v>
      </c>
      <c r="J627" t="s">
        <v>4</v>
      </c>
      <c r="K627" t="s">
        <v>28</v>
      </c>
      <c r="L627">
        <f t="shared" si="54"/>
        <v>1</v>
      </c>
      <c r="M627">
        <v>0.92974825615141166</v>
      </c>
      <c r="N627">
        <f t="shared" si="55"/>
        <v>1</v>
      </c>
      <c r="O627">
        <f t="shared" si="56"/>
        <v>1</v>
      </c>
      <c r="P627">
        <f t="shared" si="57"/>
        <v>0</v>
      </c>
      <c r="Q627">
        <f t="shared" si="58"/>
        <v>0</v>
      </c>
      <c r="R627">
        <f t="shared" si="59"/>
        <v>0</v>
      </c>
    </row>
    <row r="628" spans="1:18" x14ac:dyDescent="0.3">
      <c r="A628" s="1">
        <v>37994</v>
      </c>
      <c r="B628">
        <v>1748</v>
      </c>
      <c r="C628" t="s">
        <v>19</v>
      </c>
      <c r="D628">
        <v>0</v>
      </c>
      <c r="E628">
        <v>1030</v>
      </c>
      <c r="F628" t="s">
        <v>26</v>
      </c>
      <c r="G628">
        <v>1030</v>
      </c>
      <c r="H628" t="s">
        <v>3</v>
      </c>
      <c r="I628" t="s">
        <v>6</v>
      </c>
      <c r="J628" t="s">
        <v>15</v>
      </c>
      <c r="K628" t="s">
        <v>28</v>
      </c>
      <c r="L628">
        <f t="shared" si="54"/>
        <v>1</v>
      </c>
      <c r="M628">
        <v>0.90830403622717348</v>
      </c>
      <c r="N628">
        <f t="shared" si="55"/>
        <v>1</v>
      </c>
      <c r="O628">
        <f t="shared" si="56"/>
        <v>1</v>
      </c>
      <c r="P628">
        <f t="shared" si="57"/>
        <v>0</v>
      </c>
      <c r="Q628">
        <f t="shared" si="58"/>
        <v>0</v>
      </c>
      <c r="R628">
        <f t="shared" si="59"/>
        <v>0</v>
      </c>
    </row>
    <row r="629" spans="1:18" x14ac:dyDescent="0.3">
      <c r="A629" s="1">
        <v>37995</v>
      </c>
      <c r="B629">
        <v>7806</v>
      </c>
      <c r="C629" t="s">
        <v>19</v>
      </c>
      <c r="D629">
        <v>0</v>
      </c>
      <c r="E629">
        <v>1240</v>
      </c>
      <c r="F629" t="s">
        <v>26</v>
      </c>
      <c r="G629">
        <v>1235</v>
      </c>
      <c r="H629" t="s">
        <v>31</v>
      </c>
      <c r="I629" t="s">
        <v>33</v>
      </c>
      <c r="J629" t="s">
        <v>13</v>
      </c>
      <c r="K629" t="s">
        <v>28</v>
      </c>
      <c r="L629">
        <f t="shared" si="54"/>
        <v>1</v>
      </c>
      <c r="M629">
        <v>0.83969558525269938</v>
      </c>
      <c r="N629">
        <f t="shared" si="55"/>
        <v>1</v>
      </c>
      <c r="O629">
        <f t="shared" si="56"/>
        <v>1</v>
      </c>
      <c r="P629">
        <f t="shared" si="57"/>
        <v>0</v>
      </c>
      <c r="Q629">
        <f t="shared" si="58"/>
        <v>0</v>
      </c>
      <c r="R629">
        <f t="shared" si="59"/>
        <v>0</v>
      </c>
    </row>
    <row r="630" spans="1:18" x14ac:dyDescent="0.3">
      <c r="A630" s="1">
        <v>38000</v>
      </c>
      <c r="B630">
        <v>7208</v>
      </c>
      <c r="C630" t="s">
        <v>19</v>
      </c>
      <c r="D630">
        <v>0</v>
      </c>
      <c r="E630">
        <v>1245</v>
      </c>
      <c r="F630" t="s">
        <v>26</v>
      </c>
      <c r="G630">
        <v>1243</v>
      </c>
      <c r="H630" t="s">
        <v>31</v>
      </c>
      <c r="I630" t="s">
        <v>6</v>
      </c>
      <c r="J630" t="s">
        <v>13</v>
      </c>
      <c r="K630" t="s">
        <v>28</v>
      </c>
      <c r="L630">
        <f t="shared" si="54"/>
        <v>1</v>
      </c>
      <c r="M630">
        <v>0.78557778385427268</v>
      </c>
      <c r="N630">
        <f t="shared" si="55"/>
        <v>1</v>
      </c>
      <c r="O630">
        <f t="shared" si="56"/>
        <v>1</v>
      </c>
      <c r="P630">
        <f t="shared" si="57"/>
        <v>0</v>
      </c>
      <c r="Q630">
        <f t="shared" si="58"/>
        <v>0</v>
      </c>
      <c r="R630">
        <f t="shared" si="59"/>
        <v>0</v>
      </c>
    </row>
    <row r="631" spans="1:18" x14ac:dyDescent="0.3">
      <c r="A631" s="1">
        <v>37999</v>
      </c>
      <c r="B631">
        <v>1768</v>
      </c>
      <c r="C631" t="s">
        <v>19</v>
      </c>
      <c r="D631">
        <v>0</v>
      </c>
      <c r="E631">
        <v>2030</v>
      </c>
      <c r="F631" t="s">
        <v>24</v>
      </c>
      <c r="G631">
        <v>2028</v>
      </c>
      <c r="H631" t="s">
        <v>3</v>
      </c>
      <c r="I631" t="s">
        <v>6</v>
      </c>
      <c r="J631" t="s">
        <v>15</v>
      </c>
      <c r="K631" t="s">
        <v>5</v>
      </c>
      <c r="L631">
        <f t="shared" si="54"/>
        <v>0</v>
      </c>
      <c r="M631">
        <v>0.82416987928601004</v>
      </c>
      <c r="N631">
        <f t="shared" si="55"/>
        <v>1</v>
      </c>
      <c r="O631">
        <f t="shared" si="56"/>
        <v>0</v>
      </c>
      <c r="P631">
        <f t="shared" si="57"/>
        <v>0</v>
      </c>
      <c r="Q631">
        <f t="shared" si="58"/>
        <v>0</v>
      </c>
      <c r="R631">
        <f t="shared" si="59"/>
        <v>1</v>
      </c>
    </row>
    <row r="632" spans="1:18" x14ac:dyDescent="0.3">
      <c r="A632" s="1">
        <v>38011</v>
      </c>
      <c r="B632">
        <v>4968</v>
      </c>
      <c r="C632" t="s">
        <v>30</v>
      </c>
      <c r="D632">
        <v>0</v>
      </c>
      <c r="E632">
        <v>1500</v>
      </c>
      <c r="F632" t="s">
        <v>1</v>
      </c>
      <c r="G632">
        <v>1528</v>
      </c>
      <c r="H632" t="s">
        <v>3</v>
      </c>
      <c r="I632" t="s">
        <v>6</v>
      </c>
      <c r="J632" t="s">
        <v>22</v>
      </c>
      <c r="K632" t="s">
        <v>5</v>
      </c>
      <c r="L632">
        <f t="shared" si="54"/>
        <v>0</v>
      </c>
      <c r="M632">
        <v>0.71174595510192162</v>
      </c>
      <c r="N632">
        <f t="shared" si="55"/>
        <v>0</v>
      </c>
      <c r="O632">
        <f t="shared" si="56"/>
        <v>0</v>
      </c>
      <c r="P632">
        <f t="shared" si="57"/>
        <v>1</v>
      </c>
      <c r="Q632">
        <f t="shared" si="58"/>
        <v>0</v>
      </c>
      <c r="R632">
        <f t="shared" si="59"/>
        <v>0</v>
      </c>
    </row>
    <row r="633" spans="1:18" x14ac:dyDescent="0.3">
      <c r="A633" s="1">
        <v>38011</v>
      </c>
      <c r="B633">
        <v>2582</v>
      </c>
      <c r="C633" t="s">
        <v>30</v>
      </c>
      <c r="D633">
        <v>0</v>
      </c>
      <c r="E633">
        <v>930</v>
      </c>
      <c r="F633" t="s">
        <v>23</v>
      </c>
      <c r="G633">
        <v>926</v>
      </c>
      <c r="H633" t="s">
        <v>3</v>
      </c>
      <c r="I633" t="s">
        <v>7</v>
      </c>
      <c r="J633" t="s">
        <v>12</v>
      </c>
      <c r="K633" t="s">
        <v>28</v>
      </c>
      <c r="L633">
        <f t="shared" si="54"/>
        <v>1</v>
      </c>
      <c r="M633">
        <v>0.90148668374943552</v>
      </c>
      <c r="N633">
        <f t="shared" si="55"/>
        <v>1</v>
      </c>
      <c r="O633">
        <f t="shared" si="56"/>
        <v>1</v>
      </c>
      <c r="P633">
        <f t="shared" si="57"/>
        <v>0</v>
      </c>
      <c r="Q633">
        <f t="shared" si="58"/>
        <v>0</v>
      </c>
      <c r="R633">
        <f t="shared" si="59"/>
        <v>0</v>
      </c>
    </row>
    <row r="634" spans="1:18" x14ac:dyDescent="0.3">
      <c r="A634" s="1">
        <v>38000</v>
      </c>
      <c r="B634">
        <v>1479</v>
      </c>
      <c r="C634" t="s">
        <v>19</v>
      </c>
      <c r="D634">
        <v>0</v>
      </c>
      <c r="E634">
        <v>630</v>
      </c>
      <c r="F634" t="s">
        <v>23</v>
      </c>
      <c r="G634">
        <v>627</v>
      </c>
      <c r="H634" t="s">
        <v>3</v>
      </c>
      <c r="I634" t="s">
        <v>6</v>
      </c>
      <c r="J634" t="s">
        <v>4</v>
      </c>
      <c r="K634" t="s">
        <v>28</v>
      </c>
      <c r="L634">
        <f t="shared" si="54"/>
        <v>1</v>
      </c>
      <c r="M634">
        <v>0.92974825615141166</v>
      </c>
      <c r="N634">
        <f t="shared" si="55"/>
        <v>1</v>
      </c>
      <c r="O634">
        <f t="shared" si="56"/>
        <v>1</v>
      </c>
      <c r="P634">
        <f t="shared" si="57"/>
        <v>0</v>
      </c>
      <c r="Q634">
        <f t="shared" si="58"/>
        <v>0</v>
      </c>
      <c r="R634">
        <f t="shared" si="59"/>
        <v>0</v>
      </c>
    </row>
    <row r="635" spans="1:18" x14ac:dyDescent="0.3">
      <c r="A635" s="1">
        <v>38009</v>
      </c>
      <c r="B635">
        <v>2261</v>
      </c>
      <c r="C635" t="s">
        <v>19</v>
      </c>
      <c r="D635">
        <v>0</v>
      </c>
      <c r="E635">
        <v>1525</v>
      </c>
      <c r="F635" t="s">
        <v>1</v>
      </c>
      <c r="G635">
        <v>1528</v>
      </c>
      <c r="H635" t="s">
        <v>3</v>
      </c>
      <c r="I635" t="s">
        <v>7</v>
      </c>
      <c r="J635" t="s">
        <v>12</v>
      </c>
      <c r="K635" t="s">
        <v>5</v>
      </c>
      <c r="L635">
        <f t="shared" si="54"/>
        <v>0</v>
      </c>
      <c r="M635">
        <v>0.78262690598911788</v>
      </c>
      <c r="N635">
        <f t="shared" si="55"/>
        <v>1</v>
      </c>
      <c r="O635">
        <f t="shared" si="56"/>
        <v>0</v>
      </c>
      <c r="P635">
        <f t="shared" si="57"/>
        <v>0</v>
      </c>
      <c r="Q635">
        <f t="shared" si="58"/>
        <v>0</v>
      </c>
      <c r="R635">
        <f t="shared" si="59"/>
        <v>1</v>
      </c>
    </row>
    <row r="636" spans="1:18" x14ac:dyDescent="0.3">
      <c r="A636" s="1">
        <v>37997</v>
      </c>
      <c r="B636">
        <v>2156</v>
      </c>
      <c r="C636" t="s">
        <v>30</v>
      </c>
      <c r="D636">
        <v>0</v>
      </c>
      <c r="E636">
        <v>1500</v>
      </c>
      <c r="F636" t="s">
        <v>1</v>
      </c>
      <c r="G636">
        <v>1501</v>
      </c>
      <c r="H636" t="s">
        <v>31</v>
      </c>
      <c r="I636" t="s">
        <v>7</v>
      </c>
      <c r="J636" t="s">
        <v>12</v>
      </c>
      <c r="K636" t="s">
        <v>28</v>
      </c>
      <c r="L636">
        <f t="shared" si="54"/>
        <v>1</v>
      </c>
      <c r="M636">
        <v>0.7749228577159567</v>
      </c>
      <c r="N636">
        <f t="shared" si="55"/>
        <v>0</v>
      </c>
      <c r="O636">
        <f t="shared" si="56"/>
        <v>0</v>
      </c>
      <c r="P636">
        <f t="shared" si="57"/>
        <v>0</v>
      </c>
      <c r="Q636">
        <f t="shared" si="58"/>
        <v>1</v>
      </c>
      <c r="R636">
        <f t="shared" si="59"/>
        <v>0</v>
      </c>
    </row>
    <row r="637" spans="1:18" x14ac:dyDescent="0.3">
      <c r="A637" s="1">
        <v>38002</v>
      </c>
      <c r="B637">
        <v>1766</v>
      </c>
      <c r="C637" t="s">
        <v>19</v>
      </c>
      <c r="D637">
        <v>0</v>
      </c>
      <c r="E637">
        <v>1930</v>
      </c>
      <c r="F637" t="s">
        <v>24</v>
      </c>
      <c r="G637">
        <v>1931</v>
      </c>
      <c r="H637" t="s">
        <v>3</v>
      </c>
      <c r="I637" t="s">
        <v>6</v>
      </c>
      <c r="J637" t="s">
        <v>15</v>
      </c>
      <c r="K637" t="s">
        <v>28</v>
      </c>
      <c r="L637">
        <f t="shared" si="54"/>
        <v>1</v>
      </c>
      <c r="M637">
        <v>0.82416987928601004</v>
      </c>
      <c r="N637">
        <f t="shared" si="55"/>
        <v>1</v>
      </c>
      <c r="O637">
        <f t="shared" si="56"/>
        <v>1</v>
      </c>
      <c r="P637">
        <f t="shared" si="57"/>
        <v>0</v>
      </c>
      <c r="Q637">
        <f t="shared" si="58"/>
        <v>0</v>
      </c>
      <c r="R637">
        <f t="shared" si="59"/>
        <v>0</v>
      </c>
    </row>
    <row r="638" spans="1:18" x14ac:dyDescent="0.3">
      <c r="A638" s="1">
        <v>38000</v>
      </c>
      <c r="B638">
        <v>2385</v>
      </c>
      <c r="C638" t="s">
        <v>19</v>
      </c>
      <c r="D638">
        <v>0</v>
      </c>
      <c r="E638">
        <v>1900</v>
      </c>
      <c r="F638" t="s">
        <v>24</v>
      </c>
      <c r="G638">
        <v>1858</v>
      </c>
      <c r="H638" t="s">
        <v>31</v>
      </c>
      <c r="I638" t="s">
        <v>7</v>
      </c>
      <c r="J638" t="s">
        <v>12</v>
      </c>
      <c r="K638" t="s">
        <v>28</v>
      </c>
      <c r="L638">
        <f t="shared" si="54"/>
        <v>1</v>
      </c>
      <c r="M638">
        <v>0.71999683434505957</v>
      </c>
      <c r="N638">
        <f t="shared" si="55"/>
        <v>0</v>
      </c>
      <c r="O638">
        <f t="shared" si="56"/>
        <v>0</v>
      </c>
      <c r="P638">
        <f t="shared" si="57"/>
        <v>0</v>
      </c>
      <c r="Q638">
        <f t="shared" si="58"/>
        <v>1</v>
      </c>
      <c r="R638">
        <f t="shared" si="59"/>
        <v>0</v>
      </c>
    </row>
    <row r="639" spans="1:18" x14ac:dyDescent="0.3">
      <c r="A639" s="1">
        <v>37995</v>
      </c>
      <c r="B639">
        <v>1756</v>
      </c>
      <c r="C639" t="s">
        <v>19</v>
      </c>
      <c r="D639">
        <v>0</v>
      </c>
      <c r="E639">
        <v>1430</v>
      </c>
      <c r="F639" t="s">
        <v>1</v>
      </c>
      <c r="G639">
        <v>1432</v>
      </c>
      <c r="H639" t="s">
        <v>3</v>
      </c>
      <c r="I639" t="s">
        <v>6</v>
      </c>
      <c r="J639" t="s">
        <v>15</v>
      </c>
      <c r="K639" t="s">
        <v>28</v>
      </c>
      <c r="L639">
        <f t="shared" si="54"/>
        <v>1</v>
      </c>
      <c r="M639">
        <v>0.83171604536452881</v>
      </c>
      <c r="N639">
        <f t="shared" si="55"/>
        <v>1</v>
      </c>
      <c r="O639">
        <f t="shared" si="56"/>
        <v>1</v>
      </c>
      <c r="P639">
        <f t="shared" si="57"/>
        <v>0</v>
      </c>
      <c r="Q639">
        <f t="shared" si="58"/>
        <v>0</v>
      </c>
      <c r="R639">
        <f t="shared" si="59"/>
        <v>0</v>
      </c>
    </row>
    <row r="640" spans="1:18" x14ac:dyDescent="0.3">
      <c r="A640" s="1">
        <v>37993</v>
      </c>
      <c r="B640">
        <v>7307</v>
      </c>
      <c r="C640" t="s">
        <v>19</v>
      </c>
      <c r="D640">
        <v>0</v>
      </c>
      <c r="E640">
        <v>1430</v>
      </c>
      <c r="F640" t="s">
        <v>1</v>
      </c>
      <c r="G640">
        <v>1439</v>
      </c>
      <c r="H640" t="s">
        <v>31</v>
      </c>
      <c r="I640" t="s">
        <v>7</v>
      </c>
      <c r="J640" t="s">
        <v>13</v>
      </c>
      <c r="K640" t="s">
        <v>28</v>
      </c>
      <c r="L640">
        <f t="shared" si="54"/>
        <v>1</v>
      </c>
      <c r="M640">
        <v>0.65342403829386653</v>
      </c>
      <c r="N640">
        <f t="shared" si="55"/>
        <v>0</v>
      </c>
      <c r="O640">
        <f t="shared" si="56"/>
        <v>0</v>
      </c>
      <c r="P640">
        <f t="shared" si="57"/>
        <v>0</v>
      </c>
      <c r="Q640">
        <f t="shared" si="58"/>
        <v>1</v>
      </c>
      <c r="R640">
        <f t="shared" si="59"/>
        <v>0</v>
      </c>
    </row>
    <row r="641" spans="1:18" x14ac:dyDescent="0.3">
      <c r="A641" s="1">
        <v>38000</v>
      </c>
      <c r="B641">
        <v>1764</v>
      </c>
      <c r="C641" t="s">
        <v>19</v>
      </c>
      <c r="D641">
        <v>0</v>
      </c>
      <c r="E641">
        <v>1830</v>
      </c>
      <c r="F641" t="s">
        <v>1</v>
      </c>
      <c r="G641">
        <v>1829</v>
      </c>
      <c r="H641" t="s">
        <v>3</v>
      </c>
      <c r="I641" t="s">
        <v>6</v>
      </c>
      <c r="J641" t="s">
        <v>15</v>
      </c>
      <c r="K641" t="s">
        <v>28</v>
      </c>
      <c r="L641">
        <f t="shared" si="54"/>
        <v>1</v>
      </c>
      <c r="M641">
        <v>0.83171604536452881</v>
      </c>
      <c r="N641">
        <f t="shared" si="55"/>
        <v>1</v>
      </c>
      <c r="O641">
        <f t="shared" si="56"/>
        <v>1</v>
      </c>
      <c r="P641">
        <f t="shared" si="57"/>
        <v>0</v>
      </c>
      <c r="Q641">
        <f t="shared" si="58"/>
        <v>0</v>
      </c>
      <c r="R641">
        <f t="shared" si="59"/>
        <v>0</v>
      </c>
    </row>
    <row r="642" spans="1:18" x14ac:dyDescent="0.3">
      <c r="A642" s="1">
        <v>37997</v>
      </c>
      <c r="B642">
        <v>2497</v>
      </c>
      <c r="C642" t="s">
        <v>30</v>
      </c>
      <c r="D642">
        <v>0</v>
      </c>
      <c r="E642">
        <v>1700</v>
      </c>
      <c r="F642" t="s">
        <v>1</v>
      </c>
      <c r="G642">
        <v>1656</v>
      </c>
      <c r="H642" t="s">
        <v>31</v>
      </c>
      <c r="I642" t="s">
        <v>7</v>
      </c>
      <c r="J642" t="s">
        <v>12</v>
      </c>
      <c r="K642" t="s">
        <v>28</v>
      </c>
      <c r="L642">
        <f t="shared" si="54"/>
        <v>1</v>
      </c>
      <c r="M642">
        <v>0.7749228577159567</v>
      </c>
      <c r="N642">
        <f t="shared" si="55"/>
        <v>0</v>
      </c>
      <c r="O642">
        <f t="shared" si="56"/>
        <v>0</v>
      </c>
      <c r="P642">
        <f t="shared" si="57"/>
        <v>0</v>
      </c>
      <c r="Q642">
        <f t="shared" si="58"/>
        <v>1</v>
      </c>
      <c r="R642">
        <f t="shared" si="59"/>
        <v>0</v>
      </c>
    </row>
    <row r="643" spans="1:18" x14ac:dyDescent="0.3">
      <c r="A643" s="1">
        <v>37995</v>
      </c>
      <c r="B643">
        <v>1748</v>
      </c>
      <c r="C643" t="s">
        <v>19</v>
      </c>
      <c r="D643">
        <v>0</v>
      </c>
      <c r="E643">
        <v>1030</v>
      </c>
      <c r="F643" t="s">
        <v>26</v>
      </c>
      <c r="G643">
        <v>1032</v>
      </c>
      <c r="H643" t="s">
        <v>3</v>
      </c>
      <c r="I643" t="s">
        <v>6</v>
      </c>
      <c r="J643" t="s">
        <v>15</v>
      </c>
      <c r="K643" t="s">
        <v>28</v>
      </c>
      <c r="L643">
        <f t="shared" ref="L643:L706" si="60">IF(K643="ontime",1,0)</f>
        <v>1</v>
      </c>
      <c r="M643">
        <v>0.90830403622717348</v>
      </c>
      <c r="N643">
        <f t="shared" ref="N643:N706" si="61">IF($M643&gt;0.78,1,0)</f>
        <v>1</v>
      </c>
      <c r="O643">
        <f t="shared" ref="O643:O706" si="62">IF(AND($L643=1,$N643=1),1,0)</f>
        <v>1</v>
      </c>
      <c r="P643">
        <f t="shared" ref="P643:P706" si="63">IF(AND($L643=0,$N643=0),1,0)</f>
        <v>0</v>
      </c>
      <c r="Q643">
        <f t="shared" ref="Q643:Q706" si="64">IF(AND($L643=1,$N643=0),1,0)</f>
        <v>0</v>
      </c>
      <c r="R643">
        <f t="shared" ref="R643:R706" si="65">IF(AND($L643=0,$N643=1),1,0)</f>
        <v>0</v>
      </c>
    </row>
    <row r="644" spans="1:18" x14ac:dyDescent="0.3">
      <c r="A644" s="1">
        <v>37988</v>
      </c>
      <c r="B644">
        <v>2336</v>
      </c>
      <c r="C644" t="s">
        <v>19</v>
      </c>
      <c r="D644">
        <v>0</v>
      </c>
      <c r="E644">
        <v>1900</v>
      </c>
      <c r="F644" t="s">
        <v>24</v>
      </c>
      <c r="G644">
        <v>1858</v>
      </c>
      <c r="H644" t="s">
        <v>3</v>
      </c>
      <c r="I644" t="s">
        <v>7</v>
      </c>
      <c r="J644" t="s">
        <v>12</v>
      </c>
      <c r="K644" t="s">
        <v>28</v>
      </c>
      <c r="L644">
        <f t="shared" si="60"/>
        <v>1</v>
      </c>
      <c r="M644">
        <v>0.77347900972989403</v>
      </c>
      <c r="N644">
        <f t="shared" si="61"/>
        <v>0</v>
      </c>
      <c r="O644">
        <f t="shared" si="62"/>
        <v>0</v>
      </c>
      <c r="P644">
        <f t="shared" si="63"/>
        <v>0</v>
      </c>
      <c r="Q644">
        <f t="shared" si="64"/>
        <v>1</v>
      </c>
      <c r="R644">
        <f t="shared" si="65"/>
        <v>0</v>
      </c>
    </row>
    <row r="645" spans="1:18" x14ac:dyDescent="0.3">
      <c r="A645" s="1">
        <v>37989</v>
      </c>
      <c r="B645">
        <v>7208</v>
      </c>
      <c r="C645" t="s">
        <v>30</v>
      </c>
      <c r="D645">
        <v>0</v>
      </c>
      <c r="E645">
        <v>1245</v>
      </c>
      <c r="F645" t="s">
        <v>26</v>
      </c>
      <c r="G645">
        <v>1243</v>
      </c>
      <c r="H645" t="s">
        <v>31</v>
      </c>
      <c r="I645" t="s">
        <v>6</v>
      </c>
      <c r="J645" t="s">
        <v>13</v>
      </c>
      <c r="K645" t="s">
        <v>28</v>
      </c>
      <c r="L645">
        <f t="shared" si="60"/>
        <v>1</v>
      </c>
      <c r="M645">
        <v>0.82308161664453983</v>
      </c>
      <c r="N645">
        <f t="shared" si="61"/>
        <v>1</v>
      </c>
      <c r="O645">
        <f t="shared" si="62"/>
        <v>1</v>
      </c>
      <c r="P645">
        <f t="shared" si="63"/>
        <v>0</v>
      </c>
      <c r="Q645">
        <f t="shared" si="64"/>
        <v>0</v>
      </c>
      <c r="R645">
        <f t="shared" si="65"/>
        <v>0</v>
      </c>
    </row>
    <row r="646" spans="1:18" x14ac:dyDescent="0.3">
      <c r="A646" s="1">
        <v>38003</v>
      </c>
      <c r="B646">
        <v>7208</v>
      </c>
      <c r="C646" t="s">
        <v>30</v>
      </c>
      <c r="D646">
        <v>0</v>
      </c>
      <c r="E646">
        <v>1245</v>
      </c>
      <c r="F646" t="s">
        <v>26</v>
      </c>
      <c r="G646">
        <v>1244</v>
      </c>
      <c r="H646" t="s">
        <v>31</v>
      </c>
      <c r="I646" t="s">
        <v>6</v>
      </c>
      <c r="J646" t="s">
        <v>13</v>
      </c>
      <c r="K646" t="s">
        <v>28</v>
      </c>
      <c r="L646">
        <f t="shared" si="60"/>
        <v>1</v>
      </c>
      <c r="M646">
        <v>0.82308161664453983</v>
      </c>
      <c r="N646">
        <f t="shared" si="61"/>
        <v>1</v>
      </c>
      <c r="O646">
        <f t="shared" si="62"/>
        <v>1</v>
      </c>
      <c r="P646">
        <f t="shared" si="63"/>
        <v>0</v>
      </c>
      <c r="Q646">
        <f t="shared" si="64"/>
        <v>0</v>
      </c>
      <c r="R646">
        <f t="shared" si="65"/>
        <v>0</v>
      </c>
    </row>
    <row r="647" spans="1:18" x14ac:dyDescent="0.3">
      <c r="A647" s="1">
        <v>38006</v>
      </c>
      <c r="B647">
        <v>1742</v>
      </c>
      <c r="C647" t="s">
        <v>19</v>
      </c>
      <c r="D647">
        <v>0</v>
      </c>
      <c r="E647">
        <v>730</v>
      </c>
      <c r="F647" t="s">
        <v>23</v>
      </c>
      <c r="G647">
        <v>729</v>
      </c>
      <c r="H647" t="s">
        <v>3</v>
      </c>
      <c r="I647" t="s">
        <v>6</v>
      </c>
      <c r="J647" t="s">
        <v>15</v>
      </c>
      <c r="K647" t="s">
        <v>28</v>
      </c>
      <c r="L647">
        <f t="shared" si="60"/>
        <v>1</v>
      </c>
      <c r="M647">
        <v>0.90819201685928674</v>
      </c>
      <c r="N647">
        <f t="shared" si="61"/>
        <v>1</v>
      </c>
      <c r="O647">
        <f t="shared" si="62"/>
        <v>1</v>
      </c>
      <c r="P647">
        <f t="shared" si="63"/>
        <v>0</v>
      </c>
      <c r="Q647">
        <f t="shared" si="64"/>
        <v>0</v>
      </c>
      <c r="R647">
        <f t="shared" si="65"/>
        <v>0</v>
      </c>
    </row>
    <row r="648" spans="1:18" x14ac:dyDescent="0.3">
      <c r="A648" s="1">
        <v>37994</v>
      </c>
      <c r="B648">
        <v>2403</v>
      </c>
      <c r="C648" t="s">
        <v>19</v>
      </c>
      <c r="D648">
        <v>0</v>
      </c>
      <c r="E648">
        <v>1455</v>
      </c>
      <c r="F648" t="s">
        <v>1</v>
      </c>
      <c r="G648">
        <v>1456</v>
      </c>
      <c r="H648" t="s">
        <v>11</v>
      </c>
      <c r="I648" t="s">
        <v>7</v>
      </c>
      <c r="J648" t="s">
        <v>12</v>
      </c>
      <c r="K648" t="s">
        <v>28</v>
      </c>
      <c r="L648">
        <f t="shared" si="60"/>
        <v>1</v>
      </c>
      <c r="M648">
        <v>0.54028062505954033</v>
      </c>
      <c r="N648">
        <f t="shared" si="61"/>
        <v>0</v>
      </c>
      <c r="O648">
        <f t="shared" si="62"/>
        <v>0</v>
      </c>
      <c r="P648">
        <f t="shared" si="63"/>
        <v>0</v>
      </c>
      <c r="Q648">
        <f t="shared" si="64"/>
        <v>1</v>
      </c>
      <c r="R648">
        <f t="shared" si="65"/>
        <v>0</v>
      </c>
    </row>
    <row r="649" spans="1:18" x14ac:dyDescent="0.3">
      <c r="A649" s="1">
        <v>37995</v>
      </c>
      <c r="B649">
        <v>4966</v>
      </c>
      <c r="C649" t="s">
        <v>19</v>
      </c>
      <c r="D649">
        <v>0</v>
      </c>
      <c r="E649">
        <v>1400</v>
      </c>
      <c r="F649" t="s">
        <v>1</v>
      </c>
      <c r="G649">
        <v>1359</v>
      </c>
      <c r="H649" t="s">
        <v>3</v>
      </c>
      <c r="I649" t="s">
        <v>6</v>
      </c>
      <c r="J649" t="s">
        <v>22</v>
      </c>
      <c r="K649" t="s">
        <v>28</v>
      </c>
      <c r="L649">
        <f t="shared" si="60"/>
        <v>1</v>
      </c>
      <c r="M649">
        <v>0.6603791821440147</v>
      </c>
      <c r="N649">
        <f t="shared" si="61"/>
        <v>0</v>
      </c>
      <c r="O649">
        <f t="shared" si="62"/>
        <v>0</v>
      </c>
      <c r="P649">
        <f t="shared" si="63"/>
        <v>0</v>
      </c>
      <c r="Q649">
        <f t="shared" si="64"/>
        <v>1</v>
      </c>
      <c r="R649">
        <f t="shared" si="65"/>
        <v>0</v>
      </c>
    </row>
    <row r="650" spans="1:18" x14ac:dyDescent="0.3">
      <c r="A650" s="1">
        <v>38006</v>
      </c>
      <c r="B650">
        <v>846</v>
      </c>
      <c r="C650" t="s">
        <v>19</v>
      </c>
      <c r="D650">
        <v>0</v>
      </c>
      <c r="E650">
        <v>850</v>
      </c>
      <c r="F650" t="s">
        <v>23</v>
      </c>
      <c r="G650">
        <v>844</v>
      </c>
      <c r="H650" t="s">
        <v>31</v>
      </c>
      <c r="I650" t="s">
        <v>6</v>
      </c>
      <c r="J650" t="s">
        <v>20</v>
      </c>
      <c r="K650" t="s">
        <v>28</v>
      </c>
      <c r="L650">
        <f t="shared" si="60"/>
        <v>1</v>
      </c>
      <c r="M650">
        <v>0.89712351813353886</v>
      </c>
      <c r="N650">
        <f t="shared" si="61"/>
        <v>1</v>
      </c>
      <c r="O650">
        <f t="shared" si="62"/>
        <v>1</v>
      </c>
      <c r="P650">
        <f t="shared" si="63"/>
        <v>0</v>
      </c>
      <c r="Q650">
        <f t="shared" si="64"/>
        <v>0</v>
      </c>
      <c r="R650">
        <f t="shared" si="65"/>
        <v>0</v>
      </c>
    </row>
    <row r="651" spans="1:18" x14ac:dyDescent="0.3">
      <c r="A651" s="1">
        <v>37988</v>
      </c>
      <c r="B651">
        <v>1746</v>
      </c>
      <c r="C651" t="s">
        <v>19</v>
      </c>
      <c r="D651">
        <v>0</v>
      </c>
      <c r="E651">
        <v>930</v>
      </c>
      <c r="F651" t="s">
        <v>23</v>
      </c>
      <c r="G651">
        <v>930</v>
      </c>
      <c r="H651" t="s">
        <v>3</v>
      </c>
      <c r="I651" t="s">
        <v>6</v>
      </c>
      <c r="J651" t="s">
        <v>15</v>
      </c>
      <c r="K651" t="s">
        <v>28</v>
      </c>
      <c r="L651">
        <f t="shared" si="60"/>
        <v>1</v>
      </c>
      <c r="M651">
        <v>0.90819201685928674</v>
      </c>
      <c r="N651">
        <f t="shared" si="61"/>
        <v>1</v>
      </c>
      <c r="O651">
        <f t="shared" si="62"/>
        <v>1</v>
      </c>
      <c r="P651">
        <f t="shared" si="63"/>
        <v>0</v>
      </c>
      <c r="Q651">
        <f t="shared" si="64"/>
        <v>0</v>
      </c>
      <c r="R651">
        <f t="shared" si="65"/>
        <v>0</v>
      </c>
    </row>
    <row r="652" spans="1:18" x14ac:dyDescent="0.3">
      <c r="A652" s="1">
        <v>37987</v>
      </c>
      <c r="B652">
        <v>2664</v>
      </c>
      <c r="C652" t="s">
        <v>19</v>
      </c>
      <c r="D652">
        <v>0</v>
      </c>
      <c r="E652">
        <v>1300</v>
      </c>
      <c r="F652" t="s">
        <v>26</v>
      </c>
      <c r="G652">
        <v>1255</v>
      </c>
      <c r="H652" t="s">
        <v>31</v>
      </c>
      <c r="I652" t="s">
        <v>7</v>
      </c>
      <c r="J652" t="s">
        <v>12</v>
      </c>
      <c r="K652" t="s">
        <v>28</v>
      </c>
      <c r="L652">
        <f t="shared" si="60"/>
        <v>1</v>
      </c>
      <c r="M652">
        <v>0.84457737573791214</v>
      </c>
      <c r="N652">
        <f t="shared" si="61"/>
        <v>1</v>
      </c>
      <c r="O652">
        <f t="shared" si="62"/>
        <v>1</v>
      </c>
      <c r="P652">
        <f t="shared" si="63"/>
        <v>0</v>
      </c>
      <c r="Q652">
        <f t="shared" si="64"/>
        <v>0</v>
      </c>
      <c r="R652">
        <f t="shared" si="65"/>
        <v>0</v>
      </c>
    </row>
    <row r="653" spans="1:18" x14ac:dyDescent="0.3">
      <c r="A653" s="1">
        <v>38004</v>
      </c>
      <c r="B653">
        <v>4968</v>
      </c>
      <c r="C653" t="s">
        <v>30</v>
      </c>
      <c r="D653">
        <v>0</v>
      </c>
      <c r="E653">
        <v>1500</v>
      </c>
      <c r="F653" t="s">
        <v>1</v>
      </c>
      <c r="G653">
        <v>1540</v>
      </c>
      <c r="H653" t="s">
        <v>3</v>
      </c>
      <c r="I653" t="s">
        <v>6</v>
      </c>
      <c r="J653" t="s">
        <v>22</v>
      </c>
      <c r="K653" t="s">
        <v>5</v>
      </c>
      <c r="L653">
        <f t="shared" si="60"/>
        <v>0</v>
      </c>
      <c r="M653">
        <v>0.71174595510192162</v>
      </c>
      <c r="N653">
        <f t="shared" si="61"/>
        <v>0</v>
      </c>
      <c r="O653">
        <f t="shared" si="62"/>
        <v>0</v>
      </c>
      <c r="P653">
        <f t="shared" si="63"/>
        <v>1</v>
      </c>
      <c r="Q653">
        <f t="shared" si="64"/>
        <v>0</v>
      </c>
      <c r="R653">
        <f t="shared" si="65"/>
        <v>0</v>
      </c>
    </row>
    <row r="654" spans="1:18" x14ac:dyDescent="0.3">
      <c r="A654" s="1">
        <v>37992</v>
      </c>
      <c r="B654">
        <v>2182</v>
      </c>
      <c r="C654" t="s">
        <v>19</v>
      </c>
      <c r="D654">
        <v>0</v>
      </c>
      <c r="E654">
        <v>1800</v>
      </c>
      <c r="F654" t="s">
        <v>1</v>
      </c>
      <c r="G654">
        <v>1758</v>
      </c>
      <c r="H654" t="s">
        <v>3</v>
      </c>
      <c r="I654" t="s">
        <v>6</v>
      </c>
      <c r="J654" t="s">
        <v>4</v>
      </c>
      <c r="K654" t="s">
        <v>28</v>
      </c>
      <c r="L654">
        <f t="shared" si="60"/>
        <v>1</v>
      </c>
      <c r="M654">
        <v>0.8686312549098586</v>
      </c>
      <c r="N654">
        <f t="shared" si="61"/>
        <v>1</v>
      </c>
      <c r="O654">
        <f t="shared" si="62"/>
        <v>1</v>
      </c>
      <c r="P654">
        <f t="shared" si="63"/>
        <v>0</v>
      </c>
      <c r="Q654">
        <f t="shared" si="64"/>
        <v>0</v>
      </c>
      <c r="R654">
        <f t="shared" si="65"/>
        <v>0</v>
      </c>
    </row>
    <row r="655" spans="1:18" x14ac:dyDescent="0.3">
      <c r="A655" s="1">
        <v>38003</v>
      </c>
      <c r="B655">
        <v>846</v>
      </c>
      <c r="C655" t="s">
        <v>30</v>
      </c>
      <c r="D655">
        <v>0</v>
      </c>
      <c r="E655">
        <v>850</v>
      </c>
      <c r="F655" t="s">
        <v>23</v>
      </c>
      <c r="G655">
        <v>849</v>
      </c>
      <c r="H655" t="s">
        <v>31</v>
      </c>
      <c r="I655" t="s">
        <v>6</v>
      </c>
      <c r="J655" t="s">
        <v>20</v>
      </c>
      <c r="K655" t="s">
        <v>28</v>
      </c>
      <c r="L655">
        <f t="shared" si="60"/>
        <v>1</v>
      </c>
      <c r="M655">
        <v>0.91717428301209103</v>
      </c>
      <c r="N655">
        <f t="shared" si="61"/>
        <v>1</v>
      </c>
      <c r="O655">
        <f t="shared" si="62"/>
        <v>1</v>
      </c>
      <c r="P655">
        <f t="shared" si="63"/>
        <v>0</v>
      </c>
      <c r="Q655">
        <f t="shared" si="64"/>
        <v>0</v>
      </c>
      <c r="R655">
        <f t="shared" si="65"/>
        <v>0</v>
      </c>
    </row>
    <row r="656" spans="1:18" x14ac:dyDescent="0.3">
      <c r="A656" s="1">
        <v>37996</v>
      </c>
      <c r="B656">
        <v>4784</v>
      </c>
      <c r="C656" t="s">
        <v>30</v>
      </c>
      <c r="D656">
        <v>0</v>
      </c>
      <c r="E656">
        <v>1830</v>
      </c>
      <c r="F656" t="s">
        <v>1</v>
      </c>
      <c r="G656">
        <v>1826</v>
      </c>
      <c r="H656" t="s">
        <v>3</v>
      </c>
      <c r="I656" t="s">
        <v>33</v>
      </c>
      <c r="J656" t="s">
        <v>22</v>
      </c>
      <c r="K656" t="s">
        <v>28</v>
      </c>
      <c r="L656">
        <f t="shared" si="60"/>
        <v>1</v>
      </c>
      <c r="M656">
        <v>0.77926206979092705</v>
      </c>
      <c r="N656">
        <f t="shared" si="61"/>
        <v>0</v>
      </c>
      <c r="O656">
        <f t="shared" si="62"/>
        <v>0</v>
      </c>
      <c r="P656">
        <f t="shared" si="63"/>
        <v>0</v>
      </c>
      <c r="Q656">
        <f t="shared" si="64"/>
        <v>1</v>
      </c>
      <c r="R656">
        <f t="shared" si="65"/>
        <v>0</v>
      </c>
    </row>
    <row r="657" spans="1:18" x14ac:dyDescent="0.3">
      <c r="A657" s="1">
        <v>37992</v>
      </c>
      <c r="B657">
        <v>1740</v>
      </c>
      <c r="C657" t="s">
        <v>19</v>
      </c>
      <c r="D657">
        <v>0</v>
      </c>
      <c r="E657">
        <v>630</v>
      </c>
      <c r="F657" t="s">
        <v>23</v>
      </c>
      <c r="G657">
        <v>629</v>
      </c>
      <c r="H657" t="s">
        <v>3</v>
      </c>
      <c r="I657" t="s">
        <v>6</v>
      </c>
      <c r="J657" t="s">
        <v>15</v>
      </c>
      <c r="K657" t="s">
        <v>28</v>
      </c>
      <c r="L657">
        <f t="shared" si="60"/>
        <v>1</v>
      </c>
      <c r="M657">
        <v>0.90819201685928674</v>
      </c>
      <c r="N657">
        <f t="shared" si="61"/>
        <v>1</v>
      </c>
      <c r="O657">
        <f t="shared" si="62"/>
        <v>1</v>
      </c>
      <c r="P657">
        <f t="shared" si="63"/>
        <v>0</v>
      </c>
      <c r="Q657">
        <f t="shared" si="64"/>
        <v>0</v>
      </c>
      <c r="R657">
        <f t="shared" si="65"/>
        <v>0</v>
      </c>
    </row>
    <row r="658" spans="1:18" x14ac:dyDescent="0.3">
      <c r="A658" s="1">
        <v>38004</v>
      </c>
      <c r="B658">
        <v>2174</v>
      </c>
      <c r="C658" t="s">
        <v>30</v>
      </c>
      <c r="D658">
        <v>0</v>
      </c>
      <c r="E658">
        <v>1400</v>
      </c>
      <c r="F658" t="s">
        <v>1</v>
      </c>
      <c r="G658">
        <v>1356</v>
      </c>
      <c r="H658" t="s">
        <v>3</v>
      </c>
      <c r="I658" t="s">
        <v>6</v>
      </c>
      <c r="J658" t="s">
        <v>4</v>
      </c>
      <c r="K658" t="s">
        <v>28</v>
      </c>
      <c r="L658">
        <f t="shared" si="60"/>
        <v>1</v>
      </c>
      <c r="M658">
        <v>0.89357644010329196</v>
      </c>
      <c r="N658">
        <f t="shared" si="61"/>
        <v>1</v>
      </c>
      <c r="O658">
        <f t="shared" si="62"/>
        <v>1</v>
      </c>
      <c r="P658">
        <f t="shared" si="63"/>
        <v>0</v>
      </c>
      <c r="Q658">
        <f t="shared" si="64"/>
        <v>0</v>
      </c>
      <c r="R658">
        <f t="shared" si="65"/>
        <v>0</v>
      </c>
    </row>
    <row r="659" spans="1:18" x14ac:dyDescent="0.3">
      <c r="A659" s="1">
        <v>37994</v>
      </c>
      <c r="B659">
        <v>4976</v>
      </c>
      <c r="C659" t="s">
        <v>19</v>
      </c>
      <c r="D659">
        <v>0</v>
      </c>
      <c r="E659">
        <v>1900</v>
      </c>
      <c r="F659" t="s">
        <v>24</v>
      </c>
      <c r="G659">
        <v>1852</v>
      </c>
      <c r="H659" t="s">
        <v>3</v>
      </c>
      <c r="I659" t="s">
        <v>6</v>
      </c>
      <c r="J659" t="s">
        <v>22</v>
      </c>
      <c r="K659" t="s">
        <v>28</v>
      </c>
      <c r="L659">
        <f t="shared" si="60"/>
        <v>1</v>
      </c>
      <c r="M659">
        <v>0.64839791302723859</v>
      </c>
      <c r="N659">
        <f t="shared" si="61"/>
        <v>0</v>
      </c>
      <c r="O659">
        <f t="shared" si="62"/>
        <v>0</v>
      </c>
      <c r="P659">
        <f t="shared" si="63"/>
        <v>0</v>
      </c>
      <c r="Q659">
        <f t="shared" si="64"/>
        <v>1</v>
      </c>
      <c r="R659">
        <f t="shared" si="65"/>
        <v>0</v>
      </c>
    </row>
    <row r="660" spans="1:18" x14ac:dyDescent="0.3">
      <c r="A660" s="1">
        <v>37996</v>
      </c>
      <c r="B660">
        <v>1760</v>
      </c>
      <c r="C660" t="s">
        <v>30</v>
      </c>
      <c r="D660">
        <v>0</v>
      </c>
      <c r="E660">
        <v>1630</v>
      </c>
      <c r="F660" t="s">
        <v>1</v>
      </c>
      <c r="G660">
        <v>1624</v>
      </c>
      <c r="H660" t="s">
        <v>3</v>
      </c>
      <c r="I660" t="s">
        <v>6</v>
      </c>
      <c r="J660" t="s">
        <v>15</v>
      </c>
      <c r="K660" t="s">
        <v>28</v>
      </c>
      <c r="L660">
        <f t="shared" si="60"/>
        <v>1</v>
      </c>
      <c r="M660">
        <v>0.86256183696941791</v>
      </c>
      <c r="N660">
        <f t="shared" si="61"/>
        <v>1</v>
      </c>
      <c r="O660">
        <f t="shared" si="62"/>
        <v>1</v>
      </c>
      <c r="P660">
        <f t="shared" si="63"/>
        <v>0</v>
      </c>
      <c r="Q660">
        <f t="shared" si="64"/>
        <v>0</v>
      </c>
      <c r="R660">
        <f t="shared" si="65"/>
        <v>0</v>
      </c>
    </row>
    <row r="661" spans="1:18" x14ac:dyDescent="0.3">
      <c r="A661" s="1">
        <v>37995</v>
      </c>
      <c r="B661">
        <v>7810</v>
      </c>
      <c r="C661" t="s">
        <v>19</v>
      </c>
      <c r="D661">
        <v>0</v>
      </c>
      <c r="E661">
        <v>1645</v>
      </c>
      <c r="F661" t="s">
        <v>1</v>
      </c>
      <c r="G661">
        <v>1643</v>
      </c>
      <c r="H661" t="s">
        <v>31</v>
      </c>
      <c r="I661" t="s">
        <v>33</v>
      </c>
      <c r="J661" t="s">
        <v>13</v>
      </c>
      <c r="K661" t="s">
        <v>28</v>
      </c>
      <c r="L661">
        <f t="shared" si="60"/>
        <v>1</v>
      </c>
      <c r="M661">
        <v>0.72326240696914301</v>
      </c>
      <c r="N661">
        <f t="shared" si="61"/>
        <v>0</v>
      </c>
      <c r="O661">
        <f t="shared" si="62"/>
        <v>0</v>
      </c>
      <c r="P661">
        <f t="shared" si="63"/>
        <v>0</v>
      </c>
      <c r="Q661">
        <f t="shared" si="64"/>
        <v>1</v>
      </c>
      <c r="R661">
        <f t="shared" si="65"/>
        <v>0</v>
      </c>
    </row>
    <row r="662" spans="1:18" x14ac:dyDescent="0.3">
      <c r="A662" s="1">
        <v>37988</v>
      </c>
      <c r="B662">
        <v>7812</v>
      </c>
      <c r="C662" t="s">
        <v>19</v>
      </c>
      <c r="D662">
        <v>0</v>
      </c>
      <c r="E662">
        <v>1715</v>
      </c>
      <c r="F662" t="s">
        <v>1</v>
      </c>
      <c r="G662">
        <v>1716</v>
      </c>
      <c r="H662" t="s">
        <v>31</v>
      </c>
      <c r="I662" t="s">
        <v>33</v>
      </c>
      <c r="J662" t="s">
        <v>13</v>
      </c>
      <c r="K662" t="s">
        <v>28</v>
      </c>
      <c r="L662">
        <f t="shared" si="60"/>
        <v>1</v>
      </c>
      <c r="M662">
        <v>0.72326240696914301</v>
      </c>
      <c r="N662">
        <f t="shared" si="61"/>
        <v>0</v>
      </c>
      <c r="O662">
        <f t="shared" si="62"/>
        <v>0</v>
      </c>
      <c r="P662">
        <f t="shared" si="63"/>
        <v>0</v>
      </c>
      <c r="Q662">
        <f t="shared" si="64"/>
        <v>1</v>
      </c>
      <c r="R662">
        <f t="shared" si="65"/>
        <v>0</v>
      </c>
    </row>
    <row r="663" spans="1:18" x14ac:dyDescent="0.3">
      <c r="A663" s="1">
        <v>37995</v>
      </c>
      <c r="B663">
        <v>2156</v>
      </c>
      <c r="C663" t="s">
        <v>19</v>
      </c>
      <c r="D663">
        <v>0</v>
      </c>
      <c r="E663">
        <v>1500</v>
      </c>
      <c r="F663" t="s">
        <v>1</v>
      </c>
      <c r="G663">
        <v>1457</v>
      </c>
      <c r="H663" t="s">
        <v>31</v>
      </c>
      <c r="I663" t="s">
        <v>7</v>
      </c>
      <c r="J663" t="s">
        <v>12</v>
      </c>
      <c r="K663" t="s">
        <v>28</v>
      </c>
      <c r="L663">
        <f t="shared" si="60"/>
        <v>1</v>
      </c>
      <c r="M663">
        <v>0.73055217328391209</v>
      </c>
      <c r="N663">
        <f t="shared" si="61"/>
        <v>0</v>
      </c>
      <c r="O663">
        <f t="shared" si="62"/>
        <v>0</v>
      </c>
      <c r="P663">
        <f t="shared" si="63"/>
        <v>0</v>
      </c>
      <c r="Q663">
        <f t="shared" si="64"/>
        <v>1</v>
      </c>
      <c r="R663">
        <f t="shared" si="65"/>
        <v>0</v>
      </c>
    </row>
    <row r="664" spans="1:18" x14ac:dyDescent="0.3">
      <c r="A664" s="1">
        <v>38013</v>
      </c>
      <c r="B664">
        <v>2180</v>
      </c>
      <c r="C664" t="s">
        <v>19</v>
      </c>
      <c r="D664">
        <v>0</v>
      </c>
      <c r="E664">
        <v>1700</v>
      </c>
      <c r="F664" t="s">
        <v>1</v>
      </c>
      <c r="G664">
        <v>1657</v>
      </c>
      <c r="H664" t="s">
        <v>3</v>
      </c>
      <c r="I664" t="s">
        <v>6</v>
      </c>
      <c r="J664" t="s">
        <v>4</v>
      </c>
      <c r="K664" t="s">
        <v>28</v>
      </c>
      <c r="L664">
        <f t="shared" si="60"/>
        <v>1</v>
      </c>
      <c r="M664">
        <v>0.8686312549098586</v>
      </c>
      <c r="N664">
        <f t="shared" si="61"/>
        <v>1</v>
      </c>
      <c r="O664">
        <f t="shared" si="62"/>
        <v>1</v>
      </c>
      <c r="P664">
        <f t="shared" si="63"/>
        <v>0</v>
      </c>
      <c r="Q664">
        <f t="shared" si="64"/>
        <v>0</v>
      </c>
      <c r="R664">
        <f t="shared" si="65"/>
        <v>0</v>
      </c>
    </row>
    <row r="665" spans="1:18" x14ac:dyDescent="0.3">
      <c r="A665" s="1">
        <v>38006</v>
      </c>
      <c r="B665">
        <v>2168</v>
      </c>
      <c r="C665" t="s">
        <v>19</v>
      </c>
      <c r="D665">
        <v>0</v>
      </c>
      <c r="E665">
        <v>1100</v>
      </c>
      <c r="F665" t="s">
        <v>26</v>
      </c>
      <c r="G665">
        <v>1055</v>
      </c>
      <c r="H665" t="s">
        <v>3</v>
      </c>
      <c r="I665" t="s">
        <v>6</v>
      </c>
      <c r="J665" t="s">
        <v>4</v>
      </c>
      <c r="K665" t="s">
        <v>28</v>
      </c>
      <c r="L665">
        <f t="shared" si="60"/>
        <v>1</v>
      </c>
      <c r="M665">
        <v>0.92983600570083402</v>
      </c>
      <c r="N665">
        <f t="shared" si="61"/>
        <v>1</v>
      </c>
      <c r="O665">
        <f t="shared" si="62"/>
        <v>1</v>
      </c>
      <c r="P665">
        <f t="shared" si="63"/>
        <v>0</v>
      </c>
      <c r="Q665">
        <f t="shared" si="64"/>
        <v>0</v>
      </c>
      <c r="R665">
        <f t="shared" si="65"/>
        <v>0</v>
      </c>
    </row>
    <row r="666" spans="1:18" x14ac:dyDescent="0.3">
      <c r="A666" s="1">
        <v>38011</v>
      </c>
      <c r="B666">
        <v>1767</v>
      </c>
      <c r="C666" t="s">
        <v>30</v>
      </c>
      <c r="D666">
        <v>0</v>
      </c>
      <c r="E666">
        <v>1300</v>
      </c>
      <c r="F666" t="s">
        <v>26</v>
      </c>
      <c r="G666">
        <v>1251</v>
      </c>
      <c r="H666" t="s">
        <v>3</v>
      </c>
      <c r="I666" t="s">
        <v>7</v>
      </c>
      <c r="J666" t="s">
        <v>16</v>
      </c>
      <c r="K666" t="s">
        <v>28</v>
      </c>
      <c r="L666">
        <f t="shared" si="60"/>
        <v>1</v>
      </c>
      <c r="M666">
        <v>0.84511272887278155</v>
      </c>
      <c r="N666">
        <f t="shared" si="61"/>
        <v>1</v>
      </c>
      <c r="O666">
        <f t="shared" si="62"/>
        <v>1</v>
      </c>
      <c r="P666">
        <f t="shared" si="63"/>
        <v>0</v>
      </c>
      <c r="Q666">
        <f t="shared" si="64"/>
        <v>0</v>
      </c>
      <c r="R666">
        <f t="shared" si="65"/>
        <v>0</v>
      </c>
    </row>
    <row r="667" spans="1:18" x14ac:dyDescent="0.3">
      <c r="A667" s="1">
        <v>38001</v>
      </c>
      <c r="B667">
        <v>2156</v>
      </c>
      <c r="C667" t="s">
        <v>19</v>
      </c>
      <c r="D667">
        <v>0</v>
      </c>
      <c r="E667">
        <v>1500</v>
      </c>
      <c r="F667" t="s">
        <v>1</v>
      </c>
      <c r="G667">
        <v>1504</v>
      </c>
      <c r="H667" t="s">
        <v>31</v>
      </c>
      <c r="I667" t="s">
        <v>7</v>
      </c>
      <c r="J667" t="s">
        <v>12</v>
      </c>
      <c r="K667" t="s">
        <v>28</v>
      </c>
      <c r="L667">
        <f t="shared" si="60"/>
        <v>1</v>
      </c>
      <c r="M667">
        <v>0.73055217328391209</v>
      </c>
      <c r="N667">
        <f t="shared" si="61"/>
        <v>0</v>
      </c>
      <c r="O667">
        <f t="shared" si="62"/>
        <v>0</v>
      </c>
      <c r="P667">
        <f t="shared" si="63"/>
        <v>0</v>
      </c>
      <c r="Q667">
        <f t="shared" si="64"/>
        <v>1</v>
      </c>
      <c r="R667">
        <f t="shared" si="65"/>
        <v>0</v>
      </c>
    </row>
    <row r="668" spans="1:18" x14ac:dyDescent="0.3">
      <c r="A668" s="1">
        <v>37988</v>
      </c>
      <c r="B668">
        <v>2855</v>
      </c>
      <c r="C668" t="s">
        <v>19</v>
      </c>
      <c r="D668">
        <v>0</v>
      </c>
      <c r="E668">
        <v>700</v>
      </c>
      <c r="F668" t="s">
        <v>23</v>
      </c>
      <c r="G668">
        <v>655</v>
      </c>
      <c r="H668" t="s">
        <v>31</v>
      </c>
      <c r="I668" t="s">
        <v>7</v>
      </c>
      <c r="J668" t="s">
        <v>12</v>
      </c>
      <c r="K668" t="s">
        <v>28</v>
      </c>
      <c r="L668">
        <f t="shared" si="60"/>
        <v>1</v>
      </c>
      <c r="M668">
        <v>0.84440084183892727</v>
      </c>
      <c r="N668">
        <f t="shared" si="61"/>
        <v>1</v>
      </c>
      <c r="O668">
        <f t="shared" si="62"/>
        <v>1</v>
      </c>
      <c r="P668">
        <f t="shared" si="63"/>
        <v>0</v>
      </c>
      <c r="Q668">
        <f t="shared" si="64"/>
        <v>0</v>
      </c>
      <c r="R668">
        <f t="shared" si="65"/>
        <v>0</v>
      </c>
    </row>
    <row r="669" spans="1:18" x14ac:dyDescent="0.3">
      <c r="A669" s="1">
        <v>38014</v>
      </c>
      <c r="B669">
        <v>7814</v>
      </c>
      <c r="C669" t="s">
        <v>19</v>
      </c>
      <c r="D669">
        <v>0</v>
      </c>
      <c r="E669">
        <v>2120</v>
      </c>
      <c r="F669" t="s">
        <v>24</v>
      </c>
      <c r="G669">
        <v>2118</v>
      </c>
      <c r="H669" t="s">
        <v>31</v>
      </c>
      <c r="I669" t="s">
        <v>33</v>
      </c>
      <c r="J669" t="s">
        <v>13</v>
      </c>
      <c r="K669" t="s">
        <v>28</v>
      </c>
      <c r="L669">
        <f t="shared" si="60"/>
        <v>1</v>
      </c>
      <c r="M669">
        <v>0.71253386801091245</v>
      </c>
      <c r="N669">
        <f t="shared" si="61"/>
        <v>0</v>
      </c>
      <c r="O669">
        <f t="shared" si="62"/>
        <v>0</v>
      </c>
      <c r="P669">
        <f t="shared" si="63"/>
        <v>0</v>
      </c>
      <c r="Q669">
        <f t="shared" si="64"/>
        <v>1</v>
      </c>
      <c r="R669">
        <f t="shared" si="65"/>
        <v>0</v>
      </c>
    </row>
    <row r="670" spans="1:18" x14ac:dyDescent="0.3">
      <c r="A670" s="1">
        <v>38007</v>
      </c>
      <c r="B670">
        <v>4972</v>
      </c>
      <c r="C670" t="s">
        <v>19</v>
      </c>
      <c r="D670">
        <v>0</v>
      </c>
      <c r="E670">
        <v>1700</v>
      </c>
      <c r="F670" t="s">
        <v>1</v>
      </c>
      <c r="G670">
        <v>1653</v>
      </c>
      <c r="H670" t="s">
        <v>3</v>
      </c>
      <c r="I670" t="s">
        <v>6</v>
      </c>
      <c r="J670" t="s">
        <v>22</v>
      </c>
      <c r="K670" t="s">
        <v>28</v>
      </c>
      <c r="L670">
        <f t="shared" si="60"/>
        <v>1</v>
      </c>
      <c r="M670">
        <v>0.6603791821440147</v>
      </c>
      <c r="N670">
        <f t="shared" si="61"/>
        <v>0</v>
      </c>
      <c r="O670">
        <f t="shared" si="62"/>
        <v>0</v>
      </c>
      <c r="P670">
        <f t="shared" si="63"/>
        <v>0</v>
      </c>
      <c r="Q670">
        <f t="shared" si="64"/>
        <v>1</v>
      </c>
      <c r="R670">
        <f t="shared" si="65"/>
        <v>0</v>
      </c>
    </row>
    <row r="671" spans="1:18" x14ac:dyDescent="0.3">
      <c r="A671" s="1">
        <v>38017</v>
      </c>
      <c r="B671">
        <v>2180</v>
      </c>
      <c r="C671" t="s">
        <v>30</v>
      </c>
      <c r="D671">
        <v>0</v>
      </c>
      <c r="E671">
        <v>1700</v>
      </c>
      <c r="F671" t="s">
        <v>1</v>
      </c>
      <c r="G671">
        <v>1655</v>
      </c>
      <c r="H671" t="s">
        <v>3</v>
      </c>
      <c r="I671" t="s">
        <v>6</v>
      </c>
      <c r="J671" t="s">
        <v>4</v>
      </c>
      <c r="K671" t="s">
        <v>28</v>
      </c>
      <c r="L671">
        <f t="shared" si="60"/>
        <v>1</v>
      </c>
      <c r="M671">
        <v>0.89357644010329196</v>
      </c>
      <c r="N671">
        <f t="shared" si="61"/>
        <v>1</v>
      </c>
      <c r="O671">
        <f t="shared" si="62"/>
        <v>1</v>
      </c>
      <c r="P671">
        <f t="shared" si="63"/>
        <v>0</v>
      </c>
      <c r="Q671">
        <f t="shared" si="64"/>
        <v>0</v>
      </c>
      <c r="R671">
        <f t="shared" si="65"/>
        <v>0</v>
      </c>
    </row>
    <row r="672" spans="1:18" x14ac:dyDescent="0.3">
      <c r="A672" s="1">
        <v>37995</v>
      </c>
      <c r="B672">
        <v>806</v>
      </c>
      <c r="C672" t="s">
        <v>19</v>
      </c>
      <c r="D672">
        <v>0</v>
      </c>
      <c r="E672">
        <v>735</v>
      </c>
      <c r="F672" t="s">
        <v>23</v>
      </c>
      <c r="G672">
        <v>732</v>
      </c>
      <c r="H672" t="s">
        <v>3</v>
      </c>
      <c r="I672" t="s">
        <v>7</v>
      </c>
      <c r="J672" t="s">
        <v>16</v>
      </c>
      <c r="K672" t="s">
        <v>28</v>
      </c>
      <c r="L672">
        <f t="shared" si="60"/>
        <v>1</v>
      </c>
      <c r="M672">
        <v>0.81100195756736015</v>
      </c>
      <c r="N672">
        <f t="shared" si="61"/>
        <v>1</v>
      </c>
      <c r="O672">
        <f t="shared" si="62"/>
        <v>1</v>
      </c>
      <c r="P672">
        <f t="shared" si="63"/>
        <v>0</v>
      </c>
      <c r="Q672">
        <f t="shared" si="64"/>
        <v>0</v>
      </c>
      <c r="R672">
        <f t="shared" si="65"/>
        <v>0</v>
      </c>
    </row>
    <row r="673" spans="1:18" x14ac:dyDescent="0.3">
      <c r="A673" s="1">
        <v>37991</v>
      </c>
      <c r="B673">
        <v>808</v>
      </c>
      <c r="C673" t="s">
        <v>19</v>
      </c>
      <c r="D673">
        <v>0</v>
      </c>
      <c r="E673">
        <v>1300</v>
      </c>
      <c r="F673" t="s">
        <v>26</v>
      </c>
      <c r="G673">
        <v>1324</v>
      </c>
      <c r="H673" t="s">
        <v>3</v>
      </c>
      <c r="I673" t="s">
        <v>7</v>
      </c>
      <c r="J673" t="s">
        <v>16</v>
      </c>
      <c r="K673" t="s">
        <v>5</v>
      </c>
      <c r="L673">
        <f t="shared" si="60"/>
        <v>0</v>
      </c>
      <c r="M673">
        <v>0.81120791188952546</v>
      </c>
      <c r="N673">
        <f t="shared" si="61"/>
        <v>1</v>
      </c>
      <c r="O673">
        <f t="shared" si="62"/>
        <v>0</v>
      </c>
      <c r="P673">
        <f t="shared" si="63"/>
        <v>0</v>
      </c>
      <c r="Q673">
        <f t="shared" si="64"/>
        <v>0</v>
      </c>
      <c r="R673">
        <f t="shared" si="65"/>
        <v>1</v>
      </c>
    </row>
    <row r="674" spans="1:18" x14ac:dyDescent="0.3">
      <c r="A674" s="1">
        <v>38009</v>
      </c>
      <c r="B674">
        <v>7304</v>
      </c>
      <c r="C674" t="s">
        <v>19</v>
      </c>
      <c r="D674">
        <v>0</v>
      </c>
      <c r="E674">
        <v>2120</v>
      </c>
      <c r="F674" t="s">
        <v>24</v>
      </c>
      <c r="G674">
        <v>2239</v>
      </c>
      <c r="H674" t="s">
        <v>31</v>
      </c>
      <c r="I674" t="s">
        <v>7</v>
      </c>
      <c r="J674" t="s">
        <v>13</v>
      </c>
      <c r="K674" t="s">
        <v>5</v>
      </c>
      <c r="L674">
        <f t="shared" si="60"/>
        <v>0</v>
      </c>
      <c r="M674">
        <v>0.64133066785068804</v>
      </c>
      <c r="N674">
        <f t="shared" si="61"/>
        <v>0</v>
      </c>
      <c r="O674">
        <f t="shared" si="62"/>
        <v>0</v>
      </c>
      <c r="P674">
        <f t="shared" si="63"/>
        <v>1</v>
      </c>
      <c r="Q674">
        <f t="shared" si="64"/>
        <v>0</v>
      </c>
      <c r="R674">
        <f t="shared" si="65"/>
        <v>0</v>
      </c>
    </row>
    <row r="675" spans="1:18" x14ac:dyDescent="0.3">
      <c r="A675" s="1">
        <v>37989</v>
      </c>
      <c r="B675">
        <v>7800</v>
      </c>
      <c r="C675" t="s">
        <v>30</v>
      </c>
      <c r="D675">
        <v>0</v>
      </c>
      <c r="E675">
        <v>840</v>
      </c>
      <c r="F675" t="s">
        <v>23</v>
      </c>
      <c r="G675">
        <v>855</v>
      </c>
      <c r="H675" t="s">
        <v>31</v>
      </c>
      <c r="I675" t="s">
        <v>33</v>
      </c>
      <c r="J675" t="s">
        <v>13</v>
      </c>
      <c r="K675" t="s">
        <v>28</v>
      </c>
      <c r="L675">
        <f t="shared" si="60"/>
        <v>1</v>
      </c>
      <c r="M675">
        <v>0.86915579114759123</v>
      </c>
      <c r="N675">
        <f t="shared" si="61"/>
        <v>1</v>
      </c>
      <c r="O675">
        <f t="shared" si="62"/>
        <v>1</v>
      </c>
      <c r="P675">
        <f t="shared" si="63"/>
        <v>0</v>
      </c>
      <c r="Q675">
        <f t="shared" si="64"/>
        <v>0</v>
      </c>
      <c r="R675">
        <f t="shared" si="65"/>
        <v>0</v>
      </c>
    </row>
    <row r="676" spans="1:18" x14ac:dyDescent="0.3">
      <c r="A676" s="1">
        <v>38002</v>
      </c>
      <c r="B676">
        <v>1742</v>
      </c>
      <c r="C676" t="s">
        <v>19</v>
      </c>
      <c r="D676">
        <v>0</v>
      </c>
      <c r="E676">
        <v>730</v>
      </c>
      <c r="F676" t="s">
        <v>23</v>
      </c>
      <c r="G676">
        <v>739</v>
      </c>
      <c r="H676" t="s">
        <v>3</v>
      </c>
      <c r="I676" t="s">
        <v>6</v>
      </c>
      <c r="J676" t="s">
        <v>15</v>
      </c>
      <c r="K676" t="s">
        <v>28</v>
      </c>
      <c r="L676">
        <f t="shared" si="60"/>
        <v>1</v>
      </c>
      <c r="M676">
        <v>0.90819201685928674</v>
      </c>
      <c r="N676">
        <f t="shared" si="61"/>
        <v>1</v>
      </c>
      <c r="O676">
        <f t="shared" si="62"/>
        <v>1</v>
      </c>
      <c r="P676">
        <f t="shared" si="63"/>
        <v>0</v>
      </c>
      <c r="Q676">
        <f t="shared" si="64"/>
        <v>0</v>
      </c>
      <c r="R676">
        <f t="shared" si="65"/>
        <v>0</v>
      </c>
    </row>
    <row r="677" spans="1:18" x14ac:dyDescent="0.3">
      <c r="A677" s="1">
        <v>37999</v>
      </c>
      <c r="B677">
        <v>1762</v>
      </c>
      <c r="C677" t="s">
        <v>19</v>
      </c>
      <c r="D677">
        <v>0</v>
      </c>
      <c r="E677">
        <v>1730</v>
      </c>
      <c r="F677" t="s">
        <v>1</v>
      </c>
      <c r="G677">
        <v>1733</v>
      </c>
      <c r="H677" t="s">
        <v>3</v>
      </c>
      <c r="I677" t="s">
        <v>6</v>
      </c>
      <c r="J677" t="s">
        <v>15</v>
      </c>
      <c r="K677" t="s">
        <v>28</v>
      </c>
      <c r="L677">
        <f t="shared" si="60"/>
        <v>1</v>
      </c>
      <c r="M677">
        <v>0.83171604536452881</v>
      </c>
      <c r="N677">
        <f t="shared" si="61"/>
        <v>1</v>
      </c>
      <c r="O677">
        <f t="shared" si="62"/>
        <v>1</v>
      </c>
      <c r="P677">
        <f t="shared" si="63"/>
        <v>0</v>
      </c>
      <c r="Q677">
        <f t="shared" si="64"/>
        <v>0</v>
      </c>
      <c r="R677">
        <f t="shared" si="65"/>
        <v>0</v>
      </c>
    </row>
    <row r="678" spans="1:18" x14ac:dyDescent="0.3">
      <c r="A678" s="1">
        <v>38001</v>
      </c>
      <c r="B678">
        <v>816</v>
      </c>
      <c r="C678" t="s">
        <v>19</v>
      </c>
      <c r="D678">
        <v>0</v>
      </c>
      <c r="E678">
        <v>1900</v>
      </c>
      <c r="F678" t="s">
        <v>24</v>
      </c>
      <c r="G678">
        <v>1951</v>
      </c>
      <c r="H678" t="s">
        <v>3</v>
      </c>
      <c r="I678" t="s">
        <v>7</v>
      </c>
      <c r="J678" t="s">
        <v>16</v>
      </c>
      <c r="K678" t="s">
        <v>5</v>
      </c>
      <c r="L678">
        <f t="shared" si="60"/>
        <v>0</v>
      </c>
      <c r="M678">
        <v>0.67032063686418319</v>
      </c>
      <c r="N678">
        <f t="shared" si="61"/>
        <v>0</v>
      </c>
      <c r="O678">
        <f t="shared" si="62"/>
        <v>0</v>
      </c>
      <c r="P678">
        <f t="shared" si="63"/>
        <v>1</v>
      </c>
      <c r="Q678">
        <f t="shared" si="64"/>
        <v>0</v>
      </c>
      <c r="R678">
        <f t="shared" si="65"/>
        <v>0</v>
      </c>
    </row>
    <row r="679" spans="1:18" x14ac:dyDescent="0.3">
      <c r="A679" s="1">
        <v>38012</v>
      </c>
      <c r="B679">
        <v>2166</v>
      </c>
      <c r="C679" t="s">
        <v>19</v>
      </c>
      <c r="D679">
        <v>0</v>
      </c>
      <c r="E679">
        <v>1000</v>
      </c>
      <c r="F679" t="s">
        <v>26</v>
      </c>
      <c r="G679">
        <v>956</v>
      </c>
      <c r="H679" t="s">
        <v>3</v>
      </c>
      <c r="I679" t="s">
        <v>6</v>
      </c>
      <c r="J679" t="s">
        <v>4</v>
      </c>
      <c r="K679" t="s">
        <v>28</v>
      </c>
      <c r="L679">
        <f t="shared" si="60"/>
        <v>1</v>
      </c>
      <c r="M679">
        <v>0.92983600570083402</v>
      </c>
      <c r="N679">
        <f t="shared" si="61"/>
        <v>1</v>
      </c>
      <c r="O679">
        <f t="shared" si="62"/>
        <v>1</v>
      </c>
      <c r="P679">
        <f t="shared" si="63"/>
        <v>0</v>
      </c>
      <c r="Q679">
        <f t="shared" si="64"/>
        <v>0</v>
      </c>
      <c r="R679">
        <f t="shared" si="65"/>
        <v>0</v>
      </c>
    </row>
    <row r="680" spans="1:18" x14ac:dyDescent="0.3">
      <c r="A680" s="1">
        <v>37995</v>
      </c>
      <c r="B680">
        <v>2216</v>
      </c>
      <c r="C680" t="s">
        <v>19</v>
      </c>
      <c r="D680">
        <v>0</v>
      </c>
      <c r="E680">
        <v>1359</v>
      </c>
      <c r="F680" t="s">
        <v>26</v>
      </c>
      <c r="G680">
        <v>1357</v>
      </c>
      <c r="H680" t="s">
        <v>3</v>
      </c>
      <c r="I680" t="s">
        <v>7</v>
      </c>
      <c r="J680" t="s">
        <v>12</v>
      </c>
      <c r="K680" t="s">
        <v>28</v>
      </c>
      <c r="L680">
        <f t="shared" si="60"/>
        <v>1</v>
      </c>
      <c r="M680">
        <v>0.87828654559109798</v>
      </c>
      <c r="N680">
        <f t="shared" si="61"/>
        <v>1</v>
      </c>
      <c r="O680">
        <f t="shared" si="62"/>
        <v>1</v>
      </c>
      <c r="P680">
        <f t="shared" si="63"/>
        <v>0</v>
      </c>
      <c r="Q680">
        <f t="shared" si="64"/>
        <v>0</v>
      </c>
      <c r="R680">
        <f t="shared" si="65"/>
        <v>0</v>
      </c>
    </row>
    <row r="681" spans="1:18" x14ac:dyDescent="0.3">
      <c r="A681" s="1">
        <v>37992</v>
      </c>
      <c r="B681">
        <v>7211</v>
      </c>
      <c r="C681" t="s">
        <v>19</v>
      </c>
      <c r="D681">
        <v>0</v>
      </c>
      <c r="E681">
        <v>1455</v>
      </c>
      <c r="F681" t="s">
        <v>1</v>
      </c>
      <c r="G681">
        <v>1451</v>
      </c>
      <c r="H681" t="s">
        <v>31</v>
      </c>
      <c r="I681" t="s">
        <v>6</v>
      </c>
      <c r="J681" t="s">
        <v>13</v>
      </c>
      <c r="K681" t="s">
        <v>28</v>
      </c>
      <c r="L681">
        <f t="shared" si="60"/>
        <v>1</v>
      </c>
      <c r="M681">
        <v>0.6463903516129188</v>
      </c>
      <c r="N681">
        <f t="shared" si="61"/>
        <v>0</v>
      </c>
      <c r="O681">
        <f t="shared" si="62"/>
        <v>0</v>
      </c>
      <c r="P681">
        <f t="shared" si="63"/>
        <v>0</v>
      </c>
      <c r="Q681">
        <f t="shared" si="64"/>
        <v>1</v>
      </c>
      <c r="R681">
        <f t="shared" si="65"/>
        <v>0</v>
      </c>
    </row>
    <row r="682" spans="1:18" x14ac:dyDescent="0.3">
      <c r="A682" s="1">
        <v>37997</v>
      </c>
      <c r="B682">
        <v>4972</v>
      </c>
      <c r="C682" t="s">
        <v>30</v>
      </c>
      <c r="D682">
        <v>0</v>
      </c>
      <c r="E682">
        <v>1700</v>
      </c>
      <c r="F682" t="s">
        <v>1</v>
      </c>
      <c r="G682">
        <v>1652</v>
      </c>
      <c r="H682" t="s">
        <v>3</v>
      </c>
      <c r="I682" t="s">
        <v>6</v>
      </c>
      <c r="J682" t="s">
        <v>22</v>
      </c>
      <c r="K682" t="s">
        <v>28</v>
      </c>
      <c r="L682">
        <f t="shared" si="60"/>
        <v>1</v>
      </c>
      <c r="M682">
        <v>0.71174595510192162</v>
      </c>
      <c r="N682">
        <f t="shared" si="61"/>
        <v>0</v>
      </c>
      <c r="O682">
        <f t="shared" si="62"/>
        <v>0</v>
      </c>
      <c r="P682">
        <f t="shared" si="63"/>
        <v>0</v>
      </c>
      <c r="Q682">
        <f t="shared" si="64"/>
        <v>1</v>
      </c>
      <c r="R682">
        <f t="shared" si="65"/>
        <v>0</v>
      </c>
    </row>
    <row r="683" spans="1:18" x14ac:dyDescent="0.3">
      <c r="A683" s="1">
        <v>38006</v>
      </c>
      <c r="B683">
        <v>4956</v>
      </c>
      <c r="C683" t="s">
        <v>19</v>
      </c>
      <c r="D683">
        <v>0</v>
      </c>
      <c r="E683">
        <v>900</v>
      </c>
      <c r="F683" t="s">
        <v>23</v>
      </c>
      <c r="G683">
        <v>850</v>
      </c>
      <c r="H683" t="s">
        <v>3</v>
      </c>
      <c r="I683" t="s">
        <v>6</v>
      </c>
      <c r="J683" t="s">
        <v>22</v>
      </c>
      <c r="K683" t="s">
        <v>28</v>
      </c>
      <c r="L683">
        <f t="shared" si="60"/>
        <v>1</v>
      </c>
      <c r="M683">
        <v>0.7955812957728291</v>
      </c>
      <c r="N683">
        <f t="shared" si="61"/>
        <v>1</v>
      </c>
      <c r="O683">
        <f t="shared" si="62"/>
        <v>1</v>
      </c>
      <c r="P683">
        <f t="shared" si="63"/>
        <v>0</v>
      </c>
      <c r="Q683">
        <f t="shared" si="64"/>
        <v>0</v>
      </c>
      <c r="R683">
        <f t="shared" si="65"/>
        <v>0</v>
      </c>
    </row>
    <row r="684" spans="1:18" x14ac:dyDescent="0.3">
      <c r="A684" s="1">
        <v>37996</v>
      </c>
      <c r="B684">
        <v>1742</v>
      </c>
      <c r="C684" t="s">
        <v>30</v>
      </c>
      <c r="D684">
        <v>0</v>
      </c>
      <c r="E684">
        <v>730</v>
      </c>
      <c r="F684" t="s">
        <v>23</v>
      </c>
      <c r="G684">
        <v>729</v>
      </c>
      <c r="H684" t="s">
        <v>3</v>
      </c>
      <c r="I684" t="s">
        <v>6</v>
      </c>
      <c r="J684" t="s">
        <v>15</v>
      </c>
      <c r="K684" t="s">
        <v>28</v>
      </c>
      <c r="L684">
        <f t="shared" si="60"/>
        <v>1</v>
      </c>
      <c r="M684">
        <v>0.92626282829143824</v>
      </c>
      <c r="N684">
        <f t="shared" si="61"/>
        <v>1</v>
      </c>
      <c r="O684">
        <f t="shared" si="62"/>
        <v>1</v>
      </c>
      <c r="P684">
        <f t="shared" si="63"/>
        <v>0</v>
      </c>
      <c r="Q684">
        <f t="shared" si="64"/>
        <v>0</v>
      </c>
      <c r="R684">
        <f t="shared" si="65"/>
        <v>0</v>
      </c>
    </row>
    <row r="685" spans="1:18" x14ac:dyDescent="0.3">
      <c r="A685" s="1">
        <v>38008</v>
      </c>
      <c r="B685">
        <v>2174</v>
      </c>
      <c r="C685" t="s">
        <v>19</v>
      </c>
      <c r="D685">
        <v>0</v>
      </c>
      <c r="E685">
        <v>1400</v>
      </c>
      <c r="F685" t="s">
        <v>1</v>
      </c>
      <c r="G685">
        <v>1355</v>
      </c>
      <c r="H685" t="s">
        <v>3</v>
      </c>
      <c r="I685" t="s">
        <v>6</v>
      </c>
      <c r="J685" t="s">
        <v>4</v>
      </c>
      <c r="K685" t="s">
        <v>28</v>
      </c>
      <c r="L685">
        <f t="shared" si="60"/>
        <v>1</v>
      </c>
      <c r="M685">
        <v>0.8686312549098586</v>
      </c>
      <c r="N685">
        <f t="shared" si="61"/>
        <v>1</v>
      </c>
      <c r="O685">
        <f t="shared" si="62"/>
        <v>1</v>
      </c>
      <c r="P685">
        <f t="shared" si="63"/>
        <v>0</v>
      </c>
      <c r="Q685">
        <f t="shared" si="64"/>
        <v>0</v>
      </c>
      <c r="R685">
        <f t="shared" si="65"/>
        <v>0</v>
      </c>
    </row>
    <row r="686" spans="1:18" x14ac:dyDescent="0.3">
      <c r="A686" s="1">
        <v>37992</v>
      </c>
      <c r="B686">
        <v>2703</v>
      </c>
      <c r="C686" t="s">
        <v>19</v>
      </c>
      <c r="D686">
        <v>0</v>
      </c>
      <c r="E686">
        <v>700</v>
      </c>
      <c r="F686" t="s">
        <v>23</v>
      </c>
      <c r="G686">
        <v>658</v>
      </c>
      <c r="H686" t="s">
        <v>11</v>
      </c>
      <c r="I686" t="s">
        <v>7</v>
      </c>
      <c r="J686" t="s">
        <v>12</v>
      </c>
      <c r="K686" t="s">
        <v>28</v>
      </c>
      <c r="L686">
        <f t="shared" si="60"/>
        <v>1</v>
      </c>
      <c r="M686">
        <v>0.70169673490567697</v>
      </c>
      <c r="N686">
        <f t="shared" si="61"/>
        <v>0</v>
      </c>
      <c r="O686">
        <f t="shared" si="62"/>
        <v>0</v>
      </c>
      <c r="P686">
        <f t="shared" si="63"/>
        <v>0</v>
      </c>
      <c r="Q686">
        <f t="shared" si="64"/>
        <v>1</v>
      </c>
      <c r="R686">
        <f t="shared" si="65"/>
        <v>0</v>
      </c>
    </row>
    <row r="687" spans="1:18" x14ac:dyDescent="0.3">
      <c r="A687" s="1">
        <v>37998</v>
      </c>
      <c r="B687">
        <v>2160</v>
      </c>
      <c r="C687" t="s">
        <v>19</v>
      </c>
      <c r="D687">
        <v>0</v>
      </c>
      <c r="E687">
        <v>700</v>
      </c>
      <c r="F687" t="s">
        <v>23</v>
      </c>
      <c r="G687">
        <v>657</v>
      </c>
      <c r="H687" t="s">
        <v>3</v>
      </c>
      <c r="I687" t="s">
        <v>6</v>
      </c>
      <c r="J687" t="s">
        <v>4</v>
      </c>
      <c r="K687" t="s">
        <v>5</v>
      </c>
      <c r="L687">
        <f t="shared" si="60"/>
        <v>0</v>
      </c>
      <c r="M687">
        <v>0.92974825615141166</v>
      </c>
      <c r="N687">
        <f t="shared" si="61"/>
        <v>1</v>
      </c>
      <c r="O687">
        <f t="shared" si="62"/>
        <v>0</v>
      </c>
      <c r="P687">
        <f t="shared" si="63"/>
        <v>0</v>
      </c>
      <c r="Q687">
        <f t="shared" si="64"/>
        <v>0</v>
      </c>
      <c r="R687">
        <f t="shared" si="65"/>
        <v>1</v>
      </c>
    </row>
    <row r="688" spans="1:18" x14ac:dyDescent="0.3">
      <c r="A688" s="1">
        <v>37999</v>
      </c>
      <c r="B688">
        <v>2761</v>
      </c>
      <c r="C688" t="s">
        <v>19</v>
      </c>
      <c r="D688">
        <v>0</v>
      </c>
      <c r="E688">
        <v>645</v>
      </c>
      <c r="F688" t="s">
        <v>23</v>
      </c>
      <c r="G688">
        <v>641</v>
      </c>
      <c r="H688" t="s">
        <v>3</v>
      </c>
      <c r="I688" t="s">
        <v>7</v>
      </c>
      <c r="J688" t="s">
        <v>12</v>
      </c>
      <c r="K688" t="s">
        <v>28</v>
      </c>
      <c r="L688">
        <f t="shared" si="60"/>
        <v>1</v>
      </c>
      <c r="M688">
        <v>0.87814277537045504</v>
      </c>
      <c r="N688">
        <f t="shared" si="61"/>
        <v>1</v>
      </c>
      <c r="O688">
        <f t="shared" si="62"/>
        <v>1</v>
      </c>
      <c r="P688">
        <f t="shared" si="63"/>
        <v>0</v>
      </c>
      <c r="Q688">
        <f t="shared" si="64"/>
        <v>0</v>
      </c>
      <c r="R688">
        <f t="shared" si="65"/>
        <v>0</v>
      </c>
    </row>
    <row r="689" spans="1:18" x14ac:dyDescent="0.3">
      <c r="A689" s="1">
        <v>37988</v>
      </c>
      <c r="B689">
        <v>7790</v>
      </c>
      <c r="C689" t="s">
        <v>19</v>
      </c>
      <c r="D689">
        <v>0</v>
      </c>
      <c r="E689">
        <v>640</v>
      </c>
      <c r="F689" t="s">
        <v>23</v>
      </c>
      <c r="G689">
        <v>645</v>
      </c>
      <c r="H689" t="s">
        <v>31</v>
      </c>
      <c r="I689" t="s">
        <v>6</v>
      </c>
      <c r="J689" t="s">
        <v>13</v>
      </c>
      <c r="K689" t="s">
        <v>28</v>
      </c>
      <c r="L689">
        <f t="shared" si="60"/>
        <v>1</v>
      </c>
      <c r="M689">
        <v>0.78535126782107623</v>
      </c>
      <c r="N689">
        <f t="shared" si="61"/>
        <v>1</v>
      </c>
      <c r="O689">
        <f t="shared" si="62"/>
        <v>1</v>
      </c>
      <c r="P689">
        <f t="shared" si="63"/>
        <v>0</v>
      </c>
      <c r="Q689">
        <f t="shared" si="64"/>
        <v>0</v>
      </c>
      <c r="R689">
        <f t="shared" si="65"/>
        <v>0</v>
      </c>
    </row>
    <row r="690" spans="1:18" x14ac:dyDescent="0.3">
      <c r="A690" s="1">
        <v>37994</v>
      </c>
      <c r="B690">
        <v>7816</v>
      </c>
      <c r="C690" t="s">
        <v>19</v>
      </c>
      <c r="D690">
        <v>0</v>
      </c>
      <c r="E690">
        <v>1610</v>
      </c>
      <c r="F690" t="s">
        <v>1</v>
      </c>
      <c r="G690">
        <v>1609</v>
      </c>
      <c r="H690" t="s">
        <v>31</v>
      </c>
      <c r="I690" t="s">
        <v>33</v>
      </c>
      <c r="J690" t="s">
        <v>13</v>
      </c>
      <c r="K690" t="s">
        <v>28</v>
      </c>
      <c r="L690">
        <f t="shared" si="60"/>
        <v>1</v>
      </c>
      <c r="M690">
        <v>0.72326240696914301</v>
      </c>
      <c r="N690">
        <f t="shared" si="61"/>
        <v>0</v>
      </c>
      <c r="O690">
        <f t="shared" si="62"/>
        <v>0</v>
      </c>
      <c r="P690">
        <f t="shared" si="63"/>
        <v>0</v>
      </c>
      <c r="Q690">
        <f t="shared" si="64"/>
        <v>1</v>
      </c>
      <c r="R690">
        <f t="shared" si="65"/>
        <v>0</v>
      </c>
    </row>
    <row r="691" spans="1:18" x14ac:dyDescent="0.3">
      <c r="A691" s="1">
        <v>38012</v>
      </c>
      <c r="B691">
        <v>2168</v>
      </c>
      <c r="C691" t="s">
        <v>19</v>
      </c>
      <c r="D691">
        <v>0</v>
      </c>
      <c r="E691">
        <v>1100</v>
      </c>
      <c r="F691" t="s">
        <v>26</v>
      </c>
      <c r="G691">
        <v>1100</v>
      </c>
      <c r="H691" t="s">
        <v>3</v>
      </c>
      <c r="I691" t="s">
        <v>6</v>
      </c>
      <c r="J691" t="s">
        <v>4</v>
      </c>
      <c r="K691" t="s">
        <v>5</v>
      </c>
      <c r="L691">
        <f t="shared" si="60"/>
        <v>0</v>
      </c>
      <c r="M691">
        <v>0.92983600570083402</v>
      </c>
      <c r="N691">
        <f t="shared" si="61"/>
        <v>1</v>
      </c>
      <c r="O691">
        <f t="shared" si="62"/>
        <v>0</v>
      </c>
      <c r="P691">
        <f t="shared" si="63"/>
        <v>0</v>
      </c>
      <c r="Q691">
        <f t="shared" si="64"/>
        <v>0</v>
      </c>
      <c r="R691">
        <f t="shared" si="65"/>
        <v>1</v>
      </c>
    </row>
    <row r="692" spans="1:18" x14ac:dyDescent="0.3">
      <c r="A692" s="1">
        <v>38017</v>
      </c>
      <c r="B692">
        <v>4956</v>
      </c>
      <c r="C692" t="s">
        <v>30</v>
      </c>
      <c r="D692">
        <v>0</v>
      </c>
      <c r="E692">
        <v>900</v>
      </c>
      <c r="F692" t="s">
        <v>23</v>
      </c>
      <c r="G692">
        <v>904</v>
      </c>
      <c r="H692" t="s">
        <v>3</v>
      </c>
      <c r="I692" t="s">
        <v>6</v>
      </c>
      <c r="J692" t="s">
        <v>22</v>
      </c>
      <c r="K692" t="s">
        <v>28</v>
      </c>
      <c r="L692">
        <f t="shared" si="60"/>
        <v>1</v>
      </c>
      <c r="M692">
        <v>0.83171027308424739</v>
      </c>
      <c r="N692">
        <f t="shared" si="61"/>
        <v>1</v>
      </c>
      <c r="O692">
        <f t="shared" si="62"/>
        <v>1</v>
      </c>
      <c r="P692">
        <f t="shared" si="63"/>
        <v>0</v>
      </c>
      <c r="Q692">
        <f t="shared" si="64"/>
        <v>0</v>
      </c>
      <c r="R692">
        <f t="shared" si="65"/>
        <v>0</v>
      </c>
    </row>
    <row r="693" spans="1:18" x14ac:dyDescent="0.3">
      <c r="A693" s="1">
        <v>38008</v>
      </c>
      <c r="B693">
        <v>2879</v>
      </c>
      <c r="C693" t="s">
        <v>19</v>
      </c>
      <c r="D693">
        <v>0</v>
      </c>
      <c r="E693">
        <v>2100</v>
      </c>
      <c r="F693" t="s">
        <v>24</v>
      </c>
      <c r="G693">
        <v>2052</v>
      </c>
      <c r="H693" t="s">
        <v>3</v>
      </c>
      <c r="I693" t="s">
        <v>7</v>
      </c>
      <c r="J693" t="s">
        <v>12</v>
      </c>
      <c r="K693" t="s">
        <v>28</v>
      </c>
      <c r="L693">
        <f t="shared" si="60"/>
        <v>1</v>
      </c>
      <c r="M693">
        <v>0.77347900972989403</v>
      </c>
      <c r="N693">
        <f t="shared" si="61"/>
        <v>0</v>
      </c>
      <c r="O693">
        <f t="shared" si="62"/>
        <v>0</v>
      </c>
      <c r="P693">
        <f t="shared" si="63"/>
        <v>0</v>
      </c>
      <c r="Q693">
        <f t="shared" si="64"/>
        <v>1</v>
      </c>
      <c r="R693">
        <f t="shared" si="65"/>
        <v>0</v>
      </c>
    </row>
    <row r="694" spans="1:18" x14ac:dyDescent="0.3">
      <c r="A694" s="1">
        <v>37996</v>
      </c>
      <c r="B694">
        <v>7810</v>
      </c>
      <c r="C694" t="s">
        <v>30</v>
      </c>
      <c r="D694">
        <v>0</v>
      </c>
      <c r="E694">
        <v>1645</v>
      </c>
      <c r="F694" t="s">
        <v>1</v>
      </c>
      <c r="G694">
        <v>1642</v>
      </c>
      <c r="H694" t="s">
        <v>31</v>
      </c>
      <c r="I694" t="s">
        <v>33</v>
      </c>
      <c r="J694" t="s">
        <v>13</v>
      </c>
      <c r="K694" t="s">
        <v>28</v>
      </c>
      <c r="L694">
        <f t="shared" si="60"/>
        <v>1</v>
      </c>
      <c r="M694">
        <v>0.76845304428741956</v>
      </c>
      <c r="N694">
        <f t="shared" si="61"/>
        <v>0</v>
      </c>
      <c r="O694">
        <f t="shared" si="62"/>
        <v>0</v>
      </c>
      <c r="P694">
        <f t="shared" si="63"/>
        <v>0</v>
      </c>
      <c r="Q694">
        <f t="shared" si="64"/>
        <v>1</v>
      </c>
      <c r="R694">
        <f t="shared" si="65"/>
        <v>0</v>
      </c>
    </row>
    <row r="695" spans="1:18" x14ac:dyDescent="0.3">
      <c r="A695" s="1">
        <v>37988</v>
      </c>
      <c r="B695">
        <v>5935</v>
      </c>
      <c r="C695" t="s">
        <v>19</v>
      </c>
      <c r="D695">
        <v>0</v>
      </c>
      <c r="E695">
        <v>1455</v>
      </c>
      <c r="F695" t="s">
        <v>1</v>
      </c>
      <c r="G695">
        <v>1455</v>
      </c>
      <c r="H695" t="s">
        <v>11</v>
      </c>
      <c r="I695" t="s">
        <v>33</v>
      </c>
      <c r="J695" t="s">
        <v>27</v>
      </c>
      <c r="K695" t="s">
        <v>28</v>
      </c>
      <c r="L695">
        <f t="shared" si="60"/>
        <v>1</v>
      </c>
      <c r="M695">
        <v>0.80884156816986241</v>
      </c>
      <c r="N695">
        <f t="shared" si="61"/>
        <v>1</v>
      </c>
      <c r="O695">
        <f t="shared" si="62"/>
        <v>1</v>
      </c>
      <c r="P695">
        <f t="shared" si="63"/>
        <v>0</v>
      </c>
      <c r="Q695">
        <f t="shared" si="64"/>
        <v>0</v>
      </c>
      <c r="R695">
        <f t="shared" si="65"/>
        <v>0</v>
      </c>
    </row>
    <row r="696" spans="1:18" x14ac:dyDescent="0.3">
      <c r="A696" s="1">
        <v>37993</v>
      </c>
      <c r="B696">
        <v>816</v>
      </c>
      <c r="C696" t="s">
        <v>19</v>
      </c>
      <c r="D696">
        <v>0</v>
      </c>
      <c r="E696">
        <v>1900</v>
      </c>
      <c r="F696" t="s">
        <v>24</v>
      </c>
      <c r="G696">
        <v>1948</v>
      </c>
      <c r="H696" t="s">
        <v>3</v>
      </c>
      <c r="I696" t="s">
        <v>7</v>
      </c>
      <c r="J696" t="s">
        <v>16</v>
      </c>
      <c r="K696" t="s">
        <v>5</v>
      </c>
      <c r="L696">
        <f t="shared" si="60"/>
        <v>0</v>
      </c>
      <c r="M696">
        <v>0.67032063686418319</v>
      </c>
      <c r="N696">
        <f t="shared" si="61"/>
        <v>0</v>
      </c>
      <c r="O696">
        <f t="shared" si="62"/>
        <v>0</v>
      </c>
      <c r="P696">
        <f t="shared" si="63"/>
        <v>1</v>
      </c>
      <c r="Q696">
        <f t="shared" si="64"/>
        <v>0</v>
      </c>
      <c r="R696">
        <f t="shared" si="65"/>
        <v>0</v>
      </c>
    </row>
    <row r="697" spans="1:18" x14ac:dyDescent="0.3">
      <c r="A697" s="1">
        <v>38013</v>
      </c>
      <c r="B697">
        <v>7800</v>
      </c>
      <c r="C697" t="s">
        <v>19</v>
      </c>
      <c r="D697">
        <v>0</v>
      </c>
      <c r="E697">
        <v>840</v>
      </c>
      <c r="F697" t="s">
        <v>23</v>
      </c>
      <c r="G697">
        <v>837</v>
      </c>
      <c r="H697" t="s">
        <v>31</v>
      </c>
      <c r="I697" t="s">
        <v>33</v>
      </c>
      <c r="J697" t="s">
        <v>13</v>
      </c>
      <c r="K697" t="s">
        <v>5</v>
      </c>
      <c r="L697">
        <f t="shared" si="60"/>
        <v>0</v>
      </c>
      <c r="M697">
        <v>0.83951456009534331</v>
      </c>
      <c r="N697">
        <f t="shared" si="61"/>
        <v>1</v>
      </c>
      <c r="O697">
        <f t="shared" si="62"/>
        <v>0</v>
      </c>
      <c r="P697">
        <f t="shared" si="63"/>
        <v>0</v>
      </c>
      <c r="Q697">
        <f t="shared" si="64"/>
        <v>0</v>
      </c>
      <c r="R697">
        <f t="shared" si="65"/>
        <v>1</v>
      </c>
    </row>
    <row r="698" spans="1:18" x14ac:dyDescent="0.3">
      <c r="A698" s="1">
        <v>37999</v>
      </c>
      <c r="B698">
        <v>2180</v>
      </c>
      <c r="C698" t="s">
        <v>19</v>
      </c>
      <c r="D698">
        <v>0</v>
      </c>
      <c r="E698">
        <v>1700</v>
      </c>
      <c r="F698" t="s">
        <v>1</v>
      </c>
      <c r="G698">
        <v>1706</v>
      </c>
      <c r="H698" t="s">
        <v>3</v>
      </c>
      <c r="I698" t="s">
        <v>6</v>
      </c>
      <c r="J698" t="s">
        <v>4</v>
      </c>
      <c r="K698" t="s">
        <v>28</v>
      </c>
      <c r="L698">
        <f t="shared" si="60"/>
        <v>1</v>
      </c>
      <c r="M698">
        <v>0.8686312549098586</v>
      </c>
      <c r="N698">
        <f t="shared" si="61"/>
        <v>1</v>
      </c>
      <c r="O698">
        <f t="shared" si="62"/>
        <v>1</v>
      </c>
      <c r="P698">
        <f t="shared" si="63"/>
        <v>0</v>
      </c>
      <c r="Q698">
        <f t="shared" si="64"/>
        <v>0</v>
      </c>
      <c r="R698">
        <f t="shared" si="65"/>
        <v>0</v>
      </c>
    </row>
    <row r="699" spans="1:18" x14ac:dyDescent="0.3">
      <c r="A699" s="1">
        <v>38017</v>
      </c>
      <c r="B699">
        <v>2184</v>
      </c>
      <c r="C699" t="s">
        <v>30</v>
      </c>
      <c r="D699">
        <v>0</v>
      </c>
      <c r="E699">
        <v>1900</v>
      </c>
      <c r="F699" t="s">
        <v>24</v>
      </c>
      <c r="G699">
        <v>1856</v>
      </c>
      <c r="H699" t="s">
        <v>3</v>
      </c>
      <c r="I699" t="s">
        <v>6</v>
      </c>
      <c r="J699" t="s">
        <v>4</v>
      </c>
      <c r="K699" t="s">
        <v>28</v>
      </c>
      <c r="L699">
        <f t="shared" si="60"/>
        <v>1</v>
      </c>
      <c r="M699">
        <v>0.88843210869000699</v>
      </c>
      <c r="N699">
        <f t="shared" si="61"/>
        <v>1</v>
      </c>
      <c r="O699">
        <f t="shared" si="62"/>
        <v>1</v>
      </c>
      <c r="P699">
        <f t="shared" si="63"/>
        <v>0</v>
      </c>
      <c r="Q699">
        <f t="shared" si="64"/>
        <v>0</v>
      </c>
      <c r="R699">
        <f t="shared" si="65"/>
        <v>0</v>
      </c>
    </row>
    <row r="700" spans="1:18" x14ac:dyDescent="0.3">
      <c r="A700" s="1">
        <v>37992</v>
      </c>
      <c r="B700">
        <v>4954</v>
      </c>
      <c r="C700" t="s">
        <v>19</v>
      </c>
      <c r="D700">
        <v>0</v>
      </c>
      <c r="E700">
        <v>800</v>
      </c>
      <c r="F700" t="s">
        <v>23</v>
      </c>
      <c r="G700">
        <v>817</v>
      </c>
      <c r="H700" t="s">
        <v>3</v>
      </c>
      <c r="I700" t="s">
        <v>6</v>
      </c>
      <c r="J700" t="s">
        <v>22</v>
      </c>
      <c r="K700" t="s">
        <v>28</v>
      </c>
      <c r="L700">
        <f t="shared" si="60"/>
        <v>1</v>
      </c>
      <c r="M700">
        <v>0.7955812957728291</v>
      </c>
      <c r="N700">
        <f t="shared" si="61"/>
        <v>1</v>
      </c>
      <c r="O700">
        <f t="shared" si="62"/>
        <v>1</v>
      </c>
      <c r="P700">
        <f t="shared" si="63"/>
        <v>0</v>
      </c>
      <c r="Q700">
        <f t="shared" si="64"/>
        <v>0</v>
      </c>
      <c r="R700">
        <f t="shared" si="65"/>
        <v>0</v>
      </c>
    </row>
    <row r="701" spans="1:18" x14ac:dyDescent="0.3">
      <c r="A701" s="1">
        <v>37993</v>
      </c>
      <c r="B701">
        <v>2162</v>
      </c>
      <c r="C701" t="s">
        <v>19</v>
      </c>
      <c r="D701">
        <v>0</v>
      </c>
      <c r="E701">
        <v>800</v>
      </c>
      <c r="F701" t="s">
        <v>23</v>
      </c>
      <c r="G701">
        <v>757</v>
      </c>
      <c r="H701" t="s">
        <v>3</v>
      </c>
      <c r="I701" t="s">
        <v>6</v>
      </c>
      <c r="J701" t="s">
        <v>4</v>
      </c>
      <c r="K701" t="s">
        <v>28</v>
      </c>
      <c r="L701">
        <f t="shared" si="60"/>
        <v>1</v>
      </c>
      <c r="M701">
        <v>0.92974825615141166</v>
      </c>
      <c r="N701">
        <f t="shared" si="61"/>
        <v>1</v>
      </c>
      <c r="O701">
        <f t="shared" si="62"/>
        <v>1</v>
      </c>
      <c r="P701">
        <f t="shared" si="63"/>
        <v>0</v>
      </c>
      <c r="Q701">
        <f t="shared" si="64"/>
        <v>0</v>
      </c>
      <c r="R701">
        <f t="shared" si="65"/>
        <v>0</v>
      </c>
    </row>
    <row r="702" spans="1:18" x14ac:dyDescent="0.3">
      <c r="A702" s="1">
        <v>38007</v>
      </c>
      <c r="B702">
        <v>7307</v>
      </c>
      <c r="C702" t="s">
        <v>19</v>
      </c>
      <c r="D702">
        <v>0</v>
      </c>
      <c r="E702">
        <v>1430</v>
      </c>
      <c r="F702" t="s">
        <v>1</v>
      </c>
      <c r="G702">
        <v>1424</v>
      </c>
      <c r="H702" t="s">
        <v>31</v>
      </c>
      <c r="I702" t="s">
        <v>7</v>
      </c>
      <c r="J702" t="s">
        <v>13</v>
      </c>
      <c r="K702" t="s">
        <v>28</v>
      </c>
      <c r="L702">
        <f t="shared" si="60"/>
        <v>1</v>
      </c>
      <c r="M702">
        <v>0.65342403829386653</v>
      </c>
      <c r="N702">
        <f t="shared" si="61"/>
        <v>0</v>
      </c>
      <c r="O702">
        <f t="shared" si="62"/>
        <v>0</v>
      </c>
      <c r="P702">
        <f t="shared" si="63"/>
        <v>0</v>
      </c>
      <c r="Q702">
        <f t="shared" si="64"/>
        <v>1</v>
      </c>
      <c r="R702">
        <f t="shared" si="65"/>
        <v>0</v>
      </c>
    </row>
    <row r="703" spans="1:18" x14ac:dyDescent="0.3">
      <c r="A703" s="1">
        <v>38005</v>
      </c>
      <c r="B703">
        <v>7808</v>
      </c>
      <c r="C703" t="s">
        <v>19</v>
      </c>
      <c r="D703">
        <v>0</v>
      </c>
      <c r="E703">
        <v>1455</v>
      </c>
      <c r="F703" t="s">
        <v>1</v>
      </c>
      <c r="G703">
        <v>1454</v>
      </c>
      <c r="H703" t="s">
        <v>31</v>
      </c>
      <c r="I703" t="s">
        <v>33</v>
      </c>
      <c r="J703" t="s">
        <v>13</v>
      </c>
      <c r="K703" t="s">
        <v>28</v>
      </c>
      <c r="L703">
        <f t="shared" si="60"/>
        <v>1</v>
      </c>
      <c r="M703">
        <v>0.72326240696914301</v>
      </c>
      <c r="N703">
        <f t="shared" si="61"/>
        <v>0</v>
      </c>
      <c r="O703">
        <f t="shared" si="62"/>
        <v>0</v>
      </c>
      <c r="P703">
        <f t="shared" si="63"/>
        <v>0</v>
      </c>
      <c r="Q703">
        <f t="shared" si="64"/>
        <v>1</v>
      </c>
      <c r="R703">
        <f t="shared" si="65"/>
        <v>0</v>
      </c>
    </row>
    <row r="704" spans="1:18" x14ac:dyDescent="0.3">
      <c r="A704" s="1">
        <v>38014</v>
      </c>
      <c r="B704">
        <v>7299</v>
      </c>
      <c r="C704" t="s">
        <v>19</v>
      </c>
      <c r="D704">
        <v>0</v>
      </c>
      <c r="E704">
        <v>840</v>
      </c>
      <c r="F704" t="s">
        <v>23</v>
      </c>
      <c r="G704">
        <v>836</v>
      </c>
      <c r="H704" t="s">
        <v>31</v>
      </c>
      <c r="I704" t="s">
        <v>7</v>
      </c>
      <c r="J704" t="s">
        <v>13</v>
      </c>
      <c r="K704" t="s">
        <v>28</v>
      </c>
      <c r="L704">
        <f t="shared" si="60"/>
        <v>1</v>
      </c>
      <c r="M704">
        <v>0.79051665831053686</v>
      </c>
      <c r="N704">
        <f t="shared" si="61"/>
        <v>1</v>
      </c>
      <c r="O704">
        <f t="shared" si="62"/>
        <v>1</v>
      </c>
      <c r="P704">
        <f t="shared" si="63"/>
        <v>0</v>
      </c>
      <c r="Q704">
        <f t="shared" si="64"/>
        <v>0</v>
      </c>
      <c r="R704">
        <f t="shared" si="65"/>
        <v>0</v>
      </c>
    </row>
    <row r="705" spans="1:18" x14ac:dyDescent="0.3">
      <c r="A705" s="1">
        <v>37998</v>
      </c>
      <c r="B705">
        <v>2184</v>
      </c>
      <c r="C705" t="s">
        <v>19</v>
      </c>
      <c r="D705">
        <v>0</v>
      </c>
      <c r="E705">
        <v>1900</v>
      </c>
      <c r="F705" t="s">
        <v>24</v>
      </c>
      <c r="G705">
        <v>1858</v>
      </c>
      <c r="H705" t="s">
        <v>3</v>
      </c>
      <c r="I705" t="s">
        <v>6</v>
      </c>
      <c r="J705" t="s">
        <v>4</v>
      </c>
      <c r="K705" t="s">
        <v>28</v>
      </c>
      <c r="L705">
        <f t="shared" si="60"/>
        <v>1</v>
      </c>
      <c r="M705">
        <v>0.86246670601555675</v>
      </c>
      <c r="N705">
        <f t="shared" si="61"/>
        <v>1</v>
      </c>
      <c r="O705">
        <f t="shared" si="62"/>
        <v>1</v>
      </c>
      <c r="P705">
        <f t="shared" si="63"/>
        <v>0</v>
      </c>
      <c r="Q705">
        <f t="shared" si="64"/>
        <v>0</v>
      </c>
      <c r="R705">
        <f t="shared" si="65"/>
        <v>0</v>
      </c>
    </row>
    <row r="706" spans="1:18" x14ac:dyDescent="0.3">
      <c r="A706" s="1">
        <v>37994</v>
      </c>
      <c r="B706">
        <v>7790</v>
      </c>
      <c r="C706" t="s">
        <v>19</v>
      </c>
      <c r="D706">
        <v>0</v>
      </c>
      <c r="E706">
        <v>640</v>
      </c>
      <c r="F706" t="s">
        <v>23</v>
      </c>
      <c r="G706">
        <v>648</v>
      </c>
      <c r="H706" t="s">
        <v>31</v>
      </c>
      <c r="I706" t="s">
        <v>6</v>
      </c>
      <c r="J706" t="s">
        <v>13</v>
      </c>
      <c r="K706" t="s">
        <v>28</v>
      </c>
      <c r="L706">
        <f t="shared" si="60"/>
        <v>1</v>
      </c>
      <c r="M706">
        <v>0.78535126782107623</v>
      </c>
      <c r="N706">
        <f t="shared" si="61"/>
        <v>1</v>
      </c>
      <c r="O706">
        <f t="shared" si="62"/>
        <v>1</v>
      </c>
      <c r="P706">
        <f t="shared" si="63"/>
        <v>0</v>
      </c>
      <c r="Q706">
        <f t="shared" si="64"/>
        <v>0</v>
      </c>
      <c r="R706">
        <f t="shared" si="65"/>
        <v>0</v>
      </c>
    </row>
    <row r="707" spans="1:18" x14ac:dyDescent="0.3">
      <c r="A707" s="1">
        <v>38005</v>
      </c>
      <c r="B707">
        <v>2703</v>
      </c>
      <c r="C707" t="s">
        <v>19</v>
      </c>
      <c r="D707">
        <v>0</v>
      </c>
      <c r="E707">
        <v>700</v>
      </c>
      <c r="F707" t="s">
        <v>23</v>
      </c>
      <c r="G707">
        <v>654</v>
      </c>
      <c r="H707" t="s">
        <v>11</v>
      </c>
      <c r="I707" t="s">
        <v>7</v>
      </c>
      <c r="J707" t="s">
        <v>12</v>
      </c>
      <c r="K707" t="s">
        <v>28</v>
      </c>
      <c r="L707">
        <f t="shared" ref="L707:L770" si="66">IF(K707="ontime",1,0)</f>
        <v>1</v>
      </c>
      <c r="M707">
        <v>0.70169673490567697</v>
      </c>
      <c r="N707">
        <f t="shared" ref="N707:N770" si="67">IF($M707&gt;0.78,1,0)</f>
        <v>0</v>
      </c>
      <c r="O707">
        <f t="shared" ref="O707:O770" si="68">IF(AND($L707=1,$N707=1),1,0)</f>
        <v>0</v>
      </c>
      <c r="P707">
        <f t="shared" ref="P707:P770" si="69">IF(AND($L707=0,$N707=0),1,0)</f>
        <v>0</v>
      </c>
      <c r="Q707">
        <f t="shared" ref="Q707:Q770" si="70">IF(AND($L707=1,$N707=0),1,0)</f>
        <v>1</v>
      </c>
      <c r="R707">
        <f t="shared" ref="R707:R770" si="71">IF(AND($L707=0,$N707=1),1,0)</f>
        <v>0</v>
      </c>
    </row>
    <row r="708" spans="1:18" x14ac:dyDescent="0.3">
      <c r="A708" s="1">
        <v>38014</v>
      </c>
      <c r="B708">
        <v>2172</v>
      </c>
      <c r="C708" t="s">
        <v>19</v>
      </c>
      <c r="D708">
        <v>0</v>
      </c>
      <c r="E708">
        <v>1300</v>
      </c>
      <c r="F708" t="s">
        <v>26</v>
      </c>
      <c r="G708">
        <v>1257</v>
      </c>
      <c r="H708" t="s">
        <v>3</v>
      </c>
      <c r="I708" t="s">
        <v>6</v>
      </c>
      <c r="J708" t="s">
        <v>4</v>
      </c>
      <c r="K708" t="s">
        <v>28</v>
      </c>
      <c r="L708">
        <f t="shared" si="66"/>
        <v>1</v>
      </c>
      <c r="M708">
        <v>0.92983600570083402</v>
      </c>
      <c r="N708">
        <f t="shared" si="67"/>
        <v>1</v>
      </c>
      <c r="O708">
        <f t="shared" si="68"/>
        <v>1</v>
      </c>
      <c r="P708">
        <f t="shared" si="69"/>
        <v>0</v>
      </c>
      <c r="Q708">
        <f t="shared" si="70"/>
        <v>0</v>
      </c>
      <c r="R708">
        <f t="shared" si="71"/>
        <v>0</v>
      </c>
    </row>
    <row r="709" spans="1:18" x14ac:dyDescent="0.3">
      <c r="A709" s="1">
        <v>38009</v>
      </c>
      <c r="B709">
        <v>7208</v>
      </c>
      <c r="C709" t="s">
        <v>19</v>
      </c>
      <c r="D709">
        <v>0</v>
      </c>
      <c r="E709">
        <v>1245</v>
      </c>
      <c r="F709" t="s">
        <v>26</v>
      </c>
      <c r="G709">
        <v>1239</v>
      </c>
      <c r="H709" t="s">
        <v>31</v>
      </c>
      <c r="I709" t="s">
        <v>6</v>
      </c>
      <c r="J709" t="s">
        <v>13</v>
      </c>
      <c r="K709" t="s">
        <v>5</v>
      </c>
      <c r="L709">
        <f t="shared" si="66"/>
        <v>0</v>
      </c>
      <c r="M709">
        <v>0.78557778385427268</v>
      </c>
      <c r="N709">
        <f t="shared" si="67"/>
        <v>1</v>
      </c>
      <c r="O709">
        <f t="shared" si="68"/>
        <v>0</v>
      </c>
      <c r="P709">
        <f t="shared" si="69"/>
        <v>0</v>
      </c>
      <c r="Q709">
        <f t="shared" si="70"/>
        <v>0</v>
      </c>
      <c r="R709">
        <f t="shared" si="71"/>
        <v>1</v>
      </c>
    </row>
    <row r="710" spans="1:18" x14ac:dyDescent="0.3">
      <c r="A710" s="1">
        <v>37992</v>
      </c>
      <c r="B710">
        <v>1479</v>
      </c>
      <c r="C710" t="s">
        <v>19</v>
      </c>
      <c r="D710">
        <v>0</v>
      </c>
      <c r="E710">
        <v>630</v>
      </c>
      <c r="F710" t="s">
        <v>23</v>
      </c>
      <c r="G710">
        <v>629</v>
      </c>
      <c r="H710" t="s">
        <v>3</v>
      </c>
      <c r="I710" t="s">
        <v>6</v>
      </c>
      <c r="J710" t="s">
        <v>4</v>
      </c>
      <c r="K710" t="s">
        <v>28</v>
      </c>
      <c r="L710">
        <f t="shared" si="66"/>
        <v>1</v>
      </c>
      <c r="M710">
        <v>0.92974825615141166</v>
      </c>
      <c r="N710">
        <f t="shared" si="67"/>
        <v>1</v>
      </c>
      <c r="O710">
        <f t="shared" si="68"/>
        <v>1</v>
      </c>
      <c r="P710">
        <f t="shared" si="69"/>
        <v>0</v>
      </c>
      <c r="Q710">
        <f t="shared" si="70"/>
        <v>0</v>
      </c>
      <c r="R710">
        <f t="shared" si="71"/>
        <v>0</v>
      </c>
    </row>
    <row r="711" spans="1:18" x14ac:dyDescent="0.3">
      <c r="A711" s="1">
        <v>37998</v>
      </c>
      <c r="B711">
        <v>4964</v>
      </c>
      <c r="C711" t="s">
        <v>19</v>
      </c>
      <c r="D711">
        <v>0</v>
      </c>
      <c r="E711">
        <v>1300</v>
      </c>
      <c r="F711" t="s">
        <v>26</v>
      </c>
      <c r="G711">
        <v>1258</v>
      </c>
      <c r="H711" t="s">
        <v>3</v>
      </c>
      <c r="I711" t="s">
        <v>6</v>
      </c>
      <c r="J711" t="s">
        <v>22</v>
      </c>
      <c r="K711" t="s">
        <v>28</v>
      </c>
      <c r="L711">
        <f t="shared" si="66"/>
        <v>1</v>
      </c>
      <c r="M711">
        <v>0.7957998231715816</v>
      </c>
      <c r="N711">
        <f t="shared" si="67"/>
        <v>1</v>
      </c>
      <c r="O711">
        <f t="shared" si="68"/>
        <v>1</v>
      </c>
      <c r="P711">
        <f t="shared" si="69"/>
        <v>0</v>
      </c>
      <c r="Q711">
        <f t="shared" si="70"/>
        <v>0</v>
      </c>
      <c r="R711">
        <f t="shared" si="71"/>
        <v>0</v>
      </c>
    </row>
    <row r="712" spans="1:18" x14ac:dyDescent="0.3">
      <c r="A712" s="1">
        <v>38007</v>
      </c>
      <c r="B712">
        <v>846</v>
      </c>
      <c r="C712" t="s">
        <v>19</v>
      </c>
      <c r="D712">
        <v>0</v>
      </c>
      <c r="E712">
        <v>850</v>
      </c>
      <c r="F712" t="s">
        <v>23</v>
      </c>
      <c r="G712">
        <v>846</v>
      </c>
      <c r="H712" t="s">
        <v>31</v>
      </c>
      <c r="I712" t="s">
        <v>6</v>
      </c>
      <c r="J712" t="s">
        <v>20</v>
      </c>
      <c r="K712" t="s">
        <v>28</v>
      </c>
      <c r="L712">
        <f t="shared" si="66"/>
        <v>1</v>
      </c>
      <c r="M712">
        <v>0.89712351813353886</v>
      </c>
      <c r="N712">
        <f t="shared" si="67"/>
        <v>1</v>
      </c>
      <c r="O712">
        <f t="shared" si="68"/>
        <v>1</v>
      </c>
      <c r="P712">
        <f t="shared" si="69"/>
        <v>0</v>
      </c>
      <c r="Q712">
        <f t="shared" si="70"/>
        <v>0</v>
      </c>
      <c r="R712">
        <f t="shared" si="71"/>
        <v>0</v>
      </c>
    </row>
    <row r="713" spans="1:18" x14ac:dyDescent="0.3">
      <c r="A713" s="1">
        <v>37997</v>
      </c>
      <c r="B713">
        <v>2176</v>
      </c>
      <c r="C713" t="s">
        <v>30</v>
      </c>
      <c r="D713">
        <v>0</v>
      </c>
      <c r="E713">
        <v>1500</v>
      </c>
      <c r="F713" t="s">
        <v>1</v>
      </c>
      <c r="G713">
        <v>1452</v>
      </c>
      <c r="H713" t="s">
        <v>3</v>
      </c>
      <c r="I713" t="s">
        <v>6</v>
      </c>
      <c r="J713" t="s">
        <v>4</v>
      </c>
      <c r="K713" t="s">
        <v>28</v>
      </c>
      <c r="L713">
        <f t="shared" si="66"/>
        <v>1</v>
      </c>
      <c r="M713">
        <v>0.89357644010329196</v>
      </c>
      <c r="N713">
        <f t="shared" si="67"/>
        <v>1</v>
      </c>
      <c r="O713">
        <f t="shared" si="68"/>
        <v>1</v>
      </c>
      <c r="P713">
        <f t="shared" si="69"/>
        <v>0</v>
      </c>
      <c r="Q713">
        <f t="shared" si="70"/>
        <v>0</v>
      </c>
      <c r="R713">
        <f t="shared" si="71"/>
        <v>0</v>
      </c>
    </row>
    <row r="714" spans="1:18" x14ac:dyDescent="0.3">
      <c r="A714" s="1">
        <v>37998</v>
      </c>
      <c r="B714">
        <v>7307</v>
      </c>
      <c r="C714" t="s">
        <v>19</v>
      </c>
      <c r="D714">
        <v>0</v>
      </c>
      <c r="E714">
        <v>1430</v>
      </c>
      <c r="F714" t="s">
        <v>1</v>
      </c>
      <c r="G714">
        <v>1421</v>
      </c>
      <c r="H714" t="s">
        <v>31</v>
      </c>
      <c r="I714" t="s">
        <v>7</v>
      </c>
      <c r="J714" t="s">
        <v>13</v>
      </c>
      <c r="K714" t="s">
        <v>28</v>
      </c>
      <c r="L714">
        <f t="shared" si="66"/>
        <v>1</v>
      </c>
      <c r="M714">
        <v>0.65342403829386653</v>
      </c>
      <c r="N714">
        <f t="shared" si="67"/>
        <v>0</v>
      </c>
      <c r="O714">
        <f t="shared" si="68"/>
        <v>0</v>
      </c>
      <c r="P714">
        <f t="shared" si="69"/>
        <v>0</v>
      </c>
      <c r="Q714">
        <f t="shared" si="70"/>
        <v>1</v>
      </c>
      <c r="R714">
        <f t="shared" si="71"/>
        <v>0</v>
      </c>
    </row>
    <row r="715" spans="1:18" x14ac:dyDescent="0.3">
      <c r="A715" s="1">
        <v>37992</v>
      </c>
      <c r="B715">
        <v>2216</v>
      </c>
      <c r="C715" t="s">
        <v>19</v>
      </c>
      <c r="D715">
        <v>0</v>
      </c>
      <c r="E715">
        <v>1359</v>
      </c>
      <c r="F715" t="s">
        <v>26</v>
      </c>
      <c r="G715">
        <v>1356</v>
      </c>
      <c r="H715" t="s">
        <v>3</v>
      </c>
      <c r="I715" t="s">
        <v>7</v>
      </c>
      <c r="J715" t="s">
        <v>12</v>
      </c>
      <c r="K715" t="s">
        <v>28</v>
      </c>
      <c r="L715">
        <f t="shared" si="66"/>
        <v>1</v>
      </c>
      <c r="M715">
        <v>0.87828654559109798</v>
      </c>
      <c r="N715">
        <f t="shared" si="67"/>
        <v>1</v>
      </c>
      <c r="O715">
        <f t="shared" si="68"/>
        <v>1</v>
      </c>
      <c r="P715">
        <f t="shared" si="69"/>
        <v>0</v>
      </c>
      <c r="Q715">
        <f t="shared" si="70"/>
        <v>0</v>
      </c>
      <c r="R715">
        <f t="shared" si="71"/>
        <v>0</v>
      </c>
    </row>
    <row r="716" spans="1:18" x14ac:dyDescent="0.3">
      <c r="A716" s="1">
        <v>38008</v>
      </c>
      <c r="B716">
        <v>7684</v>
      </c>
      <c r="C716" t="s">
        <v>19</v>
      </c>
      <c r="D716">
        <v>0</v>
      </c>
      <c r="E716">
        <v>2120</v>
      </c>
      <c r="F716" t="s">
        <v>24</v>
      </c>
      <c r="G716">
        <v>2114</v>
      </c>
      <c r="H716" t="s">
        <v>31</v>
      </c>
      <c r="I716" t="s">
        <v>6</v>
      </c>
      <c r="J716" t="s">
        <v>13</v>
      </c>
      <c r="K716" t="s">
        <v>28</v>
      </c>
      <c r="L716">
        <f t="shared" si="66"/>
        <v>1</v>
      </c>
      <c r="M716">
        <v>0.63418895093336114</v>
      </c>
      <c r="N716">
        <f t="shared" si="67"/>
        <v>0</v>
      </c>
      <c r="O716">
        <f t="shared" si="68"/>
        <v>0</v>
      </c>
      <c r="P716">
        <f t="shared" si="69"/>
        <v>0</v>
      </c>
      <c r="Q716">
        <f t="shared" si="70"/>
        <v>1</v>
      </c>
      <c r="R716">
        <f t="shared" si="71"/>
        <v>0</v>
      </c>
    </row>
    <row r="717" spans="1:18" x14ac:dyDescent="0.3">
      <c r="A717" s="1">
        <v>38012</v>
      </c>
      <c r="B717">
        <v>1479</v>
      </c>
      <c r="C717" t="s">
        <v>19</v>
      </c>
      <c r="D717">
        <v>0</v>
      </c>
      <c r="E717">
        <v>630</v>
      </c>
      <c r="F717" t="s">
        <v>23</v>
      </c>
      <c r="G717">
        <v>646</v>
      </c>
      <c r="H717" t="s">
        <v>3</v>
      </c>
      <c r="I717" t="s">
        <v>6</v>
      </c>
      <c r="J717" t="s">
        <v>4</v>
      </c>
      <c r="K717" t="s">
        <v>5</v>
      </c>
      <c r="L717">
        <f t="shared" si="66"/>
        <v>0</v>
      </c>
      <c r="M717">
        <v>0.92974825615141166</v>
      </c>
      <c r="N717">
        <f t="shared" si="67"/>
        <v>1</v>
      </c>
      <c r="O717">
        <f t="shared" si="68"/>
        <v>0</v>
      </c>
      <c r="P717">
        <f t="shared" si="69"/>
        <v>0</v>
      </c>
      <c r="Q717">
        <f t="shared" si="70"/>
        <v>0</v>
      </c>
      <c r="R717">
        <f t="shared" si="71"/>
        <v>1</v>
      </c>
    </row>
    <row r="718" spans="1:18" x14ac:dyDescent="0.3">
      <c r="A718" s="1">
        <v>38006</v>
      </c>
      <c r="B718">
        <v>5935</v>
      </c>
      <c r="C718" t="s">
        <v>19</v>
      </c>
      <c r="D718">
        <v>0</v>
      </c>
      <c r="E718">
        <v>1455</v>
      </c>
      <c r="F718" t="s">
        <v>1</v>
      </c>
      <c r="G718">
        <v>1500</v>
      </c>
      <c r="H718" t="s">
        <v>11</v>
      </c>
      <c r="I718" t="s">
        <v>33</v>
      </c>
      <c r="J718" t="s">
        <v>27</v>
      </c>
      <c r="K718" t="s">
        <v>28</v>
      </c>
      <c r="L718">
        <f t="shared" si="66"/>
        <v>1</v>
      </c>
      <c r="M718">
        <v>0.80884156816986241</v>
      </c>
      <c r="N718">
        <f t="shared" si="67"/>
        <v>1</v>
      </c>
      <c r="O718">
        <f t="shared" si="68"/>
        <v>1</v>
      </c>
      <c r="P718">
        <f t="shared" si="69"/>
        <v>0</v>
      </c>
      <c r="Q718">
        <f t="shared" si="70"/>
        <v>0</v>
      </c>
      <c r="R718">
        <f t="shared" si="71"/>
        <v>0</v>
      </c>
    </row>
    <row r="719" spans="1:18" x14ac:dyDescent="0.3">
      <c r="A719" s="1">
        <v>37999</v>
      </c>
      <c r="B719">
        <v>3372</v>
      </c>
      <c r="C719" t="s">
        <v>19</v>
      </c>
      <c r="D719">
        <v>0</v>
      </c>
      <c r="E719">
        <v>1720</v>
      </c>
      <c r="F719" t="s">
        <v>1</v>
      </c>
      <c r="G719">
        <v>1831</v>
      </c>
      <c r="H719" t="s">
        <v>11</v>
      </c>
      <c r="I719" t="s">
        <v>7</v>
      </c>
      <c r="J719" t="s">
        <v>12</v>
      </c>
      <c r="K719" t="s">
        <v>5</v>
      </c>
      <c r="L719">
        <f t="shared" si="66"/>
        <v>0</v>
      </c>
      <c r="M719">
        <v>0.54028062505954033</v>
      </c>
      <c r="N719">
        <f t="shared" si="67"/>
        <v>0</v>
      </c>
      <c r="O719">
        <f t="shared" si="68"/>
        <v>0</v>
      </c>
      <c r="P719">
        <f t="shared" si="69"/>
        <v>1</v>
      </c>
      <c r="Q719">
        <f t="shared" si="70"/>
        <v>0</v>
      </c>
      <c r="R719">
        <f t="shared" si="71"/>
        <v>0</v>
      </c>
    </row>
    <row r="720" spans="1:18" x14ac:dyDescent="0.3">
      <c r="A720" s="1">
        <v>38016</v>
      </c>
      <c r="B720">
        <v>7800</v>
      </c>
      <c r="C720" t="s">
        <v>19</v>
      </c>
      <c r="D720">
        <v>0</v>
      </c>
      <c r="E720">
        <v>840</v>
      </c>
      <c r="F720" t="s">
        <v>23</v>
      </c>
      <c r="G720">
        <v>831</v>
      </c>
      <c r="H720" t="s">
        <v>31</v>
      </c>
      <c r="I720" t="s">
        <v>33</v>
      </c>
      <c r="J720" t="s">
        <v>13</v>
      </c>
      <c r="K720" t="s">
        <v>28</v>
      </c>
      <c r="L720">
        <f t="shared" si="66"/>
        <v>1</v>
      </c>
      <c r="M720">
        <v>0.83951456009534331</v>
      </c>
      <c r="N720">
        <f t="shared" si="67"/>
        <v>1</v>
      </c>
      <c r="O720">
        <f t="shared" si="68"/>
        <v>1</v>
      </c>
      <c r="P720">
        <f t="shared" si="69"/>
        <v>0</v>
      </c>
      <c r="Q720">
        <f t="shared" si="70"/>
        <v>0</v>
      </c>
      <c r="R720">
        <f t="shared" si="71"/>
        <v>0</v>
      </c>
    </row>
    <row r="721" spans="1:18" x14ac:dyDescent="0.3">
      <c r="A721" s="1">
        <v>37987</v>
      </c>
      <c r="B721">
        <v>2261</v>
      </c>
      <c r="C721" t="s">
        <v>19</v>
      </c>
      <c r="D721">
        <v>0</v>
      </c>
      <c r="E721">
        <v>1525</v>
      </c>
      <c r="F721" t="s">
        <v>1</v>
      </c>
      <c r="G721">
        <v>1521</v>
      </c>
      <c r="H721" t="s">
        <v>3</v>
      </c>
      <c r="I721" t="s">
        <v>7</v>
      </c>
      <c r="J721" t="s">
        <v>12</v>
      </c>
      <c r="K721" t="s">
        <v>28</v>
      </c>
      <c r="L721">
        <f t="shared" si="66"/>
        <v>1</v>
      </c>
      <c r="M721">
        <v>0.78262690598911788</v>
      </c>
      <c r="N721">
        <f t="shared" si="67"/>
        <v>1</v>
      </c>
      <c r="O721">
        <f t="shared" si="68"/>
        <v>1</v>
      </c>
      <c r="P721">
        <f t="shared" si="69"/>
        <v>0</v>
      </c>
      <c r="Q721">
        <f t="shared" si="70"/>
        <v>0</v>
      </c>
      <c r="R721">
        <f t="shared" si="71"/>
        <v>0</v>
      </c>
    </row>
    <row r="722" spans="1:18" x14ac:dyDescent="0.3">
      <c r="A722" s="1">
        <v>38008</v>
      </c>
      <c r="B722">
        <v>2186</v>
      </c>
      <c r="C722" t="s">
        <v>19</v>
      </c>
      <c r="D722">
        <v>0</v>
      </c>
      <c r="E722">
        <v>2000</v>
      </c>
      <c r="F722" t="s">
        <v>24</v>
      </c>
      <c r="G722">
        <v>2011</v>
      </c>
      <c r="H722" t="s">
        <v>3</v>
      </c>
      <c r="I722" t="s">
        <v>6</v>
      </c>
      <c r="J722" t="s">
        <v>4</v>
      </c>
      <c r="K722" t="s">
        <v>28</v>
      </c>
      <c r="L722">
        <f t="shared" si="66"/>
        <v>1</v>
      </c>
      <c r="M722">
        <v>0.86246670601555675</v>
      </c>
      <c r="N722">
        <f t="shared" si="67"/>
        <v>1</v>
      </c>
      <c r="O722">
        <f t="shared" si="68"/>
        <v>1</v>
      </c>
      <c r="P722">
        <f t="shared" si="69"/>
        <v>0</v>
      </c>
      <c r="Q722">
        <f t="shared" si="70"/>
        <v>0</v>
      </c>
      <c r="R722">
        <f t="shared" si="71"/>
        <v>0</v>
      </c>
    </row>
    <row r="723" spans="1:18" x14ac:dyDescent="0.3">
      <c r="A723" s="1">
        <v>38000</v>
      </c>
      <c r="B723">
        <v>7302</v>
      </c>
      <c r="C723" t="s">
        <v>19</v>
      </c>
      <c r="D723">
        <v>0</v>
      </c>
      <c r="E723">
        <v>1710</v>
      </c>
      <c r="F723" t="s">
        <v>1</v>
      </c>
      <c r="G723">
        <v>1703</v>
      </c>
      <c r="H723" t="s">
        <v>31</v>
      </c>
      <c r="I723" t="s">
        <v>7</v>
      </c>
      <c r="J723" t="s">
        <v>13</v>
      </c>
      <c r="K723" t="s">
        <v>28</v>
      </c>
      <c r="L723">
        <f t="shared" si="66"/>
        <v>1</v>
      </c>
      <c r="M723">
        <v>0.65342403829386653</v>
      </c>
      <c r="N723">
        <f t="shared" si="67"/>
        <v>0</v>
      </c>
      <c r="O723">
        <f t="shared" si="68"/>
        <v>0</v>
      </c>
      <c r="P723">
        <f t="shared" si="69"/>
        <v>0</v>
      </c>
      <c r="Q723">
        <f t="shared" si="70"/>
        <v>1</v>
      </c>
      <c r="R723">
        <f t="shared" si="71"/>
        <v>0</v>
      </c>
    </row>
    <row r="724" spans="1:18" x14ac:dyDescent="0.3">
      <c r="A724" s="1">
        <v>38014</v>
      </c>
      <c r="B724">
        <v>814</v>
      </c>
      <c r="C724" t="s">
        <v>19</v>
      </c>
      <c r="D724">
        <v>0</v>
      </c>
      <c r="E724">
        <v>1730</v>
      </c>
      <c r="F724" t="s">
        <v>1</v>
      </c>
      <c r="G724">
        <v>1723</v>
      </c>
      <c r="H724" t="s">
        <v>3</v>
      </c>
      <c r="I724" t="s">
        <v>7</v>
      </c>
      <c r="J724" t="s">
        <v>16</v>
      </c>
      <c r="K724" t="s">
        <v>28</v>
      </c>
      <c r="L724">
        <f t="shared" si="66"/>
        <v>1</v>
      </c>
      <c r="M724">
        <v>0.68192133281600364</v>
      </c>
      <c r="N724">
        <f t="shared" si="67"/>
        <v>0</v>
      </c>
      <c r="O724">
        <f t="shared" si="68"/>
        <v>0</v>
      </c>
      <c r="P724">
        <f t="shared" si="69"/>
        <v>0</v>
      </c>
      <c r="Q724">
        <f t="shared" si="70"/>
        <v>1</v>
      </c>
      <c r="R724">
        <f t="shared" si="71"/>
        <v>0</v>
      </c>
    </row>
    <row r="725" spans="1:18" x14ac:dyDescent="0.3">
      <c r="A725" s="1">
        <v>37997</v>
      </c>
      <c r="B725">
        <v>4968</v>
      </c>
      <c r="C725" t="s">
        <v>30</v>
      </c>
      <c r="D725">
        <v>0</v>
      </c>
      <c r="E725">
        <v>1500</v>
      </c>
      <c r="F725" t="s">
        <v>1</v>
      </c>
      <c r="G725">
        <v>1456</v>
      </c>
      <c r="H725" t="s">
        <v>3</v>
      </c>
      <c r="I725" t="s">
        <v>6</v>
      </c>
      <c r="J725" t="s">
        <v>22</v>
      </c>
      <c r="K725" t="s">
        <v>28</v>
      </c>
      <c r="L725">
        <f t="shared" si="66"/>
        <v>1</v>
      </c>
      <c r="M725">
        <v>0.71174595510192162</v>
      </c>
      <c r="N725">
        <f t="shared" si="67"/>
        <v>0</v>
      </c>
      <c r="O725">
        <f t="shared" si="68"/>
        <v>0</v>
      </c>
      <c r="P725">
        <f t="shared" si="69"/>
        <v>0</v>
      </c>
      <c r="Q725">
        <f t="shared" si="70"/>
        <v>1</v>
      </c>
      <c r="R725">
        <f t="shared" si="71"/>
        <v>0</v>
      </c>
    </row>
    <row r="726" spans="1:18" x14ac:dyDescent="0.3">
      <c r="A726" s="1">
        <v>38006</v>
      </c>
      <c r="B726">
        <v>4752</v>
      </c>
      <c r="C726" t="s">
        <v>19</v>
      </c>
      <c r="D726">
        <v>0</v>
      </c>
      <c r="E726">
        <v>1530</v>
      </c>
      <c r="F726" t="s">
        <v>1</v>
      </c>
      <c r="G726">
        <v>1522</v>
      </c>
      <c r="H726" t="s">
        <v>3</v>
      </c>
      <c r="I726" t="s">
        <v>33</v>
      </c>
      <c r="J726" t="s">
        <v>22</v>
      </c>
      <c r="K726" t="s">
        <v>28</v>
      </c>
      <c r="L726">
        <f t="shared" si="66"/>
        <v>1</v>
      </c>
      <c r="M726">
        <v>0.73545477489115219</v>
      </c>
      <c r="N726">
        <f t="shared" si="67"/>
        <v>0</v>
      </c>
      <c r="O726">
        <f t="shared" si="68"/>
        <v>0</v>
      </c>
      <c r="P726">
        <f t="shared" si="69"/>
        <v>0</v>
      </c>
      <c r="Q726">
        <f t="shared" si="70"/>
        <v>1</v>
      </c>
      <c r="R726">
        <f t="shared" si="71"/>
        <v>0</v>
      </c>
    </row>
    <row r="727" spans="1:18" x14ac:dyDescent="0.3">
      <c r="A727" s="1">
        <v>37989</v>
      </c>
      <c r="B727">
        <v>4964</v>
      </c>
      <c r="C727" t="s">
        <v>30</v>
      </c>
      <c r="D727">
        <v>0</v>
      </c>
      <c r="E727">
        <v>1300</v>
      </c>
      <c r="F727" t="s">
        <v>26</v>
      </c>
      <c r="G727">
        <v>1254</v>
      </c>
      <c r="H727" t="s">
        <v>3</v>
      </c>
      <c r="I727" t="s">
        <v>6</v>
      </c>
      <c r="J727" t="s">
        <v>22</v>
      </c>
      <c r="K727" t="s">
        <v>28</v>
      </c>
      <c r="L727">
        <f t="shared" si="66"/>
        <v>1</v>
      </c>
      <c r="M727">
        <v>0.83189833865202256</v>
      </c>
      <c r="N727">
        <f t="shared" si="67"/>
        <v>1</v>
      </c>
      <c r="O727">
        <f t="shared" si="68"/>
        <v>1</v>
      </c>
      <c r="P727">
        <f t="shared" si="69"/>
        <v>0</v>
      </c>
      <c r="Q727">
        <f t="shared" si="70"/>
        <v>0</v>
      </c>
      <c r="R727">
        <f t="shared" si="71"/>
        <v>0</v>
      </c>
    </row>
    <row r="728" spans="1:18" x14ac:dyDescent="0.3">
      <c r="A728" s="1">
        <v>37998</v>
      </c>
      <c r="B728">
        <v>2162</v>
      </c>
      <c r="C728" t="s">
        <v>19</v>
      </c>
      <c r="D728">
        <v>0</v>
      </c>
      <c r="E728">
        <v>800</v>
      </c>
      <c r="F728" t="s">
        <v>23</v>
      </c>
      <c r="G728">
        <v>758</v>
      </c>
      <c r="H728" t="s">
        <v>3</v>
      </c>
      <c r="I728" t="s">
        <v>6</v>
      </c>
      <c r="J728" t="s">
        <v>4</v>
      </c>
      <c r="K728" t="s">
        <v>28</v>
      </c>
      <c r="L728">
        <f t="shared" si="66"/>
        <v>1</v>
      </c>
      <c r="M728">
        <v>0.92974825615141166</v>
      </c>
      <c r="N728">
        <f t="shared" si="67"/>
        <v>1</v>
      </c>
      <c r="O728">
        <f t="shared" si="68"/>
        <v>1</v>
      </c>
      <c r="P728">
        <f t="shared" si="69"/>
        <v>0</v>
      </c>
      <c r="Q728">
        <f t="shared" si="70"/>
        <v>0</v>
      </c>
      <c r="R728">
        <f t="shared" si="71"/>
        <v>0</v>
      </c>
    </row>
    <row r="729" spans="1:18" x14ac:dyDescent="0.3">
      <c r="A729" s="1">
        <v>37989</v>
      </c>
      <c r="B729">
        <v>808</v>
      </c>
      <c r="C729" t="s">
        <v>30</v>
      </c>
      <c r="D729">
        <v>0</v>
      </c>
      <c r="E729">
        <v>1300</v>
      </c>
      <c r="F729" t="s">
        <v>26</v>
      </c>
      <c r="G729">
        <v>1255</v>
      </c>
      <c r="H729" t="s">
        <v>3</v>
      </c>
      <c r="I729" t="s">
        <v>7</v>
      </c>
      <c r="J729" t="s">
        <v>16</v>
      </c>
      <c r="K729" t="s">
        <v>28</v>
      </c>
      <c r="L729">
        <f t="shared" si="66"/>
        <v>1</v>
      </c>
      <c r="M729">
        <v>0.84511272887278155</v>
      </c>
      <c r="N729">
        <f t="shared" si="67"/>
        <v>1</v>
      </c>
      <c r="O729">
        <f t="shared" si="68"/>
        <v>1</v>
      </c>
      <c r="P729">
        <f t="shared" si="69"/>
        <v>0</v>
      </c>
      <c r="Q729">
        <f t="shared" si="70"/>
        <v>0</v>
      </c>
      <c r="R729">
        <f t="shared" si="71"/>
        <v>0</v>
      </c>
    </row>
    <row r="730" spans="1:18" x14ac:dyDescent="0.3">
      <c r="A730" s="1">
        <v>38014</v>
      </c>
      <c r="B730">
        <v>7810</v>
      </c>
      <c r="C730" t="s">
        <v>19</v>
      </c>
      <c r="D730">
        <v>0</v>
      </c>
      <c r="E730">
        <v>1645</v>
      </c>
      <c r="F730" t="s">
        <v>1</v>
      </c>
      <c r="G730">
        <v>1642</v>
      </c>
      <c r="H730" t="s">
        <v>31</v>
      </c>
      <c r="I730" t="s">
        <v>33</v>
      </c>
      <c r="J730" t="s">
        <v>13</v>
      </c>
      <c r="K730" t="s">
        <v>28</v>
      </c>
      <c r="L730">
        <f t="shared" si="66"/>
        <v>1</v>
      </c>
      <c r="M730">
        <v>0.72326240696914301</v>
      </c>
      <c r="N730">
        <f t="shared" si="67"/>
        <v>0</v>
      </c>
      <c r="O730">
        <f t="shared" si="68"/>
        <v>0</v>
      </c>
      <c r="P730">
        <f t="shared" si="69"/>
        <v>0</v>
      </c>
      <c r="Q730">
        <f t="shared" si="70"/>
        <v>1</v>
      </c>
      <c r="R730">
        <f t="shared" si="71"/>
        <v>0</v>
      </c>
    </row>
    <row r="731" spans="1:18" x14ac:dyDescent="0.3">
      <c r="A731" s="1">
        <v>38008</v>
      </c>
      <c r="B731">
        <v>1754</v>
      </c>
      <c r="C731" t="s">
        <v>19</v>
      </c>
      <c r="D731">
        <v>0</v>
      </c>
      <c r="E731">
        <v>1330</v>
      </c>
      <c r="F731" t="s">
        <v>26</v>
      </c>
      <c r="G731">
        <v>1331</v>
      </c>
      <c r="H731" t="s">
        <v>3</v>
      </c>
      <c r="I731" t="s">
        <v>6</v>
      </c>
      <c r="J731" t="s">
        <v>15</v>
      </c>
      <c r="K731" t="s">
        <v>28</v>
      </c>
      <c r="L731">
        <f t="shared" si="66"/>
        <v>1</v>
      </c>
      <c r="M731">
        <v>0.90830403622717348</v>
      </c>
      <c r="N731">
        <f t="shared" si="67"/>
        <v>1</v>
      </c>
      <c r="O731">
        <f t="shared" si="68"/>
        <v>1</v>
      </c>
      <c r="P731">
        <f t="shared" si="69"/>
        <v>0</v>
      </c>
      <c r="Q731">
        <f t="shared" si="70"/>
        <v>0</v>
      </c>
      <c r="R731">
        <f t="shared" si="71"/>
        <v>0</v>
      </c>
    </row>
    <row r="732" spans="1:18" x14ac:dyDescent="0.3">
      <c r="A732" s="1">
        <v>37993</v>
      </c>
      <c r="B732">
        <v>2367</v>
      </c>
      <c r="C732" t="s">
        <v>19</v>
      </c>
      <c r="D732">
        <v>0</v>
      </c>
      <c r="E732">
        <v>1300</v>
      </c>
      <c r="F732" t="s">
        <v>26</v>
      </c>
      <c r="G732">
        <v>1254</v>
      </c>
      <c r="H732" t="s">
        <v>31</v>
      </c>
      <c r="I732" t="s">
        <v>7</v>
      </c>
      <c r="J732" t="s">
        <v>12</v>
      </c>
      <c r="K732" t="s">
        <v>28</v>
      </c>
      <c r="L732">
        <f t="shared" si="66"/>
        <v>1</v>
      </c>
      <c r="M732">
        <v>0.84457737573791214</v>
      </c>
      <c r="N732">
        <f t="shared" si="67"/>
        <v>1</v>
      </c>
      <c r="O732">
        <f t="shared" si="68"/>
        <v>1</v>
      </c>
      <c r="P732">
        <f t="shared" si="69"/>
        <v>0</v>
      </c>
      <c r="Q732">
        <f t="shared" si="70"/>
        <v>0</v>
      </c>
      <c r="R732">
        <f t="shared" si="71"/>
        <v>0</v>
      </c>
    </row>
    <row r="733" spans="1:18" x14ac:dyDescent="0.3">
      <c r="A733" s="1">
        <v>38013</v>
      </c>
      <c r="B733">
        <v>1764</v>
      </c>
      <c r="C733" t="s">
        <v>19</v>
      </c>
      <c r="D733">
        <v>0</v>
      </c>
      <c r="E733">
        <v>1830</v>
      </c>
      <c r="F733" t="s">
        <v>1</v>
      </c>
      <c r="G733">
        <v>1927</v>
      </c>
      <c r="H733" t="s">
        <v>3</v>
      </c>
      <c r="I733" t="s">
        <v>6</v>
      </c>
      <c r="J733" t="s">
        <v>15</v>
      </c>
      <c r="K733" t="s">
        <v>5</v>
      </c>
      <c r="L733">
        <f t="shared" si="66"/>
        <v>0</v>
      </c>
      <c r="M733">
        <v>0.83171604536452881</v>
      </c>
      <c r="N733">
        <f t="shared" si="67"/>
        <v>1</v>
      </c>
      <c r="O733">
        <f t="shared" si="68"/>
        <v>0</v>
      </c>
      <c r="P733">
        <f t="shared" si="69"/>
        <v>0</v>
      </c>
      <c r="Q733">
        <f t="shared" si="70"/>
        <v>0</v>
      </c>
      <c r="R733">
        <f t="shared" si="71"/>
        <v>1</v>
      </c>
    </row>
    <row r="734" spans="1:18" x14ac:dyDescent="0.3">
      <c r="A734" s="1">
        <v>38015</v>
      </c>
      <c r="B734">
        <v>4964</v>
      </c>
      <c r="C734" t="s">
        <v>19</v>
      </c>
      <c r="D734">
        <v>0</v>
      </c>
      <c r="E734">
        <v>1300</v>
      </c>
      <c r="F734" t="s">
        <v>26</v>
      </c>
      <c r="G734">
        <v>1257</v>
      </c>
      <c r="H734" t="s">
        <v>3</v>
      </c>
      <c r="I734" t="s">
        <v>6</v>
      </c>
      <c r="J734" t="s">
        <v>22</v>
      </c>
      <c r="K734" t="s">
        <v>28</v>
      </c>
      <c r="L734">
        <f t="shared" si="66"/>
        <v>1</v>
      </c>
      <c r="M734">
        <v>0.7957998231715816</v>
      </c>
      <c r="N734">
        <f t="shared" si="67"/>
        <v>1</v>
      </c>
      <c r="O734">
        <f t="shared" si="68"/>
        <v>1</v>
      </c>
      <c r="P734">
        <f t="shared" si="69"/>
        <v>0</v>
      </c>
      <c r="Q734">
        <f t="shared" si="70"/>
        <v>0</v>
      </c>
      <c r="R734">
        <f t="shared" si="71"/>
        <v>0</v>
      </c>
    </row>
    <row r="735" spans="1:18" x14ac:dyDescent="0.3">
      <c r="A735" s="1">
        <v>38000</v>
      </c>
      <c r="B735">
        <v>816</v>
      </c>
      <c r="C735" t="s">
        <v>19</v>
      </c>
      <c r="D735">
        <v>0</v>
      </c>
      <c r="E735">
        <v>1900</v>
      </c>
      <c r="F735" t="s">
        <v>24</v>
      </c>
      <c r="G735">
        <v>1915</v>
      </c>
      <c r="H735" t="s">
        <v>3</v>
      </c>
      <c r="I735" t="s">
        <v>7</v>
      </c>
      <c r="J735" t="s">
        <v>16</v>
      </c>
      <c r="K735" t="s">
        <v>28</v>
      </c>
      <c r="L735">
        <f t="shared" si="66"/>
        <v>1</v>
      </c>
      <c r="M735">
        <v>0.67032063686418319</v>
      </c>
      <c r="N735">
        <f t="shared" si="67"/>
        <v>0</v>
      </c>
      <c r="O735">
        <f t="shared" si="68"/>
        <v>0</v>
      </c>
      <c r="P735">
        <f t="shared" si="69"/>
        <v>0</v>
      </c>
      <c r="Q735">
        <f t="shared" si="70"/>
        <v>1</v>
      </c>
      <c r="R735">
        <f t="shared" si="71"/>
        <v>0</v>
      </c>
    </row>
    <row r="736" spans="1:18" x14ac:dyDescent="0.3">
      <c r="A736" s="1">
        <v>38004</v>
      </c>
      <c r="B736">
        <v>1744</v>
      </c>
      <c r="C736" t="s">
        <v>30</v>
      </c>
      <c r="D736">
        <v>0</v>
      </c>
      <c r="E736">
        <v>830</v>
      </c>
      <c r="F736" t="s">
        <v>23</v>
      </c>
      <c r="G736">
        <v>830</v>
      </c>
      <c r="H736" t="s">
        <v>3</v>
      </c>
      <c r="I736" t="s">
        <v>6</v>
      </c>
      <c r="J736" t="s">
        <v>15</v>
      </c>
      <c r="K736" t="s">
        <v>28</v>
      </c>
      <c r="L736">
        <f t="shared" si="66"/>
        <v>1</v>
      </c>
      <c r="M736">
        <v>0.92626282829143824</v>
      </c>
      <c r="N736">
        <f t="shared" si="67"/>
        <v>1</v>
      </c>
      <c r="O736">
        <f t="shared" si="68"/>
        <v>1</v>
      </c>
      <c r="P736">
        <f t="shared" si="69"/>
        <v>0</v>
      </c>
      <c r="Q736">
        <f t="shared" si="70"/>
        <v>0</v>
      </c>
      <c r="R736">
        <f t="shared" si="71"/>
        <v>0</v>
      </c>
    </row>
    <row r="737" spans="1:18" x14ac:dyDescent="0.3">
      <c r="A737" s="1">
        <v>37988</v>
      </c>
      <c r="B737">
        <v>7814</v>
      </c>
      <c r="C737" t="s">
        <v>19</v>
      </c>
      <c r="D737">
        <v>0</v>
      </c>
      <c r="E737">
        <v>2120</v>
      </c>
      <c r="F737" t="s">
        <v>24</v>
      </c>
      <c r="G737">
        <v>2305</v>
      </c>
      <c r="H737" t="s">
        <v>31</v>
      </c>
      <c r="I737" t="s">
        <v>33</v>
      </c>
      <c r="J737" t="s">
        <v>13</v>
      </c>
      <c r="K737" t="s">
        <v>5</v>
      </c>
      <c r="L737">
        <f t="shared" si="66"/>
        <v>0</v>
      </c>
      <c r="M737">
        <v>0.71253386801091245</v>
      </c>
      <c r="N737">
        <f t="shared" si="67"/>
        <v>0</v>
      </c>
      <c r="O737">
        <f t="shared" si="68"/>
        <v>0</v>
      </c>
      <c r="P737">
        <f t="shared" si="69"/>
        <v>1</v>
      </c>
      <c r="Q737">
        <f t="shared" si="70"/>
        <v>0</v>
      </c>
      <c r="R737">
        <f t="shared" si="71"/>
        <v>0</v>
      </c>
    </row>
    <row r="738" spans="1:18" x14ac:dyDescent="0.3">
      <c r="A738" s="1">
        <v>38010</v>
      </c>
      <c r="B738">
        <v>2216</v>
      </c>
      <c r="C738" t="s">
        <v>30</v>
      </c>
      <c r="D738">
        <v>0</v>
      </c>
      <c r="E738">
        <v>1359</v>
      </c>
      <c r="F738" t="s">
        <v>26</v>
      </c>
      <c r="G738">
        <v>1358</v>
      </c>
      <c r="H738" t="s">
        <v>3</v>
      </c>
      <c r="I738" t="s">
        <v>7</v>
      </c>
      <c r="J738" t="s">
        <v>12</v>
      </c>
      <c r="K738" t="s">
        <v>28</v>
      </c>
      <c r="L738">
        <f t="shared" si="66"/>
        <v>1</v>
      </c>
      <c r="M738">
        <v>0.90160599823087717</v>
      </c>
      <c r="N738">
        <f t="shared" si="67"/>
        <v>1</v>
      </c>
      <c r="O738">
        <f t="shared" si="68"/>
        <v>1</v>
      </c>
      <c r="P738">
        <f t="shared" si="69"/>
        <v>0</v>
      </c>
      <c r="Q738">
        <f t="shared" si="70"/>
        <v>0</v>
      </c>
      <c r="R738">
        <f t="shared" si="71"/>
        <v>0</v>
      </c>
    </row>
    <row r="739" spans="1:18" x14ac:dyDescent="0.3">
      <c r="A739" s="1">
        <v>38006</v>
      </c>
      <c r="B739">
        <v>1766</v>
      </c>
      <c r="C739" t="s">
        <v>19</v>
      </c>
      <c r="D739">
        <v>0</v>
      </c>
      <c r="E739">
        <v>1930</v>
      </c>
      <c r="F739" t="s">
        <v>24</v>
      </c>
      <c r="G739">
        <v>1930</v>
      </c>
      <c r="H739" t="s">
        <v>3</v>
      </c>
      <c r="I739" t="s">
        <v>6</v>
      </c>
      <c r="J739" t="s">
        <v>15</v>
      </c>
      <c r="K739" t="s">
        <v>28</v>
      </c>
      <c r="L739">
        <f t="shared" si="66"/>
        <v>1</v>
      </c>
      <c r="M739">
        <v>0.82416987928601004</v>
      </c>
      <c r="N739">
        <f t="shared" si="67"/>
        <v>1</v>
      </c>
      <c r="O739">
        <f t="shared" si="68"/>
        <v>1</v>
      </c>
      <c r="P739">
        <f t="shared" si="69"/>
        <v>0</v>
      </c>
      <c r="Q739">
        <f t="shared" si="70"/>
        <v>0</v>
      </c>
      <c r="R739">
        <f t="shared" si="71"/>
        <v>0</v>
      </c>
    </row>
    <row r="740" spans="1:18" x14ac:dyDescent="0.3">
      <c r="A740" s="1">
        <v>37990</v>
      </c>
      <c r="B740">
        <v>2180</v>
      </c>
      <c r="C740" t="s">
        <v>30</v>
      </c>
      <c r="D740">
        <v>0</v>
      </c>
      <c r="E740">
        <v>1700</v>
      </c>
      <c r="F740" t="s">
        <v>1</v>
      </c>
      <c r="G740">
        <v>1658</v>
      </c>
      <c r="H740" t="s">
        <v>3</v>
      </c>
      <c r="I740" t="s">
        <v>6</v>
      </c>
      <c r="J740" t="s">
        <v>4</v>
      </c>
      <c r="K740" t="s">
        <v>28</v>
      </c>
      <c r="L740">
        <f t="shared" si="66"/>
        <v>1</v>
      </c>
      <c r="M740">
        <v>0.89357644010329196</v>
      </c>
      <c r="N740">
        <f t="shared" si="67"/>
        <v>1</v>
      </c>
      <c r="O740">
        <f t="shared" si="68"/>
        <v>1</v>
      </c>
      <c r="P740">
        <f t="shared" si="69"/>
        <v>0</v>
      </c>
      <c r="Q740">
        <f t="shared" si="70"/>
        <v>0</v>
      </c>
      <c r="R740">
        <f t="shared" si="71"/>
        <v>0</v>
      </c>
    </row>
    <row r="741" spans="1:18" x14ac:dyDescent="0.3">
      <c r="A741" s="1">
        <v>38004</v>
      </c>
      <c r="B741">
        <v>2188</v>
      </c>
      <c r="C741" t="s">
        <v>30</v>
      </c>
      <c r="D741">
        <v>0</v>
      </c>
      <c r="E741">
        <v>2100</v>
      </c>
      <c r="F741" t="s">
        <v>24</v>
      </c>
      <c r="G741">
        <v>2055</v>
      </c>
      <c r="H741" t="s">
        <v>3</v>
      </c>
      <c r="I741" t="s">
        <v>6</v>
      </c>
      <c r="J741" t="s">
        <v>4</v>
      </c>
      <c r="K741" t="s">
        <v>28</v>
      </c>
      <c r="L741">
        <f t="shared" si="66"/>
        <v>1</v>
      </c>
      <c r="M741">
        <v>0.88843210869000699</v>
      </c>
      <c r="N741">
        <f t="shared" si="67"/>
        <v>1</v>
      </c>
      <c r="O741">
        <f t="shared" si="68"/>
        <v>1</v>
      </c>
      <c r="P741">
        <f t="shared" si="69"/>
        <v>0</v>
      </c>
      <c r="Q741">
        <f t="shared" si="70"/>
        <v>0</v>
      </c>
      <c r="R741">
        <f t="shared" si="71"/>
        <v>0</v>
      </c>
    </row>
    <row r="742" spans="1:18" x14ac:dyDescent="0.3">
      <c r="A742" s="1">
        <v>37994</v>
      </c>
      <c r="B742">
        <v>1762</v>
      </c>
      <c r="C742" t="s">
        <v>19</v>
      </c>
      <c r="D742">
        <v>0</v>
      </c>
      <c r="E742">
        <v>1730</v>
      </c>
      <c r="F742" t="s">
        <v>1</v>
      </c>
      <c r="G742">
        <v>1731</v>
      </c>
      <c r="H742" t="s">
        <v>3</v>
      </c>
      <c r="I742" t="s">
        <v>6</v>
      </c>
      <c r="J742" t="s">
        <v>15</v>
      </c>
      <c r="K742" t="s">
        <v>28</v>
      </c>
      <c r="L742">
        <f t="shared" si="66"/>
        <v>1</v>
      </c>
      <c r="M742">
        <v>0.83171604536452881</v>
      </c>
      <c r="N742">
        <f t="shared" si="67"/>
        <v>1</v>
      </c>
      <c r="O742">
        <f t="shared" si="68"/>
        <v>1</v>
      </c>
      <c r="P742">
        <f t="shared" si="69"/>
        <v>0</v>
      </c>
      <c r="Q742">
        <f t="shared" si="70"/>
        <v>0</v>
      </c>
      <c r="R742">
        <f t="shared" si="71"/>
        <v>0</v>
      </c>
    </row>
    <row r="743" spans="1:18" x14ac:dyDescent="0.3">
      <c r="A743" s="1">
        <v>37987</v>
      </c>
      <c r="B743">
        <v>4956</v>
      </c>
      <c r="C743" t="s">
        <v>19</v>
      </c>
      <c r="D743">
        <v>0</v>
      </c>
      <c r="E743">
        <v>900</v>
      </c>
      <c r="F743" t="s">
        <v>23</v>
      </c>
      <c r="G743">
        <v>853</v>
      </c>
      <c r="H743" t="s">
        <v>3</v>
      </c>
      <c r="I743" t="s">
        <v>6</v>
      </c>
      <c r="J743" t="s">
        <v>22</v>
      </c>
      <c r="K743" t="s">
        <v>28</v>
      </c>
      <c r="L743">
        <f t="shared" si="66"/>
        <v>1</v>
      </c>
      <c r="M743">
        <v>0.7955812957728291</v>
      </c>
      <c r="N743">
        <f t="shared" si="67"/>
        <v>1</v>
      </c>
      <c r="O743">
        <f t="shared" si="68"/>
        <v>1</v>
      </c>
      <c r="P743">
        <f t="shared" si="69"/>
        <v>0</v>
      </c>
      <c r="Q743">
        <f t="shared" si="70"/>
        <v>0</v>
      </c>
      <c r="R743">
        <f t="shared" si="71"/>
        <v>0</v>
      </c>
    </row>
    <row r="744" spans="1:18" x14ac:dyDescent="0.3">
      <c r="A744" s="1">
        <v>37996</v>
      </c>
      <c r="B744">
        <v>4752</v>
      </c>
      <c r="C744" t="s">
        <v>30</v>
      </c>
      <c r="D744">
        <v>0</v>
      </c>
      <c r="E744">
        <v>1530</v>
      </c>
      <c r="F744" t="s">
        <v>1</v>
      </c>
      <c r="G744">
        <v>1529</v>
      </c>
      <c r="H744" t="s">
        <v>3</v>
      </c>
      <c r="I744" t="s">
        <v>33</v>
      </c>
      <c r="J744" t="s">
        <v>22</v>
      </c>
      <c r="K744" t="s">
        <v>28</v>
      </c>
      <c r="L744">
        <f t="shared" si="66"/>
        <v>1</v>
      </c>
      <c r="M744">
        <v>0.77926206979092705</v>
      </c>
      <c r="N744">
        <f t="shared" si="67"/>
        <v>0</v>
      </c>
      <c r="O744">
        <f t="shared" si="68"/>
        <v>0</v>
      </c>
      <c r="P744">
        <f t="shared" si="69"/>
        <v>0</v>
      </c>
      <c r="Q744">
        <f t="shared" si="70"/>
        <v>1</v>
      </c>
      <c r="R744">
        <f t="shared" si="71"/>
        <v>0</v>
      </c>
    </row>
    <row r="745" spans="1:18" x14ac:dyDescent="0.3">
      <c r="A745" s="1">
        <v>38008</v>
      </c>
      <c r="B745">
        <v>4760</v>
      </c>
      <c r="C745" t="s">
        <v>19</v>
      </c>
      <c r="D745">
        <v>0</v>
      </c>
      <c r="E745">
        <v>600</v>
      </c>
      <c r="F745" t="s">
        <v>23</v>
      </c>
      <c r="G745">
        <v>553</v>
      </c>
      <c r="H745" t="s">
        <v>3</v>
      </c>
      <c r="I745" t="s">
        <v>33</v>
      </c>
      <c r="J745" t="s">
        <v>22</v>
      </c>
      <c r="K745" t="s">
        <v>28</v>
      </c>
      <c r="L745">
        <f t="shared" si="66"/>
        <v>1</v>
      </c>
      <c r="M745">
        <v>0.84766391555620013</v>
      </c>
      <c r="N745">
        <f t="shared" si="67"/>
        <v>1</v>
      </c>
      <c r="O745">
        <f t="shared" si="68"/>
        <v>1</v>
      </c>
      <c r="P745">
        <f t="shared" si="69"/>
        <v>0</v>
      </c>
      <c r="Q745">
        <f t="shared" si="70"/>
        <v>0</v>
      </c>
      <c r="R745">
        <f t="shared" si="71"/>
        <v>0</v>
      </c>
    </row>
    <row r="746" spans="1:18" x14ac:dyDescent="0.3">
      <c r="A746" s="1">
        <v>38009</v>
      </c>
      <c r="B746">
        <v>4952</v>
      </c>
      <c r="C746" t="s">
        <v>19</v>
      </c>
      <c r="D746">
        <v>0</v>
      </c>
      <c r="E746">
        <v>700</v>
      </c>
      <c r="F746" t="s">
        <v>23</v>
      </c>
      <c r="G746">
        <v>655</v>
      </c>
      <c r="H746" t="s">
        <v>3</v>
      </c>
      <c r="I746" t="s">
        <v>6</v>
      </c>
      <c r="J746" t="s">
        <v>22</v>
      </c>
      <c r="K746" t="s">
        <v>28</v>
      </c>
      <c r="L746">
        <f t="shared" si="66"/>
        <v>1</v>
      </c>
      <c r="M746">
        <v>0.7955812957728291</v>
      </c>
      <c r="N746">
        <f t="shared" si="67"/>
        <v>1</v>
      </c>
      <c r="O746">
        <f t="shared" si="68"/>
        <v>1</v>
      </c>
      <c r="P746">
        <f t="shared" si="69"/>
        <v>0</v>
      </c>
      <c r="Q746">
        <f t="shared" si="70"/>
        <v>0</v>
      </c>
      <c r="R746">
        <f t="shared" si="71"/>
        <v>0</v>
      </c>
    </row>
    <row r="747" spans="1:18" x14ac:dyDescent="0.3">
      <c r="A747" s="1">
        <v>38002</v>
      </c>
      <c r="B747">
        <v>2164</v>
      </c>
      <c r="C747" t="s">
        <v>19</v>
      </c>
      <c r="D747">
        <v>0</v>
      </c>
      <c r="E747">
        <v>900</v>
      </c>
      <c r="F747" t="s">
        <v>23</v>
      </c>
      <c r="G747">
        <v>859</v>
      </c>
      <c r="H747" t="s">
        <v>3</v>
      </c>
      <c r="I747" t="s">
        <v>6</v>
      </c>
      <c r="J747" t="s">
        <v>4</v>
      </c>
      <c r="K747" t="s">
        <v>5</v>
      </c>
      <c r="L747">
        <f t="shared" si="66"/>
        <v>0</v>
      </c>
      <c r="M747">
        <v>0.92974825615141166</v>
      </c>
      <c r="N747">
        <f t="shared" si="67"/>
        <v>1</v>
      </c>
      <c r="O747">
        <f t="shared" si="68"/>
        <v>0</v>
      </c>
      <c r="P747">
        <f t="shared" si="69"/>
        <v>0</v>
      </c>
      <c r="Q747">
        <f t="shared" si="70"/>
        <v>0</v>
      </c>
      <c r="R747">
        <f t="shared" si="71"/>
        <v>1</v>
      </c>
    </row>
    <row r="748" spans="1:18" x14ac:dyDescent="0.3">
      <c r="A748" s="1">
        <v>37999</v>
      </c>
      <c r="B748">
        <v>2261</v>
      </c>
      <c r="C748" t="s">
        <v>19</v>
      </c>
      <c r="D748">
        <v>0</v>
      </c>
      <c r="E748">
        <v>1525</v>
      </c>
      <c r="F748" t="s">
        <v>1</v>
      </c>
      <c r="G748">
        <v>1519</v>
      </c>
      <c r="H748" t="s">
        <v>3</v>
      </c>
      <c r="I748" t="s">
        <v>7</v>
      </c>
      <c r="J748" t="s">
        <v>12</v>
      </c>
      <c r="K748" t="s">
        <v>28</v>
      </c>
      <c r="L748">
        <f t="shared" si="66"/>
        <v>1</v>
      </c>
      <c r="M748">
        <v>0.78262690598911788</v>
      </c>
      <c r="N748">
        <f t="shared" si="67"/>
        <v>1</v>
      </c>
      <c r="O748">
        <f t="shared" si="68"/>
        <v>1</v>
      </c>
      <c r="P748">
        <f t="shared" si="69"/>
        <v>0</v>
      </c>
      <c r="Q748">
        <f t="shared" si="70"/>
        <v>0</v>
      </c>
      <c r="R748">
        <f t="shared" si="71"/>
        <v>0</v>
      </c>
    </row>
    <row r="749" spans="1:18" x14ac:dyDescent="0.3">
      <c r="A749" s="1">
        <v>38007</v>
      </c>
      <c r="B749">
        <v>1744</v>
      </c>
      <c r="C749" t="s">
        <v>19</v>
      </c>
      <c r="D749">
        <v>0</v>
      </c>
      <c r="E749">
        <v>830</v>
      </c>
      <c r="F749" t="s">
        <v>23</v>
      </c>
      <c r="G749">
        <v>831</v>
      </c>
      <c r="H749" t="s">
        <v>3</v>
      </c>
      <c r="I749" t="s">
        <v>6</v>
      </c>
      <c r="J749" t="s">
        <v>15</v>
      </c>
      <c r="K749" t="s">
        <v>28</v>
      </c>
      <c r="L749">
        <f t="shared" si="66"/>
        <v>1</v>
      </c>
      <c r="M749">
        <v>0.90819201685928674</v>
      </c>
      <c r="N749">
        <f t="shared" si="67"/>
        <v>1</v>
      </c>
      <c r="O749">
        <f t="shared" si="68"/>
        <v>1</v>
      </c>
      <c r="P749">
        <f t="shared" si="69"/>
        <v>0</v>
      </c>
      <c r="Q749">
        <f t="shared" si="70"/>
        <v>0</v>
      </c>
      <c r="R749">
        <f t="shared" si="71"/>
        <v>0</v>
      </c>
    </row>
    <row r="750" spans="1:18" x14ac:dyDescent="0.3">
      <c r="A750" s="1">
        <v>37991</v>
      </c>
      <c r="B750">
        <v>1479</v>
      </c>
      <c r="C750" t="s">
        <v>19</v>
      </c>
      <c r="D750">
        <v>0</v>
      </c>
      <c r="E750">
        <v>630</v>
      </c>
      <c r="F750" t="s">
        <v>23</v>
      </c>
      <c r="G750">
        <v>627</v>
      </c>
      <c r="H750" t="s">
        <v>3</v>
      </c>
      <c r="I750" t="s">
        <v>6</v>
      </c>
      <c r="J750" t="s">
        <v>4</v>
      </c>
      <c r="K750" t="s">
        <v>5</v>
      </c>
      <c r="L750">
        <f t="shared" si="66"/>
        <v>0</v>
      </c>
      <c r="M750">
        <v>0.92974825615141166</v>
      </c>
      <c r="N750">
        <f t="shared" si="67"/>
        <v>1</v>
      </c>
      <c r="O750">
        <f t="shared" si="68"/>
        <v>0</v>
      </c>
      <c r="P750">
        <f t="shared" si="69"/>
        <v>0</v>
      </c>
      <c r="Q750">
        <f t="shared" si="70"/>
        <v>0</v>
      </c>
      <c r="R750">
        <f t="shared" si="71"/>
        <v>1</v>
      </c>
    </row>
    <row r="751" spans="1:18" x14ac:dyDescent="0.3">
      <c r="A751" s="1">
        <v>38005</v>
      </c>
      <c r="B751">
        <v>2761</v>
      </c>
      <c r="C751" t="s">
        <v>19</v>
      </c>
      <c r="D751">
        <v>0</v>
      </c>
      <c r="E751">
        <v>645</v>
      </c>
      <c r="F751" t="s">
        <v>23</v>
      </c>
      <c r="G751">
        <v>645</v>
      </c>
      <c r="H751" t="s">
        <v>3</v>
      </c>
      <c r="I751" t="s">
        <v>7</v>
      </c>
      <c r="J751" t="s">
        <v>12</v>
      </c>
      <c r="K751" t="s">
        <v>28</v>
      </c>
      <c r="L751">
        <f t="shared" si="66"/>
        <v>1</v>
      </c>
      <c r="M751">
        <v>0.87814277537045504</v>
      </c>
      <c r="N751">
        <f t="shared" si="67"/>
        <v>1</v>
      </c>
      <c r="O751">
        <f t="shared" si="68"/>
        <v>1</v>
      </c>
      <c r="P751">
        <f t="shared" si="69"/>
        <v>0</v>
      </c>
      <c r="Q751">
        <f t="shared" si="70"/>
        <v>0</v>
      </c>
      <c r="R751">
        <f t="shared" si="71"/>
        <v>0</v>
      </c>
    </row>
    <row r="752" spans="1:18" x14ac:dyDescent="0.3">
      <c r="A752" s="1">
        <v>37993</v>
      </c>
      <c r="B752">
        <v>2182</v>
      </c>
      <c r="C752" t="s">
        <v>19</v>
      </c>
      <c r="D752">
        <v>0</v>
      </c>
      <c r="E752">
        <v>1800</v>
      </c>
      <c r="F752" t="s">
        <v>1</v>
      </c>
      <c r="G752">
        <v>1758</v>
      </c>
      <c r="H752" t="s">
        <v>3</v>
      </c>
      <c r="I752" t="s">
        <v>6</v>
      </c>
      <c r="J752" t="s">
        <v>4</v>
      </c>
      <c r="K752" t="s">
        <v>28</v>
      </c>
      <c r="L752">
        <f t="shared" si="66"/>
        <v>1</v>
      </c>
      <c r="M752">
        <v>0.8686312549098586</v>
      </c>
      <c r="N752">
        <f t="shared" si="67"/>
        <v>1</v>
      </c>
      <c r="O752">
        <f t="shared" si="68"/>
        <v>1</v>
      </c>
      <c r="P752">
        <f t="shared" si="69"/>
        <v>0</v>
      </c>
      <c r="Q752">
        <f t="shared" si="70"/>
        <v>0</v>
      </c>
      <c r="R752">
        <f t="shared" si="71"/>
        <v>0</v>
      </c>
    </row>
    <row r="753" spans="1:18" x14ac:dyDescent="0.3">
      <c r="A753" s="1">
        <v>37992</v>
      </c>
      <c r="B753">
        <v>7371</v>
      </c>
      <c r="C753" t="s">
        <v>19</v>
      </c>
      <c r="D753">
        <v>0</v>
      </c>
      <c r="E753">
        <v>630</v>
      </c>
      <c r="F753" t="s">
        <v>23</v>
      </c>
      <c r="G753">
        <v>622</v>
      </c>
      <c r="H753" t="s">
        <v>31</v>
      </c>
      <c r="I753" t="s">
        <v>7</v>
      </c>
      <c r="J753" t="s">
        <v>13</v>
      </c>
      <c r="K753" t="s">
        <v>28</v>
      </c>
      <c r="L753">
        <f t="shared" si="66"/>
        <v>1</v>
      </c>
      <c r="M753">
        <v>0.79051665831053686</v>
      </c>
      <c r="N753">
        <f t="shared" si="67"/>
        <v>1</v>
      </c>
      <c r="O753">
        <f t="shared" si="68"/>
        <v>1</v>
      </c>
      <c r="P753">
        <f t="shared" si="69"/>
        <v>0</v>
      </c>
      <c r="Q753">
        <f t="shared" si="70"/>
        <v>0</v>
      </c>
      <c r="R753">
        <f t="shared" si="71"/>
        <v>0</v>
      </c>
    </row>
    <row r="754" spans="1:18" x14ac:dyDescent="0.3">
      <c r="A754" s="1">
        <v>38012</v>
      </c>
      <c r="B754">
        <v>1760</v>
      </c>
      <c r="C754" t="s">
        <v>19</v>
      </c>
      <c r="D754">
        <v>0</v>
      </c>
      <c r="E754">
        <v>1630</v>
      </c>
      <c r="F754" t="s">
        <v>1</v>
      </c>
      <c r="G754">
        <v>1634</v>
      </c>
      <c r="H754" t="s">
        <v>3</v>
      </c>
      <c r="I754" t="s">
        <v>6</v>
      </c>
      <c r="J754" t="s">
        <v>15</v>
      </c>
      <c r="K754" t="s">
        <v>28</v>
      </c>
      <c r="L754">
        <f t="shared" si="66"/>
        <v>1</v>
      </c>
      <c r="M754">
        <v>0.83171604536452881</v>
      </c>
      <c r="N754">
        <f t="shared" si="67"/>
        <v>1</v>
      </c>
      <c r="O754">
        <f t="shared" si="68"/>
        <v>1</v>
      </c>
      <c r="P754">
        <f t="shared" si="69"/>
        <v>0</v>
      </c>
      <c r="Q754">
        <f t="shared" si="70"/>
        <v>0</v>
      </c>
      <c r="R754">
        <f t="shared" si="71"/>
        <v>0</v>
      </c>
    </row>
    <row r="755" spans="1:18" x14ac:dyDescent="0.3">
      <c r="A755" s="1">
        <v>38014</v>
      </c>
      <c r="B755">
        <v>4968</v>
      </c>
      <c r="C755" t="s">
        <v>19</v>
      </c>
      <c r="D755">
        <v>0</v>
      </c>
      <c r="E755">
        <v>1500</v>
      </c>
      <c r="F755" t="s">
        <v>1</v>
      </c>
      <c r="G755">
        <v>1513</v>
      </c>
      <c r="H755" t="s">
        <v>3</v>
      </c>
      <c r="I755" t="s">
        <v>6</v>
      </c>
      <c r="J755" t="s">
        <v>22</v>
      </c>
      <c r="K755" t="s">
        <v>28</v>
      </c>
      <c r="L755">
        <f t="shared" si="66"/>
        <v>1</v>
      </c>
      <c r="M755">
        <v>0.6603791821440147</v>
      </c>
      <c r="N755">
        <f t="shared" si="67"/>
        <v>0</v>
      </c>
      <c r="O755">
        <f t="shared" si="68"/>
        <v>0</v>
      </c>
      <c r="P755">
        <f t="shared" si="69"/>
        <v>0</v>
      </c>
      <c r="Q755">
        <f t="shared" si="70"/>
        <v>1</v>
      </c>
      <c r="R755">
        <f t="shared" si="71"/>
        <v>0</v>
      </c>
    </row>
    <row r="756" spans="1:18" x14ac:dyDescent="0.3">
      <c r="A756" s="1">
        <v>38011</v>
      </c>
      <c r="B756">
        <v>2172</v>
      </c>
      <c r="C756" t="s">
        <v>30</v>
      </c>
      <c r="D756">
        <v>0</v>
      </c>
      <c r="E756">
        <v>1300</v>
      </c>
      <c r="F756" t="s">
        <v>26</v>
      </c>
      <c r="G756">
        <v>1254</v>
      </c>
      <c r="H756" t="s">
        <v>3</v>
      </c>
      <c r="I756" t="s">
        <v>6</v>
      </c>
      <c r="J756" t="s">
        <v>4</v>
      </c>
      <c r="K756" t="s">
        <v>28</v>
      </c>
      <c r="L756">
        <f t="shared" si="66"/>
        <v>1</v>
      </c>
      <c r="M756">
        <v>0.9439096872322843</v>
      </c>
      <c r="N756">
        <f t="shared" si="67"/>
        <v>1</v>
      </c>
      <c r="O756">
        <f t="shared" si="68"/>
        <v>1</v>
      </c>
      <c r="P756">
        <f t="shared" si="69"/>
        <v>0</v>
      </c>
      <c r="Q756">
        <f t="shared" si="70"/>
        <v>0</v>
      </c>
      <c r="R756">
        <f t="shared" si="71"/>
        <v>0</v>
      </c>
    </row>
    <row r="757" spans="1:18" x14ac:dyDescent="0.3">
      <c r="A757" s="1">
        <v>38000</v>
      </c>
      <c r="B757">
        <v>1746</v>
      </c>
      <c r="C757" t="s">
        <v>19</v>
      </c>
      <c r="D757">
        <v>0</v>
      </c>
      <c r="E757">
        <v>930</v>
      </c>
      <c r="F757" t="s">
        <v>23</v>
      </c>
      <c r="G757">
        <v>929</v>
      </c>
      <c r="H757" t="s">
        <v>3</v>
      </c>
      <c r="I757" t="s">
        <v>6</v>
      </c>
      <c r="J757" t="s">
        <v>15</v>
      </c>
      <c r="K757" t="s">
        <v>28</v>
      </c>
      <c r="L757">
        <f t="shared" si="66"/>
        <v>1</v>
      </c>
      <c r="M757">
        <v>0.90819201685928674</v>
      </c>
      <c r="N757">
        <f t="shared" si="67"/>
        <v>1</v>
      </c>
      <c r="O757">
        <f t="shared" si="68"/>
        <v>1</v>
      </c>
      <c r="P757">
        <f t="shared" si="69"/>
        <v>0</v>
      </c>
      <c r="Q757">
        <f t="shared" si="70"/>
        <v>0</v>
      </c>
      <c r="R757">
        <f t="shared" si="71"/>
        <v>0</v>
      </c>
    </row>
    <row r="758" spans="1:18" x14ac:dyDescent="0.3">
      <c r="A758" s="1">
        <v>37999</v>
      </c>
      <c r="B758">
        <v>2162</v>
      </c>
      <c r="C758" t="s">
        <v>19</v>
      </c>
      <c r="D758">
        <v>0</v>
      </c>
      <c r="E758">
        <v>800</v>
      </c>
      <c r="F758" t="s">
        <v>23</v>
      </c>
      <c r="G758">
        <v>756</v>
      </c>
      <c r="H758" t="s">
        <v>3</v>
      </c>
      <c r="I758" t="s">
        <v>6</v>
      </c>
      <c r="J758" t="s">
        <v>4</v>
      </c>
      <c r="K758" t="s">
        <v>28</v>
      </c>
      <c r="L758">
        <f t="shared" si="66"/>
        <v>1</v>
      </c>
      <c r="M758">
        <v>0.92974825615141166</v>
      </c>
      <c r="N758">
        <f t="shared" si="67"/>
        <v>1</v>
      </c>
      <c r="O758">
        <f t="shared" si="68"/>
        <v>1</v>
      </c>
      <c r="P758">
        <f t="shared" si="69"/>
        <v>0</v>
      </c>
      <c r="Q758">
        <f t="shared" si="70"/>
        <v>0</v>
      </c>
      <c r="R758">
        <f t="shared" si="71"/>
        <v>0</v>
      </c>
    </row>
    <row r="759" spans="1:18" x14ac:dyDescent="0.3">
      <c r="A759" s="1">
        <v>37991</v>
      </c>
      <c r="B759">
        <v>4970</v>
      </c>
      <c r="C759" t="s">
        <v>19</v>
      </c>
      <c r="D759">
        <v>0</v>
      </c>
      <c r="E759">
        <v>1600</v>
      </c>
      <c r="F759" t="s">
        <v>1</v>
      </c>
      <c r="G759">
        <v>1627</v>
      </c>
      <c r="H759" t="s">
        <v>3</v>
      </c>
      <c r="I759" t="s">
        <v>6</v>
      </c>
      <c r="J759" t="s">
        <v>22</v>
      </c>
      <c r="K759" t="s">
        <v>5</v>
      </c>
      <c r="L759">
        <f t="shared" si="66"/>
        <v>0</v>
      </c>
      <c r="M759">
        <v>0.6603791821440147</v>
      </c>
      <c r="N759">
        <f t="shared" si="67"/>
        <v>0</v>
      </c>
      <c r="O759">
        <f t="shared" si="68"/>
        <v>0</v>
      </c>
      <c r="P759">
        <f t="shared" si="69"/>
        <v>1</v>
      </c>
      <c r="Q759">
        <f t="shared" si="70"/>
        <v>0</v>
      </c>
      <c r="R759">
        <f t="shared" si="71"/>
        <v>0</v>
      </c>
    </row>
    <row r="760" spans="1:18" x14ac:dyDescent="0.3">
      <c r="A760" s="1">
        <v>37999</v>
      </c>
      <c r="B760">
        <v>5935</v>
      </c>
      <c r="C760" t="s">
        <v>19</v>
      </c>
      <c r="D760">
        <v>0</v>
      </c>
      <c r="E760">
        <v>1455</v>
      </c>
      <c r="F760" t="s">
        <v>1</v>
      </c>
      <c r="G760">
        <v>1453</v>
      </c>
      <c r="H760" t="s">
        <v>11</v>
      </c>
      <c r="I760" t="s">
        <v>33</v>
      </c>
      <c r="J760" t="s">
        <v>27</v>
      </c>
      <c r="K760" t="s">
        <v>28</v>
      </c>
      <c r="L760">
        <f t="shared" si="66"/>
        <v>1</v>
      </c>
      <c r="M760">
        <v>0.80884156816986241</v>
      </c>
      <c r="N760">
        <f t="shared" si="67"/>
        <v>1</v>
      </c>
      <c r="O760">
        <f t="shared" si="68"/>
        <v>1</v>
      </c>
      <c r="P760">
        <f t="shared" si="69"/>
        <v>0</v>
      </c>
      <c r="Q760">
        <f t="shared" si="70"/>
        <v>0</v>
      </c>
      <c r="R760">
        <f t="shared" si="71"/>
        <v>0</v>
      </c>
    </row>
    <row r="761" spans="1:18" x14ac:dyDescent="0.3">
      <c r="A761" s="1">
        <v>38008</v>
      </c>
      <c r="B761">
        <v>2168</v>
      </c>
      <c r="C761" t="s">
        <v>19</v>
      </c>
      <c r="D761">
        <v>0</v>
      </c>
      <c r="E761">
        <v>1100</v>
      </c>
      <c r="F761" t="s">
        <v>26</v>
      </c>
      <c r="G761">
        <v>1055</v>
      </c>
      <c r="H761" t="s">
        <v>3</v>
      </c>
      <c r="I761" t="s">
        <v>6</v>
      </c>
      <c r="J761" t="s">
        <v>4</v>
      </c>
      <c r="K761" t="s">
        <v>28</v>
      </c>
      <c r="L761">
        <f t="shared" si="66"/>
        <v>1</v>
      </c>
      <c r="M761">
        <v>0.92983600570083402</v>
      </c>
      <c r="N761">
        <f t="shared" si="67"/>
        <v>1</v>
      </c>
      <c r="O761">
        <f t="shared" si="68"/>
        <v>1</v>
      </c>
      <c r="P761">
        <f t="shared" si="69"/>
        <v>0</v>
      </c>
      <c r="Q761">
        <f t="shared" si="70"/>
        <v>0</v>
      </c>
      <c r="R761">
        <f t="shared" si="71"/>
        <v>0</v>
      </c>
    </row>
    <row r="762" spans="1:18" x14ac:dyDescent="0.3">
      <c r="A762" s="1">
        <v>38003</v>
      </c>
      <c r="B762">
        <v>2855</v>
      </c>
      <c r="C762" t="s">
        <v>30</v>
      </c>
      <c r="D762">
        <v>0</v>
      </c>
      <c r="E762">
        <v>700</v>
      </c>
      <c r="F762" t="s">
        <v>23</v>
      </c>
      <c r="G762">
        <v>658</v>
      </c>
      <c r="H762" t="s">
        <v>31</v>
      </c>
      <c r="I762" t="s">
        <v>7</v>
      </c>
      <c r="J762" t="s">
        <v>12</v>
      </c>
      <c r="K762" t="s">
        <v>28</v>
      </c>
      <c r="L762">
        <f t="shared" si="66"/>
        <v>1</v>
      </c>
      <c r="M762">
        <v>0.87327581898589002</v>
      </c>
      <c r="N762">
        <f t="shared" si="67"/>
        <v>1</v>
      </c>
      <c r="O762">
        <f t="shared" si="68"/>
        <v>1</v>
      </c>
      <c r="P762">
        <f t="shared" si="69"/>
        <v>0</v>
      </c>
      <c r="Q762">
        <f t="shared" si="70"/>
        <v>0</v>
      </c>
      <c r="R762">
        <f t="shared" si="71"/>
        <v>0</v>
      </c>
    </row>
    <row r="763" spans="1:18" x14ac:dyDescent="0.3">
      <c r="A763" s="1">
        <v>38009</v>
      </c>
      <c r="B763">
        <v>5935</v>
      </c>
      <c r="C763" t="s">
        <v>19</v>
      </c>
      <c r="D763">
        <v>0</v>
      </c>
      <c r="E763">
        <v>1455</v>
      </c>
      <c r="F763" t="s">
        <v>1</v>
      </c>
      <c r="G763">
        <v>1622</v>
      </c>
      <c r="H763" t="s">
        <v>11</v>
      </c>
      <c r="I763" t="s">
        <v>33</v>
      </c>
      <c r="J763" t="s">
        <v>27</v>
      </c>
      <c r="K763" t="s">
        <v>5</v>
      </c>
      <c r="L763">
        <f t="shared" si="66"/>
        <v>0</v>
      </c>
      <c r="M763">
        <v>0.80884156816986241</v>
      </c>
      <c r="N763">
        <f t="shared" si="67"/>
        <v>1</v>
      </c>
      <c r="O763">
        <f t="shared" si="68"/>
        <v>0</v>
      </c>
      <c r="P763">
        <f t="shared" si="69"/>
        <v>0</v>
      </c>
      <c r="Q763">
        <f t="shared" si="70"/>
        <v>0</v>
      </c>
      <c r="R763">
        <f t="shared" si="71"/>
        <v>1</v>
      </c>
    </row>
    <row r="764" spans="1:18" x14ac:dyDescent="0.3">
      <c r="A764" s="1">
        <v>37994</v>
      </c>
      <c r="B764">
        <v>1760</v>
      </c>
      <c r="C764" t="s">
        <v>19</v>
      </c>
      <c r="D764">
        <v>0</v>
      </c>
      <c r="E764">
        <v>1630</v>
      </c>
      <c r="F764" t="s">
        <v>1</v>
      </c>
      <c r="G764">
        <v>1630</v>
      </c>
      <c r="H764" t="s">
        <v>3</v>
      </c>
      <c r="I764" t="s">
        <v>6</v>
      </c>
      <c r="J764" t="s">
        <v>15</v>
      </c>
      <c r="K764" t="s">
        <v>28</v>
      </c>
      <c r="L764">
        <f t="shared" si="66"/>
        <v>1</v>
      </c>
      <c r="M764">
        <v>0.83171604536452881</v>
      </c>
      <c r="N764">
        <f t="shared" si="67"/>
        <v>1</v>
      </c>
      <c r="O764">
        <f t="shared" si="68"/>
        <v>1</v>
      </c>
      <c r="P764">
        <f t="shared" si="69"/>
        <v>0</v>
      </c>
      <c r="Q764">
        <f t="shared" si="70"/>
        <v>0</v>
      </c>
      <c r="R764">
        <f t="shared" si="71"/>
        <v>0</v>
      </c>
    </row>
    <row r="765" spans="1:18" x14ac:dyDescent="0.3">
      <c r="A765" s="1">
        <v>37994</v>
      </c>
      <c r="B765">
        <v>2174</v>
      </c>
      <c r="C765" t="s">
        <v>19</v>
      </c>
      <c r="D765">
        <v>0</v>
      </c>
      <c r="E765">
        <v>1400</v>
      </c>
      <c r="F765" t="s">
        <v>1</v>
      </c>
      <c r="G765">
        <v>1408</v>
      </c>
      <c r="H765" t="s">
        <v>3</v>
      </c>
      <c r="I765" t="s">
        <v>6</v>
      </c>
      <c r="J765" t="s">
        <v>4</v>
      </c>
      <c r="K765" t="s">
        <v>28</v>
      </c>
      <c r="L765">
        <f t="shared" si="66"/>
        <v>1</v>
      </c>
      <c r="M765">
        <v>0.8686312549098586</v>
      </c>
      <c r="N765">
        <f t="shared" si="67"/>
        <v>1</v>
      </c>
      <c r="O765">
        <f t="shared" si="68"/>
        <v>1</v>
      </c>
      <c r="P765">
        <f t="shared" si="69"/>
        <v>0</v>
      </c>
      <c r="Q765">
        <f t="shared" si="70"/>
        <v>0</v>
      </c>
      <c r="R765">
        <f t="shared" si="71"/>
        <v>0</v>
      </c>
    </row>
    <row r="766" spans="1:18" x14ac:dyDescent="0.3">
      <c r="A766" s="1">
        <v>37992</v>
      </c>
      <c r="B766">
        <v>7302</v>
      </c>
      <c r="C766" t="s">
        <v>19</v>
      </c>
      <c r="D766">
        <v>0</v>
      </c>
      <c r="E766">
        <v>1710</v>
      </c>
      <c r="F766" t="s">
        <v>1</v>
      </c>
      <c r="G766">
        <v>1705</v>
      </c>
      <c r="H766" t="s">
        <v>31</v>
      </c>
      <c r="I766" t="s">
        <v>7</v>
      </c>
      <c r="J766" t="s">
        <v>13</v>
      </c>
      <c r="K766" t="s">
        <v>28</v>
      </c>
      <c r="L766">
        <f t="shared" si="66"/>
        <v>1</v>
      </c>
      <c r="M766">
        <v>0.65342403829386653</v>
      </c>
      <c r="N766">
        <f t="shared" si="67"/>
        <v>0</v>
      </c>
      <c r="O766">
        <f t="shared" si="68"/>
        <v>0</v>
      </c>
      <c r="P766">
        <f t="shared" si="69"/>
        <v>0</v>
      </c>
      <c r="Q766">
        <f t="shared" si="70"/>
        <v>1</v>
      </c>
      <c r="R766">
        <f t="shared" si="71"/>
        <v>0</v>
      </c>
    </row>
    <row r="767" spans="1:18" x14ac:dyDescent="0.3">
      <c r="A767" s="1">
        <v>38012</v>
      </c>
      <c r="B767">
        <v>4976</v>
      </c>
      <c r="C767" t="s">
        <v>19</v>
      </c>
      <c r="D767">
        <v>1</v>
      </c>
      <c r="E767">
        <v>1900</v>
      </c>
      <c r="F767" t="s">
        <v>24</v>
      </c>
      <c r="G767">
        <v>2010</v>
      </c>
      <c r="H767" t="s">
        <v>3</v>
      </c>
      <c r="I767" t="s">
        <v>6</v>
      </c>
      <c r="J767" t="s">
        <v>22</v>
      </c>
      <c r="K767" t="s">
        <v>5</v>
      </c>
      <c r="L767">
        <f t="shared" si="66"/>
        <v>0</v>
      </c>
      <c r="M767">
        <v>0.64839791302723859</v>
      </c>
      <c r="N767">
        <f t="shared" si="67"/>
        <v>0</v>
      </c>
      <c r="O767">
        <f t="shared" si="68"/>
        <v>0</v>
      </c>
      <c r="P767">
        <f t="shared" si="69"/>
        <v>1</v>
      </c>
      <c r="Q767">
        <f t="shared" si="70"/>
        <v>0</v>
      </c>
      <c r="R767">
        <f t="shared" si="71"/>
        <v>0</v>
      </c>
    </row>
    <row r="768" spans="1:18" x14ac:dyDescent="0.3">
      <c r="A768" s="1">
        <v>38000</v>
      </c>
      <c r="B768">
        <v>2184</v>
      </c>
      <c r="C768" t="s">
        <v>19</v>
      </c>
      <c r="D768">
        <v>0</v>
      </c>
      <c r="E768">
        <v>1900</v>
      </c>
      <c r="F768" t="s">
        <v>24</v>
      </c>
      <c r="G768">
        <v>1858</v>
      </c>
      <c r="H768" t="s">
        <v>3</v>
      </c>
      <c r="I768" t="s">
        <v>6</v>
      </c>
      <c r="J768" t="s">
        <v>4</v>
      </c>
      <c r="K768" t="s">
        <v>28</v>
      </c>
      <c r="L768">
        <f t="shared" si="66"/>
        <v>1</v>
      </c>
      <c r="M768">
        <v>0.86246670601555675</v>
      </c>
      <c r="N768">
        <f t="shared" si="67"/>
        <v>1</v>
      </c>
      <c r="O768">
        <f t="shared" si="68"/>
        <v>1</v>
      </c>
      <c r="P768">
        <f t="shared" si="69"/>
        <v>0</v>
      </c>
      <c r="Q768">
        <f t="shared" si="70"/>
        <v>0</v>
      </c>
      <c r="R768">
        <f t="shared" si="71"/>
        <v>0</v>
      </c>
    </row>
    <row r="769" spans="1:18" x14ac:dyDescent="0.3">
      <c r="A769" s="1">
        <v>37999</v>
      </c>
      <c r="B769">
        <v>1760</v>
      </c>
      <c r="C769" t="s">
        <v>19</v>
      </c>
      <c r="D769">
        <v>0</v>
      </c>
      <c r="E769">
        <v>1630</v>
      </c>
      <c r="F769" t="s">
        <v>1</v>
      </c>
      <c r="G769">
        <v>1634</v>
      </c>
      <c r="H769" t="s">
        <v>3</v>
      </c>
      <c r="I769" t="s">
        <v>6</v>
      </c>
      <c r="J769" t="s">
        <v>15</v>
      </c>
      <c r="K769" t="s">
        <v>5</v>
      </c>
      <c r="L769">
        <f t="shared" si="66"/>
        <v>0</v>
      </c>
      <c r="M769">
        <v>0.83171604536452881</v>
      </c>
      <c r="N769">
        <f t="shared" si="67"/>
        <v>1</v>
      </c>
      <c r="O769">
        <f t="shared" si="68"/>
        <v>0</v>
      </c>
      <c r="P769">
        <f t="shared" si="69"/>
        <v>0</v>
      </c>
      <c r="Q769">
        <f t="shared" si="70"/>
        <v>0</v>
      </c>
      <c r="R769">
        <f t="shared" si="71"/>
        <v>1</v>
      </c>
    </row>
    <row r="770" spans="1:18" x14ac:dyDescent="0.3">
      <c r="A770" s="1">
        <v>38009</v>
      </c>
      <c r="B770">
        <v>2181</v>
      </c>
      <c r="C770" t="s">
        <v>19</v>
      </c>
      <c r="D770">
        <v>0</v>
      </c>
      <c r="E770">
        <v>1630</v>
      </c>
      <c r="F770" t="s">
        <v>1</v>
      </c>
      <c r="G770">
        <v>1629</v>
      </c>
      <c r="H770" t="s">
        <v>3</v>
      </c>
      <c r="I770" t="s">
        <v>7</v>
      </c>
      <c r="J770" t="s">
        <v>12</v>
      </c>
      <c r="K770" t="s">
        <v>28</v>
      </c>
      <c r="L770">
        <f t="shared" si="66"/>
        <v>1</v>
      </c>
      <c r="M770">
        <v>0.78262690598911788</v>
      </c>
      <c r="N770">
        <f t="shared" si="67"/>
        <v>1</v>
      </c>
      <c r="O770">
        <f t="shared" si="68"/>
        <v>1</v>
      </c>
      <c r="P770">
        <f t="shared" si="69"/>
        <v>0</v>
      </c>
      <c r="Q770">
        <f t="shared" si="70"/>
        <v>0</v>
      </c>
      <c r="R770">
        <f t="shared" si="71"/>
        <v>0</v>
      </c>
    </row>
    <row r="771" spans="1:18" x14ac:dyDescent="0.3">
      <c r="A771" s="1">
        <v>38004</v>
      </c>
      <c r="B771">
        <v>4784</v>
      </c>
      <c r="C771" t="s">
        <v>30</v>
      </c>
      <c r="D771">
        <v>0</v>
      </c>
      <c r="E771">
        <v>1830</v>
      </c>
      <c r="F771" t="s">
        <v>1</v>
      </c>
      <c r="G771">
        <v>2023</v>
      </c>
      <c r="H771" t="s">
        <v>3</v>
      </c>
      <c r="I771" t="s">
        <v>33</v>
      </c>
      <c r="J771" t="s">
        <v>22</v>
      </c>
      <c r="K771" t="s">
        <v>5</v>
      </c>
      <c r="L771">
        <f t="shared" ref="L771:L834" si="72">IF(K771="ontime",1,0)</f>
        <v>0</v>
      </c>
      <c r="M771">
        <v>0.77926206979092705</v>
      </c>
      <c r="N771">
        <f t="shared" ref="N771:N834" si="73">IF($M771&gt;0.78,1,0)</f>
        <v>0</v>
      </c>
      <c r="O771">
        <f t="shared" ref="O771:O834" si="74">IF(AND($L771=1,$N771=1),1,0)</f>
        <v>0</v>
      </c>
      <c r="P771">
        <f t="shared" ref="P771:P834" si="75">IF(AND($L771=0,$N771=0),1,0)</f>
        <v>1</v>
      </c>
      <c r="Q771">
        <f t="shared" ref="Q771:Q834" si="76">IF(AND($L771=1,$N771=0),1,0)</f>
        <v>0</v>
      </c>
      <c r="R771">
        <f t="shared" ref="R771:R834" si="77">IF(AND($L771=0,$N771=1),1,0)</f>
        <v>0</v>
      </c>
    </row>
    <row r="772" spans="1:18" x14ac:dyDescent="0.3">
      <c r="A772" s="1">
        <v>38002</v>
      </c>
      <c r="B772">
        <v>2176</v>
      </c>
      <c r="C772" t="s">
        <v>19</v>
      </c>
      <c r="D772">
        <v>0</v>
      </c>
      <c r="E772">
        <v>1500</v>
      </c>
      <c r="F772" t="s">
        <v>1</v>
      </c>
      <c r="G772">
        <v>1457</v>
      </c>
      <c r="H772" t="s">
        <v>3</v>
      </c>
      <c r="I772" t="s">
        <v>6</v>
      </c>
      <c r="J772" t="s">
        <v>4</v>
      </c>
      <c r="K772" t="s">
        <v>28</v>
      </c>
      <c r="L772">
        <f t="shared" si="72"/>
        <v>1</v>
      </c>
      <c r="M772">
        <v>0.8686312549098586</v>
      </c>
      <c r="N772">
        <f t="shared" si="73"/>
        <v>1</v>
      </c>
      <c r="O772">
        <f t="shared" si="74"/>
        <v>1</v>
      </c>
      <c r="P772">
        <f t="shared" si="75"/>
        <v>0</v>
      </c>
      <c r="Q772">
        <f t="shared" si="76"/>
        <v>0</v>
      </c>
      <c r="R772">
        <f t="shared" si="77"/>
        <v>0</v>
      </c>
    </row>
    <row r="773" spans="1:18" x14ac:dyDescent="0.3">
      <c r="A773" s="1">
        <v>38009</v>
      </c>
      <c r="B773">
        <v>2879</v>
      </c>
      <c r="C773" t="s">
        <v>19</v>
      </c>
      <c r="D773">
        <v>0</v>
      </c>
      <c r="E773">
        <v>2100</v>
      </c>
      <c r="F773" t="s">
        <v>24</v>
      </c>
      <c r="G773">
        <v>2054</v>
      </c>
      <c r="H773" t="s">
        <v>3</v>
      </c>
      <c r="I773" t="s">
        <v>7</v>
      </c>
      <c r="J773" t="s">
        <v>12</v>
      </c>
      <c r="K773" t="s">
        <v>28</v>
      </c>
      <c r="L773">
        <f t="shared" si="72"/>
        <v>1</v>
      </c>
      <c r="M773">
        <v>0.77347900972989403</v>
      </c>
      <c r="N773">
        <f t="shared" si="73"/>
        <v>0</v>
      </c>
      <c r="O773">
        <f t="shared" si="74"/>
        <v>0</v>
      </c>
      <c r="P773">
        <f t="shared" si="75"/>
        <v>0</v>
      </c>
      <c r="Q773">
        <f t="shared" si="76"/>
        <v>1</v>
      </c>
      <c r="R773">
        <f t="shared" si="77"/>
        <v>0</v>
      </c>
    </row>
    <row r="774" spans="1:18" x14ac:dyDescent="0.3">
      <c r="A774" s="1">
        <v>38000</v>
      </c>
      <c r="B774">
        <v>5935</v>
      </c>
      <c r="C774" t="s">
        <v>19</v>
      </c>
      <c r="D774">
        <v>0</v>
      </c>
      <c r="E774">
        <v>1455</v>
      </c>
      <c r="F774" t="s">
        <v>1</v>
      </c>
      <c r="G774">
        <v>1500</v>
      </c>
      <c r="H774" t="s">
        <v>11</v>
      </c>
      <c r="I774" t="s">
        <v>33</v>
      </c>
      <c r="J774" t="s">
        <v>27</v>
      </c>
      <c r="K774" t="s">
        <v>28</v>
      </c>
      <c r="L774">
        <f t="shared" si="72"/>
        <v>1</v>
      </c>
      <c r="M774">
        <v>0.80884156816986241</v>
      </c>
      <c r="N774">
        <f t="shared" si="73"/>
        <v>1</v>
      </c>
      <c r="O774">
        <f t="shared" si="74"/>
        <v>1</v>
      </c>
      <c r="P774">
        <f t="shared" si="75"/>
        <v>0</v>
      </c>
      <c r="Q774">
        <f t="shared" si="76"/>
        <v>0</v>
      </c>
      <c r="R774">
        <f t="shared" si="77"/>
        <v>0</v>
      </c>
    </row>
    <row r="775" spans="1:18" x14ac:dyDescent="0.3">
      <c r="A775" s="1">
        <v>38005</v>
      </c>
      <c r="B775">
        <v>2176</v>
      </c>
      <c r="C775" t="s">
        <v>19</v>
      </c>
      <c r="D775">
        <v>0</v>
      </c>
      <c r="E775">
        <v>1500</v>
      </c>
      <c r="F775" t="s">
        <v>1</v>
      </c>
      <c r="G775">
        <v>1456</v>
      </c>
      <c r="H775" t="s">
        <v>3</v>
      </c>
      <c r="I775" t="s">
        <v>6</v>
      </c>
      <c r="J775" t="s">
        <v>4</v>
      </c>
      <c r="K775" t="s">
        <v>28</v>
      </c>
      <c r="L775">
        <f t="shared" si="72"/>
        <v>1</v>
      </c>
      <c r="M775">
        <v>0.8686312549098586</v>
      </c>
      <c r="N775">
        <f t="shared" si="73"/>
        <v>1</v>
      </c>
      <c r="O775">
        <f t="shared" si="74"/>
        <v>1</v>
      </c>
      <c r="P775">
        <f t="shared" si="75"/>
        <v>0</v>
      </c>
      <c r="Q775">
        <f t="shared" si="76"/>
        <v>0</v>
      </c>
      <c r="R775">
        <f t="shared" si="77"/>
        <v>0</v>
      </c>
    </row>
    <row r="776" spans="1:18" x14ac:dyDescent="0.3">
      <c r="A776" s="1">
        <v>37987</v>
      </c>
      <c r="B776">
        <v>2216</v>
      </c>
      <c r="C776" t="s">
        <v>19</v>
      </c>
      <c r="D776">
        <v>0</v>
      </c>
      <c r="E776">
        <v>1400</v>
      </c>
      <c r="F776" t="s">
        <v>1</v>
      </c>
      <c r="G776">
        <v>1357</v>
      </c>
      <c r="H776" t="s">
        <v>3</v>
      </c>
      <c r="I776" t="s">
        <v>7</v>
      </c>
      <c r="J776" t="s">
        <v>12</v>
      </c>
      <c r="K776" t="s">
        <v>28</v>
      </c>
      <c r="L776">
        <f t="shared" si="72"/>
        <v>1</v>
      </c>
      <c r="M776">
        <v>0.78262690598911788</v>
      </c>
      <c r="N776">
        <f t="shared" si="73"/>
        <v>1</v>
      </c>
      <c r="O776">
        <f t="shared" si="74"/>
        <v>1</v>
      </c>
      <c r="P776">
        <f t="shared" si="75"/>
        <v>0</v>
      </c>
      <c r="Q776">
        <f t="shared" si="76"/>
        <v>0</v>
      </c>
      <c r="R776">
        <f t="shared" si="77"/>
        <v>0</v>
      </c>
    </row>
    <row r="777" spans="1:18" x14ac:dyDescent="0.3">
      <c r="A777" s="1">
        <v>37996</v>
      </c>
      <c r="B777">
        <v>5935</v>
      </c>
      <c r="C777" t="s">
        <v>30</v>
      </c>
      <c r="D777">
        <v>0</v>
      </c>
      <c r="E777">
        <v>1455</v>
      </c>
      <c r="F777" t="s">
        <v>1</v>
      </c>
      <c r="G777">
        <v>1455</v>
      </c>
      <c r="H777" t="s">
        <v>11</v>
      </c>
      <c r="I777" t="s">
        <v>33</v>
      </c>
      <c r="J777" t="s">
        <v>27</v>
      </c>
      <c r="K777" t="s">
        <v>28</v>
      </c>
      <c r="L777">
        <f t="shared" si="72"/>
        <v>1</v>
      </c>
      <c r="M777">
        <v>0.84308915154701791</v>
      </c>
      <c r="N777">
        <f t="shared" si="73"/>
        <v>1</v>
      </c>
      <c r="O777">
        <f t="shared" si="74"/>
        <v>1</v>
      </c>
      <c r="P777">
        <f t="shared" si="75"/>
        <v>0</v>
      </c>
      <c r="Q777">
        <f t="shared" si="76"/>
        <v>0</v>
      </c>
      <c r="R777">
        <f t="shared" si="77"/>
        <v>0</v>
      </c>
    </row>
    <row r="778" spans="1:18" x14ac:dyDescent="0.3">
      <c r="A778" s="1">
        <v>38005</v>
      </c>
      <c r="B778">
        <v>2497</v>
      </c>
      <c r="C778" t="s">
        <v>19</v>
      </c>
      <c r="D778">
        <v>0</v>
      </c>
      <c r="E778">
        <v>1700</v>
      </c>
      <c r="F778" t="s">
        <v>1</v>
      </c>
      <c r="G778">
        <v>1659</v>
      </c>
      <c r="H778" t="s">
        <v>31</v>
      </c>
      <c r="I778" t="s">
        <v>7</v>
      </c>
      <c r="J778" t="s">
        <v>12</v>
      </c>
      <c r="K778" t="s">
        <v>28</v>
      </c>
      <c r="L778">
        <f t="shared" si="72"/>
        <v>1</v>
      </c>
      <c r="M778">
        <v>0.73055217328391209</v>
      </c>
      <c r="N778">
        <f t="shared" si="73"/>
        <v>0</v>
      </c>
      <c r="O778">
        <f t="shared" si="74"/>
        <v>0</v>
      </c>
      <c r="P778">
        <f t="shared" si="75"/>
        <v>0</v>
      </c>
      <c r="Q778">
        <f t="shared" si="76"/>
        <v>1</v>
      </c>
      <c r="R778">
        <f t="shared" si="77"/>
        <v>0</v>
      </c>
    </row>
    <row r="779" spans="1:18" x14ac:dyDescent="0.3">
      <c r="A779" s="1">
        <v>38006</v>
      </c>
      <c r="B779">
        <v>2879</v>
      </c>
      <c r="C779" t="s">
        <v>19</v>
      </c>
      <c r="D779">
        <v>0</v>
      </c>
      <c r="E779">
        <v>2100</v>
      </c>
      <c r="F779" t="s">
        <v>24</v>
      </c>
      <c r="G779">
        <v>2052</v>
      </c>
      <c r="H779" t="s">
        <v>3</v>
      </c>
      <c r="I779" t="s">
        <v>7</v>
      </c>
      <c r="J779" t="s">
        <v>12</v>
      </c>
      <c r="K779" t="s">
        <v>28</v>
      </c>
      <c r="L779">
        <f t="shared" si="72"/>
        <v>1</v>
      </c>
      <c r="M779">
        <v>0.77347900972989403</v>
      </c>
      <c r="N779">
        <f t="shared" si="73"/>
        <v>0</v>
      </c>
      <c r="O779">
        <f t="shared" si="74"/>
        <v>0</v>
      </c>
      <c r="P779">
        <f t="shared" si="75"/>
        <v>0</v>
      </c>
      <c r="Q779">
        <f t="shared" si="76"/>
        <v>1</v>
      </c>
      <c r="R779">
        <f t="shared" si="77"/>
        <v>0</v>
      </c>
    </row>
    <row r="780" spans="1:18" x14ac:dyDescent="0.3">
      <c r="A780" s="1">
        <v>38016</v>
      </c>
      <c r="B780">
        <v>1748</v>
      </c>
      <c r="C780" t="s">
        <v>19</v>
      </c>
      <c r="D780">
        <v>0</v>
      </c>
      <c r="E780">
        <v>1030</v>
      </c>
      <c r="F780" t="s">
        <v>26</v>
      </c>
      <c r="G780">
        <v>1031</v>
      </c>
      <c r="H780" t="s">
        <v>3</v>
      </c>
      <c r="I780" t="s">
        <v>6</v>
      </c>
      <c r="J780" t="s">
        <v>15</v>
      </c>
      <c r="K780" t="s">
        <v>28</v>
      </c>
      <c r="L780">
        <f t="shared" si="72"/>
        <v>1</v>
      </c>
      <c r="M780">
        <v>0.90830403622717348</v>
      </c>
      <c r="N780">
        <f t="shared" si="73"/>
        <v>1</v>
      </c>
      <c r="O780">
        <f t="shared" si="74"/>
        <v>1</v>
      </c>
      <c r="P780">
        <f t="shared" si="75"/>
        <v>0</v>
      </c>
      <c r="Q780">
        <f t="shared" si="76"/>
        <v>0</v>
      </c>
      <c r="R780">
        <f t="shared" si="77"/>
        <v>0</v>
      </c>
    </row>
    <row r="781" spans="1:18" x14ac:dyDescent="0.3">
      <c r="A781" s="1">
        <v>38009</v>
      </c>
      <c r="B781">
        <v>4956</v>
      </c>
      <c r="C781" t="s">
        <v>19</v>
      </c>
      <c r="D781">
        <v>0</v>
      </c>
      <c r="E781">
        <v>900</v>
      </c>
      <c r="F781" t="s">
        <v>23</v>
      </c>
      <c r="G781">
        <v>850</v>
      </c>
      <c r="H781" t="s">
        <v>3</v>
      </c>
      <c r="I781" t="s">
        <v>6</v>
      </c>
      <c r="J781" t="s">
        <v>22</v>
      </c>
      <c r="K781" t="s">
        <v>28</v>
      </c>
      <c r="L781">
        <f t="shared" si="72"/>
        <v>1</v>
      </c>
      <c r="M781">
        <v>0.7955812957728291</v>
      </c>
      <c r="N781">
        <f t="shared" si="73"/>
        <v>1</v>
      </c>
      <c r="O781">
        <f t="shared" si="74"/>
        <v>1</v>
      </c>
      <c r="P781">
        <f t="shared" si="75"/>
        <v>0</v>
      </c>
      <c r="Q781">
        <f t="shared" si="76"/>
        <v>0</v>
      </c>
      <c r="R781">
        <f t="shared" si="77"/>
        <v>0</v>
      </c>
    </row>
    <row r="782" spans="1:18" x14ac:dyDescent="0.3">
      <c r="A782" s="1">
        <v>38015</v>
      </c>
      <c r="B782">
        <v>7810</v>
      </c>
      <c r="C782" t="s">
        <v>19</v>
      </c>
      <c r="D782">
        <v>0</v>
      </c>
      <c r="E782">
        <v>1645</v>
      </c>
      <c r="F782" t="s">
        <v>1</v>
      </c>
      <c r="G782">
        <v>1644</v>
      </c>
      <c r="H782" t="s">
        <v>31</v>
      </c>
      <c r="I782" t="s">
        <v>33</v>
      </c>
      <c r="J782" t="s">
        <v>13</v>
      </c>
      <c r="K782" t="s">
        <v>28</v>
      </c>
      <c r="L782">
        <f t="shared" si="72"/>
        <v>1</v>
      </c>
      <c r="M782">
        <v>0.72326240696914301</v>
      </c>
      <c r="N782">
        <f t="shared" si="73"/>
        <v>0</v>
      </c>
      <c r="O782">
        <f t="shared" si="74"/>
        <v>0</v>
      </c>
      <c r="P782">
        <f t="shared" si="75"/>
        <v>0</v>
      </c>
      <c r="Q782">
        <f t="shared" si="76"/>
        <v>1</v>
      </c>
      <c r="R782">
        <f t="shared" si="77"/>
        <v>0</v>
      </c>
    </row>
    <row r="783" spans="1:18" x14ac:dyDescent="0.3">
      <c r="A783" s="1">
        <v>38002</v>
      </c>
      <c r="B783">
        <v>7304</v>
      </c>
      <c r="C783" t="s">
        <v>19</v>
      </c>
      <c r="D783">
        <v>0</v>
      </c>
      <c r="E783">
        <v>2120</v>
      </c>
      <c r="F783" t="s">
        <v>24</v>
      </c>
      <c r="G783">
        <v>2120</v>
      </c>
      <c r="H783" t="s">
        <v>31</v>
      </c>
      <c r="I783" t="s">
        <v>7</v>
      </c>
      <c r="J783" t="s">
        <v>13</v>
      </c>
      <c r="K783" t="s">
        <v>28</v>
      </c>
      <c r="L783">
        <f t="shared" si="72"/>
        <v>1</v>
      </c>
      <c r="M783">
        <v>0.64133066785068804</v>
      </c>
      <c r="N783">
        <f t="shared" si="73"/>
        <v>0</v>
      </c>
      <c r="O783">
        <f t="shared" si="74"/>
        <v>0</v>
      </c>
      <c r="P783">
        <f t="shared" si="75"/>
        <v>0</v>
      </c>
      <c r="Q783">
        <f t="shared" si="76"/>
        <v>1</v>
      </c>
      <c r="R783">
        <f t="shared" si="77"/>
        <v>0</v>
      </c>
    </row>
    <row r="784" spans="1:18" x14ac:dyDescent="0.3">
      <c r="A784" s="1">
        <v>38000</v>
      </c>
      <c r="B784">
        <v>2160</v>
      </c>
      <c r="C784" t="s">
        <v>19</v>
      </c>
      <c r="D784">
        <v>0</v>
      </c>
      <c r="E784">
        <v>700</v>
      </c>
      <c r="F784" t="s">
        <v>23</v>
      </c>
      <c r="G784">
        <v>657</v>
      </c>
      <c r="H784" t="s">
        <v>3</v>
      </c>
      <c r="I784" t="s">
        <v>6</v>
      </c>
      <c r="J784" t="s">
        <v>4</v>
      </c>
      <c r="K784" t="s">
        <v>28</v>
      </c>
      <c r="L784">
        <f t="shared" si="72"/>
        <v>1</v>
      </c>
      <c r="M784">
        <v>0.92974825615141166</v>
      </c>
      <c r="N784">
        <f t="shared" si="73"/>
        <v>1</v>
      </c>
      <c r="O784">
        <f t="shared" si="74"/>
        <v>1</v>
      </c>
      <c r="P784">
        <f t="shared" si="75"/>
        <v>0</v>
      </c>
      <c r="Q784">
        <f t="shared" si="76"/>
        <v>0</v>
      </c>
      <c r="R784">
        <f t="shared" si="77"/>
        <v>0</v>
      </c>
    </row>
    <row r="785" spans="1:18" x14ac:dyDescent="0.3">
      <c r="A785" s="1">
        <v>38015</v>
      </c>
      <c r="B785">
        <v>2156</v>
      </c>
      <c r="C785" t="s">
        <v>19</v>
      </c>
      <c r="D785">
        <v>0</v>
      </c>
      <c r="E785">
        <v>1500</v>
      </c>
      <c r="F785" t="s">
        <v>1</v>
      </c>
      <c r="G785">
        <v>1452</v>
      </c>
      <c r="H785" t="s">
        <v>31</v>
      </c>
      <c r="I785" t="s">
        <v>7</v>
      </c>
      <c r="J785" t="s">
        <v>12</v>
      </c>
      <c r="K785" t="s">
        <v>28</v>
      </c>
      <c r="L785">
        <f t="shared" si="72"/>
        <v>1</v>
      </c>
      <c r="M785">
        <v>0.73055217328391209</v>
      </c>
      <c r="N785">
        <f t="shared" si="73"/>
        <v>0</v>
      </c>
      <c r="O785">
        <f t="shared" si="74"/>
        <v>0</v>
      </c>
      <c r="P785">
        <f t="shared" si="75"/>
        <v>0</v>
      </c>
      <c r="Q785">
        <f t="shared" si="76"/>
        <v>1</v>
      </c>
      <c r="R785">
        <f t="shared" si="77"/>
        <v>0</v>
      </c>
    </row>
    <row r="786" spans="1:18" x14ac:dyDescent="0.3">
      <c r="A786" s="1">
        <v>38011</v>
      </c>
      <c r="B786">
        <v>1756</v>
      </c>
      <c r="C786" t="s">
        <v>30</v>
      </c>
      <c r="D786">
        <v>0</v>
      </c>
      <c r="E786">
        <v>1430</v>
      </c>
      <c r="F786" t="s">
        <v>1</v>
      </c>
      <c r="G786">
        <v>1429</v>
      </c>
      <c r="H786" t="s">
        <v>3</v>
      </c>
      <c r="I786" t="s">
        <v>6</v>
      </c>
      <c r="J786" t="s">
        <v>15</v>
      </c>
      <c r="K786" t="s">
        <v>28</v>
      </c>
      <c r="L786">
        <f t="shared" si="72"/>
        <v>1</v>
      </c>
      <c r="M786">
        <v>0.86256183696941791</v>
      </c>
      <c r="N786">
        <f t="shared" si="73"/>
        <v>1</v>
      </c>
      <c r="O786">
        <f t="shared" si="74"/>
        <v>1</v>
      </c>
      <c r="P786">
        <f t="shared" si="75"/>
        <v>0</v>
      </c>
      <c r="Q786">
        <f t="shared" si="76"/>
        <v>0</v>
      </c>
      <c r="R786">
        <f t="shared" si="77"/>
        <v>0</v>
      </c>
    </row>
    <row r="787" spans="1:18" x14ac:dyDescent="0.3">
      <c r="A787" s="1">
        <v>38015</v>
      </c>
      <c r="B787">
        <v>1754</v>
      </c>
      <c r="C787" t="s">
        <v>19</v>
      </c>
      <c r="D787">
        <v>0</v>
      </c>
      <c r="E787">
        <v>1330</v>
      </c>
      <c r="F787" t="s">
        <v>26</v>
      </c>
      <c r="G787">
        <v>1329</v>
      </c>
      <c r="H787" t="s">
        <v>3</v>
      </c>
      <c r="I787" t="s">
        <v>6</v>
      </c>
      <c r="J787" t="s">
        <v>15</v>
      </c>
      <c r="K787" t="s">
        <v>28</v>
      </c>
      <c r="L787">
        <f t="shared" si="72"/>
        <v>1</v>
      </c>
      <c r="M787">
        <v>0.90830403622717348</v>
      </c>
      <c r="N787">
        <f t="shared" si="73"/>
        <v>1</v>
      </c>
      <c r="O787">
        <f t="shared" si="74"/>
        <v>1</v>
      </c>
      <c r="P787">
        <f t="shared" si="75"/>
        <v>0</v>
      </c>
      <c r="Q787">
        <f t="shared" si="76"/>
        <v>0</v>
      </c>
      <c r="R787">
        <f t="shared" si="77"/>
        <v>0</v>
      </c>
    </row>
    <row r="788" spans="1:18" x14ac:dyDescent="0.3">
      <c r="A788" s="1">
        <v>37992</v>
      </c>
      <c r="B788">
        <v>7208</v>
      </c>
      <c r="C788" t="s">
        <v>19</v>
      </c>
      <c r="D788">
        <v>0</v>
      </c>
      <c r="E788">
        <v>1245</v>
      </c>
      <c r="F788" t="s">
        <v>26</v>
      </c>
      <c r="G788">
        <v>1240</v>
      </c>
      <c r="H788" t="s">
        <v>31</v>
      </c>
      <c r="I788" t="s">
        <v>6</v>
      </c>
      <c r="J788" t="s">
        <v>13</v>
      </c>
      <c r="K788" t="s">
        <v>28</v>
      </c>
      <c r="L788">
        <f t="shared" si="72"/>
        <v>1</v>
      </c>
      <c r="M788">
        <v>0.78557778385427268</v>
      </c>
      <c r="N788">
        <f t="shared" si="73"/>
        <v>1</v>
      </c>
      <c r="O788">
        <f t="shared" si="74"/>
        <v>1</v>
      </c>
      <c r="P788">
        <f t="shared" si="75"/>
        <v>0</v>
      </c>
      <c r="Q788">
        <f t="shared" si="76"/>
        <v>0</v>
      </c>
      <c r="R788">
        <f t="shared" si="77"/>
        <v>0</v>
      </c>
    </row>
    <row r="789" spans="1:18" x14ac:dyDescent="0.3">
      <c r="A789" s="1">
        <v>38002</v>
      </c>
      <c r="B789">
        <v>4960</v>
      </c>
      <c r="C789" t="s">
        <v>19</v>
      </c>
      <c r="D789">
        <v>0</v>
      </c>
      <c r="E789">
        <v>1100</v>
      </c>
      <c r="F789" t="s">
        <v>26</v>
      </c>
      <c r="G789">
        <v>1217</v>
      </c>
      <c r="H789" t="s">
        <v>3</v>
      </c>
      <c r="I789" t="s">
        <v>6</v>
      </c>
      <c r="J789" t="s">
        <v>22</v>
      </c>
      <c r="K789" t="s">
        <v>5</v>
      </c>
      <c r="L789">
        <f t="shared" si="72"/>
        <v>0</v>
      </c>
      <c r="M789">
        <v>0.7957998231715816</v>
      </c>
      <c r="N789">
        <f t="shared" si="73"/>
        <v>1</v>
      </c>
      <c r="O789">
        <f t="shared" si="74"/>
        <v>0</v>
      </c>
      <c r="P789">
        <f t="shared" si="75"/>
        <v>0</v>
      </c>
      <c r="Q789">
        <f t="shared" si="76"/>
        <v>0</v>
      </c>
      <c r="R789">
        <f t="shared" si="77"/>
        <v>1</v>
      </c>
    </row>
    <row r="790" spans="1:18" x14ac:dyDescent="0.3">
      <c r="A790" s="1">
        <v>38013</v>
      </c>
      <c r="B790">
        <v>4952</v>
      </c>
      <c r="C790" t="s">
        <v>19</v>
      </c>
      <c r="D790">
        <v>0</v>
      </c>
      <c r="E790">
        <v>700</v>
      </c>
      <c r="F790" t="s">
        <v>23</v>
      </c>
      <c r="G790">
        <v>700</v>
      </c>
      <c r="H790" t="s">
        <v>3</v>
      </c>
      <c r="I790" t="s">
        <v>6</v>
      </c>
      <c r="J790" t="s">
        <v>22</v>
      </c>
      <c r="K790" t="s">
        <v>5</v>
      </c>
      <c r="L790">
        <f t="shared" si="72"/>
        <v>0</v>
      </c>
      <c r="M790">
        <v>0.7955812957728291</v>
      </c>
      <c r="N790">
        <f t="shared" si="73"/>
        <v>1</v>
      </c>
      <c r="O790">
        <f t="shared" si="74"/>
        <v>0</v>
      </c>
      <c r="P790">
        <f t="shared" si="75"/>
        <v>0</v>
      </c>
      <c r="Q790">
        <f t="shared" si="76"/>
        <v>0</v>
      </c>
      <c r="R790">
        <f t="shared" si="77"/>
        <v>1</v>
      </c>
    </row>
    <row r="791" spans="1:18" x14ac:dyDescent="0.3">
      <c r="A791" s="1">
        <v>38008</v>
      </c>
      <c r="B791">
        <v>7215</v>
      </c>
      <c r="C791" t="s">
        <v>19</v>
      </c>
      <c r="D791">
        <v>0</v>
      </c>
      <c r="E791">
        <v>1715</v>
      </c>
      <c r="F791" t="s">
        <v>1</v>
      </c>
      <c r="G791">
        <v>1715</v>
      </c>
      <c r="H791" t="s">
        <v>31</v>
      </c>
      <c r="I791" t="s">
        <v>6</v>
      </c>
      <c r="J791" t="s">
        <v>13</v>
      </c>
      <c r="K791" t="s">
        <v>28</v>
      </c>
      <c r="L791">
        <f t="shared" si="72"/>
        <v>1</v>
      </c>
      <c r="M791">
        <v>0.6463903516129188</v>
      </c>
      <c r="N791">
        <f t="shared" si="73"/>
        <v>0</v>
      </c>
      <c r="O791">
        <f t="shared" si="74"/>
        <v>0</v>
      </c>
      <c r="P791">
        <f t="shared" si="75"/>
        <v>0</v>
      </c>
      <c r="Q791">
        <f t="shared" si="76"/>
        <v>1</v>
      </c>
      <c r="R791">
        <f t="shared" si="77"/>
        <v>0</v>
      </c>
    </row>
    <row r="792" spans="1:18" x14ac:dyDescent="0.3">
      <c r="A792" s="1">
        <v>37995</v>
      </c>
      <c r="B792">
        <v>4968</v>
      </c>
      <c r="C792" t="s">
        <v>19</v>
      </c>
      <c r="D792">
        <v>0</v>
      </c>
      <c r="E792">
        <v>1500</v>
      </c>
      <c r="F792" t="s">
        <v>1</v>
      </c>
      <c r="G792">
        <v>1503</v>
      </c>
      <c r="H792" t="s">
        <v>3</v>
      </c>
      <c r="I792" t="s">
        <v>6</v>
      </c>
      <c r="J792" t="s">
        <v>22</v>
      </c>
      <c r="K792" t="s">
        <v>28</v>
      </c>
      <c r="L792">
        <f t="shared" si="72"/>
        <v>1</v>
      </c>
      <c r="M792">
        <v>0.6603791821440147</v>
      </c>
      <c r="N792">
        <f t="shared" si="73"/>
        <v>0</v>
      </c>
      <c r="O792">
        <f t="shared" si="74"/>
        <v>0</v>
      </c>
      <c r="P792">
        <f t="shared" si="75"/>
        <v>0</v>
      </c>
      <c r="Q792">
        <f t="shared" si="76"/>
        <v>1</v>
      </c>
      <c r="R792">
        <f t="shared" si="77"/>
        <v>0</v>
      </c>
    </row>
    <row r="793" spans="1:18" x14ac:dyDescent="0.3">
      <c r="A793" s="1">
        <v>38008</v>
      </c>
      <c r="B793">
        <v>4970</v>
      </c>
      <c r="C793" t="s">
        <v>19</v>
      </c>
      <c r="D793">
        <v>0</v>
      </c>
      <c r="E793">
        <v>1600</v>
      </c>
      <c r="F793" t="s">
        <v>1</v>
      </c>
      <c r="G793">
        <v>1559</v>
      </c>
      <c r="H793" t="s">
        <v>3</v>
      </c>
      <c r="I793" t="s">
        <v>6</v>
      </c>
      <c r="J793" t="s">
        <v>22</v>
      </c>
      <c r="K793" t="s">
        <v>28</v>
      </c>
      <c r="L793">
        <f t="shared" si="72"/>
        <v>1</v>
      </c>
      <c r="M793">
        <v>0.6603791821440147</v>
      </c>
      <c r="N793">
        <f t="shared" si="73"/>
        <v>0</v>
      </c>
      <c r="O793">
        <f t="shared" si="74"/>
        <v>0</v>
      </c>
      <c r="P793">
        <f t="shared" si="75"/>
        <v>0</v>
      </c>
      <c r="Q793">
        <f t="shared" si="76"/>
        <v>1</v>
      </c>
      <c r="R793">
        <f t="shared" si="77"/>
        <v>0</v>
      </c>
    </row>
    <row r="794" spans="1:18" x14ac:dyDescent="0.3">
      <c r="A794" s="1">
        <v>37988</v>
      </c>
      <c r="B794">
        <v>1768</v>
      </c>
      <c r="C794" t="s">
        <v>19</v>
      </c>
      <c r="D794">
        <v>0</v>
      </c>
      <c r="E794">
        <v>2030</v>
      </c>
      <c r="F794" t="s">
        <v>24</v>
      </c>
      <c r="G794">
        <v>2028</v>
      </c>
      <c r="H794" t="s">
        <v>3</v>
      </c>
      <c r="I794" t="s">
        <v>6</v>
      </c>
      <c r="J794" t="s">
        <v>15</v>
      </c>
      <c r="K794" t="s">
        <v>28</v>
      </c>
      <c r="L794">
        <f t="shared" si="72"/>
        <v>1</v>
      </c>
      <c r="M794">
        <v>0.82416987928601004</v>
      </c>
      <c r="N794">
        <f t="shared" si="73"/>
        <v>1</v>
      </c>
      <c r="O794">
        <f t="shared" si="74"/>
        <v>1</v>
      </c>
      <c r="P794">
        <f t="shared" si="75"/>
        <v>0</v>
      </c>
      <c r="Q794">
        <f t="shared" si="76"/>
        <v>0</v>
      </c>
      <c r="R794">
        <f t="shared" si="77"/>
        <v>0</v>
      </c>
    </row>
    <row r="795" spans="1:18" x14ac:dyDescent="0.3">
      <c r="A795" s="1">
        <v>38017</v>
      </c>
      <c r="B795">
        <v>7304</v>
      </c>
      <c r="C795" t="s">
        <v>30</v>
      </c>
      <c r="D795">
        <v>0</v>
      </c>
      <c r="E795">
        <v>2120</v>
      </c>
      <c r="F795" t="s">
        <v>24</v>
      </c>
      <c r="G795">
        <v>2111</v>
      </c>
      <c r="H795" t="s">
        <v>31</v>
      </c>
      <c r="I795" t="s">
        <v>7</v>
      </c>
      <c r="J795" t="s">
        <v>13</v>
      </c>
      <c r="K795" t="s">
        <v>28</v>
      </c>
      <c r="L795">
        <f t="shared" si="72"/>
        <v>1</v>
      </c>
      <c r="M795">
        <v>0.69424455909901905</v>
      </c>
      <c r="N795">
        <f t="shared" si="73"/>
        <v>0</v>
      </c>
      <c r="O795">
        <f t="shared" si="74"/>
        <v>0</v>
      </c>
      <c r="P795">
        <f t="shared" si="75"/>
        <v>0</v>
      </c>
      <c r="Q795">
        <f t="shared" si="76"/>
        <v>1</v>
      </c>
      <c r="R795">
        <f t="shared" si="77"/>
        <v>0</v>
      </c>
    </row>
    <row r="796" spans="1:18" x14ac:dyDescent="0.3">
      <c r="A796" s="1">
        <v>37994</v>
      </c>
      <c r="B796">
        <v>816</v>
      </c>
      <c r="C796" t="s">
        <v>19</v>
      </c>
      <c r="D796">
        <v>0</v>
      </c>
      <c r="E796">
        <v>1900</v>
      </c>
      <c r="F796" t="s">
        <v>24</v>
      </c>
      <c r="G796">
        <v>1854</v>
      </c>
      <c r="H796" t="s">
        <v>3</v>
      </c>
      <c r="I796" t="s">
        <v>7</v>
      </c>
      <c r="J796" t="s">
        <v>16</v>
      </c>
      <c r="K796" t="s">
        <v>28</v>
      </c>
      <c r="L796">
        <f t="shared" si="72"/>
        <v>1</v>
      </c>
      <c r="M796">
        <v>0.67032063686418319</v>
      </c>
      <c r="N796">
        <f t="shared" si="73"/>
        <v>0</v>
      </c>
      <c r="O796">
        <f t="shared" si="74"/>
        <v>0</v>
      </c>
      <c r="P796">
        <f t="shared" si="75"/>
        <v>0</v>
      </c>
      <c r="Q796">
        <f t="shared" si="76"/>
        <v>1</v>
      </c>
      <c r="R796">
        <f t="shared" si="77"/>
        <v>0</v>
      </c>
    </row>
    <row r="797" spans="1:18" x14ac:dyDescent="0.3">
      <c r="A797" s="1">
        <v>37990</v>
      </c>
      <c r="B797">
        <v>2174</v>
      </c>
      <c r="C797" t="s">
        <v>30</v>
      </c>
      <c r="D797">
        <v>0</v>
      </c>
      <c r="E797">
        <v>1400</v>
      </c>
      <c r="F797" t="s">
        <v>1</v>
      </c>
      <c r="G797">
        <v>1359</v>
      </c>
      <c r="H797" t="s">
        <v>3</v>
      </c>
      <c r="I797" t="s">
        <v>6</v>
      </c>
      <c r="J797" t="s">
        <v>4</v>
      </c>
      <c r="K797" t="s">
        <v>28</v>
      </c>
      <c r="L797">
        <f t="shared" si="72"/>
        <v>1</v>
      </c>
      <c r="M797">
        <v>0.89357644010329196</v>
      </c>
      <c r="N797">
        <f t="shared" si="73"/>
        <v>1</v>
      </c>
      <c r="O797">
        <f t="shared" si="74"/>
        <v>1</v>
      </c>
      <c r="P797">
        <f t="shared" si="75"/>
        <v>0</v>
      </c>
      <c r="Q797">
        <f t="shared" si="76"/>
        <v>0</v>
      </c>
      <c r="R797">
        <f t="shared" si="77"/>
        <v>0</v>
      </c>
    </row>
    <row r="798" spans="1:18" x14ac:dyDescent="0.3">
      <c r="A798" s="1">
        <v>38000</v>
      </c>
      <c r="B798">
        <v>2156</v>
      </c>
      <c r="C798" t="s">
        <v>19</v>
      </c>
      <c r="D798">
        <v>0</v>
      </c>
      <c r="E798">
        <v>1500</v>
      </c>
      <c r="F798" t="s">
        <v>1</v>
      </c>
      <c r="G798">
        <v>1456</v>
      </c>
      <c r="H798" t="s">
        <v>31</v>
      </c>
      <c r="I798" t="s">
        <v>7</v>
      </c>
      <c r="J798" t="s">
        <v>12</v>
      </c>
      <c r="K798" t="s">
        <v>28</v>
      </c>
      <c r="L798">
        <f t="shared" si="72"/>
        <v>1</v>
      </c>
      <c r="M798">
        <v>0.73055217328391209</v>
      </c>
      <c r="N798">
        <f t="shared" si="73"/>
        <v>0</v>
      </c>
      <c r="O798">
        <f t="shared" si="74"/>
        <v>0</v>
      </c>
      <c r="P798">
        <f t="shared" si="75"/>
        <v>0</v>
      </c>
      <c r="Q798">
        <f t="shared" si="76"/>
        <v>1</v>
      </c>
      <c r="R798">
        <f t="shared" si="77"/>
        <v>0</v>
      </c>
    </row>
    <row r="799" spans="1:18" x14ac:dyDescent="0.3">
      <c r="A799" s="1">
        <v>37990</v>
      </c>
      <c r="B799">
        <v>7790</v>
      </c>
      <c r="C799" t="s">
        <v>30</v>
      </c>
      <c r="D799">
        <v>0</v>
      </c>
      <c r="E799">
        <v>640</v>
      </c>
      <c r="F799" t="s">
        <v>23</v>
      </c>
      <c r="G799">
        <v>640</v>
      </c>
      <c r="H799" t="s">
        <v>31</v>
      </c>
      <c r="I799" t="s">
        <v>6</v>
      </c>
      <c r="J799" t="s">
        <v>13</v>
      </c>
      <c r="K799" t="s">
        <v>28</v>
      </c>
      <c r="L799">
        <f t="shared" si="72"/>
        <v>1</v>
      </c>
      <c r="M799">
        <v>0.82288578731291961</v>
      </c>
      <c r="N799">
        <f t="shared" si="73"/>
        <v>1</v>
      </c>
      <c r="O799">
        <f t="shared" si="74"/>
        <v>1</v>
      </c>
      <c r="P799">
        <f t="shared" si="75"/>
        <v>0</v>
      </c>
      <c r="Q799">
        <f t="shared" si="76"/>
        <v>0</v>
      </c>
      <c r="R799">
        <f t="shared" si="77"/>
        <v>0</v>
      </c>
    </row>
    <row r="800" spans="1:18" x14ac:dyDescent="0.3">
      <c r="A800" s="1">
        <v>38009</v>
      </c>
      <c r="B800">
        <v>2174</v>
      </c>
      <c r="C800" t="s">
        <v>19</v>
      </c>
      <c r="D800">
        <v>0</v>
      </c>
      <c r="E800">
        <v>1400</v>
      </c>
      <c r="F800" t="s">
        <v>1</v>
      </c>
      <c r="G800">
        <v>1355</v>
      </c>
      <c r="H800" t="s">
        <v>3</v>
      </c>
      <c r="I800" t="s">
        <v>6</v>
      </c>
      <c r="J800" t="s">
        <v>4</v>
      </c>
      <c r="K800" t="s">
        <v>28</v>
      </c>
      <c r="L800">
        <f t="shared" si="72"/>
        <v>1</v>
      </c>
      <c r="M800">
        <v>0.8686312549098586</v>
      </c>
      <c r="N800">
        <f t="shared" si="73"/>
        <v>1</v>
      </c>
      <c r="O800">
        <f t="shared" si="74"/>
        <v>1</v>
      </c>
      <c r="P800">
        <f t="shared" si="75"/>
        <v>0</v>
      </c>
      <c r="Q800">
        <f t="shared" si="76"/>
        <v>0</v>
      </c>
      <c r="R800">
        <f t="shared" si="77"/>
        <v>0</v>
      </c>
    </row>
    <row r="801" spans="1:18" x14ac:dyDescent="0.3">
      <c r="A801" s="1">
        <v>38009</v>
      </c>
      <c r="B801">
        <v>1762</v>
      </c>
      <c r="C801" t="s">
        <v>19</v>
      </c>
      <c r="D801">
        <v>0</v>
      </c>
      <c r="E801">
        <v>1730</v>
      </c>
      <c r="F801" t="s">
        <v>1</v>
      </c>
      <c r="G801">
        <v>1732</v>
      </c>
      <c r="H801" t="s">
        <v>3</v>
      </c>
      <c r="I801" t="s">
        <v>6</v>
      </c>
      <c r="J801" t="s">
        <v>15</v>
      </c>
      <c r="K801" t="s">
        <v>28</v>
      </c>
      <c r="L801">
        <f t="shared" si="72"/>
        <v>1</v>
      </c>
      <c r="M801">
        <v>0.83171604536452881</v>
      </c>
      <c r="N801">
        <f t="shared" si="73"/>
        <v>1</v>
      </c>
      <c r="O801">
        <f t="shared" si="74"/>
        <v>1</v>
      </c>
      <c r="P801">
        <f t="shared" si="75"/>
        <v>0</v>
      </c>
      <c r="Q801">
        <f t="shared" si="76"/>
        <v>0</v>
      </c>
      <c r="R801">
        <f t="shared" si="77"/>
        <v>0</v>
      </c>
    </row>
    <row r="802" spans="1:18" x14ac:dyDescent="0.3">
      <c r="A802" s="1">
        <v>38006</v>
      </c>
      <c r="B802">
        <v>2160</v>
      </c>
      <c r="C802" t="s">
        <v>19</v>
      </c>
      <c r="D802">
        <v>0</v>
      </c>
      <c r="E802">
        <v>700</v>
      </c>
      <c r="F802" t="s">
        <v>23</v>
      </c>
      <c r="G802">
        <v>658</v>
      </c>
      <c r="H802" t="s">
        <v>3</v>
      </c>
      <c r="I802" t="s">
        <v>6</v>
      </c>
      <c r="J802" t="s">
        <v>4</v>
      </c>
      <c r="K802" t="s">
        <v>28</v>
      </c>
      <c r="L802">
        <f t="shared" si="72"/>
        <v>1</v>
      </c>
      <c r="M802">
        <v>0.92974825615141166</v>
      </c>
      <c r="N802">
        <f t="shared" si="73"/>
        <v>1</v>
      </c>
      <c r="O802">
        <f t="shared" si="74"/>
        <v>1</v>
      </c>
      <c r="P802">
        <f t="shared" si="75"/>
        <v>0</v>
      </c>
      <c r="Q802">
        <f t="shared" si="76"/>
        <v>0</v>
      </c>
      <c r="R802">
        <f t="shared" si="77"/>
        <v>0</v>
      </c>
    </row>
    <row r="803" spans="1:18" x14ac:dyDescent="0.3">
      <c r="A803" s="1">
        <v>37987</v>
      </c>
      <c r="B803">
        <v>7806</v>
      </c>
      <c r="C803" t="s">
        <v>19</v>
      </c>
      <c r="D803">
        <v>0</v>
      </c>
      <c r="E803">
        <v>1240</v>
      </c>
      <c r="F803" t="s">
        <v>26</v>
      </c>
      <c r="G803">
        <v>1243</v>
      </c>
      <c r="H803" t="s">
        <v>31</v>
      </c>
      <c r="I803" t="s">
        <v>33</v>
      </c>
      <c r="J803" t="s">
        <v>13</v>
      </c>
      <c r="K803" t="s">
        <v>28</v>
      </c>
      <c r="L803">
        <f t="shared" si="72"/>
        <v>1</v>
      </c>
      <c r="M803">
        <v>0.83969558525269938</v>
      </c>
      <c r="N803">
        <f t="shared" si="73"/>
        <v>1</v>
      </c>
      <c r="O803">
        <f t="shared" si="74"/>
        <v>1</v>
      </c>
      <c r="P803">
        <f t="shared" si="75"/>
        <v>0</v>
      </c>
      <c r="Q803">
        <f t="shared" si="76"/>
        <v>0</v>
      </c>
      <c r="R803">
        <f t="shared" si="77"/>
        <v>0</v>
      </c>
    </row>
    <row r="804" spans="1:18" x14ac:dyDescent="0.3">
      <c r="A804" s="1">
        <v>38011</v>
      </c>
      <c r="B804">
        <v>3372</v>
      </c>
      <c r="C804" t="s">
        <v>30</v>
      </c>
      <c r="D804">
        <v>0</v>
      </c>
      <c r="E804">
        <v>1720</v>
      </c>
      <c r="F804" t="s">
        <v>1</v>
      </c>
      <c r="G804">
        <v>1729</v>
      </c>
      <c r="H804" t="s">
        <v>11</v>
      </c>
      <c r="I804" t="s">
        <v>7</v>
      </c>
      <c r="J804" t="s">
        <v>12</v>
      </c>
      <c r="K804" t="s">
        <v>28</v>
      </c>
      <c r="L804">
        <f t="shared" si="72"/>
        <v>1</v>
      </c>
      <c r="M804">
        <v>0.59877579619933863</v>
      </c>
      <c r="N804">
        <f t="shared" si="73"/>
        <v>0</v>
      </c>
      <c r="O804">
        <f t="shared" si="74"/>
        <v>0</v>
      </c>
      <c r="P804">
        <f t="shared" si="75"/>
        <v>0</v>
      </c>
      <c r="Q804">
        <f t="shared" si="76"/>
        <v>1</v>
      </c>
      <c r="R804">
        <f t="shared" si="77"/>
        <v>0</v>
      </c>
    </row>
    <row r="805" spans="1:18" x14ac:dyDescent="0.3">
      <c r="A805" s="1">
        <v>37993</v>
      </c>
      <c r="B805">
        <v>7215</v>
      </c>
      <c r="C805" t="s">
        <v>19</v>
      </c>
      <c r="D805">
        <v>0</v>
      </c>
      <c r="E805">
        <v>1715</v>
      </c>
      <c r="F805" t="s">
        <v>1</v>
      </c>
      <c r="G805">
        <v>1813</v>
      </c>
      <c r="H805" t="s">
        <v>31</v>
      </c>
      <c r="I805" t="s">
        <v>6</v>
      </c>
      <c r="J805" t="s">
        <v>13</v>
      </c>
      <c r="K805" t="s">
        <v>5</v>
      </c>
      <c r="L805">
        <f t="shared" si="72"/>
        <v>0</v>
      </c>
      <c r="M805">
        <v>0.6463903516129188</v>
      </c>
      <c r="N805">
        <f t="shared" si="73"/>
        <v>0</v>
      </c>
      <c r="O805">
        <f t="shared" si="74"/>
        <v>0</v>
      </c>
      <c r="P805">
        <f t="shared" si="75"/>
        <v>1</v>
      </c>
      <c r="Q805">
        <f t="shared" si="76"/>
        <v>0</v>
      </c>
      <c r="R805">
        <f t="shared" si="77"/>
        <v>0</v>
      </c>
    </row>
    <row r="806" spans="1:18" x14ac:dyDescent="0.3">
      <c r="A806" s="1">
        <v>37994</v>
      </c>
      <c r="B806">
        <v>1746</v>
      </c>
      <c r="C806" t="s">
        <v>19</v>
      </c>
      <c r="D806">
        <v>0</v>
      </c>
      <c r="E806">
        <v>930</v>
      </c>
      <c r="F806" t="s">
        <v>23</v>
      </c>
      <c r="G806">
        <v>931</v>
      </c>
      <c r="H806" t="s">
        <v>3</v>
      </c>
      <c r="I806" t="s">
        <v>6</v>
      </c>
      <c r="J806" t="s">
        <v>15</v>
      </c>
      <c r="K806" t="s">
        <v>28</v>
      </c>
      <c r="L806">
        <f t="shared" si="72"/>
        <v>1</v>
      </c>
      <c r="M806">
        <v>0.90819201685928674</v>
      </c>
      <c r="N806">
        <f t="shared" si="73"/>
        <v>1</v>
      </c>
      <c r="O806">
        <f t="shared" si="74"/>
        <v>1</v>
      </c>
      <c r="P806">
        <f t="shared" si="75"/>
        <v>0</v>
      </c>
      <c r="Q806">
        <f t="shared" si="76"/>
        <v>0</v>
      </c>
      <c r="R806">
        <f t="shared" si="77"/>
        <v>0</v>
      </c>
    </row>
    <row r="807" spans="1:18" x14ac:dyDescent="0.3">
      <c r="A807" s="1">
        <v>37998</v>
      </c>
      <c r="B807">
        <v>1748</v>
      </c>
      <c r="C807" t="s">
        <v>19</v>
      </c>
      <c r="D807">
        <v>0</v>
      </c>
      <c r="E807">
        <v>1030</v>
      </c>
      <c r="F807" t="s">
        <v>26</v>
      </c>
      <c r="G807">
        <v>1028</v>
      </c>
      <c r="H807" t="s">
        <v>3</v>
      </c>
      <c r="I807" t="s">
        <v>6</v>
      </c>
      <c r="J807" t="s">
        <v>15</v>
      </c>
      <c r="K807" t="s">
        <v>28</v>
      </c>
      <c r="L807">
        <f t="shared" si="72"/>
        <v>1</v>
      </c>
      <c r="M807">
        <v>0.90830403622717348</v>
      </c>
      <c r="N807">
        <f t="shared" si="73"/>
        <v>1</v>
      </c>
      <c r="O807">
        <f t="shared" si="74"/>
        <v>1</v>
      </c>
      <c r="P807">
        <f t="shared" si="75"/>
        <v>0</v>
      </c>
      <c r="Q807">
        <f t="shared" si="76"/>
        <v>0</v>
      </c>
      <c r="R807">
        <f t="shared" si="77"/>
        <v>0</v>
      </c>
    </row>
    <row r="808" spans="1:18" x14ac:dyDescent="0.3">
      <c r="A808" s="1">
        <v>37989</v>
      </c>
      <c r="B808">
        <v>2180</v>
      </c>
      <c r="C808" t="s">
        <v>30</v>
      </c>
      <c r="D808">
        <v>0</v>
      </c>
      <c r="E808">
        <v>1700</v>
      </c>
      <c r="F808" t="s">
        <v>1</v>
      </c>
      <c r="G808">
        <v>1658</v>
      </c>
      <c r="H808" t="s">
        <v>3</v>
      </c>
      <c r="I808" t="s">
        <v>6</v>
      </c>
      <c r="J808" t="s">
        <v>4</v>
      </c>
      <c r="K808" t="s">
        <v>28</v>
      </c>
      <c r="L808">
        <f t="shared" si="72"/>
        <v>1</v>
      </c>
      <c r="M808">
        <v>0.89357644010329196</v>
      </c>
      <c r="N808">
        <f t="shared" si="73"/>
        <v>1</v>
      </c>
      <c r="O808">
        <f t="shared" si="74"/>
        <v>1</v>
      </c>
      <c r="P808">
        <f t="shared" si="75"/>
        <v>0</v>
      </c>
      <c r="Q808">
        <f t="shared" si="76"/>
        <v>0</v>
      </c>
      <c r="R808">
        <f t="shared" si="77"/>
        <v>0</v>
      </c>
    </row>
    <row r="809" spans="1:18" x14ac:dyDescent="0.3">
      <c r="A809" s="1">
        <v>38016</v>
      </c>
      <c r="B809">
        <v>1744</v>
      </c>
      <c r="C809" t="s">
        <v>19</v>
      </c>
      <c r="D809">
        <v>0</v>
      </c>
      <c r="E809">
        <v>830</v>
      </c>
      <c r="F809" t="s">
        <v>23</v>
      </c>
      <c r="G809">
        <v>830</v>
      </c>
      <c r="H809" t="s">
        <v>3</v>
      </c>
      <c r="I809" t="s">
        <v>6</v>
      </c>
      <c r="J809" t="s">
        <v>15</v>
      </c>
      <c r="K809" t="s">
        <v>28</v>
      </c>
      <c r="L809">
        <f t="shared" si="72"/>
        <v>1</v>
      </c>
      <c r="M809">
        <v>0.90819201685928674</v>
      </c>
      <c r="N809">
        <f t="shared" si="73"/>
        <v>1</v>
      </c>
      <c r="O809">
        <f t="shared" si="74"/>
        <v>1</v>
      </c>
      <c r="P809">
        <f t="shared" si="75"/>
        <v>0</v>
      </c>
      <c r="Q809">
        <f t="shared" si="76"/>
        <v>0</v>
      </c>
      <c r="R809">
        <f t="shared" si="77"/>
        <v>0</v>
      </c>
    </row>
    <row r="810" spans="1:18" x14ac:dyDescent="0.3">
      <c r="A810" s="1">
        <v>38006</v>
      </c>
      <c r="B810">
        <v>4964</v>
      </c>
      <c r="C810" t="s">
        <v>19</v>
      </c>
      <c r="D810">
        <v>0</v>
      </c>
      <c r="E810">
        <v>1300</v>
      </c>
      <c r="F810" t="s">
        <v>26</v>
      </c>
      <c r="G810">
        <v>1255</v>
      </c>
      <c r="H810" t="s">
        <v>3</v>
      </c>
      <c r="I810" t="s">
        <v>6</v>
      </c>
      <c r="J810" t="s">
        <v>22</v>
      </c>
      <c r="K810" t="s">
        <v>28</v>
      </c>
      <c r="L810">
        <f t="shared" si="72"/>
        <v>1</v>
      </c>
      <c r="M810">
        <v>0.7957998231715816</v>
      </c>
      <c r="N810">
        <f t="shared" si="73"/>
        <v>1</v>
      </c>
      <c r="O810">
        <f t="shared" si="74"/>
        <v>1</v>
      </c>
      <c r="P810">
        <f t="shared" si="75"/>
        <v>0</v>
      </c>
      <c r="Q810">
        <f t="shared" si="76"/>
        <v>0</v>
      </c>
      <c r="R810">
        <f t="shared" si="77"/>
        <v>0</v>
      </c>
    </row>
    <row r="811" spans="1:18" x14ac:dyDescent="0.3">
      <c r="A811" s="1">
        <v>38015</v>
      </c>
      <c r="B811">
        <v>4956</v>
      </c>
      <c r="C811" t="s">
        <v>19</v>
      </c>
      <c r="D811">
        <v>0</v>
      </c>
      <c r="E811">
        <v>900</v>
      </c>
      <c r="F811" t="s">
        <v>23</v>
      </c>
      <c r="G811">
        <v>855</v>
      </c>
      <c r="H811" t="s">
        <v>3</v>
      </c>
      <c r="I811" t="s">
        <v>6</v>
      </c>
      <c r="J811" t="s">
        <v>22</v>
      </c>
      <c r="K811" t="s">
        <v>28</v>
      </c>
      <c r="L811">
        <f t="shared" si="72"/>
        <v>1</v>
      </c>
      <c r="M811">
        <v>0.7955812957728291</v>
      </c>
      <c r="N811">
        <f t="shared" si="73"/>
        <v>1</v>
      </c>
      <c r="O811">
        <f t="shared" si="74"/>
        <v>1</v>
      </c>
      <c r="P811">
        <f t="shared" si="75"/>
        <v>0</v>
      </c>
      <c r="Q811">
        <f t="shared" si="76"/>
        <v>0</v>
      </c>
      <c r="R811">
        <f t="shared" si="77"/>
        <v>0</v>
      </c>
    </row>
    <row r="812" spans="1:18" x14ac:dyDescent="0.3">
      <c r="A812" s="1">
        <v>37994</v>
      </c>
      <c r="B812">
        <v>7812</v>
      </c>
      <c r="C812" t="s">
        <v>19</v>
      </c>
      <c r="D812">
        <v>0</v>
      </c>
      <c r="E812">
        <v>1715</v>
      </c>
      <c r="F812" t="s">
        <v>1</v>
      </c>
      <c r="G812">
        <v>1714</v>
      </c>
      <c r="H812" t="s">
        <v>31</v>
      </c>
      <c r="I812" t="s">
        <v>33</v>
      </c>
      <c r="J812" t="s">
        <v>13</v>
      </c>
      <c r="K812" t="s">
        <v>28</v>
      </c>
      <c r="L812">
        <f t="shared" si="72"/>
        <v>1</v>
      </c>
      <c r="M812">
        <v>0.72326240696914301</v>
      </c>
      <c r="N812">
        <f t="shared" si="73"/>
        <v>0</v>
      </c>
      <c r="O812">
        <f t="shared" si="74"/>
        <v>0</v>
      </c>
      <c r="P812">
        <f t="shared" si="75"/>
        <v>0</v>
      </c>
      <c r="Q812">
        <f t="shared" si="76"/>
        <v>1</v>
      </c>
      <c r="R812">
        <f t="shared" si="77"/>
        <v>0</v>
      </c>
    </row>
    <row r="813" spans="1:18" x14ac:dyDescent="0.3">
      <c r="A813" s="1">
        <v>38012</v>
      </c>
      <c r="B813">
        <v>2497</v>
      </c>
      <c r="C813" t="s">
        <v>19</v>
      </c>
      <c r="D813">
        <v>0</v>
      </c>
      <c r="E813">
        <v>1700</v>
      </c>
      <c r="F813" t="s">
        <v>1</v>
      </c>
      <c r="G813">
        <v>1754</v>
      </c>
      <c r="H813" t="s">
        <v>31</v>
      </c>
      <c r="I813" t="s">
        <v>7</v>
      </c>
      <c r="J813" t="s">
        <v>12</v>
      </c>
      <c r="K813" t="s">
        <v>5</v>
      </c>
      <c r="L813">
        <f t="shared" si="72"/>
        <v>0</v>
      </c>
      <c r="M813">
        <v>0.73055217328391209</v>
      </c>
      <c r="N813">
        <f t="shared" si="73"/>
        <v>0</v>
      </c>
      <c r="O813">
        <f t="shared" si="74"/>
        <v>0</v>
      </c>
      <c r="P813">
        <f t="shared" si="75"/>
        <v>1</v>
      </c>
      <c r="Q813">
        <f t="shared" si="76"/>
        <v>0</v>
      </c>
      <c r="R813">
        <f t="shared" si="77"/>
        <v>0</v>
      </c>
    </row>
    <row r="814" spans="1:18" x14ac:dyDescent="0.3">
      <c r="A814" s="1">
        <v>38014</v>
      </c>
      <c r="B814">
        <v>4752</v>
      </c>
      <c r="C814" t="s">
        <v>19</v>
      </c>
      <c r="D814">
        <v>0</v>
      </c>
      <c r="E814">
        <v>1530</v>
      </c>
      <c r="F814" t="s">
        <v>1</v>
      </c>
      <c r="G814">
        <v>1529</v>
      </c>
      <c r="H814" t="s">
        <v>3</v>
      </c>
      <c r="I814" t="s">
        <v>33</v>
      </c>
      <c r="J814" t="s">
        <v>22</v>
      </c>
      <c r="K814" t="s">
        <v>28</v>
      </c>
      <c r="L814">
        <f t="shared" si="72"/>
        <v>1</v>
      </c>
      <c r="M814">
        <v>0.73545477489115219</v>
      </c>
      <c r="N814">
        <f t="shared" si="73"/>
        <v>0</v>
      </c>
      <c r="O814">
        <f t="shared" si="74"/>
        <v>0</v>
      </c>
      <c r="P814">
        <f t="shared" si="75"/>
        <v>0</v>
      </c>
      <c r="Q814">
        <f t="shared" si="76"/>
        <v>1</v>
      </c>
      <c r="R814">
        <f t="shared" si="77"/>
        <v>0</v>
      </c>
    </row>
    <row r="815" spans="1:18" x14ac:dyDescent="0.3">
      <c r="A815" s="1">
        <v>38016</v>
      </c>
      <c r="B815">
        <v>4956</v>
      </c>
      <c r="C815" t="s">
        <v>19</v>
      </c>
      <c r="D815">
        <v>0</v>
      </c>
      <c r="E815">
        <v>900</v>
      </c>
      <c r="F815" t="s">
        <v>23</v>
      </c>
      <c r="G815">
        <v>850</v>
      </c>
      <c r="H815" t="s">
        <v>3</v>
      </c>
      <c r="I815" t="s">
        <v>6</v>
      </c>
      <c r="J815" t="s">
        <v>22</v>
      </c>
      <c r="K815" t="s">
        <v>28</v>
      </c>
      <c r="L815">
        <f t="shared" si="72"/>
        <v>1</v>
      </c>
      <c r="M815">
        <v>0.7955812957728291</v>
      </c>
      <c r="N815">
        <f t="shared" si="73"/>
        <v>1</v>
      </c>
      <c r="O815">
        <f t="shared" si="74"/>
        <v>1</v>
      </c>
      <c r="P815">
        <f t="shared" si="75"/>
        <v>0</v>
      </c>
      <c r="Q815">
        <f t="shared" si="76"/>
        <v>0</v>
      </c>
      <c r="R815">
        <f t="shared" si="77"/>
        <v>0</v>
      </c>
    </row>
    <row r="816" spans="1:18" x14ac:dyDescent="0.3">
      <c r="A816" s="1">
        <v>38005</v>
      </c>
      <c r="B816">
        <v>2156</v>
      </c>
      <c r="C816" t="s">
        <v>19</v>
      </c>
      <c r="D816">
        <v>0</v>
      </c>
      <c r="E816">
        <v>1500</v>
      </c>
      <c r="F816" t="s">
        <v>1</v>
      </c>
      <c r="G816">
        <v>1455</v>
      </c>
      <c r="H816" t="s">
        <v>31</v>
      </c>
      <c r="I816" t="s">
        <v>7</v>
      </c>
      <c r="J816" t="s">
        <v>12</v>
      </c>
      <c r="K816" t="s">
        <v>28</v>
      </c>
      <c r="L816">
        <f t="shared" si="72"/>
        <v>1</v>
      </c>
      <c r="M816">
        <v>0.73055217328391209</v>
      </c>
      <c r="N816">
        <f t="shared" si="73"/>
        <v>0</v>
      </c>
      <c r="O816">
        <f t="shared" si="74"/>
        <v>0</v>
      </c>
      <c r="P816">
        <f t="shared" si="75"/>
        <v>0</v>
      </c>
      <c r="Q816">
        <f t="shared" si="76"/>
        <v>1</v>
      </c>
      <c r="R816">
        <f t="shared" si="77"/>
        <v>0</v>
      </c>
    </row>
    <row r="817" spans="1:18" x14ac:dyDescent="0.3">
      <c r="A817" s="1">
        <v>37992</v>
      </c>
      <c r="B817">
        <v>2166</v>
      </c>
      <c r="C817" t="s">
        <v>19</v>
      </c>
      <c r="D817">
        <v>0</v>
      </c>
      <c r="E817">
        <v>1000</v>
      </c>
      <c r="F817" t="s">
        <v>26</v>
      </c>
      <c r="G817">
        <v>1000</v>
      </c>
      <c r="H817" t="s">
        <v>3</v>
      </c>
      <c r="I817" t="s">
        <v>6</v>
      </c>
      <c r="J817" t="s">
        <v>4</v>
      </c>
      <c r="K817" t="s">
        <v>28</v>
      </c>
      <c r="L817">
        <f t="shared" si="72"/>
        <v>1</v>
      </c>
      <c r="M817">
        <v>0.92983600570083402</v>
      </c>
      <c r="N817">
        <f t="shared" si="73"/>
        <v>1</v>
      </c>
      <c r="O817">
        <f t="shared" si="74"/>
        <v>1</v>
      </c>
      <c r="P817">
        <f t="shared" si="75"/>
        <v>0</v>
      </c>
      <c r="Q817">
        <f t="shared" si="76"/>
        <v>0</v>
      </c>
      <c r="R817">
        <f t="shared" si="77"/>
        <v>0</v>
      </c>
    </row>
    <row r="818" spans="1:18" x14ac:dyDescent="0.3">
      <c r="A818" s="1">
        <v>38002</v>
      </c>
      <c r="B818">
        <v>2303</v>
      </c>
      <c r="C818" t="s">
        <v>19</v>
      </c>
      <c r="D818">
        <v>0</v>
      </c>
      <c r="E818">
        <v>1030</v>
      </c>
      <c r="F818" t="s">
        <v>26</v>
      </c>
      <c r="G818">
        <v>1053</v>
      </c>
      <c r="H818" t="s">
        <v>11</v>
      </c>
      <c r="I818" t="s">
        <v>7</v>
      </c>
      <c r="J818" t="s">
        <v>12</v>
      </c>
      <c r="K818" t="s">
        <v>5</v>
      </c>
      <c r="L818">
        <f t="shared" si="72"/>
        <v>0</v>
      </c>
      <c r="M818">
        <v>0.70197803051550178</v>
      </c>
      <c r="N818">
        <f t="shared" si="73"/>
        <v>0</v>
      </c>
      <c r="O818">
        <f t="shared" si="74"/>
        <v>0</v>
      </c>
      <c r="P818">
        <f t="shared" si="75"/>
        <v>1</v>
      </c>
      <c r="Q818">
        <f t="shared" si="76"/>
        <v>0</v>
      </c>
      <c r="R818">
        <f t="shared" si="77"/>
        <v>0</v>
      </c>
    </row>
    <row r="819" spans="1:18" x14ac:dyDescent="0.3">
      <c r="A819" s="1">
        <v>38000</v>
      </c>
      <c r="B819">
        <v>1756</v>
      </c>
      <c r="C819" t="s">
        <v>19</v>
      </c>
      <c r="D819">
        <v>0</v>
      </c>
      <c r="E819">
        <v>1430</v>
      </c>
      <c r="F819" t="s">
        <v>1</v>
      </c>
      <c r="G819">
        <v>1431</v>
      </c>
      <c r="H819" t="s">
        <v>3</v>
      </c>
      <c r="I819" t="s">
        <v>6</v>
      </c>
      <c r="J819" t="s">
        <v>15</v>
      </c>
      <c r="K819" t="s">
        <v>28</v>
      </c>
      <c r="L819">
        <f t="shared" si="72"/>
        <v>1</v>
      </c>
      <c r="M819">
        <v>0.83171604536452881</v>
      </c>
      <c r="N819">
        <f t="shared" si="73"/>
        <v>1</v>
      </c>
      <c r="O819">
        <f t="shared" si="74"/>
        <v>1</v>
      </c>
      <c r="P819">
        <f t="shared" si="75"/>
        <v>0</v>
      </c>
      <c r="Q819">
        <f t="shared" si="76"/>
        <v>0</v>
      </c>
      <c r="R819">
        <f t="shared" si="77"/>
        <v>0</v>
      </c>
    </row>
    <row r="820" spans="1:18" x14ac:dyDescent="0.3">
      <c r="A820" s="1">
        <v>38000</v>
      </c>
      <c r="B820">
        <v>814</v>
      </c>
      <c r="C820" t="s">
        <v>19</v>
      </c>
      <c r="D820">
        <v>0</v>
      </c>
      <c r="E820">
        <v>1730</v>
      </c>
      <c r="F820" t="s">
        <v>1</v>
      </c>
      <c r="G820">
        <v>1745</v>
      </c>
      <c r="H820" t="s">
        <v>3</v>
      </c>
      <c r="I820" t="s">
        <v>7</v>
      </c>
      <c r="J820" t="s">
        <v>16</v>
      </c>
      <c r="K820" t="s">
        <v>5</v>
      </c>
      <c r="L820">
        <f t="shared" si="72"/>
        <v>0</v>
      </c>
      <c r="M820">
        <v>0.68192133281600364</v>
      </c>
      <c r="N820">
        <f t="shared" si="73"/>
        <v>0</v>
      </c>
      <c r="O820">
        <f t="shared" si="74"/>
        <v>0</v>
      </c>
      <c r="P820">
        <f t="shared" si="75"/>
        <v>1</v>
      </c>
      <c r="Q820">
        <f t="shared" si="76"/>
        <v>0</v>
      </c>
      <c r="R820">
        <f t="shared" si="77"/>
        <v>0</v>
      </c>
    </row>
    <row r="821" spans="1:18" x14ac:dyDescent="0.3">
      <c r="A821" s="1">
        <v>37997</v>
      </c>
      <c r="B821">
        <v>2879</v>
      </c>
      <c r="C821" t="s">
        <v>30</v>
      </c>
      <c r="D821">
        <v>0</v>
      </c>
      <c r="E821">
        <v>2130</v>
      </c>
      <c r="F821" t="s">
        <v>24</v>
      </c>
      <c r="G821">
        <v>2130</v>
      </c>
      <c r="H821" t="s">
        <v>3</v>
      </c>
      <c r="I821" t="s">
        <v>7</v>
      </c>
      <c r="J821" t="s">
        <v>12</v>
      </c>
      <c r="K821" t="s">
        <v>28</v>
      </c>
      <c r="L821">
        <f t="shared" si="72"/>
        <v>1</v>
      </c>
      <c r="M821">
        <v>0.81259417104946441</v>
      </c>
      <c r="N821">
        <f t="shared" si="73"/>
        <v>1</v>
      </c>
      <c r="O821">
        <f t="shared" si="74"/>
        <v>1</v>
      </c>
      <c r="P821">
        <f t="shared" si="75"/>
        <v>0</v>
      </c>
      <c r="Q821">
        <f t="shared" si="76"/>
        <v>0</v>
      </c>
      <c r="R821">
        <f t="shared" si="77"/>
        <v>0</v>
      </c>
    </row>
    <row r="822" spans="1:18" x14ac:dyDescent="0.3">
      <c r="A822" s="1">
        <v>38002</v>
      </c>
      <c r="B822">
        <v>2582</v>
      </c>
      <c r="C822" t="s">
        <v>19</v>
      </c>
      <c r="D822">
        <v>0</v>
      </c>
      <c r="E822">
        <v>900</v>
      </c>
      <c r="F822" t="s">
        <v>23</v>
      </c>
      <c r="G822">
        <v>859</v>
      </c>
      <c r="H822" t="s">
        <v>3</v>
      </c>
      <c r="I822" t="s">
        <v>7</v>
      </c>
      <c r="J822" t="s">
        <v>12</v>
      </c>
      <c r="K822" t="s">
        <v>28</v>
      </c>
      <c r="L822">
        <f t="shared" si="72"/>
        <v>1</v>
      </c>
      <c r="M822">
        <v>0.87814277537045504</v>
      </c>
      <c r="N822">
        <f t="shared" si="73"/>
        <v>1</v>
      </c>
      <c r="O822">
        <f t="shared" si="74"/>
        <v>1</v>
      </c>
      <c r="P822">
        <f t="shared" si="75"/>
        <v>0</v>
      </c>
      <c r="Q822">
        <f t="shared" si="76"/>
        <v>0</v>
      </c>
      <c r="R822">
        <f t="shared" si="77"/>
        <v>0</v>
      </c>
    </row>
    <row r="823" spans="1:18" x14ac:dyDescent="0.3">
      <c r="A823" s="1">
        <v>37992</v>
      </c>
      <c r="B823">
        <v>2160</v>
      </c>
      <c r="C823" t="s">
        <v>19</v>
      </c>
      <c r="D823">
        <v>0</v>
      </c>
      <c r="E823">
        <v>700</v>
      </c>
      <c r="F823" t="s">
        <v>23</v>
      </c>
      <c r="G823">
        <v>657</v>
      </c>
      <c r="H823" t="s">
        <v>3</v>
      </c>
      <c r="I823" t="s">
        <v>6</v>
      </c>
      <c r="J823" t="s">
        <v>4</v>
      </c>
      <c r="K823" t="s">
        <v>28</v>
      </c>
      <c r="L823">
        <f t="shared" si="72"/>
        <v>1</v>
      </c>
      <c r="M823">
        <v>0.92974825615141166</v>
      </c>
      <c r="N823">
        <f t="shared" si="73"/>
        <v>1</v>
      </c>
      <c r="O823">
        <f t="shared" si="74"/>
        <v>1</v>
      </c>
      <c r="P823">
        <f t="shared" si="75"/>
        <v>0</v>
      </c>
      <c r="Q823">
        <f t="shared" si="76"/>
        <v>0</v>
      </c>
      <c r="R823">
        <f t="shared" si="77"/>
        <v>0</v>
      </c>
    </row>
    <row r="824" spans="1:18" x14ac:dyDescent="0.3">
      <c r="A824" s="1">
        <v>37997</v>
      </c>
      <c r="B824">
        <v>4976</v>
      </c>
      <c r="C824" t="s">
        <v>30</v>
      </c>
      <c r="D824">
        <v>0</v>
      </c>
      <c r="E824">
        <v>1900</v>
      </c>
      <c r="F824" t="s">
        <v>24</v>
      </c>
      <c r="G824">
        <v>1900</v>
      </c>
      <c r="H824" t="s">
        <v>3</v>
      </c>
      <c r="I824" t="s">
        <v>6</v>
      </c>
      <c r="J824" t="s">
        <v>22</v>
      </c>
      <c r="K824" t="s">
        <v>28</v>
      </c>
      <c r="L824">
        <f t="shared" si="72"/>
        <v>1</v>
      </c>
      <c r="M824">
        <v>0.70075567041686337</v>
      </c>
      <c r="N824">
        <f t="shared" si="73"/>
        <v>0</v>
      </c>
      <c r="O824">
        <f t="shared" si="74"/>
        <v>0</v>
      </c>
      <c r="P824">
        <f t="shared" si="75"/>
        <v>0</v>
      </c>
      <c r="Q824">
        <f t="shared" si="76"/>
        <v>1</v>
      </c>
      <c r="R824">
        <f t="shared" si="77"/>
        <v>0</v>
      </c>
    </row>
    <row r="825" spans="1:18" x14ac:dyDescent="0.3">
      <c r="A825" s="1">
        <v>38017</v>
      </c>
      <c r="B825">
        <v>2703</v>
      </c>
      <c r="C825" t="s">
        <v>30</v>
      </c>
      <c r="D825">
        <v>0</v>
      </c>
      <c r="E825">
        <v>700</v>
      </c>
      <c r="F825" t="s">
        <v>23</v>
      </c>
      <c r="G825">
        <v>704</v>
      </c>
      <c r="H825" t="s">
        <v>11</v>
      </c>
      <c r="I825" t="s">
        <v>7</v>
      </c>
      <c r="J825" t="s">
        <v>12</v>
      </c>
      <c r="K825" t="s">
        <v>28</v>
      </c>
      <c r="L825">
        <f t="shared" si="72"/>
        <v>1</v>
      </c>
      <c r="M825">
        <v>0.74918777259942571</v>
      </c>
      <c r="N825">
        <f t="shared" si="73"/>
        <v>0</v>
      </c>
      <c r="O825">
        <f t="shared" si="74"/>
        <v>0</v>
      </c>
      <c r="P825">
        <f t="shared" si="75"/>
        <v>0</v>
      </c>
      <c r="Q825">
        <f t="shared" si="76"/>
        <v>1</v>
      </c>
      <c r="R825">
        <f t="shared" si="77"/>
        <v>0</v>
      </c>
    </row>
    <row r="826" spans="1:18" x14ac:dyDescent="0.3">
      <c r="A826" s="1">
        <v>37987</v>
      </c>
      <c r="B826">
        <v>2164</v>
      </c>
      <c r="C826" t="s">
        <v>19</v>
      </c>
      <c r="D826">
        <v>0</v>
      </c>
      <c r="E826">
        <v>900</v>
      </c>
      <c r="F826" t="s">
        <v>23</v>
      </c>
      <c r="G826">
        <v>858</v>
      </c>
      <c r="H826" t="s">
        <v>3</v>
      </c>
      <c r="I826" t="s">
        <v>6</v>
      </c>
      <c r="J826" t="s">
        <v>4</v>
      </c>
      <c r="K826" t="s">
        <v>28</v>
      </c>
      <c r="L826">
        <f t="shared" si="72"/>
        <v>1</v>
      </c>
      <c r="M826">
        <v>0.92974825615141166</v>
      </c>
      <c r="N826">
        <f t="shared" si="73"/>
        <v>1</v>
      </c>
      <c r="O826">
        <f t="shared" si="74"/>
        <v>1</v>
      </c>
      <c r="P826">
        <f t="shared" si="75"/>
        <v>0</v>
      </c>
      <c r="Q826">
        <f t="shared" si="76"/>
        <v>0</v>
      </c>
      <c r="R826">
        <f t="shared" si="77"/>
        <v>0</v>
      </c>
    </row>
    <row r="827" spans="1:18" x14ac:dyDescent="0.3">
      <c r="A827" s="1">
        <v>38012</v>
      </c>
      <c r="B827">
        <v>7303</v>
      </c>
      <c r="C827" t="s">
        <v>19</v>
      </c>
      <c r="D827">
        <v>0</v>
      </c>
      <c r="E827">
        <v>1245</v>
      </c>
      <c r="F827" t="s">
        <v>26</v>
      </c>
      <c r="G827">
        <v>1501</v>
      </c>
      <c r="H827" t="s">
        <v>31</v>
      </c>
      <c r="I827" t="s">
        <v>7</v>
      </c>
      <c r="J827" t="s">
        <v>13</v>
      </c>
      <c r="K827" t="s">
        <v>5</v>
      </c>
      <c r="L827">
        <f t="shared" si="72"/>
        <v>0</v>
      </c>
      <c r="M827">
        <v>0.7907391758124297</v>
      </c>
      <c r="N827">
        <f t="shared" si="73"/>
        <v>1</v>
      </c>
      <c r="O827">
        <f t="shared" si="74"/>
        <v>0</v>
      </c>
      <c r="P827">
        <f t="shared" si="75"/>
        <v>0</v>
      </c>
      <c r="Q827">
        <f t="shared" si="76"/>
        <v>0</v>
      </c>
      <c r="R827">
        <f t="shared" si="77"/>
        <v>1</v>
      </c>
    </row>
    <row r="828" spans="1:18" x14ac:dyDescent="0.3">
      <c r="A828" s="1">
        <v>38004</v>
      </c>
      <c r="B828">
        <v>7800</v>
      </c>
      <c r="C828" t="s">
        <v>30</v>
      </c>
      <c r="D828">
        <v>0</v>
      </c>
      <c r="E828">
        <v>840</v>
      </c>
      <c r="F828" t="s">
        <v>23</v>
      </c>
      <c r="G828">
        <v>833</v>
      </c>
      <c r="H828" t="s">
        <v>31</v>
      </c>
      <c r="I828" t="s">
        <v>33</v>
      </c>
      <c r="J828" t="s">
        <v>13</v>
      </c>
      <c r="K828" t="s">
        <v>28</v>
      </c>
      <c r="L828">
        <f t="shared" si="72"/>
        <v>1</v>
      </c>
      <c r="M828">
        <v>0.86915579114759123</v>
      </c>
      <c r="N828">
        <f t="shared" si="73"/>
        <v>1</v>
      </c>
      <c r="O828">
        <f t="shared" si="74"/>
        <v>1</v>
      </c>
      <c r="P828">
        <f t="shared" si="75"/>
        <v>0</v>
      </c>
      <c r="Q828">
        <f t="shared" si="76"/>
        <v>0</v>
      </c>
      <c r="R828">
        <f t="shared" si="77"/>
        <v>0</v>
      </c>
    </row>
    <row r="829" spans="1:18" x14ac:dyDescent="0.3">
      <c r="A829" s="1">
        <v>37999</v>
      </c>
      <c r="B829">
        <v>2164</v>
      </c>
      <c r="C829" t="s">
        <v>19</v>
      </c>
      <c r="D829">
        <v>0</v>
      </c>
      <c r="E829">
        <v>900</v>
      </c>
      <c r="F829" t="s">
        <v>23</v>
      </c>
      <c r="G829">
        <v>857</v>
      </c>
      <c r="H829" t="s">
        <v>3</v>
      </c>
      <c r="I829" t="s">
        <v>6</v>
      </c>
      <c r="J829" t="s">
        <v>4</v>
      </c>
      <c r="K829" t="s">
        <v>28</v>
      </c>
      <c r="L829">
        <f t="shared" si="72"/>
        <v>1</v>
      </c>
      <c r="M829">
        <v>0.92974825615141166</v>
      </c>
      <c r="N829">
        <f t="shared" si="73"/>
        <v>1</v>
      </c>
      <c r="O829">
        <f t="shared" si="74"/>
        <v>1</v>
      </c>
      <c r="P829">
        <f t="shared" si="75"/>
        <v>0</v>
      </c>
      <c r="Q829">
        <f t="shared" si="76"/>
        <v>0</v>
      </c>
      <c r="R829">
        <f t="shared" si="77"/>
        <v>0</v>
      </c>
    </row>
    <row r="830" spans="1:18" x14ac:dyDescent="0.3">
      <c r="A830" s="1">
        <v>38013</v>
      </c>
      <c r="B830">
        <v>1752</v>
      </c>
      <c r="C830" t="s">
        <v>19</v>
      </c>
      <c r="D830">
        <v>0</v>
      </c>
      <c r="E830">
        <v>1230</v>
      </c>
      <c r="F830" t="s">
        <v>26</v>
      </c>
      <c r="G830">
        <v>1231</v>
      </c>
      <c r="H830" t="s">
        <v>3</v>
      </c>
      <c r="I830" t="s">
        <v>6</v>
      </c>
      <c r="J830" t="s">
        <v>15</v>
      </c>
      <c r="K830" t="s">
        <v>28</v>
      </c>
      <c r="L830">
        <f t="shared" si="72"/>
        <v>1</v>
      </c>
      <c r="M830">
        <v>0.90830403622717348</v>
      </c>
      <c r="N830">
        <f t="shared" si="73"/>
        <v>1</v>
      </c>
      <c r="O830">
        <f t="shared" si="74"/>
        <v>1</v>
      </c>
      <c r="P830">
        <f t="shared" si="75"/>
        <v>0</v>
      </c>
      <c r="Q830">
        <f t="shared" si="76"/>
        <v>0</v>
      </c>
      <c r="R830">
        <f t="shared" si="77"/>
        <v>0</v>
      </c>
    </row>
    <row r="831" spans="1:18" x14ac:dyDescent="0.3">
      <c r="A831" s="1">
        <v>37997</v>
      </c>
      <c r="B831">
        <v>2170</v>
      </c>
      <c r="C831" t="s">
        <v>30</v>
      </c>
      <c r="D831">
        <v>0</v>
      </c>
      <c r="E831">
        <v>1200</v>
      </c>
      <c r="F831" t="s">
        <v>26</v>
      </c>
      <c r="G831">
        <v>1202</v>
      </c>
      <c r="H831" t="s">
        <v>3</v>
      </c>
      <c r="I831" t="s">
        <v>6</v>
      </c>
      <c r="J831" t="s">
        <v>4</v>
      </c>
      <c r="K831" t="s">
        <v>28</v>
      </c>
      <c r="L831">
        <f t="shared" si="72"/>
        <v>1</v>
      </c>
      <c r="M831">
        <v>0.9439096872322843</v>
      </c>
      <c r="N831">
        <f t="shared" si="73"/>
        <v>1</v>
      </c>
      <c r="O831">
        <f t="shared" si="74"/>
        <v>1</v>
      </c>
      <c r="P831">
        <f t="shared" si="75"/>
        <v>0</v>
      </c>
      <c r="Q831">
        <f t="shared" si="76"/>
        <v>0</v>
      </c>
      <c r="R831">
        <f t="shared" si="77"/>
        <v>0</v>
      </c>
    </row>
    <row r="832" spans="1:18" x14ac:dyDescent="0.3">
      <c r="A832" s="1">
        <v>38009</v>
      </c>
      <c r="B832">
        <v>1758</v>
      </c>
      <c r="C832" t="s">
        <v>19</v>
      </c>
      <c r="D832">
        <v>0</v>
      </c>
      <c r="E832">
        <v>1530</v>
      </c>
      <c r="F832" t="s">
        <v>1</v>
      </c>
      <c r="G832">
        <v>1529</v>
      </c>
      <c r="H832" t="s">
        <v>3</v>
      </c>
      <c r="I832" t="s">
        <v>6</v>
      </c>
      <c r="J832" t="s">
        <v>15</v>
      </c>
      <c r="K832" t="s">
        <v>28</v>
      </c>
      <c r="L832">
        <f t="shared" si="72"/>
        <v>1</v>
      </c>
      <c r="M832">
        <v>0.83171604536452881</v>
      </c>
      <c r="N832">
        <f t="shared" si="73"/>
        <v>1</v>
      </c>
      <c r="O832">
        <f t="shared" si="74"/>
        <v>1</v>
      </c>
      <c r="P832">
        <f t="shared" si="75"/>
        <v>0</v>
      </c>
      <c r="Q832">
        <f t="shared" si="76"/>
        <v>0</v>
      </c>
      <c r="R832">
        <f t="shared" si="77"/>
        <v>0</v>
      </c>
    </row>
    <row r="833" spans="1:18" x14ac:dyDescent="0.3">
      <c r="A833" s="1">
        <v>38008</v>
      </c>
      <c r="B833">
        <v>4964</v>
      </c>
      <c r="C833" t="s">
        <v>19</v>
      </c>
      <c r="D833">
        <v>0</v>
      </c>
      <c r="E833">
        <v>1300</v>
      </c>
      <c r="F833" t="s">
        <v>26</v>
      </c>
      <c r="G833">
        <v>1255</v>
      </c>
      <c r="H833" t="s">
        <v>3</v>
      </c>
      <c r="I833" t="s">
        <v>6</v>
      </c>
      <c r="J833" t="s">
        <v>22</v>
      </c>
      <c r="K833" t="s">
        <v>28</v>
      </c>
      <c r="L833">
        <f t="shared" si="72"/>
        <v>1</v>
      </c>
      <c r="M833">
        <v>0.7957998231715816</v>
      </c>
      <c r="N833">
        <f t="shared" si="73"/>
        <v>1</v>
      </c>
      <c r="O833">
        <f t="shared" si="74"/>
        <v>1</v>
      </c>
      <c r="P833">
        <f t="shared" si="75"/>
        <v>0</v>
      </c>
      <c r="Q833">
        <f t="shared" si="76"/>
        <v>0</v>
      </c>
      <c r="R833">
        <f t="shared" si="77"/>
        <v>0</v>
      </c>
    </row>
    <row r="834" spans="1:18" x14ac:dyDescent="0.3">
      <c r="A834" s="1">
        <v>38013</v>
      </c>
      <c r="B834">
        <v>7215</v>
      </c>
      <c r="C834" t="s">
        <v>19</v>
      </c>
      <c r="D834">
        <v>1</v>
      </c>
      <c r="E834">
        <v>1715</v>
      </c>
      <c r="F834" t="s">
        <v>1</v>
      </c>
      <c r="G834">
        <v>1735</v>
      </c>
      <c r="H834" t="s">
        <v>31</v>
      </c>
      <c r="I834" t="s">
        <v>6</v>
      </c>
      <c r="J834" t="s">
        <v>13</v>
      </c>
      <c r="K834" t="s">
        <v>5</v>
      </c>
      <c r="L834">
        <f t="shared" si="72"/>
        <v>0</v>
      </c>
      <c r="M834">
        <v>0.6463903516129188</v>
      </c>
      <c r="N834">
        <f t="shared" si="73"/>
        <v>0</v>
      </c>
      <c r="O834">
        <f t="shared" si="74"/>
        <v>0</v>
      </c>
      <c r="P834">
        <f t="shared" si="75"/>
        <v>1</v>
      </c>
      <c r="Q834">
        <f t="shared" si="76"/>
        <v>0</v>
      </c>
      <c r="R834">
        <f t="shared" si="77"/>
        <v>0</v>
      </c>
    </row>
    <row r="835" spans="1:18" x14ac:dyDescent="0.3">
      <c r="A835" s="1">
        <v>38008</v>
      </c>
      <c r="B835">
        <v>4972</v>
      </c>
      <c r="C835" t="s">
        <v>19</v>
      </c>
      <c r="D835">
        <v>0</v>
      </c>
      <c r="E835">
        <v>1700</v>
      </c>
      <c r="F835" t="s">
        <v>1</v>
      </c>
      <c r="G835">
        <v>1652</v>
      </c>
      <c r="H835" t="s">
        <v>3</v>
      </c>
      <c r="I835" t="s">
        <v>6</v>
      </c>
      <c r="J835" t="s">
        <v>22</v>
      </c>
      <c r="K835" t="s">
        <v>28</v>
      </c>
      <c r="L835">
        <f t="shared" ref="L835:L898" si="78">IF(K835="ontime",1,0)</f>
        <v>1</v>
      </c>
      <c r="M835">
        <v>0.6603791821440147</v>
      </c>
      <c r="N835">
        <f t="shared" ref="N835:N898" si="79">IF($M835&gt;0.78,1,0)</f>
        <v>0</v>
      </c>
      <c r="O835">
        <f t="shared" ref="O835:O898" si="80">IF(AND($L835=1,$N835=1),1,0)</f>
        <v>0</v>
      </c>
      <c r="P835">
        <f t="shared" ref="P835:P898" si="81">IF(AND($L835=0,$N835=0),1,0)</f>
        <v>0</v>
      </c>
      <c r="Q835">
        <f t="shared" ref="Q835:Q898" si="82">IF(AND($L835=1,$N835=0),1,0)</f>
        <v>1</v>
      </c>
      <c r="R835">
        <f t="shared" ref="R835:R898" si="83">IF(AND($L835=0,$N835=1),1,0)</f>
        <v>0</v>
      </c>
    </row>
    <row r="836" spans="1:18" x14ac:dyDescent="0.3">
      <c r="A836" s="1">
        <v>38000</v>
      </c>
      <c r="B836">
        <v>2855</v>
      </c>
      <c r="C836" t="s">
        <v>19</v>
      </c>
      <c r="D836">
        <v>0</v>
      </c>
      <c r="E836">
        <v>700</v>
      </c>
      <c r="F836" t="s">
        <v>23</v>
      </c>
      <c r="G836">
        <v>656</v>
      </c>
      <c r="H836" t="s">
        <v>31</v>
      </c>
      <c r="I836" t="s">
        <v>7</v>
      </c>
      <c r="J836" t="s">
        <v>12</v>
      </c>
      <c r="K836" t="s">
        <v>28</v>
      </c>
      <c r="L836">
        <f t="shared" si="78"/>
        <v>1</v>
      </c>
      <c r="M836">
        <v>0.84440084183892727</v>
      </c>
      <c r="N836">
        <f t="shared" si="79"/>
        <v>1</v>
      </c>
      <c r="O836">
        <f t="shared" si="80"/>
        <v>1</v>
      </c>
      <c r="P836">
        <f t="shared" si="81"/>
        <v>0</v>
      </c>
      <c r="Q836">
        <f t="shared" si="82"/>
        <v>0</v>
      </c>
      <c r="R836">
        <f t="shared" si="83"/>
        <v>0</v>
      </c>
    </row>
    <row r="837" spans="1:18" x14ac:dyDescent="0.3">
      <c r="A837" s="1">
        <v>38006</v>
      </c>
      <c r="B837">
        <v>1754</v>
      </c>
      <c r="C837" t="s">
        <v>19</v>
      </c>
      <c r="D837">
        <v>0</v>
      </c>
      <c r="E837">
        <v>1330</v>
      </c>
      <c r="F837" t="s">
        <v>26</v>
      </c>
      <c r="G837">
        <v>1329</v>
      </c>
      <c r="H837" t="s">
        <v>3</v>
      </c>
      <c r="I837" t="s">
        <v>6</v>
      </c>
      <c r="J837" t="s">
        <v>15</v>
      </c>
      <c r="K837" t="s">
        <v>28</v>
      </c>
      <c r="L837">
        <f t="shared" si="78"/>
        <v>1</v>
      </c>
      <c r="M837">
        <v>0.90830403622717348</v>
      </c>
      <c r="N837">
        <f t="shared" si="79"/>
        <v>1</v>
      </c>
      <c r="O837">
        <f t="shared" si="80"/>
        <v>1</v>
      </c>
      <c r="P837">
        <f t="shared" si="81"/>
        <v>0</v>
      </c>
      <c r="Q837">
        <f t="shared" si="82"/>
        <v>0</v>
      </c>
      <c r="R837">
        <f t="shared" si="83"/>
        <v>0</v>
      </c>
    </row>
    <row r="838" spans="1:18" x14ac:dyDescent="0.3">
      <c r="A838" s="1">
        <v>38006</v>
      </c>
      <c r="B838">
        <v>1760</v>
      </c>
      <c r="C838" t="s">
        <v>19</v>
      </c>
      <c r="D838">
        <v>0</v>
      </c>
      <c r="E838">
        <v>1630</v>
      </c>
      <c r="F838" t="s">
        <v>1</v>
      </c>
      <c r="G838">
        <v>1717</v>
      </c>
      <c r="H838" t="s">
        <v>3</v>
      </c>
      <c r="I838" t="s">
        <v>6</v>
      </c>
      <c r="J838" t="s">
        <v>15</v>
      </c>
      <c r="K838" t="s">
        <v>5</v>
      </c>
      <c r="L838">
        <f t="shared" si="78"/>
        <v>0</v>
      </c>
      <c r="M838">
        <v>0.83171604536452881</v>
      </c>
      <c r="N838">
        <f t="shared" si="79"/>
        <v>1</v>
      </c>
      <c r="O838">
        <f t="shared" si="80"/>
        <v>0</v>
      </c>
      <c r="P838">
        <f t="shared" si="81"/>
        <v>0</v>
      </c>
      <c r="Q838">
        <f t="shared" si="82"/>
        <v>0</v>
      </c>
      <c r="R838">
        <f t="shared" si="83"/>
        <v>1</v>
      </c>
    </row>
    <row r="839" spans="1:18" x14ac:dyDescent="0.3">
      <c r="A839" s="1">
        <v>38005</v>
      </c>
      <c r="B839">
        <v>2172</v>
      </c>
      <c r="C839" t="s">
        <v>19</v>
      </c>
      <c r="D839">
        <v>0</v>
      </c>
      <c r="E839">
        <v>1300</v>
      </c>
      <c r="F839" t="s">
        <v>26</v>
      </c>
      <c r="G839">
        <v>1256</v>
      </c>
      <c r="H839" t="s">
        <v>3</v>
      </c>
      <c r="I839" t="s">
        <v>6</v>
      </c>
      <c r="J839" t="s">
        <v>4</v>
      </c>
      <c r="K839" t="s">
        <v>28</v>
      </c>
      <c r="L839">
        <f t="shared" si="78"/>
        <v>1</v>
      </c>
      <c r="M839">
        <v>0.92983600570083402</v>
      </c>
      <c r="N839">
        <f t="shared" si="79"/>
        <v>1</v>
      </c>
      <c r="O839">
        <f t="shared" si="80"/>
        <v>1</v>
      </c>
      <c r="P839">
        <f t="shared" si="81"/>
        <v>0</v>
      </c>
      <c r="Q839">
        <f t="shared" si="82"/>
        <v>0</v>
      </c>
      <c r="R839">
        <f t="shared" si="83"/>
        <v>0</v>
      </c>
    </row>
    <row r="840" spans="1:18" x14ac:dyDescent="0.3">
      <c r="A840" s="1">
        <v>38007</v>
      </c>
      <c r="B840">
        <v>2188</v>
      </c>
      <c r="C840" t="s">
        <v>19</v>
      </c>
      <c r="D840">
        <v>0</v>
      </c>
      <c r="E840">
        <v>2100</v>
      </c>
      <c r="F840" t="s">
        <v>24</v>
      </c>
      <c r="G840">
        <v>2058</v>
      </c>
      <c r="H840" t="s">
        <v>3</v>
      </c>
      <c r="I840" t="s">
        <v>6</v>
      </c>
      <c r="J840" t="s">
        <v>4</v>
      </c>
      <c r="K840" t="s">
        <v>28</v>
      </c>
      <c r="L840">
        <f t="shared" si="78"/>
        <v>1</v>
      </c>
      <c r="M840">
        <v>0.86246670601555675</v>
      </c>
      <c r="N840">
        <f t="shared" si="79"/>
        <v>1</v>
      </c>
      <c r="O840">
        <f t="shared" si="80"/>
        <v>1</v>
      </c>
      <c r="P840">
        <f t="shared" si="81"/>
        <v>0</v>
      </c>
      <c r="Q840">
        <f t="shared" si="82"/>
        <v>0</v>
      </c>
      <c r="R840">
        <f t="shared" si="83"/>
        <v>0</v>
      </c>
    </row>
    <row r="841" spans="1:18" x14ac:dyDescent="0.3">
      <c r="A841" s="1">
        <v>38008</v>
      </c>
      <c r="B841">
        <v>1744</v>
      </c>
      <c r="C841" t="s">
        <v>19</v>
      </c>
      <c r="D841">
        <v>0</v>
      </c>
      <c r="E841">
        <v>830</v>
      </c>
      <c r="F841" t="s">
        <v>23</v>
      </c>
      <c r="G841">
        <v>831</v>
      </c>
      <c r="H841" t="s">
        <v>3</v>
      </c>
      <c r="I841" t="s">
        <v>6</v>
      </c>
      <c r="J841" t="s">
        <v>15</v>
      </c>
      <c r="K841" t="s">
        <v>28</v>
      </c>
      <c r="L841">
        <f t="shared" si="78"/>
        <v>1</v>
      </c>
      <c r="M841">
        <v>0.90819201685928674</v>
      </c>
      <c r="N841">
        <f t="shared" si="79"/>
        <v>1</v>
      </c>
      <c r="O841">
        <f t="shared" si="80"/>
        <v>1</v>
      </c>
      <c r="P841">
        <f t="shared" si="81"/>
        <v>0</v>
      </c>
      <c r="Q841">
        <f t="shared" si="82"/>
        <v>0</v>
      </c>
      <c r="R841">
        <f t="shared" si="83"/>
        <v>0</v>
      </c>
    </row>
    <row r="842" spans="1:18" x14ac:dyDescent="0.3">
      <c r="A842" s="1">
        <v>37991</v>
      </c>
      <c r="B842">
        <v>4972</v>
      </c>
      <c r="C842" t="s">
        <v>19</v>
      </c>
      <c r="D842">
        <v>0</v>
      </c>
      <c r="E842">
        <v>1700</v>
      </c>
      <c r="F842" t="s">
        <v>1</v>
      </c>
      <c r="G842">
        <v>1702</v>
      </c>
      <c r="H842" t="s">
        <v>3</v>
      </c>
      <c r="I842" t="s">
        <v>6</v>
      </c>
      <c r="J842" t="s">
        <v>22</v>
      </c>
      <c r="K842" t="s">
        <v>28</v>
      </c>
      <c r="L842">
        <f t="shared" si="78"/>
        <v>1</v>
      </c>
      <c r="M842">
        <v>0.6603791821440147</v>
      </c>
      <c r="N842">
        <f t="shared" si="79"/>
        <v>0</v>
      </c>
      <c r="O842">
        <f t="shared" si="80"/>
        <v>0</v>
      </c>
      <c r="P842">
        <f t="shared" si="81"/>
        <v>0</v>
      </c>
      <c r="Q842">
        <f t="shared" si="82"/>
        <v>1</v>
      </c>
      <c r="R842">
        <f t="shared" si="83"/>
        <v>0</v>
      </c>
    </row>
    <row r="843" spans="1:18" x14ac:dyDescent="0.3">
      <c r="A843" s="1">
        <v>38014</v>
      </c>
      <c r="B843">
        <v>1754</v>
      </c>
      <c r="C843" t="s">
        <v>19</v>
      </c>
      <c r="D843">
        <v>0</v>
      </c>
      <c r="E843">
        <v>1330</v>
      </c>
      <c r="F843" t="s">
        <v>26</v>
      </c>
      <c r="G843">
        <v>1329</v>
      </c>
      <c r="H843" t="s">
        <v>3</v>
      </c>
      <c r="I843" t="s">
        <v>6</v>
      </c>
      <c r="J843" t="s">
        <v>15</v>
      </c>
      <c r="K843" t="s">
        <v>28</v>
      </c>
      <c r="L843">
        <f t="shared" si="78"/>
        <v>1</v>
      </c>
      <c r="M843">
        <v>0.90830403622717348</v>
      </c>
      <c r="N843">
        <f t="shared" si="79"/>
        <v>1</v>
      </c>
      <c r="O843">
        <f t="shared" si="80"/>
        <v>1</v>
      </c>
      <c r="P843">
        <f t="shared" si="81"/>
        <v>0</v>
      </c>
      <c r="Q843">
        <f t="shared" si="82"/>
        <v>0</v>
      </c>
      <c r="R843">
        <f t="shared" si="83"/>
        <v>0</v>
      </c>
    </row>
    <row r="844" spans="1:18" x14ac:dyDescent="0.3">
      <c r="A844" s="1">
        <v>38010</v>
      </c>
      <c r="B844">
        <v>746</v>
      </c>
      <c r="C844" t="s">
        <v>30</v>
      </c>
      <c r="D844">
        <v>0</v>
      </c>
      <c r="E844">
        <v>1455</v>
      </c>
      <c r="F844" t="s">
        <v>1</v>
      </c>
      <c r="G844">
        <v>1511</v>
      </c>
      <c r="H844" t="s">
        <v>3</v>
      </c>
      <c r="I844" t="s">
        <v>33</v>
      </c>
      <c r="J844" t="s">
        <v>15</v>
      </c>
      <c r="K844" t="s">
        <v>5</v>
      </c>
      <c r="L844">
        <f t="shared" si="78"/>
        <v>0</v>
      </c>
      <c r="M844">
        <v>0.89972972686310249</v>
      </c>
      <c r="N844">
        <f t="shared" si="79"/>
        <v>1</v>
      </c>
      <c r="O844">
        <f t="shared" si="80"/>
        <v>0</v>
      </c>
      <c r="P844">
        <f t="shared" si="81"/>
        <v>0</v>
      </c>
      <c r="Q844">
        <f t="shared" si="82"/>
        <v>0</v>
      </c>
      <c r="R844">
        <f t="shared" si="83"/>
        <v>1</v>
      </c>
    </row>
    <row r="845" spans="1:18" x14ac:dyDescent="0.3">
      <c r="A845" s="1">
        <v>37999</v>
      </c>
      <c r="B845">
        <v>814</v>
      </c>
      <c r="C845" t="s">
        <v>19</v>
      </c>
      <c r="D845">
        <v>0</v>
      </c>
      <c r="E845">
        <v>1730</v>
      </c>
      <c r="F845" t="s">
        <v>1</v>
      </c>
      <c r="G845">
        <v>1816</v>
      </c>
      <c r="H845" t="s">
        <v>3</v>
      </c>
      <c r="I845" t="s">
        <v>7</v>
      </c>
      <c r="J845" t="s">
        <v>16</v>
      </c>
      <c r="K845" t="s">
        <v>5</v>
      </c>
      <c r="L845">
        <f t="shared" si="78"/>
        <v>0</v>
      </c>
      <c r="M845">
        <v>0.68192133281600364</v>
      </c>
      <c r="N845">
        <f t="shared" si="79"/>
        <v>0</v>
      </c>
      <c r="O845">
        <f t="shared" si="80"/>
        <v>0</v>
      </c>
      <c r="P845">
        <f t="shared" si="81"/>
        <v>1</v>
      </c>
      <c r="Q845">
        <f t="shared" si="82"/>
        <v>0</v>
      </c>
      <c r="R845">
        <f t="shared" si="83"/>
        <v>0</v>
      </c>
    </row>
    <row r="846" spans="1:18" x14ac:dyDescent="0.3">
      <c r="A846" s="1">
        <v>38000</v>
      </c>
      <c r="B846">
        <v>2180</v>
      </c>
      <c r="C846" t="s">
        <v>19</v>
      </c>
      <c r="D846">
        <v>0</v>
      </c>
      <c r="E846">
        <v>1700</v>
      </c>
      <c r="F846" t="s">
        <v>1</v>
      </c>
      <c r="G846">
        <v>1653</v>
      </c>
      <c r="H846" t="s">
        <v>3</v>
      </c>
      <c r="I846" t="s">
        <v>6</v>
      </c>
      <c r="J846" t="s">
        <v>4</v>
      </c>
      <c r="K846" t="s">
        <v>28</v>
      </c>
      <c r="L846">
        <f t="shared" si="78"/>
        <v>1</v>
      </c>
      <c r="M846">
        <v>0.8686312549098586</v>
      </c>
      <c r="N846">
        <f t="shared" si="79"/>
        <v>1</v>
      </c>
      <c r="O846">
        <f t="shared" si="80"/>
        <v>1</v>
      </c>
      <c r="P846">
        <f t="shared" si="81"/>
        <v>0</v>
      </c>
      <c r="Q846">
        <f t="shared" si="82"/>
        <v>0</v>
      </c>
      <c r="R846">
        <f t="shared" si="83"/>
        <v>0</v>
      </c>
    </row>
    <row r="847" spans="1:18" x14ac:dyDescent="0.3">
      <c r="A847" s="1">
        <v>38015</v>
      </c>
      <c r="B847">
        <v>1764</v>
      </c>
      <c r="C847" t="s">
        <v>19</v>
      </c>
      <c r="D847">
        <v>0</v>
      </c>
      <c r="E847">
        <v>1830</v>
      </c>
      <c r="F847" t="s">
        <v>1</v>
      </c>
      <c r="G847">
        <v>1829</v>
      </c>
      <c r="H847" t="s">
        <v>3</v>
      </c>
      <c r="I847" t="s">
        <v>6</v>
      </c>
      <c r="J847" t="s">
        <v>15</v>
      </c>
      <c r="K847" t="s">
        <v>28</v>
      </c>
      <c r="L847">
        <f t="shared" si="78"/>
        <v>1</v>
      </c>
      <c r="M847">
        <v>0.83171604536452881</v>
      </c>
      <c r="N847">
        <f t="shared" si="79"/>
        <v>1</v>
      </c>
      <c r="O847">
        <f t="shared" si="80"/>
        <v>1</v>
      </c>
      <c r="P847">
        <f t="shared" si="81"/>
        <v>0</v>
      </c>
      <c r="Q847">
        <f t="shared" si="82"/>
        <v>0</v>
      </c>
      <c r="R847">
        <f t="shared" si="83"/>
        <v>0</v>
      </c>
    </row>
    <row r="848" spans="1:18" x14ac:dyDescent="0.3">
      <c r="A848" s="1">
        <v>38010</v>
      </c>
      <c r="B848">
        <v>1764</v>
      </c>
      <c r="C848" t="s">
        <v>30</v>
      </c>
      <c r="D848">
        <v>0</v>
      </c>
      <c r="E848">
        <v>1830</v>
      </c>
      <c r="F848" t="s">
        <v>1</v>
      </c>
      <c r="G848">
        <v>1829</v>
      </c>
      <c r="H848" t="s">
        <v>3</v>
      </c>
      <c r="I848" t="s">
        <v>6</v>
      </c>
      <c r="J848" t="s">
        <v>15</v>
      </c>
      <c r="K848" t="s">
        <v>28</v>
      </c>
      <c r="L848">
        <f t="shared" si="78"/>
        <v>1</v>
      </c>
      <c r="M848">
        <v>0.86256183696941791</v>
      </c>
      <c r="N848">
        <f t="shared" si="79"/>
        <v>1</v>
      </c>
      <c r="O848">
        <f t="shared" si="80"/>
        <v>1</v>
      </c>
      <c r="P848">
        <f t="shared" si="81"/>
        <v>0</v>
      </c>
      <c r="Q848">
        <f t="shared" si="82"/>
        <v>0</v>
      </c>
      <c r="R848">
        <f t="shared" si="83"/>
        <v>0</v>
      </c>
    </row>
    <row r="849" spans="1:18" x14ac:dyDescent="0.3">
      <c r="A849" s="1">
        <v>38016</v>
      </c>
      <c r="B849">
        <v>2855</v>
      </c>
      <c r="C849" t="s">
        <v>19</v>
      </c>
      <c r="D849">
        <v>0</v>
      </c>
      <c r="E849">
        <v>700</v>
      </c>
      <c r="F849" t="s">
        <v>23</v>
      </c>
      <c r="G849">
        <v>659</v>
      </c>
      <c r="H849" t="s">
        <v>31</v>
      </c>
      <c r="I849" t="s">
        <v>7</v>
      </c>
      <c r="J849" t="s">
        <v>12</v>
      </c>
      <c r="K849" t="s">
        <v>5</v>
      </c>
      <c r="L849">
        <f t="shared" si="78"/>
        <v>0</v>
      </c>
      <c r="M849">
        <v>0.84440084183892727</v>
      </c>
      <c r="N849">
        <f t="shared" si="79"/>
        <v>1</v>
      </c>
      <c r="O849">
        <f t="shared" si="80"/>
        <v>0</v>
      </c>
      <c r="P849">
        <f t="shared" si="81"/>
        <v>0</v>
      </c>
      <c r="Q849">
        <f t="shared" si="82"/>
        <v>0</v>
      </c>
      <c r="R849">
        <f t="shared" si="83"/>
        <v>1</v>
      </c>
    </row>
    <row r="850" spans="1:18" x14ac:dyDescent="0.3">
      <c r="A850" s="1">
        <v>38006</v>
      </c>
      <c r="B850">
        <v>1756</v>
      </c>
      <c r="C850" t="s">
        <v>19</v>
      </c>
      <c r="D850">
        <v>0</v>
      </c>
      <c r="E850">
        <v>1430</v>
      </c>
      <c r="F850" t="s">
        <v>1</v>
      </c>
      <c r="G850">
        <v>1430</v>
      </c>
      <c r="H850" t="s">
        <v>3</v>
      </c>
      <c r="I850" t="s">
        <v>6</v>
      </c>
      <c r="J850" t="s">
        <v>15</v>
      </c>
      <c r="K850" t="s">
        <v>28</v>
      </c>
      <c r="L850">
        <f t="shared" si="78"/>
        <v>1</v>
      </c>
      <c r="M850">
        <v>0.83171604536452881</v>
      </c>
      <c r="N850">
        <f t="shared" si="79"/>
        <v>1</v>
      </c>
      <c r="O850">
        <f t="shared" si="80"/>
        <v>1</v>
      </c>
      <c r="P850">
        <f t="shared" si="81"/>
        <v>0</v>
      </c>
      <c r="Q850">
        <f t="shared" si="82"/>
        <v>0</v>
      </c>
      <c r="R850">
        <f t="shared" si="83"/>
        <v>0</v>
      </c>
    </row>
    <row r="851" spans="1:18" x14ac:dyDescent="0.3">
      <c r="A851" s="1">
        <v>38017</v>
      </c>
      <c r="B851">
        <v>2216</v>
      </c>
      <c r="C851" t="s">
        <v>30</v>
      </c>
      <c r="D851">
        <v>0</v>
      </c>
      <c r="E851">
        <v>1359</v>
      </c>
      <c r="F851" t="s">
        <v>26</v>
      </c>
      <c r="G851">
        <v>1403</v>
      </c>
      <c r="H851" t="s">
        <v>3</v>
      </c>
      <c r="I851" t="s">
        <v>7</v>
      </c>
      <c r="J851" t="s">
        <v>12</v>
      </c>
      <c r="K851" t="s">
        <v>28</v>
      </c>
      <c r="L851">
        <f t="shared" si="78"/>
        <v>1</v>
      </c>
      <c r="M851">
        <v>0.90160599823087717</v>
      </c>
      <c r="N851">
        <f t="shared" si="79"/>
        <v>1</v>
      </c>
      <c r="O851">
        <f t="shared" si="80"/>
        <v>1</v>
      </c>
      <c r="P851">
        <f t="shared" si="81"/>
        <v>0</v>
      </c>
      <c r="Q851">
        <f t="shared" si="82"/>
        <v>0</v>
      </c>
      <c r="R851">
        <f t="shared" si="83"/>
        <v>0</v>
      </c>
    </row>
    <row r="852" spans="1:18" x14ac:dyDescent="0.3">
      <c r="A852" s="1">
        <v>38001</v>
      </c>
      <c r="B852">
        <v>2692</v>
      </c>
      <c r="C852" t="s">
        <v>19</v>
      </c>
      <c r="D852">
        <v>0</v>
      </c>
      <c r="E852">
        <v>1300</v>
      </c>
      <c r="F852" t="s">
        <v>26</v>
      </c>
      <c r="G852">
        <v>1345</v>
      </c>
      <c r="H852" t="s">
        <v>31</v>
      </c>
      <c r="I852" t="s">
        <v>7</v>
      </c>
      <c r="J852" t="s">
        <v>12</v>
      </c>
      <c r="K852" t="s">
        <v>5</v>
      </c>
      <c r="L852">
        <f t="shared" si="78"/>
        <v>0</v>
      </c>
      <c r="M852">
        <v>0.84457737573791214</v>
      </c>
      <c r="N852">
        <f t="shared" si="79"/>
        <v>1</v>
      </c>
      <c r="O852">
        <f t="shared" si="80"/>
        <v>0</v>
      </c>
      <c r="P852">
        <f t="shared" si="81"/>
        <v>0</v>
      </c>
      <c r="Q852">
        <f t="shared" si="82"/>
        <v>0</v>
      </c>
      <c r="R852">
        <f t="shared" si="83"/>
        <v>1</v>
      </c>
    </row>
    <row r="853" spans="1:18" x14ac:dyDescent="0.3">
      <c r="A853" s="1">
        <v>38011</v>
      </c>
      <c r="B853">
        <v>1744</v>
      </c>
      <c r="C853" t="s">
        <v>30</v>
      </c>
      <c r="D853">
        <v>0</v>
      </c>
      <c r="E853">
        <v>830</v>
      </c>
      <c r="F853" t="s">
        <v>23</v>
      </c>
      <c r="G853">
        <v>826</v>
      </c>
      <c r="H853" t="s">
        <v>3</v>
      </c>
      <c r="I853" t="s">
        <v>6</v>
      </c>
      <c r="J853" t="s">
        <v>15</v>
      </c>
      <c r="K853" t="s">
        <v>28</v>
      </c>
      <c r="L853">
        <f t="shared" si="78"/>
        <v>1</v>
      </c>
      <c r="M853">
        <v>0.92626282829143824</v>
      </c>
      <c r="N853">
        <f t="shared" si="79"/>
        <v>1</v>
      </c>
      <c r="O853">
        <f t="shared" si="80"/>
        <v>1</v>
      </c>
      <c r="P853">
        <f t="shared" si="81"/>
        <v>0</v>
      </c>
      <c r="Q853">
        <f t="shared" si="82"/>
        <v>0</v>
      </c>
      <c r="R853">
        <f t="shared" si="83"/>
        <v>0</v>
      </c>
    </row>
    <row r="854" spans="1:18" x14ac:dyDescent="0.3">
      <c r="A854" s="1">
        <v>37993</v>
      </c>
      <c r="B854">
        <v>2761</v>
      </c>
      <c r="C854" t="s">
        <v>19</v>
      </c>
      <c r="D854">
        <v>0</v>
      </c>
      <c r="E854">
        <v>645</v>
      </c>
      <c r="F854" t="s">
        <v>23</v>
      </c>
      <c r="G854">
        <v>641</v>
      </c>
      <c r="H854" t="s">
        <v>3</v>
      </c>
      <c r="I854" t="s">
        <v>7</v>
      </c>
      <c r="J854" t="s">
        <v>12</v>
      </c>
      <c r="K854" t="s">
        <v>28</v>
      </c>
      <c r="L854">
        <f t="shared" si="78"/>
        <v>1</v>
      </c>
      <c r="M854">
        <v>0.87814277537045504</v>
      </c>
      <c r="N854">
        <f t="shared" si="79"/>
        <v>1</v>
      </c>
      <c r="O854">
        <f t="shared" si="80"/>
        <v>1</v>
      </c>
      <c r="P854">
        <f t="shared" si="81"/>
        <v>0</v>
      </c>
      <c r="Q854">
        <f t="shared" si="82"/>
        <v>0</v>
      </c>
      <c r="R854">
        <f t="shared" si="83"/>
        <v>0</v>
      </c>
    </row>
    <row r="855" spans="1:18" x14ac:dyDescent="0.3">
      <c r="A855" s="1">
        <v>37994</v>
      </c>
      <c r="B855">
        <v>2692</v>
      </c>
      <c r="C855" t="s">
        <v>19</v>
      </c>
      <c r="D855">
        <v>0</v>
      </c>
      <c r="E855">
        <v>1300</v>
      </c>
      <c r="F855" t="s">
        <v>26</v>
      </c>
      <c r="G855">
        <v>1255</v>
      </c>
      <c r="H855" t="s">
        <v>31</v>
      </c>
      <c r="I855" t="s">
        <v>7</v>
      </c>
      <c r="J855" t="s">
        <v>12</v>
      </c>
      <c r="K855" t="s">
        <v>28</v>
      </c>
      <c r="L855">
        <f t="shared" si="78"/>
        <v>1</v>
      </c>
      <c r="M855">
        <v>0.84457737573791214</v>
      </c>
      <c r="N855">
        <f t="shared" si="79"/>
        <v>1</v>
      </c>
      <c r="O855">
        <f t="shared" si="80"/>
        <v>1</v>
      </c>
      <c r="P855">
        <f t="shared" si="81"/>
        <v>0</v>
      </c>
      <c r="Q855">
        <f t="shared" si="82"/>
        <v>0</v>
      </c>
      <c r="R855">
        <f t="shared" si="83"/>
        <v>0</v>
      </c>
    </row>
    <row r="856" spans="1:18" x14ac:dyDescent="0.3">
      <c r="A856" s="1">
        <v>38008</v>
      </c>
      <c r="B856">
        <v>7790</v>
      </c>
      <c r="C856" t="s">
        <v>19</v>
      </c>
      <c r="D856">
        <v>0</v>
      </c>
      <c r="E856">
        <v>640</v>
      </c>
      <c r="F856" t="s">
        <v>23</v>
      </c>
      <c r="G856">
        <v>642</v>
      </c>
      <c r="H856" t="s">
        <v>31</v>
      </c>
      <c r="I856" t="s">
        <v>6</v>
      </c>
      <c r="J856" t="s">
        <v>13</v>
      </c>
      <c r="K856" t="s">
        <v>28</v>
      </c>
      <c r="L856">
        <f t="shared" si="78"/>
        <v>1</v>
      </c>
      <c r="M856">
        <v>0.78535126782107623</v>
      </c>
      <c r="N856">
        <f t="shared" si="79"/>
        <v>1</v>
      </c>
      <c r="O856">
        <f t="shared" si="80"/>
        <v>1</v>
      </c>
      <c r="P856">
        <f t="shared" si="81"/>
        <v>0</v>
      </c>
      <c r="Q856">
        <f t="shared" si="82"/>
        <v>0</v>
      </c>
      <c r="R856">
        <f t="shared" si="83"/>
        <v>0</v>
      </c>
    </row>
    <row r="857" spans="1:18" x14ac:dyDescent="0.3">
      <c r="A857" s="1">
        <v>38006</v>
      </c>
      <c r="B857">
        <v>4976</v>
      </c>
      <c r="C857" t="s">
        <v>19</v>
      </c>
      <c r="D857">
        <v>0</v>
      </c>
      <c r="E857">
        <v>1900</v>
      </c>
      <c r="F857" t="s">
        <v>24</v>
      </c>
      <c r="G857">
        <v>2004</v>
      </c>
      <c r="H857" t="s">
        <v>3</v>
      </c>
      <c r="I857" t="s">
        <v>6</v>
      </c>
      <c r="J857" t="s">
        <v>22</v>
      </c>
      <c r="K857" t="s">
        <v>5</v>
      </c>
      <c r="L857">
        <f t="shared" si="78"/>
        <v>0</v>
      </c>
      <c r="M857">
        <v>0.64839791302723859</v>
      </c>
      <c r="N857">
        <f t="shared" si="79"/>
        <v>0</v>
      </c>
      <c r="O857">
        <f t="shared" si="80"/>
        <v>0</v>
      </c>
      <c r="P857">
        <f t="shared" si="81"/>
        <v>1</v>
      </c>
      <c r="Q857">
        <f t="shared" si="82"/>
        <v>0</v>
      </c>
      <c r="R857">
        <f t="shared" si="83"/>
        <v>0</v>
      </c>
    </row>
    <row r="858" spans="1:18" x14ac:dyDescent="0.3">
      <c r="A858" s="1">
        <v>37995</v>
      </c>
      <c r="B858">
        <v>814</v>
      </c>
      <c r="C858" t="s">
        <v>19</v>
      </c>
      <c r="D858">
        <v>0</v>
      </c>
      <c r="E858">
        <v>1730</v>
      </c>
      <c r="F858" t="s">
        <v>1</v>
      </c>
      <c r="G858">
        <v>1727</v>
      </c>
      <c r="H858" t="s">
        <v>3</v>
      </c>
      <c r="I858" t="s">
        <v>7</v>
      </c>
      <c r="J858" t="s">
        <v>16</v>
      </c>
      <c r="K858" t="s">
        <v>28</v>
      </c>
      <c r="L858">
        <f t="shared" si="78"/>
        <v>1</v>
      </c>
      <c r="M858">
        <v>0.68192133281600364</v>
      </c>
      <c r="N858">
        <f t="shared" si="79"/>
        <v>0</v>
      </c>
      <c r="O858">
        <f t="shared" si="80"/>
        <v>0</v>
      </c>
      <c r="P858">
        <f t="shared" si="81"/>
        <v>0</v>
      </c>
      <c r="Q858">
        <f t="shared" si="82"/>
        <v>1</v>
      </c>
      <c r="R858">
        <f t="shared" si="83"/>
        <v>0</v>
      </c>
    </row>
    <row r="859" spans="1:18" x14ac:dyDescent="0.3">
      <c r="A859" s="1">
        <v>37992</v>
      </c>
      <c r="B859">
        <v>2855</v>
      </c>
      <c r="C859" t="s">
        <v>19</v>
      </c>
      <c r="D859">
        <v>0</v>
      </c>
      <c r="E859">
        <v>700</v>
      </c>
      <c r="F859" t="s">
        <v>23</v>
      </c>
      <c r="G859">
        <v>656</v>
      </c>
      <c r="H859" t="s">
        <v>31</v>
      </c>
      <c r="I859" t="s">
        <v>7</v>
      </c>
      <c r="J859" t="s">
        <v>12</v>
      </c>
      <c r="K859" t="s">
        <v>28</v>
      </c>
      <c r="L859">
        <f t="shared" si="78"/>
        <v>1</v>
      </c>
      <c r="M859">
        <v>0.84440084183892727</v>
      </c>
      <c r="N859">
        <f t="shared" si="79"/>
        <v>1</v>
      </c>
      <c r="O859">
        <f t="shared" si="80"/>
        <v>1</v>
      </c>
      <c r="P859">
        <f t="shared" si="81"/>
        <v>0</v>
      </c>
      <c r="Q859">
        <f t="shared" si="82"/>
        <v>0</v>
      </c>
      <c r="R859">
        <f t="shared" si="83"/>
        <v>0</v>
      </c>
    </row>
    <row r="860" spans="1:18" x14ac:dyDescent="0.3">
      <c r="A860" s="1">
        <v>37990</v>
      </c>
      <c r="B860">
        <v>810</v>
      </c>
      <c r="C860" t="s">
        <v>30</v>
      </c>
      <c r="D860">
        <v>0</v>
      </c>
      <c r="E860">
        <v>1630</v>
      </c>
      <c r="F860" t="s">
        <v>1</v>
      </c>
      <c r="G860">
        <v>1833</v>
      </c>
      <c r="H860" t="s">
        <v>3</v>
      </c>
      <c r="I860" t="s">
        <v>7</v>
      </c>
      <c r="J860" t="s">
        <v>16</v>
      </c>
      <c r="K860" t="s">
        <v>5</v>
      </c>
      <c r="L860">
        <f t="shared" si="78"/>
        <v>0</v>
      </c>
      <c r="M860">
        <v>0.73135535645661509</v>
      </c>
      <c r="N860">
        <f t="shared" si="79"/>
        <v>0</v>
      </c>
      <c r="O860">
        <f t="shared" si="80"/>
        <v>0</v>
      </c>
      <c r="P860">
        <f t="shared" si="81"/>
        <v>1</v>
      </c>
      <c r="Q860">
        <f t="shared" si="82"/>
        <v>0</v>
      </c>
      <c r="R860">
        <f t="shared" si="83"/>
        <v>0</v>
      </c>
    </row>
    <row r="861" spans="1:18" x14ac:dyDescent="0.3">
      <c r="A861" s="1">
        <v>37995</v>
      </c>
      <c r="B861">
        <v>2181</v>
      </c>
      <c r="C861" t="s">
        <v>19</v>
      </c>
      <c r="D861">
        <v>0</v>
      </c>
      <c r="E861">
        <v>1630</v>
      </c>
      <c r="F861" t="s">
        <v>1</v>
      </c>
      <c r="G861">
        <v>1627</v>
      </c>
      <c r="H861" t="s">
        <v>3</v>
      </c>
      <c r="I861" t="s">
        <v>7</v>
      </c>
      <c r="J861" t="s">
        <v>12</v>
      </c>
      <c r="K861" t="s">
        <v>28</v>
      </c>
      <c r="L861">
        <f t="shared" si="78"/>
        <v>1</v>
      </c>
      <c r="M861">
        <v>0.78262690598911788</v>
      </c>
      <c r="N861">
        <f t="shared" si="79"/>
        <v>1</v>
      </c>
      <c r="O861">
        <f t="shared" si="80"/>
        <v>1</v>
      </c>
      <c r="P861">
        <f t="shared" si="81"/>
        <v>0</v>
      </c>
      <c r="Q861">
        <f t="shared" si="82"/>
        <v>0</v>
      </c>
      <c r="R861">
        <f t="shared" si="83"/>
        <v>0</v>
      </c>
    </row>
    <row r="862" spans="1:18" x14ac:dyDescent="0.3">
      <c r="A862" s="1">
        <v>38017</v>
      </c>
      <c r="B862">
        <v>7684</v>
      </c>
      <c r="C862" t="s">
        <v>30</v>
      </c>
      <c r="D862">
        <v>0</v>
      </c>
      <c r="E862">
        <v>2120</v>
      </c>
      <c r="F862" t="s">
        <v>24</v>
      </c>
      <c r="G862">
        <v>2117</v>
      </c>
      <c r="H862" t="s">
        <v>31</v>
      </c>
      <c r="I862" t="s">
        <v>6</v>
      </c>
      <c r="J862" t="s">
        <v>13</v>
      </c>
      <c r="K862" t="s">
        <v>28</v>
      </c>
      <c r="L862">
        <f t="shared" si="78"/>
        <v>1</v>
      </c>
      <c r="M862">
        <v>0.68764329477622421</v>
      </c>
      <c r="N862">
        <f t="shared" si="79"/>
        <v>0</v>
      </c>
      <c r="O862">
        <f t="shared" si="80"/>
        <v>0</v>
      </c>
      <c r="P862">
        <f t="shared" si="81"/>
        <v>0</v>
      </c>
      <c r="Q862">
        <f t="shared" si="82"/>
        <v>1</v>
      </c>
      <c r="R862">
        <f t="shared" si="83"/>
        <v>0</v>
      </c>
    </row>
    <row r="863" spans="1:18" x14ac:dyDescent="0.3">
      <c r="A863" s="1">
        <v>37994</v>
      </c>
      <c r="B863">
        <v>846</v>
      </c>
      <c r="C863" t="s">
        <v>19</v>
      </c>
      <c r="D863">
        <v>0</v>
      </c>
      <c r="E863">
        <v>850</v>
      </c>
      <c r="F863" t="s">
        <v>23</v>
      </c>
      <c r="G863">
        <v>848</v>
      </c>
      <c r="H863" t="s">
        <v>31</v>
      </c>
      <c r="I863" t="s">
        <v>6</v>
      </c>
      <c r="J863" t="s">
        <v>20</v>
      </c>
      <c r="K863" t="s">
        <v>28</v>
      </c>
      <c r="L863">
        <f t="shared" si="78"/>
        <v>1</v>
      </c>
      <c r="M863">
        <v>0.89712351813353886</v>
      </c>
      <c r="N863">
        <f t="shared" si="79"/>
        <v>1</v>
      </c>
      <c r="O863">
        <f t="shared" si="80"/>
        <v>1</v>
      </c>
      <c r="P863">
        <f t="shared" si="81"/>
        <v>0</v>
      </c>
      <c r="Q863">
        <f t="shared" si="82"/>
        <v>0</v>
      </c>
      <c r="R863">
        <f t="shared" si="83"/>
        <v>0</v>
      </c>
    </row>
    <row r="864" spans="1:18" x14ac:dyDescent="0.3">
      <c r="A864" s="1">
        <v>37995</v>
      </c>
      <c r="B864">
        <v>2855</v>
      </c>
      <c r="C864" t="s">
        <v>19</v>
      </c>
      <c r="D864">
        <v>0</v>
      </c>
      <c r="E864">
        <v>700</v>
      </c>
      <c r="F864" t="s">
        <v>23</v>
      </c>
      <c r="G864">
        <v>700</v>
      </c>
      <c r="H864" t="s">
        <v>31</v>
      </c>
      <c r="I864" t="s">
        <v>7</v>
      </c>
      <c r="J864" t="s">
        <v>12</v>
      </c>
      <c r="K864" t="s">
        <v>5</v>
      </c>
      <c r="L864">
        <f t="shared" si="78"/>
        <v>0</v>
      </c>
      <c r="M864">
        <v>0.84440084183892727</v>
      </c>
      <c r="N864">
        <f t="shared" si="79"/>
        <v>1</v>
      </c>
      <c r="O864">
        <f t="shared" si="80"/>
        <v>0</v>
      </c>
      <c r="P864">
        <f t="shared" si="81"/>
        <v>0</v>
      </c>
      <c r="Q864">
        <f t="shared" si="82"/>
        <v>0</v>
      </c>
      <c r="R864">
        <f t="shared" si="83"/>
        <v>1</v>
      </c>
    </row>
    <row r="865" spans="1:18" x14ac:dyDescent="0.3">
      <c r="A865" s="1">
        <v>37995</v>
      </c>
      <c r="B865">
        <v>4954</v>
      </c>
      <c r="C865" t="s">
        <v>19</v>
      </c>
      <c r="D865">
        <v>0</v>
      </c>
      <c r="E865">
        <v>800</v>
      </c>
      <c r="F865" t="s">
        <v>23</v>
      </c>
      <c r="G865">
        <v>843</v>
      </c>
      <c r="H865" t="s">
        <v>3</v>
      </c>
      <c r="I865" t="s">
        <v>6</v>
      </c>
      <c r="J865" t="s">
        <v>22</v>
      </c>
      <c r="K865" t="s">
        <v>5</v>
      </c>
      <c r="L865">
        <f t="shared" si="78"/>
        <v>0</v>
      </c>
      <c r="M865">
        <v>0.7955812957728291</v>
      </c>
      <c r="N865">
        <f t="shared" si="79"/>
        <v>1</v>
      </c>
      <c r="O865">
        <f t="shared" si="80"/>
        <v>0</v>
      </c>
      <c r="P865">
        <f t="shared" si="81"/>
        <v>0</v>
      </c>
      <c r="Q865">
        <f t="shared" si="82"/>
        <v>0</v>
      </c>
      <c r="R865">
        <f t="shared" si="83"/>
        <v>1</v>
      </c>
    </row>
    <row r="866" spans="1:18" x14ac:dyDescent="0.3">
      <c r="A866" s="1">
        <v>38009</v>
      </c>
      <c r="B866">
        <v>7800</v>
      </c>
      <c r="C866" t="s">
        <v>19</v>
      </c>
      <c r="D866">
        <v>0</v>
      </c>
      <c r="E866">
        <v>840</v>
      </c>
      <c r="F866" t="s">
        <v>23</v>
      </c>
      <c r="G866">
        <v>832</v>
      </c>
      <c r="H866" t="s">
        <v>31</v>
      </c>
      <c r="I866" t="s">
        <v>33</v>
      </c>
      <c r="J866" t="s">
        <v>13</v>
      </c>
      <c r="K866" t="s">
        <v>28</v>
      </c>
      <c r="L866">
        <f t="shared" si="78"/>
        <v>1</v>
      </c>
      <c r="M866">
        <v>0.83951456009534331</v>
      </c>
      <c r="N866">
        <f t="shared" si="79"/>
        <v>1</v>
      </c>
      <c r="O866">
        <f t="shared" si="80"/>
        <v>1</v>
      </c>
      <c r="P866">
        <f t="shared" si="81"/>
        <v>0</v>
      </c>
      <c r="Q866">
        <f t="shared" si="82"/>
        <v>0</v>
      </c>
      <c r="R866">
        <f t="shared" si="83"/>
        <v>0</v>
      </c>
    </row>
    <row r="867" spans="1:18" x14ac:dyDescent="0.3">
      <c r="A867" s="1">
        <v>38004</v>
      </c>
      <c r="B867">
        <v>4976</v>
      </c>
      <c r="C867" t="s">
        <v>30</v>
      </c>
      <c r="D867">
        <v>0</v>
      </c>
      <c r="E867">
        <v>1900</v>
      </c>
      <c r="F867" t="s">
        <v>24</v>
      </c>
      <c r="G867">
        <v>2004</v>
      </c>
      <c r="H867" t="s">
        <v>3</v>
      </c>
      <c r="I867" t="s">
        <v>6</v>
      </c>
      <c r="J867" t="s">
        <v>22</v>
      </c>
      <c r="K867" t="s">
        <v>5</v>
      </c>
      <c r="L867">
        <f t="shared" si="78"/>
        <v>0</v>
      </c>
      <c r="M867">
        <v>0.70075567041686337</v>
      </c>
      <c r="N867">
        <f t="shared" si="79"/>
        <v>0</v>
      </c>
      <c r="O867">
        <f t="shared" si="80"/>
        <v>0</v>
      </c>
      <c r="P867">
        <f t="shared" si="81"/>
        <v>1</v>
      </c>
      <c r="Q867">
        <f t="shared" si="82"/>
        <v>0</v>
      </c>
      <c r="R867">
        <f t="shared" si="83"/>
        <v>0</v>
      </c>
    </row>
    <row r="868" spans="1:18" x14ac:dyDescent="0.3">
      <c r="A868" s="1">
        <v>37990</v>
      </c>
      <c r="B868">
        <v>1748</v>
      </c>
      <c r="C868" t="s">
        <v>30</v>
      </c>
      <c r="D868">
        <v>0</v>
      </c>
      <c r="E868">
        <v>1030</v>
      </c>
      <c r="F868" t="s">
        <v>26</v>
      </c>
      <c r="G868">
        <v>1028</v>
      </c>
      <c r="H868" t="s">
        <v>3</v>
      </c>
      <c r="I868" t="s">
        <v>6</v>
      </c>
      <c r="J868" t="s">
        <v>15</v>
      </c>
      <c r="K868" t="s">
        <v>28</v>
      </c>
      <c r="L868">
        <f t="shared" si="78"/>
        <v>1</v>
      </c>
      <c r="M868">
        <v>0.92635458654912073</v>
      </c>
      <c r="N868">
        <f t="shared" si="79"/>
        <v>1</v>
      </c>
      <c r="O868">
        <f t="shared" si="80"/>
        <v>1</v>
      </c>
      <c r="P868">
        <f t="shared" si="81"/>
        <v>0</v>
      </c>
      <c r="Q868">
        <f t="shared" si="82"/>
        <v>0</v>
      </c>
      <c r="R868">
        <f t="shared" si="83"/>
        <v>0</v>
      </c>
    </row>
    <row r="869" spans="1:18" x14ac:dyDescent="0.3">
      <c r="A869" s="1">
        <v>38006</v>
      </c>
      <c r="B869">
        <v>806</v>
      </c>
      <c r="C869" t="s">
        <v>19</v>
      </c>
      <c r="D869">
        <v>0</v>
      </c>
      <c r="E869">
        <v>735</v>
      </c>
      <c r="F869" t="s">
        <v>23</v>
      </c>
      <c r="G869">
        <v>729</v>
      </c>
      <c r="H869" t="s">
        <v>3</v>
      </c>
      <c r="I869" t="s">
        <v>7</v>
      </c>
      <c r="J869" t="s">
        <v>16</v>
      </c>
      <c r="K869" t="s">
        <v>28</v>
      </c>
      <c r="L869">
        <f t="shared" si="78"/>
        <v>1</v>
      </c>
      <c r="M869">
        <v>0.81100195756736015</v>
      </c>
      <c r="N869">
        <f t="shared" si="79"/>
        <v>1</v>
      </c>
      <c r="O869">
        <f t="shared" si="80"/>
        <v>1</v>
      </c>
      <c r="P869">
        <f t="shared" si="81"/>
        <v>0</v>
      </c>
      <c r="Q869">
        <f t="shared" si="82"/>
        <v>0</v>
      </c>
      <c r="R869">
        <f t="shared" si="83"/>
        <v>0</v>
      </c>
    </row>
    <row r="870" spans="1:18" x14ac:dyDescent="0.3">
      <c r="A870" s="1">
        <v>37992</v>
      </c>
      <c r="B870">
        <v>2497</v>
      </c>
      <c r="C870" t="s">
        <v>19</v>
      </c>
      <c r="D870">
        <v>0</v>
      </c>
      <c r="E870">
        <v>1700</v>
      </c>
      <c r="F870" t="s">
        <v>1</v>
      </c>
      <c r="G870">
        <v>1656</v>
      </c>
      <c r="H870" t="s">
        <v>31</v>
      </c>
      <c r="I870" t="s">
        <v>7</v>
      </c>
      <c r="J870" t="s">
        <v>12</v>
      </c>
      <c r="K870" t="s">
        <v>28</v>
      </c>
      <c r="L870">
        <f t="shared" si="78"/>
        <v>1</v>
      </c>
      <c r="M870">
        <v>0.73055217328391209</v>
      </c>
      <c r="N870">
        <f t="shared" si="79"/>
        <v>0</v>
      </c>
      <c r="O870">
        <f t="shared" si="80"/>
        <v>0</v>
      </c>
      <c r="P870">
        <f t="shared" si="81"/>
        <v>0</v>
      </c>
      <c r="Q870">
        <f t="shared" si="82"/>
        <v>1</v>
      </c>
      <c r="R870">
        <f t="shared" si="83"/>
        <v>0</v>
      </c>
    </row>
    <row r="871" spans="1:18" x14ac:dyDescent="0.3">
      <c r="A871" s="1">
        <v>37996</v>
      </c>
      <c r="B871">
        <v>7208</v>
      </c>
      <c r="C871" t="s">
        <v>30</v>
      </c>
      <c r="D871">
        <v>0</v>
      </c>
      <c r="E871">
        <v>1245</v>
      </c>
      <c r="F871" t="s">
        <v>26</v>
      </c>
      <c r="G871">
        <v>1243</v>
      </c>
      <c r="H871" t="s">
        <v>31</v>
      </c>
      <c r="I871" t="s">
        <v>6</v>
      </c>
      <c r="J871" t="s">
        <v>13</v>
      </c>
      <c r="K871" t="s">
        <v>28</v>
      </c>
      <c r="L871">
        <f t="shared" si="78"/>
        <v>1</v>
      </c>
      <c r="M871">
        <v>0.82308161664453983</v>
      </c>
      <c r="N871">
        <f t="shared" si="79"/>
        <v>1</v>
      </c>
      <c r="O871">
        <f t="shared" si="80"/>
        <v>1</v>
      </c>
      <c r="P871">
        <f t="shared" si="81"/>
        <v>0</v>
      </c>
      <c r="Q871">
        <f t="shared" si="82"/>
        <v>0</v>
      </c>
      <c r="R871">
        <f t="shared" si="83"/>
        <v>0</v>
      </c>
    </row>
    <row r="872" spans="1:18" x14ac:dyDescent="0.3">
      <c r="A872" s="1">
        <v>37997</v>
      </c>
      <c r="B872">
        <v>7814</v>
      </c>
      <c r="C872" t="s">
        <v>30</v>
      </c>
      <c r="D872">
        <v>0</v>
      </c>
      <c r="E872">
        <v>2120</v>
      </c>
      <c r="F872" t="s">
        <v>24</v>
      </c>
      <c r="G872">
        <v>2155</v>
      </c>
      <c r="H872" t="s">
        <v>31</v>
      </c>
      <c r="I872" t="s">
        <v>33</v>
      </c>
      <c r="J872" t="s">
        <v>13</v>
      </c>
      <c r="K872" t="s">
        <v>5</v>
      </c>
      <c r="L872">
        <f t="shared" si="78"/>
        <v>0</v>
      </c>
      <c r="M872">
        <v>0.75889242108424804</v>
      </c>
      <c r="N872">
        <f t="shared" si="79"/>
        <v>0</v>
      </c>
      <c r="O872">
        <f t="shared" si="80"/>
        <v>0</v>
      </c>
      <c r="P872">
        <f t="shared" si="81"/>
        <v>1</v>
      </c>
      <c r="Q872">
        <f t="shared" si="82"/>
        <v>0</v>
      </c>
      <c r="R872">
        <f t="shared" si="83"/>
        <v>0</v>
      </c>
    </row>
    <row r="873" spans="1:18" x14ac:dyDescent="0.3">
      <c r="A873" s="1">
        <v>38010</v>
      </c>
      <c r="B873">
        <v>2180</v>
      </c>
      <c r="C873" t="s">
        <v>30</v>
      </c>
      <c r="D873">
        <v>0</v>
      </c>
      <c r="E873">
        <v>1700</v>
      </c>
      <c r="F873" t="s">
        <v>1</v>
      </c>
      <c r="G873">
        <v>1656</v>
      </c>
      <c r="H873" t="s">
        <v>3</v>
      </c>
      <c r="I873" t="s">
        <v>6</v>
      </c>
      <c r="J873" t="s">
        <v>4</v>
      </c>
      <c r="K873" t="s">
        <v>28</v>
      </c>
      <c r="L873">
        <f t="shared" si="78"/>
        <v>1</v>
      </c>
      <c r="M873">
        <v>0.89357644010329196</v>
      </c>
      <c r="N873">
        <f t="shared" si="79"/>
        <v>1</v>
      </c>
      <c r="O873">
        <f t="shared" si="80"/>
        <v>1</v>
      </c>
      <c r="P873">
        <f t="shared" si="81"/>
        <v>0</v>
      </c>
      <c r="Q873">
        <f t="shared" si="82"/>
        <v>0</v>
      </c>
      <c r="R873">
        <f t="shared" si="83"/>
        <v>0</v>
      </c>
    </row>
    <row r="874" spans="1:18" x14ac:dyDescent="0.3">
      <c r="A874" s="1">
        <v>38005</v>
      </c>
      <c r="B874">
        <v>1748</v>
      </c>
      <c r="C874" t="s">
        <v>19</v>
      </c>
      <c r="D874">
        <v>0</v>
      </c>
      <c r="E874">
        <v>1030</v>
      </c>
      <c r="F874" t="s">
        <v>26</v>
      </c>
      <c r="G874">
        <v>1029</v>
      </c>
      <c r="H874" t="s">
        <v>3</v>
      </c>
      <c r="I874" t="s">
        <v>6</v>
      </c>
      <c r="J874" t="s">
        <v>15</v>
      </c>
      <c r="K874" t="s">
        <v>28</v>
      </c>
      <c r="L874">
        <f t="shared" si="78"/>
        <v>1</v>
      </c>
      <c r="M874">
        <v>0.90830403622717348</v>
      </c>
      <c r="N874">
        <f t="shared" si="79"/>
        <v>1</v>
      </c>
      <c r="O874">
        <f t="shared" si="80"/>
        <v>1</v>
      </c>
      <c r="P874">
        <f t="shared" si="81"/>
        <v>0</v>
      </c>
      <c r="Q874">
        <f t="shared" si="82"/>
        <v>0</v>
      </c>
      <c r="R874">
        <f t="shared" si="83"/>
        <v>0</v>
      </c>
    </row>
    <row r="875" spans="1:18" x14ac:dyDescent="0.3">
      <c r="A875" s="1">
        <v>37996</v>
      </c>
      <c r="B875">
        <v>7684</v>
      </c>
      <c r="C875" t="s">
        <v>30</v>
      </c>
      <c r="D875">
        <v>0</v>
      </c>
      <c r="E875">
        <v>2120</v>
      </c>
      <c r="F875" t="s">
        <v>24</v>
      </c>
      <c r="G875">
        <v>2130</v>
      </c>
      <c r="H875" t="s">
        <v>31</v>
      </c>
      <c r="I875" t="s">
        <v>6</v>
      </c>
      <c r="J875" t="s">
        <v>13</v>
      </c>
      <c r="K875" t="s">
        <v>28</v>
      </c>
      <c r="L875">
        <f t="shared" si="78"/>
        <v>1</v>
      </c>
      <c r="M875">
        <v>0.68764329477622421</v>
      </c>
      <c r="N875">
        <f t="shared" si="79"/>
        <v>0</v>
      </c>
      <c r="O875">
        <f t="shared" si="80"/>
        <v>0</v>
      </c>
      <c r="P875">
        <f t="shared" si="81"/>
        <v>0</v>
      </c>
      <c r="Q875">
        <f t="shared" si="82"/>
        <v>1</v>
      </c>
      <c r="R875">
        <f t="shared" si="83"/>
        <v>0</v>
      </c>
    </row>
    <row r="876" spans="1:18" x14ac:dyDescent="0.3">
      <c r="A876" s="1">
        <v>38011</v>
      </c>
      <c r="B876">
        <v>7303</v>
      </c>
      <c r="C876" t="s">
        <v>30</v>
      </c>
      <c r="D876">
        <v>0</v>
      </c>
      <c r="E876">
        <v>1245</v>
      </c>
      <c r="F876" t="s">
        <v>26</v>
      </c>
      <c r="G876">
        <v>1238</v>
      </c>
      <c r="H876" t="s">
        <v>31</v>
      </c>
      <c r="I876" t="s">
        <v>7</v>
      </c>
      <c r="J876" t="s">
        <v>13</v>
      </c>
      <c r="K876" t="s">
        <v>28</v>
      </c>
      <c r="L876">
        <f t="shared" si="78"/>
        <v>1</v>
      </c>
      <c r="M876">
        <v>0.82753843506834868</v>
      </c>
      <c r="N876">
        <f t="shared" si="79"/>
        <v>1</v>
      </c>
      <c r="O876">
        <f t="shared" si="80"/>
        <v>1</v>
      </c>
      <c r="P876">
        <f t="shared" si="81"/>
        <v>0</v>
      </c>
      <c r="Q876">
        <f t="shared" si="82"/>
        <v>0</v>
      </c>
      <c r="R876">
        <f t="shared" si="83"/>
        <v>0</v>
      </c>
    </row>
    <row r="877" spans="1:18" x14ac:dyDescent="0.3">
      <c r="A877" s="1">
        <v>38014</v>
      </c>
      <c r="B877">
        <v>808</v>
      </c>
      <c r="C877" t="s">
        <v>19</v>
      </c>
      <c r="D877">
        <v>0</v>
      </c>
      <c r="E877">
        <v>1300</v>
      </c>
      <c r="F877" t="s">
        <v>26</v>
      </c>
      <c r="G877">
        <v>1256</v>
      </c>
      <c r="H877" t="s">
        <v>3</v>
      </c>
      <c r="I877" t="s">
        <v>7</v>
      </c>
      <c r="J877" t="s">
        <v>16</v>
      </c>
      <c r="K877" t="s">
        <v>28</v>
      </c>
      <c r="L877">
        <f t="shared" si="78"/>
        <v>1</v>
      </c>
      <c r="M877">
        <v>0.81120791188952546</v>
      </c>
      <c r="N877">
        <f t="shared" si="79"/>
        <v>1</v>
      </c>
      <c r="O877">
        <f t="shared" si="80"/>
        <v>1</v>
      </c>
      <c r="P877">
        <f t="shared" si="81"/>
        <v>0</v>
      </c>
      <c r="Q877">
        <f t="shared" si="82"/>
        <v>0</v>
      </c>
      <c r="R877">
        <f t="shared" si="83"/>
        <v>0</v>
      </c>
    </row>
    <row r="878" spans="1:18" x14ac:dyDescent="0.3">
      <c r="A878" s="1">
        <v>37998</v>
      </c>
      <c r="B878">
        <v>7303</v>
      </c>
      <c r="C878" t="s">
        <v>19</v>
      </c>
      <c r="D878">
        <v>0</v>
      </c>
      <c r="E878">
        <v>1245</v>
      </c>
      <c r="F878" t="s">
        <v>26</v>
      </c>
      <c r="G878">
        <v>1359</v>
      </c>
      <c r="H878" t="s">
        <v>31</v>
      </c>
      <c r="I878" t="s">
        <v>7</v>
      </c>
      <c r="J878" t="s">
        <v>13</v>
      </c>
      <c r="K878" t="s">
        <v>5</v>
      </c>
      <c r="L878">
        <f t="shared" si="78"/>
        <v>0</v>
      </c>
      <c r="M878">
        <v>0.7907391758124297</v>
      </c>
      <c r="N878">
        <f t="shared" si="79"/>
        <v>1</v>
      </c>
      <c r="O878">
        <f t="shared" si="80"/>
        <v>0</v>
      </c>
      <c r="P878">
        <f t="shared" si="81"/>
        <v>0</v>
      </c>
      <c r="Q878">
        <f t="shared" si="82"/>
        <v>0</v>
      </c>
      <c r="R878">
        <f t="shared" si="83"/>
        <v>1</v>
      </c>
    </row>
    <row r="879" spans="1:18" x14ac:dyDescent="0.3">
      <c r="A879" s="1">
        <v>38001</v>
      </c>
      <c r="B879">
        <v>7211</v>
      </c>
      <c r="C879" t="s">
        <v>19</v>
      </c>
      <c r="D879">
        <v>0</v>
      </c>
      <c r="E879">
        <v>1455</v>
      </c>
      <c r="F879" t="s">
        <v>1</v>
      </c>
      <c r="G879">
        <v>1545</v>
      </c>
      <c r="H879" t="s">
        <v>31</v>
      </c>
      <c r="I879" t="s">
        <v>6</v>
      </c>
      <c r="J879" t="s">
        <v>13</v>
      </c>
      <c r="K879" t="s">
        <v>5</v>
      </c>
      <c r="L879">
        <f t="shared" si="78"/>
        <v>0</v>
      </c>
      <c r="M879">
        <v>0.6463903516129188</v>
      </c>
      <c r="N879">
        <f t="shared" si="79"/>
        <v>0</v>
      </c>
      <c r="O879">
        <f t="shared" si="80"/>
        <v>0</v>
      </c>
      <c r="P879">
        <f t="shared" si="81"/>
        <v>1</v>
      </c>
      <c r="Q879">
        <f t="shared" si="82"/>
        <v>0</v>
      </c>
      <c r="R879">
        <f t="shared" si="83"/>
        <v>0</v>
      </c>
    </row>
    <row r="880" spans="1:18" x14ac:dyDescent="0.3">
      <c r="A880" s="1">
        <v>38005</v>
      </c>
      <c r="B880">
        <v>5935</v>
      </c>
      <c r="C880" t="s">
        <v>19</v>
      </c>
      <c r="D880">
        <v>0</v>
      </c>
      <c r="E880">
        <v>1455</v>
      </c>
      <c r="F880" t="s">
        <v>1</v>
      </c>
      <c r="G880">
        <v>1455</v>
      </c>
      <c r="H880" t="s">
        <v>11</v>
      </c>
      <c r="I880" t="s">
        <v>33</v>
      </c>
      <c r="J880" t="s">
        <v>27</v>
      </c>
      <c r="K880" t="s">
        <v>28</v>
      </c>
      <c r="L880">
        <f t="shared" si="78"/>
        <v>1</v>
      </c>
      <c r="M880">
        <v>0.80884156816986241</v>
      </c>
      <c r="N880">
        <f t="shared" si="79"/>
        <v>1</v>
      </c>
      <c r="O880">
        <f t="shared" si="80"/>
        <v>1</v>
      </c>
      <c r="P880">
        <f t="shared" si="81"/>
        <v>0</v>
      </c>
      <c r="Q880">
        <f t="shared" si="82"/>
        <v>0</v>
      </c>
      <c r="R880">
        <f t="shared" si="83"/>
        <v>0</v>
      </c>
    </row>
    <row r="881" spans="1:18" x14ac:dyDescent="0.3">
      <c r="A881" s="1">
        <v>38000</v>
      </c>
      <c r="B881">
        <v>7810</v>
      </c>
      <c r="C881" t="s">
        <v>19</v>
      </c>
      <c r="D881">
        <v>0</v>
      </c>
      <c r="E881">
        <v>1645</v>
      </c>
      <c r="F881" t="s">
        <v>1</v>
      </c>
      <c r="G881">
        <v>1640</v>
      </c>
      <c r="H881" t="s">
        <v>31</v>
      </c>
      <c r="I881" t="s">
        <v>33</v>
      </c>
      <c r="J881" t="s">
        <v>13</v>
      </c>
      <c r="K881" t="s">
        <v>28</v>
      </c>
      <c r="L881">
        <f t="shared" si="78"/>
        <v>1</v>
      </c>
      <c r="M881">
        <v>0.72326240696914301</v>
      </c>
      <c r="N881">
        <f t="shared" si="79"/>
        <v>0</v>
      </c>
      <c r="O881">
        <f t="shared" si="80"/>
        <v>0</v>
      </c>
      <c r="P881">
        <f t="shared" si="81"/>
        <v>0</v>
      </c>
      <c r="Q881">
        <f t="shared" si="82"/>
        <v>1</v>
      </c>
      <c r="R881">
        <f t="shared" si="83"/>
        <v>0</v>
      </c>
    </row>
    <row r="882" spans="1:18" x14ac:dyDescent="0.3">
      <c r="A882" s="1">
        <v>38014</v>
      </c>
      <c r="B882">
        <v>7790</v>
      </c>
      <c r="C882" t="s">
        <v>19</v>
      </c>
      <c r="D882">
        <v>0</v>
      </c>
      <c r="E882">
        <v>640</v>
      </c>
      <c r="F882" t="s">
        <v>23</v>
      </c>
      <c r="G882">
        <v>640</v>
      </c>
      <c r="H882" t="s">
        <v>31</v>
      </c>
      <c r="I882" t="s">
        <v>6</v>
      </c>
      <c r="J882" t="s">
        <v>13</v>
      </c>
      <c r="K882" t="s">
        <v>28</v>
      </c>
      <c r="L882">
        <f t="shared" si="78"/>
        <v>1</v>
      </c>
      <c r="M882">
        <v>0.78535126782107623</v>
      </c>
      <c r="N882">
        <f t="shared" si="79"/>
        <v>1</v>
      </c>
      <c r="O882">
        <f t="shared" si="80"/>
        <v>1</v>
      </c>
      <c r="P882">
        <f t="shared" si="81"/>
        <v>0</v>
      </c>
      <c r="Q882">
        <f t="shared" si="82"/>
        <v>0</v>
      </c>
      <c r="R882">
        <f t="shared" si="83"/>
        <v>0</v>
      </c>
    </row>
    <row r="883" spans="1:18" x14ac:dyDescent="0.3">
      <c r="A883" s="1">
        <v>38013</v>
      </c>
      <c r="B883">
        <v>4970</v>
      </c>
      <c r="C883" t="s">
        <v>19</v>
      </c>
      <c r="D883">
        <v>1</v>
      </c>
      <c r="E883">
        <v>1600</v>
      </c>
      <c r="F883" t="s">
        <v>1</v>
      </c>
      <c r="G883">
        <v>1855</v>
      </c>
      <c r="H883" t="s">
        <v>3</v>
      </c>
      <c r="I883" t="s">
        <v>6</v>
      </c>
      <c r="J883" t="s">
        <v>22</v>
      </c>
      <c r="K883" t="s">
        <v>5</v>
      </c>
      <c r="L883">
        <f t="shared" si="78"/>
        <v>0</v>
      </c>
      <c r="M883">
        <v>0.6603791821440147</v>
      </c>
      <c r="N883">
        <f t="shared" si="79"/>
        <v>0</v>
      </c>
      <c r="O883">
        <f t="shared" si="80"/>
        <v>0</v>
      </c>
      <c r="P883">
        <f t="shared" si="81"/>
        <v>1</v>
      </c>
      <c r="Q883">
        <f t="shared" si="82"/>
        <v>0</v>
      </c>
      <c r="R883">
        <f t="shared" si="83"/>
        <v>0</v>
      </c>
    </row>
    <row r="884" spans="1:18" x14ac:dyDescent="0.3">
      <c r="A884" s="1">
        <v>37988</v>
      </c>
      <c r="B884">
        <v>2172</v>
      </c>
      <c r="C884" t="s">
        <v>19</v>
      </c>
      <c r="D884">
        <v>0</v>
      </c>
      <c r="E884">
        <v>1300</v>
      </c>
      <c r="F884" t="s">
        <v>26</v>
      </c>
      <c r="G884">
        <v>1258</v>
      </c>
      <c r="H884" t="s">
        <v>3</v>
      </c>
      <c r="I884" t="s">
        <v>6</v>
      </c>
      <c r="J884" t="s">
        <v>4</v>
      </c>
      <c r="K884" t="s">
        <v>28</v>
      </c>
      <c r="L884">
        <f t="shared" si="78"/>
        <v>1</v>
      </c>
      <c r="M884">
        <v>0.92983600570083402</v>
      </c>
      <c r="N884">
        <f t="shared" si="79"/>
        <v>1</v>
      </c>
      <c r="O884">
        <f t="shared" si="80"/>
        <v>1</v>
      </c>
      <c r="P884">
        <f t="shared" si="81"/>
        <v>0</v>
      </c>
      <c r="Q884">
        <f t="shared" si="82"/>
        <v>0</v>
      </c>
      <c r="R884">
        <f t="shared" si="83"/>
        <v>0</v>
      </c>
    </row>
    <row r="885" spans="1:18" x14ac:dyDescent="0.3">
      <c r="A885" s="1">
        <v>38010</v>
      </c>
      <c r="B885">
        <v>7208</v>
      </c>
      <c r="C885" t="s">
        <v>30</v>
      </c>
      <c r="D885">
        <v>0</v>
      </c>
      <c r="E885">
        <v>1245</v>
      </c>
      <c r="F885" t="s">
        <v>26</v>
      </c>
      <c r="G885">
        <v>1240</v>
      </c>
      <c r="H885" t="s">
        <v>31</v>
      </c>
      <c r="I885" t="s">
        <v>6</v>
      </c>
      <c r="J885" t="s">
        <v>13</v>
      </c>
      <c r="K885" t="s">
        <v>28</v>
      </c>
      <c r="L885">
        <f t="shared" si="78"/>
        <v>1</v>
      </c>
      <c r="M885">
        <v>0.82308161664453983</v>
      </c>
      <c r="N885">
        <f t="shared" si="79"/>
        <v>1</v>
      </c>
      <c r="O885">
        <f t="shared" si="80"/>
        <v>1</v>
      </c>
      <c r="P885">
        <f t="shared" si="81"/>
        <v>0</v>
      </c>
      <c r="Q885">
        <f t="shared" si="82"/>
        <v>0</v>
      </c>
      <c r="R885">
        <f t="shared" si="83"/>
        <v>0</v>
      </c>
    </row>
    <row r="886" spans="1:18" x14ac:dyDescent="0.3">
      <c r="A886" s="1">
        <v>37988</v>
      </c>
      <c r="B886">
        <v>2184</v>
      </c>
      <c r="C886" t="s">
        <v>19</v>
      </c>
      <c r="D886">
        <v>0</v>
      </c>
      <c r="E886">
        <v>1900</v>
      </c>
      <c r="F886" t="s">
        <v>24</v>
      </c>
      <c r="G886">
        <v>1855</v>
      </c>
      <c r="H886" t="s">
        <v>3</v>
      </c>
      <c r="I886" t="s">
        <v>6</v>
      </c>
      <c r="J886" t="s">
        <v>4</v>
      </c>
      <c r="K886" t="s">
        <v>28</v>
      </c>
      <c r="L886">
        <f t="shared" si="78"/>
        <v>1</v>
      </c>
      <c r="M886">
        <v>0.86246670601555675</v>
      </c>
      <c r="N886">
        <f t="shared" si="79"/>
        <v>1</v>
      </c>
      <c r="O886">
        <f t="shared" si="80"/>
        <v>1</v>
      </c>
      <c r="P886">
        <f t="shared" si="81"/>
        <v>0</v>
      </c>
      <c r="Q886">
        <f t="shared" si="82"/>
        <v>0</v>
      </c>
      <c r="R886">
        <f t="shared" si="83"/>
        <v>0</v>
      </c>
    </row>
    <row r="887" spans="1:18" x14ac:dyDescent="0.3">
      <c r="A887" s="1">
        <v>37987</v>
      </c>
      <c r="B887">
        <v>4968</v>
      </c>
      <c r="C887" t="s">
        <v>19</v>
      </c>
      <c r="D887">
        <v>0</v>
      </c>
      <c r="E887">
        <v>1500</v>
      </c>
      <c r="F887" t="s">
        <v>1</v>
      </c>
      <c r="G887">
        <v>1452</v>
      </c>
      <c r="H887" t="s">
        <v>3</v>
      </c>
      <c r="I887" t="s">
        <v>6</v>
      </c>
      <c r="J887" t="s">
        <v>22</v>
      </c>
      <c r="K887" t="s">
        <v>28</v>
      </c>
      <c r="L887">
        <f t="shared" si="78"/>
        <v>1</v>
      </c>
      <c r="M887">
        <v>0.6603791821440147</v>
      </c>
      <c r="N887">
        <f t="shared" si="79"/>
        <v>0</v>
      </c>
      <c r="O887">
        <f t="shared" si="80"/>
        <v>0</v>
      </c>
      <c r="P887">
        <f t="shared" si="81"/>
        <v>0</v>
      </c>
      <c r="Q887">
        <f t="shared" si="82"/>
        <v>1</v>
      </c>
      <c r="R887">
        <f t="shared" si="83"/>
        <v>0</v>
      </c>
    </row>
    <row r="888" spans="1:18" x14ac:dyDescent="0.3">
      <c r="A888" s="1">
        <v>37989</v>
      </c>
      <c r="B888">
        <v>7808</v>
      </c>
      <c r="C888" t="s">
        <v>30</v>
      </c>
      <c r="D888">
        <v>0</v>
      </c>
      <c r="E888">
        <v>1455</v>
      </c>
      <c r="F888" t="s">
        <v>1</v>
      </c>
      <c r="G888">
        <v>1455</v>
      </c>
      <c r="H888" t="s">
        <v>31</v>
      </c>
      <c r="I888" t="s">
        <v>33</v>
      </c>
      <c r="J888" t="s">
        <v>13</v>
      </c>
      <c r="K888" t="s">
        <v>28</v>
      </c>
      <c r="L888">
        <f t="shared" si="78"/>
        <v>1</v>
      </c>
      <c r="M888">
        <v>0.76845304428741956</v>
      </c>
      <c r="N888">
        <f t="shared" si="79"/>
        <v>0</v>
      </c>
      <c r="O888">
        <f t="shared" si="80"/>
        <v>0</v>
      </c>
      <c r="P888">
        <f t="shared" si="81"/>
        <v>0</v>
      </c>
      <c r="Q888">
        <f t="shared" si="82"/>
        <v>1</v>
      </c>
      <c r="R888">
        <f t="shared" si="83"/>
        <v>0</v>
      </c>
    </row>
    <row r="889" spans="1:18" x14ac:dyDescent="0.3">
      <c r="A889" s="1">
        <v>38007</v>
      </c>
      <c r="B889">
        <v>808</v>
      </c>
      <c r="C889" t="s">
        <v>19</v>
      </c>
      <c r="D889">
        <v>0</v>
      </c>
      <c r="E889">
        <v>1300</v>
      </c>
      <c r="F889" t="s">
        <v>26</v>
      </c>
      <c r="G889">
        <v>1256</v>
      </c>
      <c r="H889" t="s">
        <v>3</v>
      </c>
      <c r="I889" t="s">
        <v>7</v>
      </c>
      <c r="J889" t="s">
        <v>16</v>
      </c>
      <c r="K889" t="s">
        <v>28</v>
      </c>
      <c r="L889">
        <f t="shared" si="78"/>
        <v>1</v>
      </c>
      <c r="M889">
        <v>0.81120791188952546</v>
      </c>
      <c r="N889">
        <f t="shared" si="79"/>
        <v>1</v>
      </c>
      <c r="O889">
        <f t="shared" si="80"/>
        <v>1</v>
      </c>
      <c r="P889">
        <f t="shared" si="81"/>
        <v>0</v>
      </c>
      <c r="Q889">
        <f t="shared" si="82"/>
        <v>0</v>
      </c>
      <c r="R889">
        <f t="shared" si="83"/>
        <v>0</v>
      </c>
    </row>
    <row r="890" spans="1:18" x14ac:dyDescent="0.3">
      <c r="A890" s="1">
        <v>38008</v>
      </c>
      <c r="B890">
        <v>1768</v>
      </c>
      <c r="C890" t="s">
        <v>19</v>
      </c>
      <c r="D890">
        <v>0</v>
      </c>
      <c r="E890">
        <v>2030</v>
      </c>
      <c r="F890" t="s">
        <v>24</v>
      </c>
      <c r="G890">
        <v>2033</v>
      </c>
      <c r="H890" t="s">
        <v>3</v>
      </c>
      <c r="I890" t="s">
        <v>6</v>
      </c>
      <c r="J890" t="s">
        <v>15</v>
      </c>
      <c r="K890" t="s">
        <v>28</v>
      </c>
      <c r="L890">
        <f t="shared" si="78"/>
        <v>1</v>
      </c>
      <c r="M890">
        <v>0.82416987928601004</v>
      </c>
      <c r="N890">
        <f t="shared" si="79"/>
        <v>1</v>
      </c>
      <c r="O890">
        <f t="shared" si="80"/>
        <v>1</v>
      </c>
      <c r="P890">
        <f t="shared" si="81"/>
        <v>0</v>
      </c>
      <c r="Q890">
        <f t="shared" si="82"/>
        <v>0</v>
      </c>
      <c r="R890">
        <f t="shared" si="83"/>
        <v>0</v>
      </c>
    </row>
    <row r="891" spans="1:18" x14ac:dyDescent="0.3">
      <c r="A891" s="1">
        <v>38017</v>
      </c>
      <c r="B891">
        <v>7302</v>
      </c>
      <c r="C891" t="s">
        <v>30</v>
      </c>
      <c r="D891">
        <v>0</v>
      </c>
      <c r="E891">
        <v>1710</v>
      </c>
      <c r="F891" t="s">
        <v>1</v>
      </c>
      <c r="G891">
        <v>1659</v>
      </c>
      <c r="H891" t="s">
        <v>31</v>
      </c>
      <c r="I891" t="s">
        <v>7</v>
      </c>
      <c r="J891" t="s">
        <v>13</v>
      </c>
      <c r="K891" t="s">
        <v>28</v>
      </c>
      <c r="L891">
        <f t="shared" si="78"/>
        <v>1</v>
      </c>
      <c r="M891">
        <v>0.70537343497501148</v>
      </c>
      <c r="N891">
        <f t="shared" si="79"/>
        <v>0</v>
      </c>
      <c r="O891">
        <f t="shared" si="80"/>
        <v>0</v>
      </c>
      <c r="P891">
        <f t="shared" si="81"/>
        <v>0</v>
      </c>
      <c r="Q891">
        <f t="shared" si="82"/>
        <v>1</v>
      </c>
      <c r="R891">
        <f t="shared" si="83"/>
        <v>0</v>
      </c>
    </row>
    <row r="892" spans="1:18" x14ac:dyDescent="0.3">
      <c r="A892" s="1">
        <v>38017</v>
      </c>
      <c r="B892">
        <v>808</v>
      </c>
      <c r="C892" t="s">
        <v>30</v>
      </c>
      <c r="D892">
        <v>0</v>
      </c>
      <c r="E892">
        <v>1300</v>
      </c>
      <c r="F892" t="s">
        <v>26</v>
      </c>
      <c r="G892">
        <v>1255</v>
      </c>
      <c r="H892" t="s">
        <v>3</v>
      </c>
      <c r="I892" t="s">
        <v>7</v>
      </c>
      <c r="J892" t="s">
        <v>16</v>
      </c>
      <c r="K892" t="s">
        <v>28</v>
      </c>
      <c r="L892">
        <f t="shared" si="78"/>
        <v>1</v>
      </c>
      <c r="M892">
        <v>0.84511272887278155</v>
      </c>
      <c r="N892">
        <f t="shared" si="79"/>
        <v>1</v>
      </c>
      <c r="O892">
        <f t="shared" si="80"/>
        <v>1</v>
      </c>
      <c r="P892">
        <f t="shared" si="81"/>
        <v>0</v>
      </c>
      <c r="Q892">
        <f t="shared" si="82"/>
        <v>0</v>
      </c>
      <c r="R892">
        <f t="shared" si="83"/>
        <v>0</v>
      </c>
    </row>
    <row r="893" spans="1:18" x14ac:dyDescent="0.3">
      <c r="A893" s="1">
        <v>38013</v>
      </c>
      <c r="B893">
        <v>2176</v>
      </c>
      <c r="C893" t="s">
        <v>19</v>
      </c>
      <c r="D893">
        <v>0</v>
      </c>
      <c r="E893">
        <v>1500</v>
      </c>
      <c r="F893" t="s">
        <v>1</v>
      </c>
      <c r="G893">
        <v>1457</v>
      </c>
      <c r="H893" t="s">
        <v>3</v>
      </c>
      <c r="I893" t="s">
        <v>6</v>
      </c>
      <c r="J893" t="s">
        <v>4</v>
      </c>
      <c r="K893" t="s">
        <v>28</v>
      </c>
      <c r="L893">
        <f t="shared" si="78"/>
        <v>1</v>
      </c>
      <c r="M893">
        <v>0.8686312549098586</v>
      </c>
      <c r="N893">
        <f t="shared" si="79"/>
        <v>1</v>
      </c>
      <c r="O893">
        <f t="shared" si="80"/>
        <v>1</v>
      </c>
      <c r="P893">
        <f t="shared" si="81"/>
        <v>0</v>
      </c>
      <c r="Q893">
        <f t="shared" si="82"/>
        <v>0</v>
      </c>
      <c r="R893">
        <f t="shared" si="83"/>
        <v>0</v>
      </c>
    </row>
    <row r="894" spans="1:18" x14ac:dyDescent="0.3">
      <c r="A894" s="1">
        <v>38004</v>
      </c>
      <c r="B894">
        <v>7684</v>
      </c>
      <c r="C894" t="s">
        <v>30</v>
      </c>
      <c r="D894">
        <v>0</v>
      </c>
      <c r="E894">
        <v>2120</v>
      </c>
      <c r="F894" t="s">
        <v>24</v>
      </c>
      <c r="G894">
        <v>2110</v>
      </c>
      <c r="H894" t="s">
        <v>31</v>
      </c>
      <c r="I894" t="s">
        <v>6</v>
      </c>
      <c r="J894" t="s">
        <v>13</v>
      </c>
      <c r="K894" t="s">
        <v>28</v>
      </c>
      <c r="L894">
        <f t="shared" si="78"/>
        <v>1</v>
      </c>
      <c r="M894">
        <v>0.68764329477622421</v>
      </c>
      <c r="N894">
        <f t="shared" si="79"/>
        <v>0</v>
      </c>
      <c r="O894">
        <f t="shared" si="80"/>
        <v>0</v>
      </c>
      <c r="P894">
        <f t="shared" si="81"/>
        <v>0</v>
      </c>
      <c r="Q894">
        <f t="shared" si="82"/>
        <v>1</v>
      </c>
      <c r="R894">
        <f t="shared" si="83"/>
        <v>0</v>
      </c>
    </row>
    <row r="895" spans="1:18" x14ac:dyDescent="0.3">
      <c r="A895" s="1">
        <v>38011</v>
      </c>
      <c r="B895">
        <v>2164</v>
      </c>
      <c r="C895" t="s">
        <v>30</v>
      </c>
      <c r="D895">
        <v>0</v>
      </c>
      <c r="E895">
        <v>900</v>
      </c>
      <c r="F895" t="s">
        <v>23</v>
      </c>
      <c r="G895">
        <v>859</v>
      </c>
      <c r="H895" t="s">
        <v>3</v>
      </c>
      <c r="I895" t="s">
        <v>6</v>
      </c>
      <c r="J895" t="s">
        <v>4</v>
      </c>
      <c r="K895" t="s">
        <v>28</v>
      </c>
      <c r="L895">
        <f t="shared" si="78"/>
        <v>1</v>
      </c>
      <c r="M895">
        <v>0.94383847563007794</v>
      </c>
      <c r="N895">
        <f t="shared" si="79"/>
        <v>1</v>
      </c>
      <c r="O895">
        <f t="shared" si="80"/>
        <v>1</v>
      </c>
      <c r="P895">
        <f t="shared" si="81"/>
        <v>0</v>
      </c>
      <c r="Q895">
        <f t="shared" si="82"/>
        <v>0</v>
      </c>
      <c r="R895">
        <f t="shared" si="83"/>
        <v>0</v>
      </c>
    </row>
    <row r="896" spans="1:18" x14ac:dyDescent="0.3">
      <c r="A896" s="1">
        <v>38016</v>
      </c>
      <c r="B896">
        <v>7812</v>
      </c>
      <c r="C896" t="s">
        <v>19</v>
      </c>
      <c r="D896">
        <v>0</v>
      </c>
      <c r="E896">
        <v>1715</v>
      </c>
      <c r="F896" t="s">
        <v>1</v>
      </c>
      <c r="G896">
        <v>1714</v>
      </c>
      <c r="H896" t="s">
        <v>31</v>
      </c>
      <c r="I896" t="s">
        <v>33</v>
      </c>
      <c r="J896" t="s">
        <v>13</v>
      </c>
      <c r="K896" t="s">
        <v>28</v>
      </c>
      <c r="L896">
        <f t="shared" si="78"/>
        <v>1</v>
      </c>
      <c r="M896">
        <v>0.72326240696914301</v>
      </c>
      <c r="N896">
        <f t="shared" si="79"/>
        <v>0</v>
      </c>
      <c r="O896">
        <f t="shared" si="80"/>
        <v>0</v>
      </c>
      <c r="P896">
        <f t="shared" si="81"/>
        <v>0</v>
      </c>
      <c r="Q896">
        <f t="shared" si="82"/>
        <v>1</v>
      </c>
      <c r="R896">
        <f t="shared" si="83"/>
        <v>0</v>
      </c>
    </row>
    <row r="897" spans="1:18" x14ac:dyDescent="0.3">
      <c r="A897" s="1">
        <v>38011</v>
      </c>
      <c r="B897">
        <v>7307</v>
      </c>
      <c r="C897" t="s">
        <v>30</v>
      </c>
      <c r="D897">
        <v>0</v>
      </c>
      <c r="E897">
        <v>1430</v>
      </c>
      <c r="F897" t="s">
        <v>1</v>
      </c>
      <c r="G897">
        <v>1521</v>
      </c>
      <c r="H897" t="s">
        <v>31</v>
      </c>
      <c r="I897" t="s">
        <v>7</v>
      </c>
      <c r="J897" t="s">
        <v>13</v>
      </c>
      <c r="K897" t="s">
        <v>5</v>
      </c>
      <c r="L897">
        <f t="shared" si="78"/>
        <v>0</v>
      </c>
      <c r="M897">
        <v>0.70537343497501148</v>
      </c>
      <c r="N897">
        <f t="shared" si="79"/>
        <v>0</v>
      </c>
      <c r="O897">
        <f t="shared" si="80"/>
        <v>0</v>
      </c>
      <c r="P897">
        <f t="shared" si="81"/>
        <v>1</v>
      </c>
      <c r="Q897">
        <f t="shared" si="82"/>
        <v>0</v>
      </c>
      <c r="R897">
        <f t="shared" si="83"/>
        <v>0</v>
      </c>
    </row>
    <row r="898" spans="1:18" x14ac:dyDescent="0.3">
      <c r="A898" s="1">
        <v>38008</v>
      </c>
      <c r="B898">
        <v>2188</v>
      </c>
      <c r="C898" t="s">
        <v>19</v>
      </c>
      <c r="D898">
        <v>0</v>
      </c>
      <c r="E898">
        <v>2100</v>
      </c>
      <c r="F898" t="s">
        <v>24</v>
      </c>
      <c r="G898">
        <v>2139</v>
      </c>
      <c r="H898" t="s">
        <v>3</v>
      </c>
      <c r="I898" t="s">
        <v>6</v>
      </c>
      <c r="J898" t="s">
        <v>4</v>
      </c>
      <c r="K898" t="s">
        <v>5</v>
      </c>
      <c r="L898">
        <f t="shared" si="78"/>
        <v>0</v>
      </c>
      <c r="M898">
        <v>0.86246670601555675</v>
      </c>
      <c r="N898">
        <f t="shared" si="79"/>
        <v>1</v>
      </c>
      <c r="O898">
        <f t="shared" si="80"/>
        <v>0</v>
      </c>
      <c r="P898">
        <f t="shared" si="81"/>
        <v>0</v>
      </c>
      <c r="Q898">
        <f t="shared" si="82"/>
        <v>0</v>
      </c>
      <c r="R898">
        <f t="shared" si="83"/>
        <v>1</v>
      </c>
    </row>
    <row r="899" spans="1:18" x14ac:dyDescent="0.3">
      <c r="A899" s="1">
        <v>37993</v>
      </c>
      <c r="B899">
        <v>808</v>
      </c>
      <c r="C899" t="s">
        <v>19</v>
      </c>
      <c r="D899">
        <v>0</v>
      </c>
      <c r="E899">
        <v>1300</v>
      </c>
      <c r="F899" t="s">
        <v>26</v>
      </c>
      <c r="G899">
        <v>1255</v>
      </c>
      <c r="H899" t="s">
        <v>3</v>
      </c>
      <c r="I899" t="s">
        <v>7</v>
      </c>
      <c r="J899" t="s">
        <v>16</v>
      </c>
      <c r="K899" t="s">
        <v>28</v>
      </c>
      <c r="L899">
        <f t="shared" ref="L899:L962" si="84">IF(K899="ontime",1,0)</f>
        <v>1</v>
      </c>
      <c r="M899">
        <v>0.81120791188952546</v>
      </c>
      <c r="N899">
        <f t="shared" ref="N899:N962" si="85">IF($M899&gt;0.78,1,0)</f>
        <v>1</v>
      </c>
      <c r="O899">
        <f t="shared" ref="O899:O962" si="86">IF(AND($L899=1,$N899=1),1,0)</f>
        <v>1</v>
      </c>
      <c r="P899">
        <f t="shared" ref="P899:P962" si="87">IF(AND($L899=0,$N899=0),1,0)</f>
        <v>0</v>
      </c>
      <c r="Q899">
        <f t="shared" ref="Q899:Q962" si="88">IF(AND($L899=1,$N899=0),1,0)</f>
        <v>0</v>
      </c>
      <c r="R899">
        <f t="shared" ref="R899:R962" si="89">IF(AND($L899=0,$N899=1),1,0)</f>
        <v>0</v>
      </c>
    </row>
    <row r="900" spans="1:18" x14ac:dyDescent="0.3">
      <c r="A900" s="1">
        <v>37991</v>
      </c>
      <c r="B900">
        <v>6155</v>
      </c>
      <c r="C900" t="s">
        <v>19</v>
      </c>
      <c r="D900">
        <v>0</v>
      </c>
      <c r="E900">
        <v>1640</v>
      </c>
      <c r="F900" t="s">
        <v>1</v>
      </c>
      <c r="G900">
        <v>1638</v>
      </c>
      <c r="H900" t="s">
        <v>3</v>
      </c>
      <c r="I900" t="s">
        <v>33</v>
      </c>
      <c r="J900" t="s">
        <v>13</v>
      </c>
      <c r="K900" t="s">
        <v>5</v>
      </c>
      <c r="L900">
        <f t="shared" si="84"/>
        <v>0</v>
      </c>
      <c r="M900">
        <v>0.77631462123787176</v>
      </c>
      <c r="N900">
        <f t="shared" si="85"/>
        <v>0</v>
      </c>
      <c r="O900">
        <f t="shared" si="86"/>
        <v>0</v>
      </c>
      <c r="P900">
        <f t="shared" si="87"/>
        <v>1</v>
      </c>
      <c r="Q900">
        <f t="shared" si="88"/>
        <v>0</v>
      </c>
      <c r="R900">
        <f t="shared" si="89"/>
        <v>0</v>
      </c>
    </row>
    <row r="901" spans="1:18" x14ac:dyDescent="0.3">
      <c r="A901" s="1">
        <v>37992</v>
      </c>
      <c r="B901">
        <v>7299</v>
      </c>
      <c r="C901" t="s">
        <v>19</v>
      </c>
      <c r="D901">
        <v>0</v>
      </c>
      <c r="E901">
        <v>840</v>
      </c>
      <c r="F901" t="s">
        <v>23</v>
      </c>
      <c r="G901">
        <v>847</v>
      </c>
      <c r="H901" t="s">
        <v>31</v>
      </c>
      <c r="I901" t="s">
        <v>7</v>
      </c>
      <c r="J901" t="s">
        <v>13</v>
      </c>
      <c r="K901" t="s">
        <v>28</v>
      </c>
      <c r="L901">
        <f t="shared" si="84"/>
        <v>1</v>
      </c>
      <c r="M901">
        <v>0.79051665831053686</v>
      </c>
      <c r="N901">
        <f t="shared" si="85"/>
        <v>1</v>
      </c>
      <c r="O901">
        <f t="shared" si="86"/>
        <v>1</v>
      </c>
      <c r="P901">
        <f t="shared" si="87"/>
        <v>0</v>
      </c>
      <c r="Q901">
        <f t="shared" si="88"/>
        <v>0</v>
      </c>
      <c r="R901">
        <f t="shared" si="89"/>
        <v>0</v>
      </c>
    </row>
    <row r="902" spans="1:18" x14ac:dyDescent="0.3">
      <c r="A902" s="1">
        <v>37991</v>
      </c>
      <c r="B902">
        <v>7307</v>
      </c>
      <c r="C902" t="s">
        <v>19</v>
      </c>
      <c r="D902">
        <v>0</v>
      </c>
      <c r="E902">
        <v>1430</v>
      </c>
      <c r="F902" t="s">
        <v>1</v>
      </c>
      <c r="G902">
        <v>1536</v>
      </c>
      <c r="H902" t="s">
        <v>31</v>
      </c>
      <c r="I902" t="s">
        <v>7</v>
      </c>
      <c r="J902" t="s">
        <v>13</v>
      </c>
      <c r="K902" t="s">
        <v>5</v>
      </c>
      <c r="L902">
        <f t="shared" si="84"/>
        <v>0</v>
      </c>
      <c r="M902">
        <v>0.65342403829386653</v>
      </c>
      <c r="N902">
        <f t="shared" si="85"/>
        <v>0</v>
      </c>
      <c r="O902">
        <f t="shared" si="86"/>
        <v>0</v>
      </c>
      <c r="P902">
        <f t="shared" si="87"/>
        <v>1</v>
      </c>
      <c r="Q902">
        <f t="shared" si="88"/>
        <v>0</v>
      </c>
      <c r="R902">
        <f t="shared" si="89"/>
        <v>0</v>
      </c>
    </row>
    <row r="903" spans="1:18" x14ac:dyDescent="0.3">
      <c r="A903" s="1">
        <v>37991</v>
      </c>
      <c r="B903">
        <v>2216</v>
      </c>
      <c r="C903" t="s">
        <v>19</v>
      </c>
      <c r="D903">
        <v>0</v>
      </c>
      <c r="E903">
        <v>1400</v>
      </c>
      <c r="F903" t="s">
        <v>1</v>
      </c>
      <c r="G903">
        <v>1454</v>
      </c>
      <c r="H903" t="s">
        <v>3</v>
      </c>
      <c r="I903" t="s">
        <v>7</v>
      </c>
      <c r="J903" t="s">
        <v>12</v>
      </c>
      <c r="K903" t="s">
        <v>5</v>
      </c>
      <c r="L903">
        <f t="shared" si="84"/>
        <v>0</v>
      </c>
      <c r="M903">
        <v>0.78262690598911788</v>
      </c>
      <c r="N903">
        <f t="shared" si="85"/>
        <v>1</v>
      </c>
      <c r="O903">
        <f t="shared" si="86"/>
        <v>0</v>
      </c>
      <c r="P903">
        <f t="shared" si="87"/>
        <v>0</v>
      </c>
      <c r="Q903">
        <f t="shared" si="88"/>
        <v>0</v>
      </c>
      <c r="R903">
        <f t="shared" si="89"/>
        <v>1</v>
      </c>
    </row>
    <row r="904" spans="1:18" x14ac:dyDescent="0.3">
      <c r="A904" s="1">
        <v>38007</v>
      </c>
      <c r="B904">
        <v>814</v>
      </c>
      <c r="C904" t="s">
        <v>19</v>
      </c>
      <c r="D904">
        <v>0</v>
      </c>
      <c r="E904">
        <v>1730</v>
      </c>
      <c r="F904" t="s">
        <v>1</v>
      </c>
      <c r="G904">
        <v>1727</v>
      </c>
      <c r="H904" t="s">
        <v>3</v>
      </c>
      <c r="I904" t="s">
        <v>7</v>
      </c>
      <c r="J904" t="s">
        <v>16</v>
      </c>
      <c r="K904" t="s">
        <v>5</v>
      </c>
      <c r="L904">
        <f t="shared" si="84"/>
        <v>0</v>
      </c>
      <c r="M904">
        <v>0.68192133281600364</v>
      </c>
      <c r="N904">
        <f t="shared" si="85"/>
        <v>0</v>
      </c>
      <c r="O904">
        <f t="shared" si="86"/>
        <v>0</v>
      </c>
      <c r="P904">
        <f t="shared" si="87"/>
        <v>1</v>
      </c>
      <c r="Q904">
        <f t="shared" si="88"/>
        <v>0</v>
      </c>
      <c r="R904">
        <f t="shared" si="89"/>
        <v>0</v>
      </c>
    </row>
    <row r="905" spans="1:18" x14ac:dyDescent="0.3">
      <c r="A905" s="1">
        <v>38012</v>
      </c>
      <c r="B905">
        <v>2188</v>
      </c>
      <c r="C905" t="s">
        <v>19</v>
      </c>
      <c r="D905">
        <v>0</v>
      </c>
      <c r="E905">
        <v>2100</v>
      </c>
      <c r="F905" t="s">
        <v>24</v>
      </c>
      <c r="G905">
        <v>2118</v>
      </c>
      <c r="H905" t="s">
        <v>3</v>
      </c>
      <c r="I905" t="s">
        <v>6</v>
      </c>
      <c r="J905" t="s">
        <v>4</v>
      </c>
      <c r="K905" t="s">
        <v>5</v>
      </c>
      <c r="L905">
        <f t="shared" si="84"/>
        <v>0</v>
      </c>
      <c r="M905">
        <v>0.86246670601555675</v>
      </c>
      <c r="N905">
        <f t="shared" si="85"/>
        <v>1</v>
      </c>
      <c r="O905">
        <f t="shared" si="86"/>
        <v>0</v>
      </c>
      <c r="P905">
        <f t="shared" si="87"/>
        <v>0</v>
      </c>
      <c r="Q905">
        <f t="shared" si="88"/>
        <v>0</v>
      </c>
      <c r="R905">
        <f t="shared" si="89"/>
        <v>1</v>
      </c>
    </row>
    <row r="906" spans="1:18" x14ac:dyDescent="0.3">
      <c r="A906" s="1">
        <v>37998</v>
      </c>
      <c r="B906">
        <v>4954</v>
      </c>
      <c r="C906" t="s">
        <v>19</v>
      </c>
      <c r="D906">
        <v>0</v>
      </c>
      <c r="E906">
        <v>800</v>
      </c>
      <c r="F906" t="s">
        <v>23</v>
      </c>
      <c r="G906">
        <v>756</v>
      </c>
      <c r="H906" t="s">
        <v>3</v>
      </c>
      <c r="I906" t="s">
        <v>6</v>
      </c>
      <c r="J906" t="s">
        <v>22</v>
      </c>
      <c r="K906" t="s">
        <v>28</v>
      </c>
      <c r="L906">
        <f t="shared" si="84"/>
        <v>1</v>
      </c>
      <c r="M906">
        <v>0.7955812957728291</v>
      </c>
      <c r="N906">
        <f t="shared" si="85"/>
        <v>1</v>
      </c>
      <c r="O906">
        <f t="shared" si="86"/>
        <v>1</v>
      </c>
      <c r="P906">
        <f t="shared" si="87"/>
        <v>0</v>
      </c>
      <c r="Q906">
        <f t="shared" si="88"/>
        <v>0</v>
      </c>
      <c r="R906">
        <f t="shared" si="89"/>
        <v>0</v>
      </c>
    </row>
    <row r="907" spans="1:18" x14ac:dyDescent="0.3">
      <c r="A907" s="1">
        <v>38003</v>
      </c>
      <c r="B907">
        <v>746</v>
      </c>
      <c r="C907" t="s">
        <v>30</v>
      </c>
      <c r="D907">
        <v>0</v>
      </c>
      <c r="E907">
        <v>1455</v>
      </c>
      <c r="F907" t="s">
        <v>1</v>
      </c>
      <c r="G907">
        <v>1509</v>
      </c>
      <c r="H907" t="s">
        <v>3</v>
      </c>
      <c r="I907" t="s">
        <v>33</v>
      </c>
      <c r="J907" t="s">
        <v>15</v>
      </c>
      <c r="K907" t="s">
        <v>5</v>
      </c>
      <c r="L907">
        <f t="shared" si="84"/>
        <v>0</v>
      </c>
      <c r="M907">
        <v>0.89972972686310249</v>
      </c>
      <c r="N907">
        <f t="shared" si="85"/>
        <v>1</v>
      </c>
      <c r="O907">
        <f t="shared" si="86"/>
        <v>0</v>
      </c>
      <c r="P907">
        <f t="shared" si="87"/>
        <v>0</v>
      </c>
      <c r="Q907">
        <f t="shared" si="88"/>
        <v>0</v>
      </c>
      <c r="R907">
        <f t="shared" si="89"/>
        <v>1</v>
      </c>
    </row>
    <row r="908" spans="1:18" x14ac:dyDescent="0.3">
      <c r="A908" s="1">
        <v>38000</v>
      </c>
      <c r="B908">
        <v>4956</v>
      </c>
      <c r="C908" t="s">
        <v>19</v>
      </c>
      <c r="D908">
        <v>0</v>
      </c>
      <c r="E908">
        <v>900</v>
      </c>
      <c r="F908" t="s">
        <v>23</v>
      </c>
      <c r="G908">
        <v>853</v>
      </c>
      <c r="H908" t="s">
        <v>3</v>
      </c>
      <c r="I908" t="s">
        <v>6</v>
      </c>
      <c r="J908" t="s">
        <v>22</v>
      </c>
      <c r="K908" t="s">
        <v>28</v>
      </c>
      <c r="L908">
        <f t="shared" si="84"/>
        <v>1</v>
      </c>
      <c r="M908">
        <v>0.7955812957728291</v>
      </c>
      <c r="N908">
        <f t="shared" si="85"/>
        <v>1</v>
      </c>
      <c r="O908">
        <f t="shared" si="86"/>
        <v>1</v>
      </c>
      <c r="P908">
        <f t="shared" si="87"/>
        <v>0</v>
      </c>
      <c r="Q908">
        <f t="shared" si="88"/>
        <v>0</v>
      </c>
      <c r="R908">
        <f t="shared" si="89"/>
        <v>0</v>
      </c>
    </row>
    <row r="909" spans="1:18" x14ac:dyDescent="0.3">
      <c r="A909" s="1">
        <v>38012</v>
      </c>
      <c r="B909">
        <v>2178</v>
      </c>
      <c r="C909" t="s">
        <v>19</v>
      </c>
      <c r="D909">
        <v>0</v>
      </c>
      <c r="E909">
        <v>1600</v>
      </c>
      <c r="F909" t="s">
        <v>1</v>
      </c>
      <c r="G909">
        <v>1559</v>
      </c>
      <c r="H909" t="s">
        <v>3</v>
      </c>
      <c r="I909" t="s">
        <v>6</v>
      </c>
      <c r="J909" t="s">
        <v>4</v>
      </c>
      <c r="K909" t="s">
        <v>28</v>
      </c>
      <c r="L909">
        <f t="shared" si="84"/>
        <v>1</v>
      </c>
      <c r="M909">
        <v>0.8686312549098586</v>
      </c>
      <c r="N909">
        <f t="shared" si="85"/>
        <v>1</v>
      </c>
      <c r="O909">
        <f t="shared" si="86"/>
        <v>1</v>
      </c>
      <c r="P909">
        <f t="shared" si="87"/>
        <v>0</v>
      </c>
      <c r="Q909">
        <f t="shared" si="88"/>
        <v>0</v>
      </c>
      <c r="R909">
        <f t="shared" si="89"/>
        <v>0</v>
      </c>
    </row>
    <row r="910" spans="1:18" x14ac:dyDescent="0.3">
      <c r="A910" s="1">
        <v>37991</v>
      </c>
      <c r="B910">
        <v>846</v>
      </c>
      <c r="C910" t="s">
        <v>19</v>
      </c>
      <c r="D910">
        <v>0</v>
      </c>
      <c r="E910">
        <v>850</v>
      </c>
      <c r="F910" t="s">
        <v>23</v>
      </c>
      <c r="G910">
        <v>848</v>
      </c>
      <c r="H910" t="s">
        <v>31</v>
      </c>
      <c r="I910" t="s">
        <v>6</v>
      </c>
      <c r="J910" t="s">
        <v>20</v>
      </c>
      <c r="K910" t="s">
        <v>28</v>
      </c>
      <c r="L910">
        <f t="shared" si="84"/>
        <v>1</v>
      </c>
      <c r="M910">
        <v>0.89712351813353886</v>
      </c>
      <c r="N910">
        <f t="shared" si="85"/>
        <v>1</v>
      </c>
      <c r="O910">
        <f t="shared" si="86"/>
        <v>1</v>
      </c>
      <c r="P910">
        <f t="shared" si="87"/>
        <v>0</v>
      </c>
      <c r="Q910">
        <f t="shared" si="88"/>
        <v>0</v>
      </c>
      <c r="R910">
        <f t="shared" si="89"/>
        <v>0</v>
      </c>
    </row>
    <row r="911" spans="1:18" x14ac:dyDescent="0.3">
      <c r="A911" s="1">
        <v>38009</v>
      </c>
      <c r="B911">
        <v>2692</v>
      </c>
      <c r="C911" t="s">
        <v>19</v>
      </c>
      <c r="D911">
        <v>0</v>
      </c>
      <c r="E911">
        <v>1300</v>
      </c>
      <c r="F911" t="s">
        <v>26</v>
      </c>
      <c r="G911">
        <v>1252</v>
      </c>
      <c r="H911" t="s">
        <v>31</v>
      </c>
      <c r="I911" t="s">
        <v>7</v>
      </c>
      <c r="J911" t="s">
        <v>12</v>
      </c>
      <c r="K911" t="s">
        <v>28</v>
      </c>
      <c r="L911">
        <f t="shared" si="84"/>
        <v>1</v>
      </c>
      <c r="M911">
        <v>0.84457737573791214</v>
      </c>
      <c r="N911">
        <f t="shared" si="85"/>
        <v>1</v>
      </c>
      <c r="O911">
        <f t="shared" si="86"/>
        <v>1</v>
      </c>
      <c r="P911">
        <f t="shared" si="87"/>
        <v>0</v>
      </c>
      <c r="Q911">
        <f t="shared" si="88"/>
        <v>0</v>
      </c>
      <c r="R911">
        <f t="shared" si="89"/>
        <v>0</v>
      </c>
    </row>
    <row r="912" spans="1:18" x14ac:dyDescent="0.3">
      <c r="A912" s="1">
        <v>37993</v>
      </c>
      <c r="B912">
        <v>7810</v>
      </c>
      <c r="C912" t="s">
        <v>19</v>
      </c>
      <c r="D912">
        <v>0</v>
      </c>
      <c r="E912">
        <v>1645</v>
      </c>
      <c r="F912" t="s">
        <v>1</v>
      </c>
      <c r="G912">
        <v>1638</v>
      </c>
      <c r="H912" t="s">
        <v>31</v>
      </c>
      <c r="I912" t="s">
        <v>33</v>
      </c>
      <c r="J912" t="s">
        <v>13</v>
      </c>
      <c r="K912" t="s">
        <v>28</v>
      </c>
      <c r="L912">
        <f t="shared" si="84"/>
        <v>1</v>
      </c>
      <c r="M912">
        <v>0.72326240696914301</v>
      </c>
      <c r="N912">
        <f t="shared" si="85"/>
        <v>0</v>
      </c>
      <c r="O912">
        <f t="shared" si="86"/>
        <v>0</v>
      </c>
      <c r="P912">
        <f t="shared" si="87"/>
        <v>0</v>
      </c>
      <c r="Q912">
        <f t="shared" si="88"/>
        <v>1</v>
      </c>
      <c r="R912">
        <f t="shared" si="89"/>
        <v>0</v>
      </c>
    </row>
    <row r="913" spans="1:18" x14ac:dyDescent="0.3">
      <c r="A913" s="1">
        <v>38001</v>
      </c>
      <c r="B913">
        <v>4970</v>
      </c>
      <c r="C913" t="s">
        <v>19</v>
      </c>
      <c r="D913">
        <v>0</v>
      </c>
      <c r="E913">
        <v>1600</v>
      </c>
      <c r="F913" t="s">
        <v>1</v>
      </c>
      <c r="G913">
        <v>1643</v>
      </c>
      <c r="H913" t="s">
        <v>3</v>
      </c>
      <c r="I913" t="s">
        <v>6</v>
      </c>
      <c r="J913" t="s">
        <v>22</v>
      </c>
      <c r="K913" t="s">
        <v>5</v>
      </c>
      <c r="L913">
        <f t="shared" si="84"/>
        <v>0</v>
      </c>
      <c r="M913">
        <v>0.6603791821440147</v>
      </c>
      <c r="N913">
        <f t="shared" si="85"/>
        <v>0</v>
      </c>
      <c r="O913">
        <f t="shared" si="86"/>
        <v>0</v>
      </c>
      <c r="P913">
        <f t="shared" si="87"/>
        <v>1</v>
      </c>
      <c r="Q913">
        <f t="shared" si="88"/>
        <v>0</v>
      </c>
      <c r="R913">
        <f t="shared" si="89"/>
        <v>0</v>
      </c>
    </row>
    <row r="914" spans="1:18" x14ac:dyDescent="0.3">
      <c r="A914" s="1">
        <v>38000</v>
      </c>
      <c r="B914">
        <v>2162</v>
      </c>
      <c r="C914" t="s">
        <v>19</v>
      </c>
      <c r="D914">
        <v>0</v>
      </c>
      <c r="E914">
        <v>800</v>
      </c>
      <c r="F914" t="s">
        <v>23</v>
      </c>
      <c r="G914">
        <v>757</v>
      </c>
      <c r="H914" t="s">
        <v>3</v>
      </c>
      <c r="I914" t="s">
        <v>6</v>
      </c>
      <c r="J914" t="s">
        <v>4</v>
      </c>
      <c r="K914" t="s">
        <v>28</v>
      </c>
      <c r="L914">
        <f t="shared" si="84"/>
        <v>1</v>
      </c>
      <c r="M914">
        <v>0.92974825615141166</v>
      </c>
      <c r="N914">
        <f t="shared" si="85"/>
        <v>1</v>
      </c>
      <c r="O914">
        <f t="shared" si="86"/>
        <v>1</v>
      </c>
      <c r="P914">
        <f t="shared" si="87"/>
        <v>0</v>
      </c>
      <c r="Q914">
        <f t="shared" si="88"/>
        <v>0</v>
      </c>
      <c r="R914">
        <f t="shared" si="89"/>
        <v>0</v>
      </c>
    </row>
    <row r="915" spans="1:18" x14ac:dyDescent="0.3">
      <c r="A915" s="1">
        <v>38014</v>
      </c>
      <c r="B915">
        <v>7304</v>
      </c>
      <c r="C915" t="s">
        <v>19</v>
      </c>
      <c r="D915">
        <v>0</v>
      </c>
      <c r="E915">
        <v>2120</v>
      </c>
      <c r="F915" t="s">
        <v>24</v>
      </c>
      <c r="G915">
        <v>2116</v>
      </c>
      <c r="H915" t="s">
        <v>31</v>
      </c>
      <c r="I915" t="s">
        <v>7</v>
      </c>
      <c r="J915" t="s">
        <v>13</v>
      </c>
      <c r="K915" t="s">
        <v>28</v>
      </c>
      <c r="L915">
        <f t="shared" si="84"/>
        <v>1</v>
      </c>
      <c r="M915">
        <v>0.64133066785068804</v>
      </c>
      <c r="N915">
        <f t="shared" si="85"/>
        <v>0</v>
      </c>
      <c r="O915">
        <f t="shared" si="86"/>
        <v>0</v>
      </c>
      <c r="P915">
        <f t="shared" si="87"/>
        <v>0</v>
      </c>
      <c r="Q915">
        <f t="shared" si="88"/>
        <v>1</v>
      </c>
      <c r="R915">
        <f t="shared" si="89"/>
        <v>0</v>
      </c>
    </row>
    <row r="916" spans="1:18" x14ac:dyDescent="0.3">
      <c r="A916" s="1">
        <v>38003</v>
      </c>
      <c r="B916">
        <v>2216</v>
      </c>
      <c r="C916" t="s">
        <v>30</v>
      </c>
      <c r="D916">
        <v>0</v>
      </c>
      <c r="E916">
        <v>1359</v>
      </c>
      <c r="F916" t="s">
        <v>26</v>
      </c>
      <c r="G916">
        <v>1351</v>
      </c>
      <c r="H916" t="s">
        <v>3</v>
      </c>
      <c r="I916" t="s">
        <v>7</v>
      </c>
      <c r="J916" t="s">
        <v>12</v>
      </c>
      <c r="K916" t="s">
        <v>28</v>
      </c>
      <c r="L916">
        <f t="shared" si="84"/>
        <v>1</v>
      </c>
      <c r="M916">
        <v>0.90160599823087717</v>
      </c>
      <c r="N916">
        <f t="shared" si="85"/>
        <v>1</v>
      </c>
      <c r="O916">
        <f t="shared" si="86"/>
        <v>1</v>
      </c>
      <c r="P916">
        <f t="shared" si="87"/>
        <v>0</v>
      </c>
      <c r="Q916">
        <f t="shared" si="88"/>
        <v>0</v>
      </c>
      <c r="R916">
        <f t="shared" si="89"/>
        <v>0</v>
      </c>
    </row>
    <row r="917" spans="1:18" x14ac:dyDescent="0.3">
      <c r="A917" s="1">
        <v>38000</v>
      </c>
      <c r="B917">
        <v>1762</v>
      </c>
      <c r="C917" t="s">
        <v>19</v>
      </c>
      <c r="D917">
        <v>0</v>
      </c>
      <c r="E917">
        <v>1730</v>
      </c>
      <c r="F917" t="s">
        <v>1</v>
      </c>
      <c r="G917">
        <v>1728</v>
      </c>
      <c r="H917" t="s">
        <v>3</v>
      </c>
      <c r="I917" t="s">
        <v>6</v>
      </c>
      <c r="J917" t="s">
        <v>15</v>
      </c>
      <c r="K917" t="s">
        <v>28</v>
      </c>
      <c r="L917">
        <f t="shared" si="84"/>
        <v>1</v>
      </c>
      <c r="M917">
        <v>0.83171604536452881</v>
      </c>
      <c r="N917">
        <f t="shared" si="85"/>
        <v>1</v>
      </c>
      <c r="O917">
        <f t="shared" si="86"/>
        <v>1</v>
      </c>
      <c r="P917">
        <f t="shared" si="87"/>
        <v>0</v>
      </c>
      <c r="Q917">
        <f t="shared" si="88"/>
        <v>0</v>
      </c>
      <c r="R917">
        <f t="shared" si="89"/>
        <v>0</v>
      </c>
    </row>
    <row r="918" spans="1:18" x14ac:dyDescent="0.3">
      <c r="A918" s="1">
        <v>37988</v>
      </c>
      <c r="B918">
        <v>7299</v>
      </c>
      <c r="C918" t="s">
        <v>19</v>
      </c>
      <c r="D918">
        <v>0</v>
      </c>
      <c r="E918">
        <v>840</v>
      </c>
      <c r="F918" t="s">
        <v>23</v>
      </c>
      <c r="G918">
        <v>837</v>
      </c>
      <c r="H918" t="s">
        <v>31</v>
      </c>
      <c r="I918" t="s">
        <v>7</v>
      </c>
      <c r="J918" t="s">
        <v>13</v>
      </c>
      <c r="K918" t="s">
        <v>28</v>
      </c>
      <c r="L918">
        <f t="shared" si="84"/>
        <v>1</v>
      </c>
      <c r="M918">
        <v>0.79051665831053686</v>
      </c>
      <c r="N918">
        <f t="shared" si="85"/>
        <v>1</v>
      </c>
      <c r="O918">
        <f t="shared" si="86"/>
        <v>1</v>
      </c>
      <c r="P918">
        <f t="shared" si="87"/>
        <v>0</v>
      </c>
      <c r="Q918">
        <f t="shared" si="88"/>
        <v>0</v>
      </c>
      <c r="R918">
        <f t="shared" si="89"/>
        <v>0</v>
      </c>
    </row>
    <row r="919" spans="1:18" x14ac:dyDescent="0.3">
      <c r="A919" s="1">
        <v>37994</v>
      </c>
      <c r="B919">
        <v>2176</v>
      </c>
      <c r="C919" t="s">
        <v>19</v>
      </c>
      <c r="D919">
        <v>0</v>
      </c>
      <c r="E919">
        <v>1500</v>
      </c>
      <c r="F919" t="s">
        <v>1</v>
      </c>
      <c r="G919">
        <v>1457</v>
      </c>
      <c r="H919" t="s">
        <v>3</v>
      </c>
      <c r="I919" t="s">
        <v>6</v>
      </c>
      <c r="J919" t="s">
        <v>4</v>
      </c>
      <c r="K919" t="s">
        <v>28</v>
      </c>
      <c r="L919">
        <f t="shared" si="84"/>
        <v>1</v>
      </c>
      <c r="M919">
        <v>0.8686312549098586</v>
      </c>
      <c r="N919">
        <f t="shared" si="85"/>
        <v>1</v>
      </c>
      <c r="O919">
        <f t="shared" si="86"/>
        <v>1</v>
      </c>
      <c r="P919">
        <f t="shared" si="87"/>
        <v>0</v>
      </c>
      <c r="Q919">
        <f t="shared" si="88"/>
        <v>0</v>
      </c>
      <c r="R919">
        <f t="shared" si="89"/>
        <v>0</v>
      </c>
    </row>
    <row r="920" spans="1:18" x14ac:dyDescent="0.3">
      <c r="A920" s="1">
        <v>37991</v>
      </c>
      <c r="B920">
        <v>7806</v>
      </c>
      <c r="C920" t="s">
        <v>19</v>
      </c>
      <c r="D920">
        <v>0</v>
      </c>
      <c r="E920">
        <v>1240</v>
      </c>
      <c r="F920" t="s">
        <v>26</v>
      </c>
      <c r="G920">
        <v>1312</v>
      </c>
      <c r="H920" t="s">
        <v>31</v>
      </c>
      <c r="I920" t="s">
        <v>33</v>
      </c>
      <c r="J920" t="s">
        <v>13</v>
      </c>
      <c r="K920" t="s">
        <v>5</v>
      </c>
      <c r="L920">
        <f t="shared" si="84"/>
        <v>0</v>
      </c>
      <c r="M920">
        <v>0.83969558525269938</v>
      </c>
      <c r="N920">
        <f t="shared" si="85"/>
        <v>1</v>
      </c>
      <c r="O920">
        <f t="shared" si="86"/>
        <v>0</v>
      </c>
      <c r="P920">
        <f t="shared" si="87"/>
        <v>0</v>
      </c>
      <c r="Q920">
        <f t="shared" si="88"/>
        <v>0</v>
      </c>
      <c r="R920">
        <f t="shared" si="89"/>
        <v>1</v>
      </c>
    </row>
    <row r="921" spans="1:18" x14ac:dyDescent="0.3">
      <c r="A921" s="1">
        <v>38004</v>
      </c>
      <c r="B921">
        <v>2582</v>
      </c>
      <c r="C921" t="s">
        <v>30</v>
      </c>
      <c r="D921">
        <v>0</v>
      </c>
      <c r="E921">
        <v>930</v>
      </c>
      <c r="F921" t="s">
        <v>23</v>
      </c>
      <c r="G921">
        <v>925</v>
      </c>
      <c r="H921" t="s">
        <v>3</v>
      </c>
      <c r="I921" t="s">
        <v>7</v>
      </c>
      <c r="J921" t="s">
        <v>12</v>
      </c>
      <c r="K921" t="s">
        <v>28</v>
      </c>
      <c r="L921">
        <f t="shared" si="84"/>
        <v>1</v>
      </c>
      <c r="M921">
        <v>0.90148668374943552</v>
      </c>
      <c r="N921">
        <f t="shared" si="85"/>
        <v>1</v>
      </c>
      <c r="O921">
        <f t="shared" si="86"/>
        <v>1</v>
      </c>
      <c r="P921">
        <f t="shared" si="87"/>
        <v>0</v>
      </c>
      <c r="Q921">
        <f t="shared" si="88"/>
        <v>0</v>
      </c>
      <c r="R921">
        <f t="shared" si="89"/>
        <v>0</v>
      </c>
    </row>
    <row r="922" spans="1:18" x14ac:dyDescent="0.3">
      <c r="A922" s="1">
        <v>38007</v>
      </c>
      <c r="B922">
        <v>2261</v>
      </c>
      <c r="C922" t="s">
        <v>19</v>
      </c>
      <c r="D922">
        <v>0</v>
      </c>
      <c r="E922">
        <v>1525</v>
      </c>
      <c r="F922" t="s">
        <v>1</v>
      </c>
      <c r="G922">
        <v>1520</v>
      </c>
      <c r="H922" t="s">
        <v>3</v>
      </c>
      <c r="I922" t="s">
        <v>7</v>
      </c>
      <c r="J922" t="s">
        <v>12</v>
      </c>
      <c r="K922" t="s">
        <v>5</v>
      </c>
      <c r="L922">
        <f t="shared" si="84"/>
        <v>0</v>
      </c>
      <c r="M922">
        <v>0.78262690598911788</v>
      </c>
      <c r="N922">
        <f t="shared" si="85"/>
        <v>1</v>
      </c>
      <c r="O922">
        <f t="shared" si="86"/>
        <v>0</v>
      </c>
      <c r="P922">
        <f t="shared" si="87"/>
        <v>0</v>
      </c>
      <c r="Q922">
        <f t="shared" si="88"/>
        <v>0</v>
      </c>
      <c r="R922">
        <f t="shared" si="89"/>
        <v>1</v>
      </c>
    </row>
    <row r="923" spans="1:18" x14ac:dyDescent="0.3">
      <c r="A923" s="1">
        <v>38011</v>
      </c>
      <c r="B923">
        <v>1762</v>
      </c>
      <c r="C923" t="s">
        <v>30</v>
      </c>
      <c r="D923">
        <v>0</v>
      </c>
      <c r="E923">
        <v>1730</v>
      </c>
      <c r="F923" t="s">
        <v>1</v>
      </c>
      <c r="G923">
        <v>1729</v>
      </c>
      <c r="H923" t="s">
        <v>3</v>
      </c>
      <c r="I923" t="s">
        <v>6</v>
      </c>
      <c r="J923" t="s">
        <v>15</v>
      </c>
      <c r="K923" t="s">
        <v>28</v>
      </c>
      <c r="L923">
        <f t="shared" si="84"/>
        <v>1</v>
      </c>
      <c r="M923">
        <v>0.86256183696941791</v>
      </c>
      <c r="N923">
        <f t="shared" si="85"/>
        <v>1</v>
      </c>
      <c r="O923">
        <f t="shared" si="86"/>
        <v>1</v>
      </c>
      <c r="P923">
        <f t="shared" si="87"/>
        <v>0</v>
      </c>
      <c r="Q923">
        <f t="shared" si="88"/>
        <v>0</v>
      </c>
      <c r="R923">
        <f t="shared" si="89"/>
        <v>0</v>
      </c>
    </row>
    <row r="924" spans="1:18" x14ac:dyDescent="0.3">
      <c r="A924" s="1">
        <v>38001</v>
      </c>
      <c r="B924">
        <v>7806</v>
      </c>
      <c r="C924" t="s">
        <v>19</v>
      </c>
      <c r="D924">
        <v>0</v>
      </c>
      <c r="E924">
        <v>1240</v>
      </c>
      <c r="F924" t="s">
        <v>26</v>
      </c>
      <c r="G924">
        <v>1236</v>
      </c>
      <c r="H924" t="s">
        <v>31</v>
      </c>
      <c r="I924" t="s">
        <v>33</v>
      </c>
      <c r="J924" t="s">
        <v>13</v>
      </c>
      <c r="K924" t="s">
        <v>28</v>
      </c>
      <c r="L924">
        <f t="shared" si="84"/>
        <v>1</v>
      </c>
      <c r="M924">
        <v>0.83969558525269938</v>
      </c>
      <c r="N924">
        <f t="shared" si="85"/>
        <v>1</v>
      </c>
      <c r="O924">
        <f t="shared" si="86"/>
        <v>1</v>
      </c>
      <c r="P924">
        <f t="shared" si="87"/>
        <v>0</v>
      </c>
      <c r="Q924">
        <f t="shared" si="88"/>
        <v>0</v>
      </c>
      <c r="R924">
        <f t="shared" si="89"/>
        <v>0</v>
      </c>
    </row>
    <row r="925" spans="1:18" x14ac:dyDescent="0.3">
      <c r="A925" s="1">
        <v>38009</v>
      </c>
      <c r="B925">
        <v>2497</v>
      </c>
      <c r="C925" t="s">
        <v>19</v>
      </c>
      <c r="D925">
        <v>0</v>
      </c>
      <c r="E925">
        <v>1700</v>
      </c>
      <c r="F925" t="s">
        <v>1</v>
      </c>
      <c r="G925">
        <v>1657</v>
      </c>
      <c r="H925" t="s">
        <v>31</v>
      </c>
      <c r="I925" t="s">
        <v>7</v>
      </c>
      <c r="J925" t="s">
        <v>12</v>
      </c>
      <c r="K925" t="s">
        <v>28</v>
      </c>
      <c r="L925">
        <f t="shared" si="84"/>
        <v>1</v>
      </c>
      <c r="M925">
        <v>0.73055217328391209</v>
      </c>
      <c r="N925">
        <f t="shared" si="85"/>
        <v>0</v>
      </c>
      <c r="O925">
        <f t="shared" si="86"/>
        <v>0</v>
      </c>
      <c r="P925">
        <f t="shared" si="87"/>
        <v>0</v>
      </c>
      <c r="Q925">
        <f t="shared" si="88"/>
        <v>1</v>
      </c>
      <c r="R925">
        <f t="shared" si="89"/>
        <v>0</v>
      </c>
    </row>
    <row r="926" spans="1:18" x14ac:dyDescent="0.3">
      <c r="A926" s="1">
        <v>37991</v>
      </c>
      <c r="B926">
        <v>4976</v>
      </c>
      <c r="C926" t="s">
        <v>19</v>
      </c>
      <c r="D926">
        <v>0</v>
      </c>
      <c r="E926">
        <v>1900</v>
      </c>
      <c r="F926" t="s">
        <v>24</v>
      </c>
      <c r="G926">
        <v>1949</v>
      </c>
      <c r="H926" t="s">
        <v>3</v>
      </c>
      <c r="I926" t="s">
        <v>6</v>
      </c>
      <c r="J926" t="s">
        <v>22</v>
      </c>
      <c r="K926" t="s">
        <v>5</v>
      </c>
      <c r="L926">
        <f t="shared" si="84"/>
        <v>0</v>
      </c>
      <c r="M926">
        <v>0.64839791302723859</v>
      </c>
      <c r="N926">
        <f t="shared" si="85"/>
        <v>0</v>
      </c>
      <c r="O926">
        <f t="shared" si="86"/>
        <v>0</v>
      </c>
      <c r="P926">
        <f t="shared" si="87"/>
        <v>1</v>
      </c>
      <c r="Q926">
        <f t="shared" si="88"/>
        <v>0</v>
      </c>
      <c r="R926">
        <f t="shared" si="89"/>
        <v>0</v>
      </c>
    </row>
    <row r="927" spans="1:18" x14ac:dyDescent="0.3">
      <c r="A927" s="1">
        <v>38017</v>
      </c>
      <c r="B927">
        <v>2761</v>
      </c>
      <c r="C927" t="s">
        <v>30</v>
      </c>
      <c r="D927">
        <v>0</v>
      </c>
      <c r="E927">
        <v>645</v>
      </c>
      <c r="F927" t="s">
        <v>23</v>
      </c>
      <c r="G927">
        <v>644</v>
      </c>
      <c r="H927" t="s">
        <v>3</v>
      </c>
      <c r="I927" t="s">
        <v>7</v>
      </c>
      <c r="J927" t="s">
        <v>12</v>
      </c>
      <c r="K927" t="s">
        <v>28</v>
      </c>
      <c r="L927">
        <f t="shared" si="84"/>
        <v>1</v>
      </c>
      <c r="M927">
        <v>0.90148668374943552</v>
      </c>
      <c r="N927">
        <f t="shared" si="85"/>
        <v>1</v>
      </c>
      <c r="O927">
        <f t="shared" si="86"/>
        <v>1</v>
      </c>
      <c r="P927">
        <f t="shared" si="87"/>
        <v>0</v>
      </c>
      <c r="Q927">
        <f t="shared" si="88"/>
        <v>0</v>
      </c>
      <c r="R927">
        <f t="shared" si="89"/>
        <v>0</v>
      </c>
    </row>
    <row r="928" spans="1:18" x14ac:dyDescent="0.3">
      <c r="A928" s="1">
        <v>38005</v>
      </c>
      <c r="B928">
        <v>4954</v>
      </c>
      <c r="C928" t="s">
        <v>19</v>
      </c>
      <c r="D928">
        <v>0</v>
      </c>
      <c r="E928">
        <v>800</v>
      </c>
      <c r="F928" t="s">
        <v>23</v>
      </c>
      <c r="G928">
        <v>822</v>
      </c>
      <c r="H928" t="s">
        <v>3</v>
      </c>
      <c r="I928" t="s">
        <v>6</v>
      </c>
      <c r="J928" t="s">
        <v>22</v>
      </c>
      <c r="K928" t="s">
        <v>5</v>
      </c>
      <c r="L928">
        <f t="shared" si="84"/>
        <v>0</v>
      </c>
      <c r="M928">
        <v>0.7955812957728291</v>
      </c>
      <c r="N928">
        <f t="shared" si="85"/>
        <v>1</v>
      </c>
      <c r="O928">
        <f t="shared" si="86"/>
        <v>0</v>
      </c>
      <c r="P928">
        <f t="shared" si="87"/>
        <v>0</v>
      </c>
      <c r="Q928">
        <f t="shared" si="88"/>
        <v>0</v>
      </c>
      <c r="R928">
        <f t="shared" si="89"/>
        <v>1</v>
      </c>
    </row>
    <row r="929" spans="1:18" x14ac:dyDescent="0.3">
      <c r="A929" s="1">
        <v>37993</v>
      </c>
      <c r="B929">
        <v>2164</v>
      </c>
      <c r="C929" t="s">
        <v>19</v>
      </c>
      <c r="D929">
        <v>0</v>
      </c>
      <c r="E929">
        <v>900</v>
      </c>
      <c r="F929" t="s">
        <v>23</v>
      </c>
      <c r="G929">
        <v>857</v>
      </c>
      <c r="H929" t="s">
        <v>3</v>
      </c>
      <c r="I929" t="s">
        <v>6</v>
      </c>
      <c r="J929" t="s">
        <v>4</v>
      </c>
      <c r="K929" t="s">
        <v>28</v>
      </c>
      <c r="L929">
        <f t="shared" si="84"/>
        <v>1</v>
      </c>
      <c r="M929">
        <v>0.92974825615141166</v>
      </c>
      <c r="N929">
        <f t="shared" si="85"/>
        <v>1</v>
      </c>
      <c r="O929">
        <f t="shared" si="86"/>
        <v>1</v>
      </c>
      <c r="P929">
        <f t="shared" si="87"/>
        <v>0</v>
      </c>
      <c r="Q929">
        <f t="shared" si="88"/>
        <v>0</v>
      </c>
      <c r="R929">
        <f t="shared" si="89"/>
        <v>0</v>
      </c>
    </row>
    <row r="930" spans="1:18" x14ac:dyDescent="0.3">
      <c r="A930" s="1">
        <v>38012</v>
      </c>
      <c r="B930">
        <v>2164</v>
      </c>
      <c r="C930" t="s">
        <v>19</v>
      </c>
      <c r="D930">
        <v>1</v>
      </c>
      <c r="E930">
        <v>900</v>
      </c>
      <c r="F930" t="s">
        <v>23</v>
      </c>
      <c r="G930">
        <v>925</v>
      </c>
      <c r="H930" t="s">
        <v>3</v>
      </c>
      <c r="I930" t="s">
        <v>6</v>
      </c>
      <c r="J930" t="s">
        <v>4</v>
      </c>
      <c r="K930" t="s">
        <v>5</v>
      </c>
      <c r="L930">
        <f t="shared" si="84"/>
        <v>0</v>
      </c>
      <c r="M930">
        <v>0.92974825615141166</v>
      </c>
      <c r="N930">
        <f t="shared" si="85"/>
        <v>1</v>
      </c>
      <c r="O930">
        <f t="shared" si="86"/>
        <v>0</v>
      </c>
      <c r="P930">
        <f t="shared" si="87"/>
        <v>0</v>
      </c>
      <c r="Q930">
        <f t="shared" si="88"/>
        <v>0</v>
      </c>
      <c r="R930">
        <f t="shared" si="89"/>
        <v>1</v>
      </c>
    </row>
    <row r="931" spans="1:18" x14ac:dyDescent="0.3">
      <c r="A931" s="1">
        <v>37989</v>
      </c>
      <c r="B931">
        <v>1760</v>
      </c>
      <c r="C931" t="s">
        <v>30</v>
      </c>
      <c r="D931">
        <v>0</v>
      </c>
      <c r="E931">
        <v>1630</v>
      </c>
      <c r="F931" t="s">
        <v>1</v>
      </c>
      <c r="G931">
        <v>1629</v>
      </c>
      <c r="H931" t="s">
        <v>3</v>
      </c>
      <c r="I931" t="s">
        <v>6</v>
      </c>
      <c r="J931" t="s">
        <v>15</v>
      </c>
      <c r="K931" t="s">
        <v>28</v>
      </c>
      <c r="L931">
        <f t="shared" si="84"/>
        <v>1</v>
      </c>
      <c r="M931">
        <v>0.86256183696941791</v>
      </c>
      <c r="N931">
        <f t="shared" si="85"/>
        <v>1</v>
      </c>
      <c r="O931">
        <f t="shared" si="86"/>
        <v>1</v>
      </c>
      <c r="P931">
        <f t="shared" si="87"/>
        <v>0</v>
      </c>
      <c r="Q931">
        <f t="shared" si="88"/>
        <v>0</v>
      </c>
      <c r="R931">
        <f t="shared" si="89"/>
        <v>0</v>
      </c>
    </row>
    <row r="932" spans="1:18" x14ac:dyDescent="0.3">
      <c r="A932" s="1">
        <v>38008</v>
      </c>
      <c r="B932">
        <v>2172</v>
      </c>
      <c r="C932" t="s">
        <v>19</v>
      </c>
      <c r="D932">
        <v>0</v>
      </c>
      <c r="E932">
        <v>1300</v>
      </c>
      <c r="F932" t="s">
        <v>26</v>
      </c>
      <c r="G932">
        <v>1255</v>
      </c>
      <c r="H932" t="s">
        <v>3</v>
      </c>
      <c r="I932" t="s">
        <v>6</v>
      </c>
      <c r="J932" t="s">
        <v>4</v>
      </c>
      <c r="K932" t="s">
        <v>28</v>
      </c>
      <c r="L932">
        <f t="shared" si="84"/>
        <v>1</v>
      </c>
      <c r="M932">
        <v>0.92983600570083402</v>
      </c>
      <c r="N932">
        <f t="shared" si="85"/>
        <v>1</v>
      </c>
      <c r="O932">
        <f t="shared" si="86"/>
        <v>1</v>
      </c>
      <c r="P932">
        <f t="shared" si="87"/>
        <v>0</v>
      </c>
      <c r="Q932">
        <f t="shared" si="88"/>
        <v>0</v>
      </c>
      <c r="R932">
        <f t="shared" si="89"/>
        <v>0</v>
      </c>
    </row>
    <row r="933" spans="1:18" x14ac:dyDescent="0.3">
      <c r="A933" s="1">
        <v>37996</v>
      </c>
      <c r="B933">
        <v>2168</v>
      </c>
      <c r="C933" t="s">
        <v>30</v>
      </c>
      <c r="D933">
        <v>0</v>
      </c>
      <c r="E933">
        <v>1100</v>
      </c>
      <c r="F933" t="s">
        <v>26</v>
      </c>
      <c r="G933">
        <v>1056</v>
      </c>
      <c r="H933" t="s">
        <v>3</v>
      </c>
      <c r="I933" t="s">
        <v>6</v>
      </c>
      <c r="J933" t="s">
        <v>4</v>
      </c>
      <c r="K933" t="s">
        <v>28</v>
      </c>
      <c r="L933">
        <f t="shared" si="84"/>
        <v>1</v>
      </c>
      <c r="M933">
        <v>0.9439096872322843</v>
      </c>
      <c r="N933">
        <f t="shared" si="85"/>
        <v>1</v>
      </c>
      <c r="O933">
        <f t="shared" si="86"/>
        <v>1</v>
      </c>
      <c r="P933">
        <f t="shared" si="87"/>
        <v>0</v>
      </c>
      <c r="Q933">
        <f t="shared" si="88"/>
        <v>0</v>
      </c>
      <c r="R933">
        <f t="shared" si="89"/>
        <v>0</v>
      </c>
    </row>
    <row r="934" spans="1:18" x14ac:dyDescent="0.3">
      <c r="A934" s="1">
        <v>37995</v>
      </c>
      <c r="B934">
        <v>1758</v>
      </c>
      <c r="C934" t="s">
        <v>19</v>
      </c>
      <c r="D934">
        <v>0</v>
      </c>
      <c r="E934">
        <v>1530</v>
      </c>
      <c r="F934" t="s">
        <v>1</v>
      </c>
      <c r="G934">
        <v>1530</v>
      </c>
      <c r="H934" t="s">
        <v>3</v>
      </c>
      <c r="I934" t="s">
        <v>6</v>
      </c>
      <c r="J934" t="s">
        <v>15</v>
      </c>
      <c r="K934" t="s">
        <v>28</v>
      </c>
      <c r="L934">
        <f t="shared" si="84"/>
        <v>1</v>
      </c>
      <c r="M934">
        <v>0.83171604536452881</v>
      </c>
      <c r="N934">
        <f t="shared" si="85"/>
        <v>1</v>
      </c>
      <c r="O934">
        <f t="shared" si="86"/>
        <v>1</v>
      </c>
      <c r="P934">
        <f t="shared" si="87"/>
        <v>0</v>
      </c>
      <c r="Q934">
        <f t="shared" si="88"/>
        <v>0</v>
      </c>
      <c r="R934">
        <f t="shared" si="89"/>
        <v>0</v>
      </c>
    </row>
    <row r="935" spans="1:18" x14ac:dyDescent="0.3">
      <c r="A935" s="1">
        <v>37998</v>
      </c>
      <c r="B935">
        <v>2164</v>
      </c>
      <c r="C935" t="s">
        <v>19</v>
      </c>
      <c r="D935">
        <v>0</v>
      </c>
      <c r="E935">
        <v>900</v>
      </c>
      <c r="F935" t="s">
        <v>23</v>
      </c>
      <c r="G935">
        <v>857</v>
      </c>
      <c r="H935" t="s">
        <v>3</v>
      </c>
      <c r="I935" t="s">
        <v>6</v>
      </c>
      <c r="J935" t="s">
        <v>4</v>
      </c>
      <c r="K935" t="s">
        <v>28</v>
      </c>
      <c r="L935">
        <f t="shared" si="84"/>
        <v>1</v>
      </c>
      <c r="M935">
        <v>0.92974825615141166</v>
      </c>
      <c r="N935">
        <f t="shared" si="85"/>
        <v>1</v>
      </c>
      <c r="O935">
        <f t="shared" si="86"/>
        <v>1</v>
      </c>
      <c r="P935">
        <f t="shared" si="87"/>
        <v>0</v>
      </c>
      <c r="Q935">
        <f t="shared" si="88"/>
        <v>0</v>
      </c>
      <c r="R935">
        <f t="shared" si="89"/>
        <v>0</v>
      </c>
    </row>
    <row r="936" spans="1:18" x14ac:dyDescent="0.3">
      <c r="A936" s="1">
        <v>38005</v>
      </c>
      <c r="B936">
        <v>4760</v>
      </c>
      <c r="C936" t="s">
        <v>19</v>
      </c>
      <c r="D936">
        <v>0</v>
      </c>
      <c r="E936">
        <v>600</v>
      </c>
      <c r="F936" t="s">
        <v>23</v>
      </c>
      <c r="G936">
        <v>553</v>
      </c>
      <c r="H936" t="s">
        <v>3</v>
      </c>
      <c r="I936" t="s">
        <v>33</v>
      </c>
      <c r="J936" t="s">
        <v>22</v>
      </c>
      <c r="K936" t="s">
        <v>28</v>
      </c>
      <c r="L936">
        <f t="shared" si="84"/>
        <v>1</v>
      </c>
      <c r="M936">
        <v>0.84766391555620013</v>
      </c>
      <c r="N936">
        <f t="shared" si="85"/>
        <v>1</v>
      </c>
      <c r="O936">
        <f t="shared" si="86"/>
        <v>1</v>
      </c>
      <c r="P936">
        <f t="shared" si="87"/>
        <v>0</v>
      </c>
      <c r="Q936">
        <f t="shared" si="88"/>
        <v>0</v>
      </c>
      <c r="R936">
        <f t="shared" si="89"/>
        <v>0</v>
      </c>
    </row>
    <row r="937" spans="1:18" x14ac:dyDescent="0.3">
      <c r="A937" s="1">
        <v>38007</v>
      </c>
      <c r="B937">
        <v>2180</v>
      </c>
      <c r="C937" t="s">
        <v>19</v>
      </c>
      <c r="D937">
        <v>0</v>
      </c>
      <c r="E937">
        <v>1700</v>
      </c>
      <c r="F937" t="s">
        <v>1</v>
      </c>
      <c r="G937">
        <v>1658</v>
      </c>
      <c r="H937" t="s">
        <v>3</v>
      </c>
      <c r="I937" t="s">
        <v>6</v>
      </c>
      <c r="J937" t="s">
        <v>4</v>
      </c>
      <c r="K937" t="s">
        <v>28</v>
      </c>
      <c r="L937">
        <f t="shared" si="84"/>
        <v>1</v>
      </c>
      <c r="M937">
        <v>0.8686312549098586</v>
      </c>
      <c r="N937">
        <f t="shared" si="85"/>
        <v>1</v>
      </c>
      <c r="O937">
        <f t="shared" si="86"/>
        <v>1</v>
      </c>
      <c r="P937">
        <f t="shared" si="87"/>
        <v>0</v>
      </c>
      <c r="Q937">
        <f t="shared" si="88"/>
        <v>0</v>
      </c>
      <c r="R937">
        <f t="shared" si="89"/>
        <v>0</v>
      </c>
    </row>
    <row r="938" spans="1:18" x14ac:dyDescent="0.3">
      <c r="A938" s="1">
        <v>37998</v>
      </c>
      <c r="B938">
        <v>2261</v>
      </c>
      <c r="C938" t="s">
        <v>19</v>
      </c>
      <c r="D938">
        <v>0</v>
      </c>
      <c r="E938">
        <v>1525</v>
      </c>
      <c r="F938" t="s">
        <v>1</v>
      </c>
      <c r="G938">
        <v>1519</v>
      </c>
      <c r="H938" t="s">
        <v>3</v>
      </c>
      <c r="I938" t="s">
        <v>7</v>
      </c>
      <c r="J938" t="s">
        <v>12</v>
      </c>
      <c r="K938" t="s">
        <v>28</v>
      </c>
      <c r="L938">
        <f t="shared" si="84"/>
        <v>1</v>
      </c>
      <c r="M938">
        <v>0.78262690598911788</v>
      </c>
      <c r="N938">
        <f t="shared" si="85"/>
        <v>1</v>
      </c>
      <c r="O938">
        <f t="shared" si="86"/>
        <v>1</v>
      </c>
      <c r="P938">
        <f t="shared" si="87"/>
        <v>0</v>
      </c>
      <c r="Q938">
        <f t="shared" si="88"/>
        <v>0</v>
      </c>
      <c r="R938">
        <f t="shared" si="89"/>
        <v>0</v>
      </c>
    </row>
    <row r="939" spans="1:18" x14ac:dyDescent="0.3">
      <c r="A939" s="1">
        <v>37993</v>
      </c>
      <c r="B939">
        <v>1752</v>
      </c>
      <c r="C939" t="s">
        <v>19</v>
      </c>
      <c r="D939">
        <v>0</v>
      </c>
      <c r="E939">
        <v>1230</v>
      </c>
      <c r="F939" t="s">
        <v>26</v>
      </c>
      <c r="G939">
        <v>1231</v>
      </c>
      <c r="H939" t="s">
        <v>3</v>
      </c>
      <c r="I939" t="s">
        <v>6</v>
      </c>
      <c r="J939" t="s">
        <v>15</v>
      </c>
      <c r="K939" t="s">
        <v>28</v>
      </c>
      <c r="L939">
        <f t="shared" si="84"/>
        <v>1</v>
      </c>
      <c r="M939">
        <v>0.90830403622717348</v>
      </c>
      <c r="N939">
        <f t="shared" si="85"/>
        <v>1</v>
      </c>
      <c r="O939">
        <f t="shared" si="86"/>
        <v>1</v>
      </c>
      <c r="P939">
        <f t="shared" si="87"/>
        <v>0</v>
      </c>
      <c r="Q939">
        <f t="shared" si="88"/>
        <v>0</v>
      </c>
      <c r="R939">
        <f t="shared" si="89"/>
        <v>0</v>
      </c>
    </row>
    <row r="940" spans="1:18" x14ac:dyDescent="0.3">
      <c r="A940" s="1">
        <v>38011</v>
      </c>
      <c r="B940">
        <v>2703</v>
      </c>
      <c r="C940" t="s">
        <v>30</v>
      </c>
      <c r="D940">
        <v>0</v>
      </c>
      <c r="E940">
        <v>1315</v>
      </c>
      <c r="F940" t="s">
        <v>26</v>
      </c>
      <c r="G940">
        <v>1313</v>
      </c>
      <c r="H940" t="s">
        <v>11</v>
      </c>
      <c r="I940" t="s">
        <v>7</v>
      </c>
      <c r="J940" t="s">
        <v>12</v>
      </c>
      <c r="K940" t="s">
        <v>28</v>
      </c>
      <c r="L940">
        <f t="shared" si="84"/>
        <v>1</v>
      </c>
      <c r="M940">
        <v>0.74944027595900198</v>
      </c>
      <c r="N940">
        <f t="shared" si="85"/>
        <v>0</v>
      </c>
      <c r="O940">
        <f t="shared" si="86"/>
        <v>0</v>
      </c>
      <c r="P940">
        <f t="shared" si="87"/>
        <v>0</v>
      </c>
      <c r="Q940">
        <f t="shared" si="88"/>
        <v>1</v>
      </c>
      <c r="R940">
        <f t="shared" si="89"/>
        <v>0</v>
      </c>
    </row>
    <row r="941" spans="1:18" x14ac:dyDescent="0.3">
      <c r="A941" s="1">
        <v>38001</v>
      </c>
      <c r="B941">
        <v>7814</v>
      </c>
      <c r="C941" t="s">
        <v>19</v>
      </c>
      <c r="D941">
        <v>0</v>
      </c>
      <c r="E941">
        <v>2120</v>
      </c>
      <c r="F941" t="s">
        <v>24</v>
      </c>
      <c r="G941">
        <v>2138</v>
      </c>
      <c r="H941" t="s">
        <v>31</v>
      </c>
      <c r="I941" t="s">
        <v>33</v>
      </c>
      <c r="J941" t="s">
        <v>13</v>
      </c>
      <c r="K941" t="s">
        <v>28</v>
      </c>
      <c r="L941">
        <f t="shared" si="84"/>
        <v>1</v>
      </c>
      <c r="M941">
        <v>0.71253386801091245</v>
      </c>
      <c r="N941">
        <f t="shared" si="85"/>
        <v>0</v>
      </c>
      <c r="O941">
        <f t="shared" si="86"/>
        <v>0</v>
      </c>
      <c r="P941">
        <f t="shared" si="87"/>
        <v>0</v>
      </c>
      <c r="Q941">
        <f t="shared" si="88"/>
        <v>1</v>
      </c>
      <c r="R941">
        <f t="shared" si="89"/>
        <v>0</v>
      </c>
    </row>
    <row r="942" spans="1:18" x14ac:dyDescent="0.3">
      <c r="A942" s="1">
        <v>38006</v>
      </c>
      <c r="B942">
        <v>7302</v>
      </c>
      <c r="C942" t="s">
        <v>19</v>
      </c>
      <c r="D942">
        <v>0</v>
      </c>
      <c r="E942">
        <v>1710</v>
      </c>
      <c r="F942" t="s">
        <v>1</v>
      </c>
      <c r="G942">
        <v>1700</v>
      </c>
      <c r="H942" t="s">
        <v>31</v>
      </c>
      <c r="I942" t="s">
        <v>7</v>
      </c>
      <c r="J942" t="s">
        <v>13</v>
      </c>
      <c r="K942" t="s">
        <v>28</v>
      </c>
      <c r="L942">
        <f t="shared" si="84"/>
        <v>1</v>
      </c>
      <c r="M942">
        <v>0.65342403829386653</v>
      </c>
      <c r="N942">
        <f t="shared" si="85"/>
        <v>0</v>
      </c>
      <c r="O942">
        <f t="shared" si="86"/>
        <v>0</v>
      </c>
      <c r="P942">
        <f t="shared" si="87"/>
        <v>0</v>
      </c>
      <c r="Q942">
        <f t="shared" si="88"/>
        <v>1</v>
      </c>
      <c r="R942">
        <f t="shared" si="89"/>
        <v>0</v>
      </c>
    </row>
    <row r="943" spans="1:18" x14ac:dyDescent="0.3">
      <c r="A943" s="1">
        <v>38010</v>
      </c>
      <c r="B943">
        <v>2497</v>
      </c>
      <c r="C943" t="s">
        <v>30</v>
      </c>
      <c r="D943">
        <v>0</v>
      </c>
      <c r="E943">
        <v>1700</v>
      </c>
      <c r="F943" t="s">
        <v>1</v>
      </c>
      <c r="G943">
        <v>1658</v>
      </c>
      <c r="H943" t="s">
        <v>31</v>
      </c>
      <c r="I943" t="s">
        <v>7</v>
      </c>
      <c r="J943" t="s">
        <v>12</v>
      </c>
      <c r="K943" t="s">
        <v>28</v>
      </c>
      <c r="L943">
        <f t="shared" si="84"/>
        <v>1</v>
      </c>
      <c r="M943">
        <v>0.7749228577159567</v>
      </c>
      <c r="N943">
        <f t="shared" si="85"/>
        <v>0</v>
      </c>
      <c r="O943">
        <f t="shared" si="86"/>
        <v>0</v>
      </c>
      <c r="P943">
        <f t="shared" si="87"/>
        <v>0</v>
      </c>
      <c r="Q943">
        <f t="shared" si="88"/>
        <v>1</v>
      </c>
      <c r="R943">
        <f t="shared" si="89"/>
        <v>0</v>
      </c>
    </row>
    <row r="944" spans="1:18" x14ac:dyDescent="0.3">
      <c r="A944" s="1">
        <v>38002</v>
      </c>
      <c r="B944">
        <v>2216</v>
      </c>
      <c r="C944" t="s">
        <v>19</v>
      </c>
      <c r="D944">
        <v>0</v>
      </c>
      <c r="E944">
        <v>1359</v>
      </c>
      <c r="F944" t="s">
        <v>26</v>
      </c>
      <c r="G944">
        <v>1549</v>
      </c>
      <c r="H944" t="s">
        <v>3</v>
      </c>
      <c r="I944" t="s">
        <v>7</v>
      </c>
      <c r="J944" t="s">
        <v>12</v>
      </c>
      <c r="K944" t="s">
        <v>5</v>
      </c>
      <c r="L944">
        <f t="shared" si="84"/>
        <v>0</v>
      </c>
      <c r="M944">
        <v>0.87828654559109798</v>
      </c>
      <c r="N944">
        <f t="shared" si="85"/>
        <v>1</v>
      </c>
      <c r="O944">
        <f t="shared" si="86"/>
        <v>0</v>
      </c>
      <c r="P944">
        <f t="shared" si="87"/>
        <v>0</v>
      </c>
      <c r="Q944">
        <f t="shared" si="88"/>
        <v>0</v>
      </c>
      <c r="R944">
        <f t="shared" si="89"/>
        <v>1</v>
      </c>
    </row>
    <row r="945" spans="1:18" x14ac:dyDescent="0.3">
      <c r="A945" s="1">
        <v>38000</v>
      </c>
      <c r="B945">
        <v>2879</v>
      </c>
      <c r="C945" t="s">
        <v>19</v>
      </c>
      <c r="D945">
        <v>0</v>
      </c>
      <c r="E945">
        <v>2100</v>
      </c>
      <c r="F945" t="s">
        <v>24</v>
      </c>
      <c r="G945">
        <v>2100</v>
      </c>
      <c r="H945" t="s">
        <v>3</v>
      </c>
      <c r="I945" t="s">
        <v>7</v>
      </c>
      <c r="J945" t="s">
        <v>12</v>
      </c>
      <c r="K945" t="s">
        <v>28</v>
      </c>
      <c r="L945">
        <f t="shared" si="84"/>
        <v>1</v>
      </c>
      <c r="M945">
        <v>0.77347900972989403</v>
      </c>
      <c r="N945">
        <f t="shared" si="85"/>
        <v>0</v>
      </c>
      <c r="O945">
        <f t="shared" si="86"/>
        <v>0</v>
      </c>
      <c r="P945">
        <f t="shared" si="87"/>
        <v>0</v>
      </c>
      <c r="Q945">
        <f t="shared" si="88"/>
        <v>1</v>
      </c>
      <c r="R945">
        <f t="shared" si="89"/>
        <v>0</v>
      </c>
    </row>
    <row r="946" spans="1:18" x14ac:dyDescent="0.3">
      <c r="A946" s="1">
        <v>38015</v>
      </c>
      <c r="B946">
        <v>2176</v>
      </c>
      <c r="C946" t="s">
        <v>19</v>
      </c>
      <c r="D946">
        <v>0</v>
      </c>
      <c r="E946">
        <v>1500</v>
      </c>
      <c r="F946" t="s">
        <v>1</v>
      </c>
      <c r="G946">
        <v>1457</v>
      </c>
      <c r="H946" t="s">
        <v>3</v>
      </c>
      <c r="I946" t="s">
        <v>6</v>
      </c>
      <c r="J946" t="s">
        <v>4</v>
      </c>
      <c r="K946" t="s">
        <v>28</v>
      </c>
      <c r="L946">
        <f t="shared" si="84"/>
        <v>1</v>
      </c>
      <c r="M946">
        <v>0.8686312549098586</v>
      </c>
      <c r="N946">
        <f t="shared" si="85"/>
        <v>1</v>
      </c>
      <c r="O946">
        <f t="shared" si="86"/>
        <v>1</v>
      </c>
      <c r="P946">
        <f t="shared" si="87"/>
        <v>0</v>
      </c>
      <c r="Q946">
        <f t="shared" si="88"/>
        <v>0</v>
      </c>
      <c r="R946">
        <f t="shared" si="89"/>
        <v>0</v>
      </c>
    </row>
    <row r="947" spans="1:18" x14ac:dyDescent="0.3">
      <c r="A947" s="1">
        <v>38014</v>
      </c>
      <c r="B947">
        <v>1764</v>
      </c>
      <c r="C947" t="s">
        <v>19</v>
      </c>
      <c r="D947">
        <v>0</v>
      </c>
      <c r="E947">
        <v>1830</v>
      </c>
      <c r="F947" t="s">
        <v>1</v>
      </c>
      <c r="G947">
        <v>1830</v>
      </c>
      <c r="H947" t="s">
        <v>3</v>
      </c>
      <c r="I947" t="s">
        <v>6</v>
      </c>
      <c r="J947" t="s">
        <v>15</v>
      </c>
      <c r="K947" t="s">
        <v>28</v>
      </c>
      <c r="L947">
        <f t="shared" si="84"/>
        <v>1</v>
      </c>
      <c r="M947">
        <v>0.83171604536452881</v>
      </c>
      <c r="N947">
        <f t="shared" si="85"/>
        <v>1</v>
      </c>
      <c r="O947">
        <f t="shared" si="86"/>
        <v>1</v>
      </c>
      <c r="P947">
        <f t="shared" si="87"/>
        <v>0</v>
      </c>
      <c r="Q947">
        <f t="shared" si="88"/>
        <v>0</v>
      </c>
      <c r="R947">
        <f t="shared" si="89"/>
        <v>0</v>
      </c>
    </row>
    <row r="948" spans="1:18" x14ac:dyDescent="0.3">
      <c r="A948" s="1">
        <v>38008</v>
      </c>
      <c r="B948">
        <v>2156</v>
      </c>
      <c r="C948" t="s">
        <v>19</v>
      </c>
      <c r="D948">
        <v>0</v>
      </c>
      <c r="E948">
        <v>1500</v>
      </c>
      <c r="F948" t="s">
        <v>1</v>
      </c>
      <c r="G948">
        <v>1451</v>
      </c>
      <c r="H948" t="s">
        <v>31</v>
      </c>
      <c r="I948" t="s">
        <v>7</v>
      </c>
      <c r="J948" t="s">
        <v>12</v>
      </c>
      <c r="K948" t="s">
        <v>28</v>
      </c>
      <c r="L948">
        <f t="shared" si="84"/>
        <v>1</v>
      </c>
      <c r="M948">
        <v>0.73055217328391209</v>
      </c>
      <c r="N948">
        <f t="shared" si="85"/>
        <v>0</v>
      </c>
      <c r="O948">
        <f t="shared" si="86"/>
        <v>0</v>
      </c>
      <c r="P948">
        <f t="shared" si="87"/>
        <v>0</v>
      </c>
      <c r="Q948">
        <f t="shared" si="88"/>
        <v>1</v>
      </c>
      <c r="R948">
        <f t="shared" si="89"/>
        <v>0</v>
      </c>
    </row>
    <row r="949" spans="1:18" x14ac:dyDescent="0.3">
      <c r="A949" s="1">
        <v>38008</v>
      </c>
      <c r="B949">
        <v>2176</v>
      </c>
      <c r="C949" t="s">
        <v>19</v>
      </c>
      <c r="D949">
        <v>0</v>
      </c>
      <c r="E949">
        <v>1500</v>
      </c>
      <c r="F949" t="s">
        <v>1</v>
      </c>
      <c r="G949">
        <v>1456</v>
      </c>
      <c r="H949" t="s">
        <v>3</v>
      </c>
      <c r="I949" t="s">
        <v>6</v>
      </c>
      <c r="J949" t="s">
        <v>4</v>
      </c>
      <c r="K949" t="s">
        <v>28</v>
      </c>
      <c r="L949">
        <f t="shared" si="84"/>
        <v>1</v>
      </c>
      <c r="M949">
        <v>0.8686312549098586</v>
      </c>
      <c r="N949">
        <f t="shared" si="85"/>
        <v>1</v>
      </c>
      <c r="O949">
        <f t="shared" si="86"/>
        <v>1</v>
      </c>
      <c r="P949">
        <f t="shared" si="87"/>
        <v>0</v>
      </c>
      <c r="Q949">
        <f t="shared" si="88"/>
        <v>0</v>
      </c>
      <c r="R949">
        <f t="shared" si="89"/>
        <v>0</v>
      </c>
    </row>
    <row r="950" spans="1:18" x14ac:dyDescent="0.3">
      <c r="A950" s="1">
        <v>38012</v>
      </c>
      <c r="B950">
        <v>808</v>
      </c>
      <c r="C950" t="s">
        <v>19</v>
      </c>
      <c r="D950">
        <v>0</v>
      </c>
      <c r="E950">
        <v>1300</v>
      </c>
      <c r="F950" t="s">
        <v>26</v>
      </c>
      <c r="G950">
        <v>1254</v>
      </c>
      <c r="H950" t="s">
        <v>3</v>
      </c>
      <c r="I950" t="s">
        <v>7</v>
      </c>
      <c r="J950" t="s">
        <v>16</v>
      </c>
      <c r="K950" t="s">
        <v>28</v>
      </c>
      <c r="L950">
        <f t="shared" si="84"/>
        <v>1</v>
      </c>
      <c r="M950">
        <v>0.81120791188952546</v>
      </c>
      <c r="N950">
        <f t="shared" si="85"/>
        <v>1</v>
      </c>
      <c r="O950">
        <f t="shared" si="86"/>
        <v>1</v>
      </c>
      <c r="P950">
        <f t="shared" si="87"/>
        <v>0</v>
      </c>
      <c r="Q950">
        <f t="shared" si="88"/>
        <v>0</v>
      </c>
      <c r="R950">
        <f t="shared" si="89"/>
        <v>0</v>
      </c>
    </row>
    <row r="951" spans="1:18" x14ac:dyDescent="0.3">
      <c r="A951" s="1">
        <v>37992</v>
      </c>
      <c r="B951">
        <v>1748</v>
      </c>
      <c r="C951" t="s">
        <v>19</v>
      </c>
      <c r="D951">
        <v>0</v>
      </c>
      <c r="E951">
        <v>1030</v>
      </c>
      <c r="F951" t="s">
        <v>26</v>
      </c>
      <c r="G951">
        <v>1030</v>
      </c>
      <c r="H951" t="s">
        <v>3</v>
      </c>
      <c r="I951" t="s">
        <v>6</v>
      </c>
      <c r="J951" t="s">
        <v>15</v>
      </c>
      <c r="K951" t="s">
        <v>28</v>
      </c>
      <c r="L951">
        <f t="shared" si="84"/>
        <v>1</v>
      </c>
      <c r="M951">
        <v>0.90830403622717348</v>
      </c>
      <c r="N951">
        <f t="shared" si="85"/>
        <v>1</v>
      </c>
      <c r="O951">
        <f t="shared" si="86"/>
        <v>1</v>
      </c>
      <c r="P951">
        <f t="shared" si="87"/>
        <v>0</v>
      </c>
      <c r="Q951">
        <f t="shared" si="88"/>
        <v>0</v>
      </c>
      <c r="R951">
        <f t="shared" si="89"/>
        <v>0</v>
      </c>
    </row>
    <row r="952" spans="1:18" x14ac:dyDescent="0.3">
      <c r="A952" s="1">
        <v>37993</v>
      </c>
      <c r="B952">
        <v>846</v>
      </c>
      <c r="C952" t="s">
        <v>19</v>
      </c>
      <c r="D952">
        <v>0</v>
      </c>
      <c r="E952">
        <v>850</v>
      </c>
      <c r="F952" t="s">
        <v>23</v>
      </c>
      <c r="G952">
        <v>849</v>
      </c>
      <c r="H952" t="s">
        <v>31</v>
      </c>
      <c r="I952" t="s">
        <v>6</v>
      </c>
      <c r="J952" t="s">
        <v>20</v>
      </c>
      <c r="K952" t="s">
        <v>28</v>
      </c>
      <c r="L952">
        <f t="shared" si="84"/>
        <v>1</v>
      </c>
      <c r="M952">
        <v>0.89712351813353886</v>
      </c>
      <c r="N952">
        <f t="shared" si="85"/>
        <v>1</v>
      </c>
      <c r="O952">
        <f t="shared" si="86"/>
        <v>1</v>
      </c>
      <c r="P952">
        <f t="shared" si="87"/>
        <v>0</v>
      </c>
      <c r="Q952">
        <f t="shared" si="88"/>
        <v>0</v>
      </c>
      <c r="R952">
        <f t="shared" si="89"/>
        <v>0</v>
      </c>
    </row>
    <row r="953" spans="1:18" x14ac:dyDescent="0.3">
      <c r="A953" s="1">
        <v>38006</v>
      </c>
      <c r="B953">
        <v>2166</v>
      </c>
      <c r="C953" t="s">
        <v>19</v>
      </c>
      <c r="D953">
        <v>0</v>
      </c>
      <c r="E953">
        <v>1000</v>
      </c>
      <c r="F953" t="s">
        <v>26</v>
      </c>
      <c r="G953">
        <v>957</v>
      </c>
      <c r="H953" t="s">
        <v>3</v>
      </c>
      <c r="I953" t="s">
        <v>6</v>
      </c>
      <c r="J953" t="s">
        <v>4</v>
      </c>
      <c r="K953" t="s">
        <v>28</v>
      </c>
      <c r="L953">
        <f t="shared" si="84"/>
        <v>1</v>
      </c>
      <c r="M953">
        <v>0.92983600570083402</v>
      </c>
      <c r="N953">
        <f t="shared" si="85"/>
        <v>1</v>
      </c>
      <c r="O953">
        <f t="shared" si="86"/>
        <v>1</v>
      </c>
      <c r="P953">
        <f t="shared" si="87"/>
        <v>0</v>
      </c>
      <c r="Q953">
        <f t="shared" si="88"/>
        <v>0</v>
      </c>
      <c r="R953">
        <f t="shared" si="89"/>
        <v>0</v>
      </c>
    </row>
    <row r="954" spans="1:18" x14ac:dyDescent="0.3">
      <c r="A954" s="1">
        <v>38007</v>
      </c>
      <c r="B954">
        <v>1748</v>
      </c>
      <c r="C954" t="s">
        <v>19</v>
      </c>
      <c r="D954">
        <v>0</v>
      </c>
      <c r="E954">
        <v>1030</v>
      </c>
      <c r="F954" t="s">
        <v>26</v>
      </c>
      <c r="G954">
        <v>1031</v>
      </c>
      <c r="H954" t="s">
        <v>3</v>
      </c>
      <c r="I954" t="s">
        <v>6</v>
      </c>
      <c r="J954" t="s">
        <v>15</v>
      </c>
      <c r="K954" t="s">
        <v>28</v>
      </c>
      <c r="L954">
        <f t="shared" si="84"/>
        <v>1</v>
      </c>
      <c r="M954">
        <v>0.90830403622717348</v>
      </c>
      <c r="N954">
        <f t="shared" si="85"/>
        <v>1</v>
      </c>
      <c r="O954">
        <f t="shared" si="86"/>
        <v>1</v>
      </c>
      <c r="P954">
        <f t="shared" si="87"/>
        <v>0</v>
      </c>
      <c r="Q954">
        <f t="shared" si="88"/>
        <v>0</v>
      </c>
      <c r="R954">
        <f t="shared" si="89"/>
        <v>0</v>
      </c>
    </row>
    <row r="955" spans="1:18" x14ac:dyDescent="0.3">
      <c r="A955" s="1">
        <v>38006</v>
      </c>
      <c r="B955">
        <v>4760</v>
      </c>
      <c r="C955" t="s">
        <v>19</v>
      </c>
      <c r="D955">
        <v>0</v>
      </c>
      <c r="E955">
        <v>600</v>
      </c>
      <c r="F955" t="s">
        <v>23</v>
      </c>
      <c r="G955">
        <v>548</v>
      </c>
      <c r="H955" t="s">
        <v>3</v>
      </c>
      <c r="I955" t="s">
        <v>33</v>
      </c>
      <c r="J955" t="s">
        <v>22</v>
      </c>
      <c r="K955" t="s">
        <v>28</v>
      </c>
      <c r="L955">
        <f t="shared" si="84"/>
        <v>1</v>
      </c>
      <c r="M955">
        <v>0.84766391555620013</v>
      </c>
      <c r="N955">
        <f t="shared" si="85"/>
        <v>1</v>
      </c>
      <c r="O955">
        <f t="shared" si="86"/>
        <v>1</v>
      </c>
      <c r="P955">
        <f t="shared" si="87"/>
        <v>0</v>
      </c>
      <c r="Q955">
        <f t="shared" si="88"/>
        <v>0</v>
      </c>
      <c r="R955">
        <f t="shared" si="89"/>
        <v>0</v>
      </c>
    </row>
    <row r="956" spans="1:18" x14ac:dyDescent="0.3">
      <c r="A956" s="1">
        <v>38001</v>
      </c>
      <c r="B956">
        <v>7808</v>
      </c>
      <c r="C956" t="s">
        <v>19</v>
      </c>
      <c r="D956">
        <v>0</v>
      </c>
      <c r="E956">
        <v>1455</v>
      </c>
      <c r="F956" t="s">
        <v>1</v>
      </c>
      <c r="G956">
        <v>1502</v>
      </c>
      <c r="H956" t="s">
        <v>31</v>
      </c>
      <c r="I956" t="s">
        <v>33</v>
      </c>
      <c r="J956" t="s">
        <v>13</v>
      </c>
      <c r="K956" t="s">
        <v>28</v>
      </c>
      <c r="L956">
        <f t="shared" si="84"/>
        <v>1</v>
      </c>
      <c r="M956">
        <v>0.72326240696914301</v>
      </c>
      <c r="N956">
        <f t="shared" si="85"/>
        <v>0</v>
      </c>
      <c r="O956">
        <f t="shared" si="86"/>
        <v>0</v>
      </c>
      <c r="P956">
        <f t="shared" si="87"/>
        <v>0</v>
      </c>
      <c r="Q956">
        <f t="shared" si="88"/>
        <v>1</v>
      </c>
      <c r="R956">
        <f t="shared" si="89"/>
        <v>0</v>
      </c>
    </row>
    <row r="957" spans="1:18" x14ac:dyDescent="0.3">
      <c r="A957" s="1">
        <v>38015</v>
      </c>
      <c r="B957">
        <v>1748</v>
      </c>
      <c r="C957" t="s">
        <v>19</v>
      </c>
      <c r="D957">
        <v>0</v>
      </c>
      <c r="E957">
        <v>1030</v>
      </c>
      <c r="F957" t="s">
        <v>26</v>
      </c>
      <c r="G957">
        <v>1032</v>
      </c>
      <c r="H957" t="s">
        <v>3</v>
      </c>
      <c r="I957" t="s">
        <v>6</v>
      </c>
      <c r="J957" t="s">
        <v>15</v>
      </c>
      <c r="K957" t="s">
        <v>28</v>
      </c>
      <c r="L957">
        <f t="shared" si="84"/>
        <v>1</v>
      </c>
      <c r="M957">
        <v>0.90830403622717348</v>
      </c>
      <c r="N957">
        <f t="shared" si="85"/>
        <v>1</v>
      </c>
      <c r="O957">
        <f t="shared" si="86"/>
        <v>1</v>
      </c>
      <c r="P957">
        <f t="shared" si="87"/>
        <v>0</v>
      </c>
      <c r="Q957">
        <f t="shared" si="88"/>
        <v>0</v>
      </c>
      <c r="R957">
        <f t="shared" si="89"/>
        <v>0</v>
      </c>
    </row>
    <row r="958" spans="1:18" x14ac:dyDescent="0.3">
      <c r="A958" s="1">
        <v>38005</v>
      </c>
      <c r="B958">
        <v>2162</v>
      </c>
      <c r="C958" t="s">
        <v>19</v>
      </c>
      <c r="D958">
        <v>0</v>
      </c>
      <c r="E958">
        <v>800</v>
      </c>
      <c r="F958" t="s">
        <v>23</v>
      </c>
      <c r="G958">
        <v>758</v>
      </c>
      <c r="H958" t="s">
        <v>3</v>
      </c>
      <c r="I958" t="s">
        <v>6</v>
      </c>
      <c r="J958" t="s">
        <v>4</v>
      </c>
      <c r="K958" t="s">
        <v>28</v>
      </c>
      <c r="L958">
        <f t="shared" si="84"/>
        <v>1</v>
      </c>
      <c r="M958">
        <v>0.92974825615141166</v>
      </c>
      <c r="N958">
        <f t="shared" si="85"/>
        <v>1</v>
      </c>
      <c r="O958">
        <f t="shared" si="86"/>
        <v>1</v>
      </c>
      <c r="P958">
        <f t="shared" si="87"/>
        <v>0</v>
      </c>
      <c r="Q958">
        <f t="shared" si="88"/>
        <v>0</v>
      </c>
      <c r="R958">
        <f t="shared" si="89"/>
        <v>0</v>
      </c>
    </row>
    <row r="959" spans="1:18" x14ac:dyDescent="0.3">
      <c r="A959" s="1">
        <v>38017</v>
      </c>
      <c r="B959">
        <v>2164</v>
      </c>
      <c r="C959" t="s">
        <v>30</v>
      </c>
      <c r="D959">
        <v>0</v>
      </c>
      <c r="E959">
        <v>900</v>
      </c>
      <c r="F959" t="s">
        <v>23</v>
      </c>
      <c r="G959">
        <v>857</v>
      </c>
      <c r="H959" t="s">
        <v>3</v>
      </c>
      <c r="I959" t="s">
        <v>6</v>
      </c>
      <c r="J959" t="s">
        <v>4</v>
      </c>
      <c r="K959" t="s">
        <v>28</v>
      </c>
      <c r="L959">
        <f t="shared" si="84"/>
        <v>1</v>
      </c>
      <c r="M959">
        <v>0.94383847563007794</v>
      </c>
      <c r="N959">
        <f t="shared" si="85"/>
        <v>1</v>
      </c>
      <c r="O959">
        <f t="shared" si="86"/>
        <v>1</v>
      </c>
      <c r="P959">
        <f t="shared" si="87"/>
        <v>0</v>
      </c>
      <c r="Q959">
        <f t="shared" si="88"/>
        <v>0</v>
      </c>
      <c r="R959">
        <f t="shared" si="89"/>
        <v>0</v>
      </c>
    </row>
    <row r="960" spans="1:18" x14ac:dyDescent="0.3">
      <c r="A960" s="1">
        <v>37995</v>
      </c>
      <c r="B960">
        <v>4964</v>
      </c>
      <c r="C960" t="s">
        <v>19</v>
      </c>
      <c r="D960">
        <v>0</v>
      </c>
      <c r="E960">
        <v>1300</v>
      </c>
      <c r="F960" t="s">
        <v>26</v>
      </c>
      <c r="G960">
        <v>1252</v>
      </c>
      <c r="H960" t="s">
        <v>3</v>
      </c>
      <c r="I960" t="s">
        <v>6</v>
      </c>
      <c r="J960" t="s">
        <v>22</v>
      </c>
      <c r="K960" t="s">
        <v>28</v>
      </c>
      <c r="L960">
        <f t="shared" si="84"/>
        <v>1</v>
      </c>
      <c r="M960">
        <v>0.7957998231715816</v>
      </c>
      <c r="N960">
        <f t="shared" si="85"/>
        <v>1</v>
      </c>
      <c r="O960">
        <f t="shared" si="86"/>
        <v>1</v>
      </c>
      <c r="P960">
        <f t="shared" si="87"/>
        <v>0</v>
      </c>
      <c r="Q960">
        <f t="shared" si="88"/>
        <v>0</v>
      </c>
      <c r="R960">
        <f t="shared" si="89"/>
        <v>0</v>
      </c>
    </row>
    <row r="961" spans="1:18" x14ac:dyDescent="0.3">
      <c r="A961" s="1">
        <v>37997</v>
      </c>
      <c r="B961">
        <v>1750</v>
      </c>
      <c r="C961" t="s">
        <v>30</v>
      </c>
      <c r="D961">
        <v>0</v>
      </c>
      <c r="E961">
        <v>1130</v>
      </c>
      <c r="F961" t="s">
        <v>26</v>
      </c>
      <c r="G961">
        <v>1130</v>
      </c>
      <c r="H961" t="s">
        <v>3</v>
      </c>
      <c r="I961" t="s">
        <v>6</v>
      </c>
      <c r="J961" t="s">
        <v>15</v>
      </c>
      <c r="K961" t="s">
        <v>28</v>
      </c>
      <c r="L961">
        <f t="shared" si="84"/>
        <v>1</v>
      </c>
      <c r="M961">
        <v>0.92635458654912073</v>
      </c>
      <c r="N961">
        <f t="shared" si="85"/>
        <v>1</v>
      </c>
      <c r="O961">
        <f t="shared" si="86"/>
        <v>1</v>
      </c>
      <c r="P961">
        <f t="shared" si="87"/>
        <v>0</v>
      </c>
      <c r="Q961">
        <f t="shared" si="88"/>
        <v>0</v>
      </c>
      <c r="R961">
        <f t="shared" si="89"/>
        <v>0</v>
      </c>
    </row>
    <row r="962" spans="1:18" x14ac:dyDescent="0.3">
      <c r="A962" s="1">
        <v>38006</v>
      </c>
      <c r="B962">
        <v>2367</v>
      </c>
      <c r="C962" t="s">
        <v>19</v>
      </c>
      <c r="D962">
        <v>0</v>
      </c>
      <c r="E962">
        <v>1300</v>
      </c>
      <c r="F962" t="s">
        <v>26</v>
      </c>
      <c r="G962">
        <v>1255</v>
      </c>
      <c r="H962" t="s">
        <v>31</v>
      </c>
      <c r="I962" t="s">
        <v>7</v>
      </c>
      <c r="J962" t="s">
        <v>12</v>
      </c>
      <c r="K962" t="s">
        <v>28</v>
      </c>
      <c r="L962">
        <f t="shared" si="84"/>
        <v>1</v>
      </c>
      <c r="M962">
        <v>0.84457737573791214</v>
      </c>
      <c r="N962">
        <f t="shared" si="85"/>
        <v>1</v>
      </c>
      <c r="O962">
        <f t="shared" si="86"/>
        <v>1</v>
      </c>
      <c r="P962">
        <f t="shared" si="87"/>
        <v>0</v>
      </c>
      <c r="Q962">
        <f t="shared" si="88"/>
        <v>0</v>
      </c>
      <c r="R962">
        <f t="shared" si="89"/>
        <v>0</v>
      </c>
    </row>
    <row r="963" spans="1:18" x14ac:dyDescent="0.3">
      <c r="A963" s="1">
        <v>38014</v>
      </c>
      <c r="B963">
        <v>2180</v>
      </c>
      <c r="C963" t="s">
        <v>19</v>
      </c>
      <c r="D963">
        <v>0</v>
      </c>
      <c r="E963">
        <v>1700</v>
      </c>
      <c r="F963" t="s">
        <v>1</v>
      </c>
      <c r="G963">
        <v>1656</v>
      </c>
      <c r="H963" t="s">
        <v>3</v>
      </c>
      <c r="I963" t="s">
        <v>6</v>
      </c>
      <c r="J963" t="s">
        <v>4</v>
      </c>
      <c r="K963" t="s">
        <v>28</v>
      </c>
      <c r="L963">
        <f t="shared" ref="L963:L1026" si="90">IF(K963="ontime",1,0)</f>
        <v>1</v>
      </c>
      <c r="M963">
        <v>0.8686312549098586</v>
      </c>
      <c r="N963">
        <f t="shared" ref="N963:N1026" si="91">IF($M963&gt;0.78,1,0)</f>
        <v>1</v>
      </c>
      <c r="O963">
        <f t="shared" ref="O963:O1026" si="92">IF(AND($L963=1,$N963=1),1,0)</f>
        <v>1</v>
      </c>
      <c r="P963">
        <f t="shared" ref="P963:P1026" si="93">IF(AND($L963=0,$N963=0),1,0)</f>
        <v>0</v>
      </c>
      <c r="Q963">
        <f t="shared" ref="Q963:Q1026" si="94">IF(AND($L963=1,$N963=0),1,0)</f>
        <v>0</v>
      </c>
      <c r="R963">
        <f t="shared" ref="R963:R1026" si="95">IF(AND($L963=0,$N963=1),1,0)</f>
        <v>0</v>
      </c>
    </row>
    <row r="964" spans="1:18" x14ac:dyDescent="0.3">
      <c r="A964" s="1">
        <v>37997</v>
      </c>
      <c r="B964">
        <v>2403</v>
      </c>
      <c r="C964" t="s">
        <v>30</v>
      </c>
      <c r="D964">
        <v>0</v>
      </c>
      <c r="E964">
        <v>1455</v>
      </c>
      <c r="F964" t="s">
        <v>1</v>
      </c>
      <c r="G964">
        <v>1450</v>
      </c>
      <c r="H964" t="s">
        <v>11</v>
      </c>
      <c r="I964" t="s">
        <v>7</v>
      </c>
      <c r="J964" t="s">
        <v>12</v>
      </c>
      <c r="K964" t="s">
        <v>28</v>
      </c>
      <c r="L964">
        <f t="shared" si="90"/>
        <v>1</v>
      </c>
      <c r="M964">
        <v>0.59877579619933863</v>
      </c>
      <c r="N964">
        <f t="shared" si="91"/>
        <v>0</v>
      </c>
      <c r="O964">
        <f t="shared" si="92"/>
        <v>0</v>
      </c>
      <c r="P964">
        <f t="shared" si="93"/>
        <v>0</v>
      </c>
      <c r="Q964">
        <f t="shared" si="94"/>
        <v>1</v>
      </c>
      <c r="R964">
        <f t="shared" si="95"/>
        <v>0</v>
      </c>
    </row>
    <row r="965" spans="1:18" x14ac:dyDescent="0.3">
      <c r="A965" s="1">
        <v>38002</v>
      </c>
      <c r="B965">
        <v>7299</v>
      </c>
      <c r="C965" t="s">
        <v>19</v>
      </c>
      <c r="D965">
        <v>0</v>
      </c>
      <c r="E965">
        <v>840</v>
      </c>
      <c r="F965" t="s">
        <v>23</v>
      </c>
      <c r="G965">
        <v>834</v>
      </c>
      <c r="H965" t="s">
        <v>31</v>
      </c>
      <c r="I965" t="s">
        <v>7</v>
      </c>
      <c r="J965" t="s">
        <v>13</v>
      </c>
      <c r="K965" t="s">
        <v>28</v>
      </c>
      <c r="L965">
        <f t="shared" si="90"/>
        <v>1</v>
      </c>
      <c r="M965">
        <v>0.79051665831053686</v>
      </c>
      <c r="N965">
        <f t="shared" si="91"/>
        <v>1</v>
      </c>
      <c r="O965">
        <f t="shared" si="92"/>
        <v>1</v>
      </c>
      <c r="P965">
        <f t="shared" si="93"/>
        <v>0</v>
      </c>
      <c r="Q965">
        <f t="shared" si="94"/>
        <v>0</v>
      </c>
      <c r="R965">
        <f t="shared" si="95"/>
        <v>0</v>
      </c>
    </row>
    <row r="966" spans="1:18" x14ac:dyDescent="0.3">
      <c r="A966" s="1">
        <v>38003</v>
      </c>
      <c r="B966">
        <v>2761</v>
      </c>
      <c r="C966" t="s">
        <v>30</v>
      </c>
      <c r="D966">
        <v>0</v>
      </c>
      <c r="E966">
        <v>645</v>
      </c>
      <c r="F966" t="s">
        <v>23</v>
      </c>
      <c r="G966">
        <v>641</v>
      </c>
      <c r="H966" t="s">
        <v>3</v>
      </c>
      <c r="I966" t="s">
        <v>7</v>
      </c>
      <c r="J966" t="s">
        <v>12</v>
      </c>
      <c r="K966" t="s">
        <v>28</v>
      </c>
      <c r="L966">
        <f t="shared" si="90"/>
        <v>1</v>
      </c>
      <c r="M966">
        <v>0.90148668374943552</v>
      </c>
      <c r="N966">
        <f t="shared" si="91"/>
        <v>1</v>
      </c>
      <c r="O966">
        <f t="shared" si="92"/>
        <v>1</v>
      </c>
      <c r="P966">
        <f t="shared" si="93"/>
        <v>0</v>
      </c>
      <c r="Q966">
        <f t="shared" si="94"/>
        <v>0</v>
      </c>
      <c r="R966">
        <f t="shared" si="95"/>
        <v>0</v>
      </c>
    </row>
    <row r="967" spans="1:18" x14ac:dyDescent="0.3">
      <c r="A967" s="1">
        <v>37987</v>
      </c>
      <c r="B967">
        <v>2188</v>
      </c>
      <c r="C967" t="s">
        <v>19</v>
      </c>
      <c r="D967">
        <v>0</v>
      </c>
      <c r="E967">
        <v>2100</v>
      </c>
      <c r="F967" t="s">
        <v>24</v>
      </c>
      <c r="G967">
        <v>2055</v>
      </c>
      <c r="H967" t="s">
        <v>3</v>
      </c>
      <c r="I967" t="s">
        <v>6</v>
      </c>
      <c r="J967" t="s">
        <v>4</v>
      </c>
      <c r="K967" t="s">
        <v>28</v>
      </c>
      <c r="L967">
        <f t="shared" si="90"/>
        <v>1</v>
      </c>
      <c r="M967">
        <v>0.86246670601555675</v>
      </c>
      <c r="N967">
        <f t="shared" si="91"/>
        <v>1</v>
      </c>
      <c r="O967">
        <f t="shared" si="92"/>
        <v>1</v>
      </c>
      <c r="P967">
        <f t="shared" si="93"/>
        <v>0</v>
      </c>
      <c r="Q967">
        <f t="shared" si="94"/>
        <v>0</v>
      </c>
      <c r="R967">
        <f t="shared" si="95"/>
        <v>0</v>
      </c>
    </row>
    <row r="968" spans="1:18" x14ac:dyDescent="0.3">
      <c r="A968" s="1">
        <v>37994</v>
      </c>
      <c r="B968">
        <v>2166</v>
      </c>
      <c r="C968" t="s">
        <v>19</v>
      </c>
      <c r="D968">
        <v>0</v>
      </c>
      <c r="E968">
        <v>1000</v>
      </c>
      <c r="F968" t="s">
        <v>26</v>
      </c>
      <c r="G968">
        <v>958</v>
      </c>
      <c r="H968" t="s">
        <v>3</v>
      </c>
      <c r="I968" t="s">
        <v>6</v>
      </c>
      <c r="J968" t="s">
        <v>4</v>
      </c>
      <c r="K968" t="s">
        <v>28</v>
      </c>
      <c r="L968">
        <f t="shared" si="90"/>
        <v>1</v>
      </c>
      <c r="M968">
        <v>0.92983600570083402</v>
      </c>
      <c r="N968">
        <f t="shared" si="91"/>
        <v>1</v>
      </c>
      <c r="O968">
        <f t="shared" si="92"/>
        <v>1</v>
      </c>
      <c r="P968">
        <f t="shared" si="93"/>
        <v>0</v>
      </c>
      <c r="Q968">
        <f t="shared" si="94"/>
        <v>0</v>
      </c>
      <c r="R968">
        <f t="shared" si="95"/>
        <v>0</v>
      </c>
    </row>
    <row r="969" spans="1:18" x14ac:dyDescent="0.3">
      <c r="A969" s="1">
        <v>37995</v>
      </c>
      <c r="B969">
        <v>1750</v>
      </c>
      <c r="C969" t="s">
        <v>19</v>
      </c>
      <c r="D969">
        <v>0</v>
      </c>
      <c r="E969">
        <v>1130</v>
      </c>
      <c r="F969" t="s">
        <v>26</v>
      </c>
      <c r="G969">
        <v>1131</v>
      </c>
      <c r="H969" t="s">
        <v>3</v>
      </c>
      <c r="I969" t="s">
        <v>6</v>
      </c>
      <c r="J969" t="s">
        <v>15</v>
      </c>
      <c r="K969" t="s">
        <v>28</v>
      </c>
      <c r="L969">
        <f t="shared" si="90"/>
        <v>1</v>
      </c>
      <c r="M969">
        <v>0.90830403622717348</v>
      </c>
      <c r="N969">
        <f t="shared" si="91"/>
        <v>1</v>
      </c>
      <c r="O969">
        <f t="shared" si="92"/>
        <v>1</v>
      </c>
      <c r="P969">
        <f t="shared" si="93"/>
        <v>0</v>
      </c>
      <c r="Q969">
        <f t="shared" si="94"/>
        <v>0</v>
      </c>
      <c r="R969">
        <f t="shared" si="95"/>
        <v>0</v>
      </c>
    </row>
    <row r="970" spans="1:18" x14ac:dyDescent="0.3">
      <c r="A970" s="1">
        <v>38013</v>
      </c>
      <c r="B970">
        <v>5935</v>
      </c>
      <c r="C970" t="s">
        <v>19</v>
      </c>
      <c r="D970">
        <v>0</v>
      </c>
      <c r="E970">
        <v>1455</v>
      </c>
      <c r="F970" t="s">
        <v>1</v>
      </c>
      <c r="G970">
        <v>1515</v>
      </c>
      <c r="H970" t="s">
        <v>11</v>
      </c>
      <c r="I970" t="s">
        <v>33</v>
      </c>
      <c r="J970" t="s">
        <v>27</v>
      </c>
      <c r="K970" t="s">
        <v>28</v>
      </c>
      <c r="L970">
        <f t="shared" si="90"/>
        <v>1</v>
      </c>
      <c r="M970">
        <v>0.80884156816986241</v>
      </c>
      <c r="N970">
        <f t="shared" si="91"/>
        <v>1</v>
      </c>
      <c r="O970">
        <f t="shared" si="92"/>
        <v>1</v>
      </c>
      <c r="P970">
        <f t="shared" si="93"/>
        <v>0</v>
      </c>
      <c r="Q970">
        <f t="shared" si="94"/>
        <v>0</v>
      </c>
      <c r="R970">
        <f t="shared" si="95"/>
        <v>0</v>
      </c>
    </row>
    <row r="971" spans="1:18" x14ac:dyDescent="0.3">
      <c r="A971" s="1">
        <v>38011</v>
      </c>
      <c r="B971">
        <v>4972</v>
      </c>
      <c r="C971" t="s">
        <v>30</v>
      </c>
      <c r="D971">
        <v>0</v>
      </c>
      <c r="E971">
        <v>1700</v>
      </c>
      <c r="F971" t="s">
        <v>1</v>
      </c>
      <c r="G971">
        <v>1659</v>
      </c>
      <c r="H971" t="s">
        <v>3</v>
      </c>
      <c r="I971" t="s">
        <v>6</v>
      </c>
      <c r="J971" t="s">
        <v>22</v>
      </c>
      <c r="K971" t="s">
        <v>28</v>
      </c>
      <c r="L971">
        <f t="shared" si="90"/>
        <v>1</v>
      </c>
      <c r="M971">
        <v>0.71174595510192162</v>
      </c>
      <c r="N971">
        <f t="shared" si="91"/>
        <v>0</v>
      </c>
      <c r="O971">
        <f t="shared" si="92"/>
        <v>0</v>
      </c>
      <c r="P971">
        <f t="shared" si="93"/>
        <v>0</v>
      </c>
      <c r="Q971">
        <f t="shared" si="94"/>
        <v>1</v>
      </c>
      <c r="R971">
        <f t="shared" si="95"/>
        <v>0</v>
      </c>
    </row>
    <row r="972" spans="1:18" x14ac:dyDescent="0.3">
      <c r="A972" s="1">
        <v>38016</v>
      </c>
      <c r="B972">
        <v>6155</v>
      </c>
      <c r="C972" t="s">
        <v>19</v>
      </c>
      <c r="D972">
        <v>0</v>
      </c>
      <c r="E972">
        <v>1640</v>
      </c>
      <c r="F972" t="s">
        <v>1</v>
      </c>
      <c r="G972">
        <v>1640</v>
      </c>
      <c r="H972" t="s">
        <v>3</v>
      </c>
      <c r="I972" t="s">
        <v>33</v>
      </c>
      <c r="J972" t="s">
        <v>13</v>
      </c>
      <c r="K972" t="s">
        <v>28</v>
      </c>
      <c r="L972">
        <f t="shared" si="90"/>
        <v>1</v>
      </c>
      <c r="M972">
        <v>0.77631462123787176</v>
      </c>
      <c r="N972">
        <f t="shared" si="91"/>
        <v>0</v>
      </c>
      <c r="O972">
        <f t="shared" si="92"/>
        <v>0</v>
      </c>
      <c r="P972">
        <f t="shared" si="93"/>
        <v>0</v>
      </c>
      <c r="Q972">
        <f t="shared" si="94"/>
        <v>1</v>
      </c>
      <c r="R972">
        <f t="shared" si="95"/>
        <v>0</v>
      </c>
    </row>
    <row r="973" spans="1:18" x14ac:dyDescent="0.3">
      <c r="A973" s="1">
        <v>37999</v>
      </c>
      <c r="B973">
        <v>2385</v>
      </c>
      <c r="C973" t="s">
        <v>19</v>
      </c>
      <c r="D973">
        <v>0</v>
      </c>
      <c r="E973">
        <v>1900</v>
      </c>
      <c r="F973" t="s">
        <v>24</v>
      </c>
      <c r="G973">
        <v>1927</v>
      </c>
      <c r="H973" t="s">
        <v>31</v>
      </c>
      <c r="I973" t="s">
        <v>7</v>
      </c>
      <c r="J973" t="s">
        <v>12</v>
      </c>
      <c r="K973" t="s">
        <v>5</v>
      </c>
      <c r="L973">
        <f t="shared" si="90"/>
        <v>0</v>
      </c>
      <c r="M973">
        <v>0.71999683434505957</v>
      </c>
      <c r="N973">
        <f t="shared" si="91"/>
        <v>0</v>
      </c>
      <c r="O973">
        <f t="shared" si="92"/>
        <v>0</v>
      </c>
      <c r="P973">
        <f t="shared" si="93"/>
        <v>1</v>
      </c>
      <c r="Q973">
        <f t="shared" si="94"/>
        <v>0</v>
      </c>
      <c r="R973">
        <f t="shared" si="95"/>
        <v>0</v>
      </c>
    </row>
    <row r="974" spans="1:18" x14ac:dyDescent="0.3">
      <c r="A974" s="1">
        <v>37996</v>
      </c>
      <c r="B974">
        <v>2855</v>
      </c>
      <c r="C974" t="s">
        <v>30</v>
      </c>
      <c r="D974">
        <v>0</v>
      </c>
      <c r="E974">
        <v>700</v>
      </c>
      <c r="F974" t="s">
        <v>23</v>
      </c>
      <c r="G974">
        <v>658</v>
      </c>
      <c r="H974" t="s">
        <v>31</v>
      </c>
      <c r="I974" t="s">
        <v>7</v>
      </c>
      <c r="J974" t="s">
        <v>12</v>
      </c>
      <c r="K974" t="s">
        <v>28</v>
      </c>
      <c r="L974">
        <f t="shared" si="90"/>
        <v>1</v>
      </c>
      <c r="M974">
        <v>0.87327581898589002</v>
      </c>
      <c r="N974">
        <f t="shared" si="91"/>
        <v>1</v>
      </c>
      <c r="O974">
        <f t="shared" si="92"/>
        <v>1</v>
      </c>
      <c r="P974">
        <f t="shared" si="93"/>
        <v>0</v>
      </c>
      <c r="Q974">
        <f t="shared" si="94"/>
        <v>0</v>
      </c>
      <c r="R974">
        <f t="shared" si="95"/>
        <v>0</v>
      </c>
    </row>
    <row r="975" spans="1:18" x14ac:dyDescent="0.3">
      <c r="A975" s="1">
        <v>38017</v>
      </c>
      <c r="B975">
        <v>7818</v>
      </c>
      <c r="C975" t="s">
        <v>30</v>
      </c>
      <c r="D975">
        <v>0</v>
      </c>
      <c r="E975">
        <v>1800</v>
      </c>
      <c r="F975" t="s">
        <v>1</v>
      </c>
      <c r="G975">
        <v>1750</v>
      </c>
      <c r="H975" t="s">
        <v>31</v>
      </c>
      <c r="I975" t="s">
        <v>33</v>
      </c>
      <c r="J975" t="s">
        <v>13</v>
      </c>
      <c r="K975" t="s">
        <v>28</v>
      </c>
      <c r="L975">
        <f t="shared" si="90"/>
        <v>1</v>
      </c>
      <c r="M975">
        <v>0.76845304428741956</v>
      </c>
      <c r="N975">
        <f t="shared" si="91"/>
        <v>0</v>
      </c>
      <c r="O975">
        <f t="shared" si="92"/>
        <v>0</v>
      </c>
      <c r="P975">
        <f t="shared" si="93"/>
        <v>0</v>
      </c>
      <c r="Q975">
        <f t="shared" si="94"/>
        <v>1</v>
      </c>
      <c r="R975">
        <f t="shared" si="95"/>
        <v>0</v>
      </c>
    </row>
    <row r="976" spans="1:18" x14ac:dyDescent="0.3">
      <c r="A976" s="1">
        <v>37998</v>
      </c>
      <c r="B976">
        <v>746</v>
      </c>
      <c r="C976" t="s">
        <v>19</v>
      </c>
      <c r="D976">
        <v>0</v>
      </c>
      <c r="E976">
        <v>1455</v>
      </c>
      <c r="F976" t="s">
        <v>1</v>
      </c>
      <c r="G976">
        <v>1451</v>
      </c>
      <c r="H976" t="s">
        <v>3</v>
      </c>
      <c r="I976" t="s">
        <v>33</v>
      </c>
      <c r="J976" t="s">
        <v>15</v>
      </c>
      <c r="K976" t="s">
        <v>28</v>
      </c>
      <c r="L976">
        <f t="shared" si="90"/>
        <v>1</v>
      </c>
      <c r="M976">
        <v>0.87602674088229726</v>
      </c>
      <c r="N976">
        <f t="shared" si="91"/>
        <v>1</v>
      </c>
      <c r="O976">
        <f t="shared" si="92"/>
        <v>1</v>
      </c>
      <c r="P976">
        <f t="shared" si="93"/>
        <v>0</v>
      </c>
      <c r="Q976">
        <f t="shared" si="94"/>
        <v>0</v>
      </c>
      <c r="R976">
        <f t="shared" si="95"/>
        <v>0</v>
      </c>
    </row>
    <row r="977" spans="1:18" x14ac:dyDescent="0.3">
      <c r="A977" s="1">
        <v>38003</v>
      </c>
      <c r="B977">
        <v>7810</v>
      </c>
      <c r="C977" t="s">
        <v>30</v>
      </c>
      <c r="D977">
        <v>0</v>
      </c>
      <c r="E977">
        <v>1645</v>
      </c>
      <c r="F977" t="s">
        <v>1</v>
      </c>
      <c r="G977">
        <v>1641</v>
      </c>
      <c r="H977" t="s">
        <v>31</v>
      </c>
      <c r="I977" t="s">
        <v>33</v>
      </c>
      <c r="J977" t="s">
        <v>13</v>
      </c>
      <c r="K977" t="s">
        <v>28</v>
      </c>
      <c r="L977">
        <f t="shared" si="90"/>
        <v>1</v>
      </c>
      <c r="M977">
        <v>0.76845304428741956</v>
      </c>
      <c r="N977">
        <f t="shared" si="91"/>
        <v>0</v>
      </c>
      <c r="O977">
        <f t="shared" si="92"/>
        <v>0</v>
      </c>
      <c r="P977">
        <f t="shared" si="93"/>
        <v>0</v>
      </c>
      <c r="Q977">
        <f t="shared" si="94"/>
        <v>1</v>
      </c>
      <c r="R977">
        <f t="shared" si="95"/>
        <v>0</v>
      </c>
    </row>
    <row r="978" spans="1:18" x14ac:dyDescent="0.3">
      <c r="A978" s="1">
        <v>37991</v>
      </c>
      <c r="B978">
        <v>2166</v>
      </c>
      <c r="C978" t="s">
        <v>19</v>
      </c>
      <c r="D978">
        <v>0</v>
      </c>
      <c r="E978">
        <v>1000</v>
      </c>
      <c r="F978" t="s">
        <v>26</v>
      </c>
      <c r="G978">
        <v>958</v>
      </c>
      <c r="H978" t="s">
        <v>3</v>
      </c>
      <c r="I978" t="s">
        <v>6</v>
      </c>
      <c r="J978" t="s">
        <v>4</v>
      </c>
      <c r="K978" t="s">
        <v>28</v>
      </c>
      <c r="L978">
        <f t="shared" si="90"/>
        <v>1</v>
      </c>
      <c r="M978">
        <v>0.92983600570083402</v>
      </c>
      <c r="N978">
        <f t="shared" si="91"/>
        <v>1</v>
      </c>
      <c r="O978">
        <f t="shared" si="92"/>
        <v>1</v>
      </c>
      <c r="P978">
        <f t="shared" si="93"/>
        <v>0</v>
      </c>
      <c r="Q978">
        <f t="shared" si="94"/>
        <v>0</v>
      </c>
      <c r="R978">
        <f t="shared" si="95"/>
        <v>0</v>
      </c>
    </row>
    <row r="979" spans="1:18" x14ac:dyDescent="0.3">
      <c r="A979" s="1">
        <v>37991</v>
      </c>
      <c r="B979">
        <v>4760</v>
      </c>
      <c r="C979" t="s">
        <v>19</v>
      </c>
      <c r="D979">
        <v>0</v>
      </c>
      <c r="E979">
        <v>600</v>
      </c>
      <c r="F979" t="s">
        <v>23</v>
      </c>
      <c r="G979">
        <v>557</v>
      </c>
      <c r="H979" t="s">
        <v>3</v>
      </c>
      <c r="I979" t="s">
        <v>33</v>
      </c>
      <c r="J979" t="s">
        <v>22</v>
      </c>
      <c r="K979" t="s">
        <v>28</v>
      </c>
      <c r="L979">
        <f t="shared" si="90"/>
        <v>1</v>
      </c>
      <c r="M979">
        <v>0.84766391555620013</v>
      </c>
      <c r="N979">
        <f t="shared" si="91"/>
        <v>1</v>
      </c>
      <c r="O979">
        <f t="shared" si="92"/>
        <v>1</v>
      </c>
      <c r="P979">
        <f t="shared" si="93"/>
        <v>0</v>
      </c>
      <c r="Q979">
        <f t="shared" si="94"/>
        <v>0</v>
      </c>
      <c r="R979">
        <f t="shared" si="95"/>
        <v>0</v>
      </c>
    </row>
    <row r="980" spans="1:18" x14ac:dyDescent="0.3">
      <c r="A980" s="1">
        <v>38008</v>
      </c>
      <c r="B980">
        <v>3372</v>
      </c>
      <c r="C980" t="s">
        <v>19</v>
      </c>
      <c r="D980">
        <v>0</v>
      </c>
      <c r="E980">
        <v>1720</v>
      </c>
      <c r="F980" t="s">
        <v>1</v>
      </c>
      <c r="G980">
        <v>1803</v>
      </c>
      <c r="H980" t="s">
        <v>11</v>
      </c>
      <c r="I980" t="s">
        <v>7</v>
      </c>
      <c r="J980" t="s">
        <v>12</v>
      </c>
      <c r="K980" t="s">
        <v>5</v>
      </c>
      <c r="L980">
        <f t="shared" si="90"/>
        <v>0</v>
      </c>
      <c r="M980">
        <v>0.54028062505954033</v>
      </c>
      <c r="N980">
        <f t="shared" si="91"/>
        <v>0</v>
      </c>
      <c r="O980">
        <f t="shared" si="92"/>
        <v>0</v>
      </c>
      <c r="P980">
        <f t="shared" si="93"/>
        <v>1</v>
      </c>
      <c r="Q980">
        <f t="shared" si="94"/>
        <v>0</v>
      </c>
      <c r="R980">
        <f t="shared" si="95"/>
        <v>0</v>
      </c>
    </row>
    <row r="981" spans="1:18" x14ac:dyDescent="0.3">
      <c r="A981" s="1">
        <v>38007</v>
      </c>
      <c r="B981">
        <v>7299</v>
      </c>
      <c r="C981" t="s">
        <v>19</v>
      </c>
      <c r="D981">
        <v>0</v>
      </c>
      <c r="E981">
        <v>840</v>
      </c>
      <c r="F981" t="s">
        <v>23</v>
      </c>
      <c r="G981">
        <v>859</v>
      </c>
      <c r="H981" t="s">
        <v>31</v>
      </c>
      <c r="I981" t="s">
        <v>7</v>
      </c>
      <c r="J981" t="s">
        <v>13</v>
      </c>
      <c r="K981" t="s">
        <v>28</v>
      </c>
      <c r="L981">
        <f t="shared" si="90"/>
        <v>1</v>
      </c>
      <c r="M981">
        <v>0.79051665831053686</v>
      </c>
      <c r="N981">
        <f t="shared" si="91"/>
        <v>1</v>
      </c>
      <c r="O981">
        <f t="shared" si="92"/>
        <v>1</v>
      </c>
      <c r="P981">
        <f t="shared" si="93"/>
        <v>0</v>
      </c>
      <c r="Q981">
        <f t="shared" si="94"/>
        <v>0</v>
      </c>
      <c r="R981">
        <f t="shared" si="95"/>
        <v>0</v>
      </c>
    </row>
    <row r="982" spans="1:18" x14ac:dyDescent="0.3">
      <c r="A982" s="1">
        <v>37995</v>
      </c>
      <c r="B982">
        <v>1744</v>
      </c>
      <c r="C982" t="s">
        <v>19</v>
      </c>
      <c r="D982">
        <v>0</v>
      </c>
      <c r="E982">
        <v>830</v>
      </c>
      <c r="F982" t="s">
        <v>23</v>
      </c>
      <c r="G982">
        <v>832</v>
      </c>
      <c r="H982" t="s">
        <v>3</v>
      </c>
      <c r="I982" t="s">
        <v>6</v>
      </c>
      <c r="J982" t="s">
        <v>15</v>
      </c>
      <c r="K982" t="s">
        <v>28</v>
      </c>
      <c r="L982">
        <f t="shared" si="90"/>
        <v>1</v>
      </c>
      <c r="M982">
        <v>0.90819201685928674</v>
      </c>
      <c r="N982">
        <f t="shared" si="91"/>
        <v>1</v>
      </c>
      <c r="O982">
        <f t="shared" si="92"/>
        <v>1</v>
      </c>
      <c r="P982">
        <f t="shared" si="93"/>
        <v>0</v>
      </c>
      <c r="Q982">
        <f t="shared" si="94"/>
        <v>0</v>
      </c>
      <c r="R982">
        <f t="shared" si="95"/>
        <v>0</v>
      </c>
    </row>
    <row r="983" spans="1:18" x14ac:dyDescent="0.3">
      <c r="A983" s="1">
        <v>38006</v>
      </c>
      <c r="B983">
        <v>7816</v>
      </c>
      <c r="C983" t="s">
        <v>19</v>
      </c>
      <c r="D983">
        <v>0</v>
      </c>
      <c r="E983">
        <v>1610</v>
      </c>
      <c r="F983" t="s">
        <v>1</v>
      </c>
      <c r="G983">
        <v>1632</v>
      </c>
      <c r="H983" t="s">
        <v>31</v>
      </c>
      <c r="I983" t="s">
        <v>33</v>
      </c>
      <c r="J983" t="s">
        <v>13</v>
      </c>
      <c r="K983" t="s">
        <v>28</v>
      </c>
      <c r="L983">
        <f t="shared" si="90"/>
        <v>1</v>
      </c>
      <c r="M983">
        <v>0.72326240696914301</v>
      </c>
      <c r="N983">
        <f t="shared" si="91"/>
        <v>0</v>
      </c>
      <c r="O983">
        <f t="shared" si="92"/>
        <v>0</v>
      </c>
      <c r="P983">
        <f t="shared" si="93"/>
        <v>0</v>
      </c>
      <c r="Q983">
        <f t="shared" si="94"/>
        <v>1</v>
      </c>
      <c r="R983">
        <f t="shared" si="95"/>
        <v>0</v>
      </c>
    </row>
    <row r="984" spans="1:18" x14ac:dyDescent="0.3">
      <c r="A984" s="1">
        <v>38002</v>
      </c>
      <c r="B984">
        <v>7684</v>
      </c>
      <c r="C984" t="s">
        <v>19</v>
      </c>
      <c r="D984">
        <v>0</v>
      </c>
      <c r="E984">
        <v>2120</v>
      </c>
      <c r="F984" t="s">
        <v>24</v>
      </c>
      <c r="G984">
        <v>2117</v>
      </c>
      <c r="H984" t="s">
        <v>31</v>
      </c>
      <c r="I984" t="s">
        <v>6</v>
      </c>
      <c r="J984" t="s">
        <v>13</v>
      </c>
      <c r="K984" t="s">
        <v>28</v>
      </c>
      <c r="L984">
        <f t="shared" si="90"/>
        <v>1</v>
      </c>
      <c r="M984">
        <v>0.63418895093336114</v>
      </c>
      <c r="N984">
        <f t="shared" si="91"/>
        <v>0</v>
      </c>
      <c r="O984">
        <f t="shared" si="92"/>
        <v>0</v>
      </c>
      <c r="P984">
        <f t="shared" si="93"/>
        <v>0</v>
      </c>
      <c r="Q984">
        <f t="shared" si="94"/>
        <v>1</v>
      </c>
      <c r="R984">
        <f t="shared" si="95"/>
        <v>0</v>
      </c>
    </row>
    <row r="985" spans="1:18" x14ac:dyDescent="0.3">
      <c r="A985" s="1">
        <v>37991</v>
      </c>
      <c r="B985">
        <v>7810</v>
      </c>
      <c r="C985" t="s">
        <v>19</v>
      </c>
      <c r="D985">
        <v>0</v>
      </c>
      <c r="E985">
        <v>1645</v>
      </c>
      <c r="F985" t="s">
        <v>1</v>
      </c>
      <c r="G985">
        <v>1700</v>
      </c>
      <c r="H985" t="s">
        <v>31</v>
      </c>
      <c r="I985" t="s">
        <v>33</v>
      </c>
      <c r="J985" t="s">
        <v>13</v>
      </c>
      <c r="K985" t="s">
        <v>28</v>
      </c>
      <c r="L985">
        <f t="shared" si="90"/>
        <v>1</v>
      </c>
      <c r="M985">
        <v>0.72326240696914301</v>
      </c>
      <c r="N985">
        <f t="shared" si="91"/>
        <v>0</v>
      </c>
      <c r="O985">
        <f t="shared" si="92"/>
        <v>0</v>
      </c>
      <c r="P985">
        <f t="shared" si="93"/>
        <v>0</v>
      </c>
      <c r="Q985">
        <f t="shared" si="94"/>
        <v>1</v>
      </c>
      <c r="R985">
        <f t="shared" si="95"/>
        <v>0</v>
      </c>
    </row>
    <row r="986" spans="1:18" x14ac:dyDescent="0.3">
      <c r="A986" s="1">
        <v>37989</v>
      </c>
      <c r="B986">
        <v>2168</v>
      </c>
      <c r="C986" t="s">
        <v>30</v>
      </c>
      <c r="D986">
        <v>0</v>
      </c>
      <c r="E986">
        <v>1100</v>
      </c>
      <c r="F986" t="s">
        <v>26</v>
      </c>
      <c r="G986">
        <v>1059</v>
      </c>
      <c r="H986" t="s">
        <v>3</v>
      </c>
      <c r="I986" t="s">
        <v>6</v>
      </c>
      <c r="J986" t="s">
        <v>4</v>
      </c>
      <c r="K986" t="s">
        <v>28</v>
      </c>
      <c r="L986">
        <f t="shared" si="90"/>
        <v>1</v>
      </c>
      <c r="M986">
        <v>0.9439096872322843</v>
      </c>
      <c r="N986">
        <f t="shared" si="91"/>
        <v>1</v>
      </c>
      <c r="O986">
        <f t="shared" si="92"/>
        <v>1</v>
      </c>
      <c r="P986">
        <f t="shared" si="93"/>
        <v>0</v>
      </c>
      <c r="Q986">
        <f t="shared" si="94"/>
        <v>0</v>
      </c>
      <c r="R986">
        <f t="shared" si="95"/>
        <v>0</v>
      </c>
    </row>
    <row r="987" spans="1:18" x14ac:dyDescent="0.3">
      <c r="A987" s="1">
        <v>38002</v>
      </c>
      <c r="B987">
        <v>2166</v>
      </c>
      <c r="C987" t="s">
        <v>19</v>
      </c>
      <c r="D987">
        <v>0</v>
      </c>
      <c r="E987">
        <v>1000</v>
      </c>
      <c r="F987" t="s">
        <v>26</v>
      </c>
      <c r="G987">
        <v>958</v>
      </c>
      <c r="H987" t="s">
        <v>3</v>
      </c>
      <c r="I987" t="s">
        <v>6</v>
      </c>
      <c r="J987" t="s">
        <v>4</v>
      </c>
      <c r="K987" t="s">
        <v>28</v>
      </c>
      <c r="L987">
        <f t="shared" si="90"/>
        <v>1</v>
      </c>
      <c r="M987">
        <v>0.92983600570083402</v>
      </c>
      <c r="N987">
        <f t="shared" si="91"/>
        <v>1</v>
      </c>
      <c r="O987">
        <f t="shared" si="92"/>
        <v>1</v>
      </c>
      <c r="P987">
        <f t="shared" si="93"/>
        <v>0</v>
      </c>
      <c r="Q987">
        <f t="shared" si="94"/>
        <v>0</v>
      </c>
      <c r="R987">
        <f t="shared" si="95"/>
        <v>0</v>
      </c>
    </row>
    <row r="988" spans="1:18" x14ac:dyDescent="0.3">
      <c r="A988" s="1">
        <v>37993</v>
      </c>
      <c r="B988">
        <v>2188</v>
      </c>
      <c r="C988" t="s">
        <v>19</v>
      </c>
      <c r="D988">
        <v>0</v>
      </c>
      <c r="E988">
        <v>2100</v>
      </c>
      <c r="F988" t="s">
        <v>24</v>
      </c>
      <c r="G988">
        <v>2054</v>
      </c>
      <c r="H988" t="s">
        <v>3</v>
      </c>
      <c r="I988" t="s">
        <v>6</v>
      </c>
      <c r="J988" t="s">
        <v>4</v>
      </c>
      <c r="K988" t="s">
        <v>28</v>
      </c>
      <c r="L988">
        <f t="shared" si="90"/>
        <v>1</v>
      </c>
      <c r="M988">
        <v>0.86246670601555675</v>
      </c>
      <c r="N988">
        <f t="shared" si="91"/>
        <v>1</v>
      </c>
      <c r="O988">
        <f t="shared" si="92"/>
        <v>1</v>
      </c>
      <c r="P988">
        <f t="shared" si="93"/>
        <v>0</v>
      </c>
      <c r="Q988">
        <f t="shared" si="94"/>
        <v>0</v>
      </c>
      <c r="R988">
        <f t="shared" si="95"/>
        <v>0</v>
      </c>
    </row>
    <row r="989" spans="1:18" x14ac:dyDescent="0.3">
      <c r="A989" s="1">
        <v>38012</v>
      </c>
      <c r="B989">
        <v>846</v>
      </c>
      <c r="C989" t="s">
        <v>19</v>
      </c>
      <c r="D989">
        <v>1</v>
      </c>
      <c r="E989">
        <v>850</v>
      </c>
      <c r="F989" t="s">
        <v>23</v>
      </c>
      <c r="G989">
        <v>929</v>
      </c>
      <c r="H989" t="s">
        <v>31</v>
      </c>
      <c r="I989" t="s">
        <v>6</v>
      </c>
      <c r="J989" t="s">
        <v>20</v>
      </c>
      <c r="K989" t="s">
        <v>5</v>
      </c>
      <c r="L989">
        <f t="shared" si="90"/>
        <v>0</v>
      </c>
      <c r="M989">
        <v>0.89712351813353886</v>
      </c>
      <c r="N989">
        <f t="shared" si="91"/>
        <v>1</v>
      </c>
      <c r="O989">
        <f t="shared" si="92"/>
        <v>0</v>
      </c>
      <c r="P989">
        <f t="shared" si="93"/>
        <v>0</v>
      </c>
      <c r="Q989">
        <f t="shared" si="94"/>
        <v>0</v>
      </c>
      <c r="R989">
        <f t="shared" si="95"/>
        <v>1</v>
      </c>
    </row>
    <row r="990" spans="1:18" x14ac:dyDescent="0.3">
      <c r="A990" s="1">
        <v>38008</v>
      </c>
      <c r="B990">
        <v>2855</v>
      </c>
      <c r="C990" t="s">
        <v>19</v>
      </c>
      <c r="D990">
        <v>0</v>
      </c>
      <c r="E990">
        <v>700</v>
      </c>
      <c r="F990" t="s">
        <v>23</v>
      </c>
      <c r="G990">
        <v>655</v>
      </c>
      <c r="H990" t="s">
        <v>31</v>
      </c>
      <c r="I990" t="s">
        <v>7</v>
      </c>
      <c r="J990" t="s">
        <v>12</v>
      </c>
      <c r="K990" t="s">
        <v>28</v>
      </c>
      <c r="L990">
        <f t="shared" si="90"/>
        <v>1</v>
      </c>
      <c r="M990">
        <v>0.84440084183892727</v>
      </c>
      <c r="N990">
        <f t="shared" si="91"/>
        <v>1</v>
      </c>
      <c r="O990">
        <f t="shared" si="92"/>
        <v>1</v>
      </c>
      <c r="P990">
        <f t="shared" si="93"/>
        <v>0</v>
      </c>
      <c r="Q990">
        <f t="shared" si="94"/>
        <v>0</v>
      </c>
      <c r="R990">
        <f t="shared" si="95"/>
        <v>0</v>
      </c>
    </row>
    <row r="991" spans="1:18" x14ac:dyDescent="0.3">
      <c r="A991" s="1">
        <v>38012</v>
      </c>
      <c r="B991">
        <v>2174</v>
      </c>
      <c r="C991" t="s">
        <v>19</v>
      </c>
      <c r="D991">
        <v>0</v>
      </c>
      <c r="E991">
        <v>1400</v>
      </c>
      <c r="F991" t="s">
        <v>1</v>
      </c>
      <c r="G991">
        <v>1358</v>
      </c>
      <c r="H991" t="s">
        <v>3</v>
      </c>
      <c r="I991" t="s">
        <v>6</v>
      </c>
      <c r="J991" t="s">
        <v>4</v>
      </c>
      <c r="K991" t="s">
        <v>28</v>
      </c>
      <c r="L991">
        <f t="shared" si="90"/>
        <v>1</v>
      </c>
      <c r="M991">
        <v>0.8686312549098586</v>
      </c>
      <c r="N991">
        <f t="shared" si="91"/>
        <v>1</v>
      </c>
      <c r="O991">
        <f t="shared" si="92"/>
        <v>1</v>
      </c>
      <c r="P991">
        <f t="shared" si="93"/>
        <v>0</v>
      </c>
      <c r="Q991">
        <f t="shared" si="94"/>
        <v>0</v>
      </c>
      <c r="R991">
        <f t="shared" si="95"/>
        <v>0</v>
      </c>
    </row>
    <row r="992" spans="1:18" x14ac:dyDescent="0.3">
      <c r="A992" s="1">
        <v>38005</v>
      </c>
      <c r="B992">
        <v>808</v>
      </c>
      <c r="C992" t="s">
        <v>19</v>
      </c>
      <c r="D992">
        <v>0</v>
      </c>
      <c r="E992">
        <v>1300</v>
      </c>
      <c r="F992" t="s">
        <v>26</v>
      </c>
      <c r="G992">
        <v>1253</v>
      </c>
      <c r="H992" t="s">
        <v>3</v>
      </c>
      <c r="I992" t="s">
        <v>7</v>
      </c>
      <c r="J992" t="s">
        <v>16</v>
      </c>
      <c r="K992" t="s">
        <v>28</v>
      </c>
      <c r="L992">
        <f t="shared" si="90"/>
        <v>1</v>
      </c>
      <c r="M992">
        <v>0.81120791188952546</v>
      </c>
      <c r="N992">
        <f t="shared" si="91"/>
        <v>1</v>
      </c>
      <c r="O992">
        <f t="shared" si="92"/>
        <v>1</v>
      </c>
      <c r="P992">
        <f t="shared" si="93"/>
        <v>0</v>
      </c>
      <c r="Q992">
        <f t="shared" si="94"/>
        <v>0</v>
      </c>
      <c r="R992">
        <f t="shared" si="95"/>
        <v>0</v>
      </c>
    </row>
    <row r="993" spans="1:18" x14ac:dyDescent="0.3">
      <c r="A993" s="1">
        <v>37994</v>
      </c>
      <c r="B993">
        <v>1479</v>
      </c>
      <c r="C993" t="s">
        <v>19</v>
      </c>
      <c r="D993">
        <v>0</v>
      </c>
      <c r="E993">
        <v>630</v>
      </c>
      <c r="F993" t="s">
        <v>23</v>
      </c>
      <c r="G993">
        <v>627</v>
      </c>
      <c r="H993" t="s">
        <v>3</v>
      </c>
      <c r="I993" t="s">
        <v>6</v>
      </c>
      <c r="J993" t="s">
        <v>4</v>
      </c>
      <c r="K993" t="s">
        <v>28</v>
      </c>
      <c r="L993">
        <f t="shared" si="90"/>
        <v>1</v>
      </c>
      <c r="M993">
        <v>0.92974825615141166</v>
      </c>
      <c r="N993">
        <f t="shared" si="91"/>
        <v>1</v>
      </c>
      <c r="O993">
        <f t="shared" si="92"/>
        <v>1</v>
      </c>
      <c r="P993">
        <f t="shared" si="93"/>
        <v>0</v>
      </c>
      <c r="Q993">
        <f t="shared" si="94"/>
        <v>0</v>
      </c>
      <c r="R993">
        <f t="shared" si="95"/>
        <v>0</v>
      </c>
    </row>
    <row r="994" spans="1:18" x14ac:dyDescent="0.3">
      <c r="A994" s="1">
        <v>38015</v>
      </c>
      <c r="B994">
        <v>1752</v>
      </c>
      <c r="C994" t="s">
        <v>19</v>
      </c>
      <c r="D994">
        <v>0</v>
      </c>
      <c r="E994">
        <v>1230</v>
      </c>
      <c r="F994" t="s">
        <v>26</v>
      </c>
      <c r="G994">
        <v>1230</v>
      </c>
      <c r="H994" t="s">
        <v>3</v>
      </c>
      <c r="I994" t="s">
        <v>6</v>
      </c>
      <c r="J994" t="s">
        <v>15</v>
      </c>
      <c r="K994" t="s">
        <v>28</v>
      </c>
      <c r="L994">
        <f t="shared" si="90"/>
        <v>1</v>
      </c>
      <c r="M994">
        <v>0.90830403622717348</v>
      </c>
      <c r="N994">
        <f t="shared" si="91"/>
        <v>1</v>
      </c>
      <c r="O994">
        <f t="shared" si="92"/>
        <v>1</v>
      </c>
      <c r="P994">
        <f t="shared" si="93"/>
        <v>0</v>
      </c>
      <c r="Q994">
        <f t="shared" si="94"/>
        <v>0</v>
      </c>
      <c r="R994">
        <f t="shared" si="95"/>
        <v>0</v>
      </c>
    </row>
    <row r="995" spans="1:18" x14ac:dyDescent="0.3">
      <c r="A995" s="1">
        <v>38014</v>
      </c>
      <c r="B995">
        <v>7211</v>
      </c>
      <c r="C995" t="s">
        <v>19</v>
      </c>
      <c r="D995">
        <v>0</v>
      </c>
      <c r="E995">
        <v>1455</v>
      </c>
      <c r="F995" t="s">
        <v>1</v>
      </c>
      <c r="G995">
        <v>1552</v>
      </c>
      <c r="H995" t="s">
        <v>31</v>
      </c>
      <c r="I995" t="s">
        <v>6</v>
      </c>
      <c r="J995" t="s">
        <v>13</v>
      </c>
      <c r="K995" t="s">
        <v>5</v>
      </c>
      <c r="L995">
        <f t="shared" si="90"/>
        <v>0</v>
      </c>
      <c r="M995">
        <v>0.6463903516129188</v>
      </c>
      <c r="N995">
        <f t="shared" si="91"/>
        <v>0</v>
      </c>
      <c r="O995">
        <f t="shared" si="92"/>
        <v>0</v>
      </c>
      <c r="P995">
        <f t="shared" si="93"/>
        <v>1</v>
      </c>
      <c r="Q995">
        <f t="shared" si="94"/>
        <v>0</v>
      </c>
      <c r="R995">
        <f t="shared" si="95"/>
        <v>0</v>
      </c>
    </row>
    <row r="996" spans="1:18" x14ac:dyDescent="0.3">
      <c r="A996" s="1">
        <v>37995</v>
      </c>
      <c r="B996">
        <v>7307</v>
      </c>
      <c r="C996" t="s">
        <v>19</v>
      </c>
      <c r="D996">
        <v>0</v>
      </c>
      <c r="E996">
        <v>1430</v>
      </c>
      <c r="F996" t="s">
        <v>1</v>
      </c>
      <c r="G996">
        <v>1423</v>
      </c>
      <c r="H996" t="s">
        <v>31</v>
      </c>
      <c r="I996" t="s">
        <v>7</v>
      </c>
      <c r="J996" t="s">
        <v>13</v>
      </c>
      <c r="K996" t="s">
        <v>28</v>
      </c>
      <c r="L996">
        <f t="shared" si="90"/>
        <v>1</v>
      </c>
      <c r="M996">
        <v>0.65342403829386653</v>
      </c>
      <c r="N996">
        <f t="shared" si="91"/>
        <v>0</v>
      </c>
      <c r="O996">
        <f t="shared" si="92"/>
        <v>0</v>
      </c>
      <c r="P996">
        <f t="shared" si="93"/>
        <v>0</v>
      </c>
      <c r="Q996">
        <f t="shared" si="94"/>
        <v>1</v>
      </c>
      <c r="R996">
        <f t="shared" si="95"/>
        <v>0</v>
      </c>
    </row>
    <row r="997" spans="1:18" x14ac:dyDescent="0.3">
      <c r="A997" s="1">
        <v>38002</v>
      </c>
      <c r="B997">
        <v>2703</v>
      </c>
      <c r="C997" t="s">
        <v>19</v>
      </c>
      <c r="D997">
        <v>0</v>
      </c>
      <c r="E997">
        <v>700</v>
      </c>
      <c r="F997" t="s">
        <v>23</v>
      </c>
      <c r="G997">
        <v>654</v>
      </c>
      <c r="H997" t="s">
        <v>11</v>
      </c>
      <c r="I997" t="s">
        <v>7</v>
      </c>
      <c r="J997" t="s">
        <v>12</v>
      </c>
      <c r="K997" t="s">
        <v>28</v>
      </c>
      <c r="L997">
        <f t="shared" si="90"/>
        <v>1</v>
      </c>
      <c r="M997">
        <v>0.70169673490567697</v>
      </c>
      <c r="N997">
        <f t="shared" si="91"/>
        <v>0</v>
      </c>
      <c r="O997">
        <f t="shared" si="92"/>
        <v>0</v>
      </c>
      <c r="P997">
        <f t="shared" si="93"/>
        <v>0</v>
      </c>
      <c r="Q997">
        <f t="shared" si="94"/>
        <v>1</v>
      </c>
      <c r="R997">
        <f t="shared" si="95"/>
        <v>0</v>
      </c>
    </row>
    <row r="998" spans="1:18" x14ac:dyDescent="0.3">
      <c r="A998" s="1">
        <v>37999</v>
      </c>
      <c r="B998">
        <v>4752</v>
      </c>
      <c r="C998" t="s">
        <v>19</v>
      </c>
      <c r="D998">
        <v>0</v>
      </c>
      <c r="E998">
        <v>1530</v>
      </c>
      <c r="F998" t="s">
        <v>1</v>
      </c>
      <c r="G998">
        <v>1516</v>
      </c>
      <c r="H998" t="s">
        <v>3</v>
      </c>
      <c r="I998" t="s">
        <v>33</v>
      </c>
      <c r="J998" t="s">
        <v>22</v>
      </c>
      <c r="K998" t="s">
        <v>28</v>
      </c>
      <c r="L998">
        <f t="shared" si="90"/>
        <v>1</v>
      </c>
      <c r="M998">
        <v>0.73545477489115219</v>
      </c>
      <c r="N998">
        <f t="shared" si="91"/>
        <v>0</v>
      </c>
      <c r="O998">
        <f t="shared" si="92"/>
        <v>0</v>
      </c>
      <c r="P998">
        <f t="shared" si="93"/>
        <v>0</v>
      </c>
      <c r="Q998">
        <f t="shared" si="94"/>
        <v>1</v>
      </c>
      <c r="R998">
        <f t="shared" si="95"/>
        <v>0</v>
      </c>
    </row>
    <row r="999" spans="1:18" x14ac:dyDescent="0.3">
      <c r="A999" s="1">
        <v>37996</v>
      </c>
      <c r="B999">
        <v>2497</v>
      </c>
      <c r="C999" t="s">
        <v>30</v>
      </c>
      <c r="D999">
        <v>0</v>
      </c>
      <c r="E999">
        <v>1700</v>
      </c>
      <c r="F999" t="s">
        <v>1</v>
      </c>
      <c r="G999">
        <v>1655</v>
      </c>
      <c r="H999" t="s">
        <v>31</v>
      </c>
      <c r="I999" t="s">
        <v>7</v>
      </c>
      <c r="J999" t="s">
        <v>12</v>
      </c>
      <c r="K999" t="s">
        <v>28</v>
      </c>
      <c r="L999">
        <f t="shared" si="90"/>
        <v>1</v>
      </c>
      <c r="M999">
        <v>0.7749228577159567</v>
      </c>
      <c r="N999">
        <f t="shared" si="91"/>
        <v>0</v>
      </c>
      <c r="O999">
        <f t="shared" si="92"/>
        <v>0</v>
      </c>
      <c r="P999">
        <f t="shared" si="93"/>
        <v>0</v>
      </c>
      <c r="Q999">
        <f t="shared" si="94"/>
        <v>1</v>
      </c>
      <c r="R999">
        <f t="shared" si="95"/>
        <v>0</v>
      </c>
    </row>
    <row r="1000" spans="1:18" x14ac:dyDescent="0.3">
      <c r="A1000" s="1">
        <v>37998</v>
      </c>
      <c r="B1000">
        <v>7215</v>
      </c>
      <c r="C1000" t="s">
        <v>19</v>
      </c>
      <c r="D1000">
        <v>0</v>
      </c>
      <c r="E1000">
        <v>1715</v>
      </c>
      <c r="F1000" t="s">
        <v>1</v>
      </c>
      <c r="G1000">
        <v>1709</v>
      </c>
      <c r="H1000" t="s">
        <v>31</v>
      </c>
      <c r="I1000" t="s">
        <v>6</v>
      </c>
      <c r="J1000" t="s">
        <v>13</v>
      </c>
      <c r="K1000" t="s">
        <v>28</v>
      </c>
      <c r="L1000">
        <f t="shared" si="90"/>
        <v>1</v>
      </c>
      <c r="M1000">
        <v>0.6463903516129188</v>
      </c>
      <c r="N1000">
        <f t="shared" si="91"/>
        <v>0</v>
      </c>
      <c r="O1000">
        <f t="shared" si="92"/>
        <v>0</v>
      </c>
      <c r="P1000">
        <f t="shared" si="93"/>
        <v>0</v>
      </c>
      <c r="Q1000">
        <f t="shared" si="94"/>
        <v>1</v>
      </c>
      <c r="R1000">
        <f t="shared" si="95"/>
        <v>0</v>
      </c>
    </row>
    <row r="1001" spans="1:18" x14ac:dyDescent="0.3">
      <c r="A1001" s="1">
        <v>38004</v>
      </c>
      <c r="B1001">
        <v>1764</v>
      </c>
      <c r="C1001" t="s">
        <v>30</v>
      </c>
      <c r="D1001">
        <v>0</v>
      </c>
      <c r="E1001">
        <v>1830</v>
      </c>
      <c r="F1001" t="s">
        <v>1</v>
      </c>
      <c r="G1001">
        <v>1843</v>
      </c>
      <c r="H1001" t="s">
        <v>3</v>
      </c>
      <c r="I1001" t="s">
        <v>6</v>
      </c>
      <c r="J1001" t="s">
        <v>15</v>
      </c>
      <c r="K1001" t="s">
        <v>5</v>
      </c>
      <c r="L1001">
        <f t="shared" si="90"/>
        <v>0</v>
      </c>
      <c r="M1001">
        <v>0.86256183696941791</v>
      </c>
      <c r="N1001">
        <f t="shared" si="91"/>
        <v>1</v>
      </c>
      <c r="O1001">
        <f t="shared" si="92"/>
        <v>0</v>
      </c>
      <c r="P1001">
        <f t="shared" si="93"/>
        <v>0</v>
      </c>
      <c r="Q1001">
        <f t="shared" si="94"/>
        <v>0</v>
      </c>
      <c r="R1001">
        <f t="shared" si="95"/>
        <v>1</v>
      </c>
    </row>
    <row r="1002" spans="1:18" x14ac:dyDescent="0.3">
      <c r="A1002" s="1">
        <v>37994</v>
      </c>
      <c r="B1002">
        <v>2180</v>
      </c>
      <c r="C1002" t="s">
        <v>19</v>
      </c>
      <c r="D1002">
        <v>0</v>
      </c>
      <c r="E1002">
        <v>1700</v>
      </c>
      <c r="F1002" t="s">
        <v>1</v>
      </c>
      <c r="G1002">
        <v>1733</v>
      </c>
      <c r="H1002" t="s">
        <v>3</v>
      </c>
      <c r="I1002" t="s">
        <v>6</v>
      </c>
      <c r="J1002" t="s">
        <v>4</v>
      </c>
      <c r="K1002" t="s">
        <v>5</v>
      </c>
      <c r="L1002">
        <f t="shared" si="90"/>
        <v>0</v>
      </c>
      <c r="M1002">
        <v>0.8686312549098586</v>
      </c>
      <c r="N1002">
        <f t="shared" si="91"/>
        <v>1</v>
      </c>
      <c r="O1002">
        <f t="shared" si="92"/>
        <v>0</v>
      </c>
      <c r="P1002">
        <f t="shared" si="93"/>
        <v>0</v>
      </c>
      <c r="Q1002">
        <f t="shared" si="94"/>
        <v>0</v>
      </c>
      <c r="R1002">
        <f t="shared" si="95"/>
        <v>1</v>
      </c>
    </row>
    <row r="1003" spans="1:18" x14ac:dyDescent="0.3">
      <c r="A1003" s="1">
        <v>38009</v>
      </c>
      <c r="B1003">
        <v>4964</v>
      </c>
      <c r="C1003" t="s">
        <v>19</v>
      </c>
      <c r="D1003">
        <v>0</v>
      </c>
      <c r="E1003">
        <v>1300</v>
      </c>
      <c r="F1003" t="s">
        <v>26</v>
      </c>
      <c r="G1003">
        <v>1253</v>
      </c>
      <c r="H1003" t="s">
        <v>3</v>
      </c>
      <c r="I1003" t="s">
        <v>6</v>
      </c>
      <c r="J1003" t="s">
        <v>22</v>
      </c>
      <c r="K1003" t="s">
        <v>5</v>
      </c>
      <c r="L1003">
        <f t="shared" si="90"/>
        <v>0</v>
      </c>
      <c r="M1003">
        <v>0.7957998231715816</v>
      </c>
      <c r="N1003">
        <f t="shared" si="91"/>
        <v>1</v>
      </c>
      <c r="O1003">
        <f t="shared" si="92"/>
        <v>0</v>
      </c>
      <c r="P1003">
        <f t="shared" si="93"/>
        <v>0</v>
      </c>
      <c r="Q1003">
        <f t="shared" si="94"/>
        <v>0</v>
      </c>
      <c r="R1003">
        <f t="shared" si="95"/>
        <v>1</v>
      </c>
    </row>
    <row r="1004" spans="1:18" x14ac:dyDescent="0.3">
      <c r="A1004" s="1">
        <v>37995</v>
      </c>
      <c r="B1004">
        <v>7790</v>
      </c>
      <c r="C1004" t="s">
        <v>19</v>
      </c>
      <c r="D1004">
        <v>0</v>
      </c>
      <c r="E1004">
        <v>640</v>
      </c>
      <c r="F1004" t="s">
        <v>23</v>
      </c>
      <c r="G1004">
        <v>714</v>
      </c>
      <c r="H1004" t="s">
        <v>31</v>
      </c>
      <c r="I1004" t="s">
        <v>6</v>
      </c>
      <c r="J1004" t="s">
        <v>13</v>
      </c>
      <c r="K1004" t="s">
        <v>5</v>
      </c>
      <c r="L1004">
        <f t="shared" si="90"/>
        <v>0</v>
      </c>
      <c r="M1004">
        <v>0.78535126782107623</v>
      </c>
      <c r="N1004">
        <f t="shared" si="91"/>
        <v>1</v>
      </c>
      <c r="O1004">
        <f t="shared" si="92"/>
        <v>0</v>
      </c>
      <c r="P1004">
        <f t="shared" si="93"/>
        <v>0</v>
      </c>
      <c r="Q1004">
        <f t="shared" si="94"/>
        <v>0</v>
      </c>
      <c r="R1004">
        <f t="shared" si="95"/>
        <v>1</v>
      </c>
    </row>
    <row r="1005" spans="1:18" x14ac:dyDescent="0.3">
      <c r="A1005" s="1">
        <v>37988</v>
      </c>
      <c r="B1005">
        <v>2164</v>
      </c>
      <c r="C1005" t="s">
        <v>19</v>
      </c>
      <c r="D1005">
        <v>0</v>
      </c>
      <c r="E1005">
        <v>900</v>
      </c>
      <c r="F1005" t="s">
        <v>23</v>
      </c>
      <c r="G1005">
        <v>857</v>
      </c>
      <c r="H1005" t="s">
        <v>3</v>
      </c>
      <c r="I1005" t="s">
        <v>6</v>
      </c>
      <c r="J1005" t="s">
        <v>4</v>
      </c>
      <c r="K1005" t="s">
        <v>28</v>
      </c>
      <c r="L1005">
        <f t="shared" si="90"/>
        <v>1</v>
      </c>
      <c r="M1005">
        <v>0.92974825615141166</v>
      </c>
      <c r="N1005">
        <f t="shared" si="91"/>
        <v>1</v>
      </c>
      <c r="O1005">
        <f t="shared" si="92"/>
        <v>1</v>
      </c>
      <c r="P1005">
        <f t="shared" si="93"/>
        <v>0</v>
      </c>
      <c r="Q1005">
        <f t="shared" si="94"/>
        <v>0</v>
      </c>
      <c r="R1005">
        <f t="shared" si="95"/>
        <v>0</v>
      </c>
    </row>
    <row r="1006" spans="1:18" x14ac:dyDescent="0.3">
      <c r="A1006" s="1">
        <v>37990</v>
      </c>
      <c r="B1006">
        <v>2168</v>
      </c>
      <c r="C1006" t="s">
        <v>30</v>
      </c>
      <c r="D1006">
        <v>0</v>
      </c>
      <c r="E1006">
        <v>1100</v>
      </c>
      <c r="F1006" t="s">
        <v>26</v>
      </c>
      <c r="G1006">
        <v>1055</v>
      </c>
      <c r="H1006" t="s">
        <v>3</v>
      </c>
      <c r="I1006" t="s">
        <v>6</v>
      </c>
      <c r="J1006" t="s">
        <v>4</v>
      </c>
      <c r="K1006" t="s">
        <v>28</v>
      </c>
      <c r="L1006">
        <f t="shared" si="90"/>
        <v>1</v>
      </c>
      <c r="M1006">
        <v>0.9439096872322843</v>
      </c>
      <c r="N1006">
        <f t="shared" si="91"/>
        <v>1</v>
      </c>
      <c r="O1006">
        <f t="shared" si="92"/>
        <v>1</v>
      </c>
      <c r="P1006">
        <f t="shared" si="93"/>
        <v>0</v>
      </c>
      <c r="Q1006">
        <f t="shared" si="94"/>
        <v>0</v>
      </c>
      <c r="R1006">
        <f t="shared" si="95"/>
        <v>0</v>
      </c>
    </row>
    <row r="1007" spans="1:18" x14ac:dyDescent="0.3">
      <c r="A1007" s="1">
        <v>37999</v>
      </c>
      <c r="B1007">
        <v>7814</v>
      </c>
      <c r="C1007" t="s">
        <v>19</v>
      </c>
      <c r="D1007">
        <v>0</v>
      </c>
      <c r="E1007">
        <v>2120</v>
      </c>
      <c r="F1007" t="s">
        <v>24</v>
      </c>
      <c r="G1007">
        <v>2125</v>
      </c>
      <c r="H1007" t="s">
        <v>31</v>
      </c>
      <c r="I1007" t="s">
        <v>33</v>
      </c>
      <c r="J1007" t="s">
        <v>13</v>
      </c>
      <c r="K1007" t="s">
        <v>28</v>
      </c>
      <c r="L1007">
        <f t="shared" si="90"/>
        <v>1</v>
      </c>
      <c r="M1007">
        <v>0.71253386801091245</v>
      </c>
      <c r="N1007">
        <f t="shared" si="91"/>
        <v>0</v>
      </c>
      <c r="O1007">
        <f t="shared" si="92"/>
        <v>0</v>
      </c>
      <c r="P1007">
        <f t="shared" si="93"/>
        <v>0</v>
      </c>
      <c r="Q1007">
        <f t="shared" si="94"/>
        <v>1</v>
      </c>
      <c r="R1007">
        <f t="shared" si="95"/>
        <v>0</v>
      </c>
    </row>
    <row r="1008" spans="1:18" x14ac:dyDescent="0.3">
      <c r="A1008" s="1">
        <v>37988</v>
      </c>
      <c r="B1008">
        <v>2403</v>
      </c>
      <c r="C1008" t="s">
        <v>19</v>
      </c>
      <c r="D1008">
        <v>0</v>
      </c>
      <c r="E1008">
        <v>1455</v>
      </c>
      <c r="F1008" t="s">
        <v>1</v>
      </c>
      <c r="G1008">
        <v>1456</v>
      </c>
      <c r="H1008" t="s">
        <v>11</v>
      </c>
      <c r="I1008" t="s">
        <v>7</v>
      </c>
      <c r="J1008" t="s">
        <v>12</v>
      </c>
      <c r="K1008" t="s">
        <v>28</v>
      </c>
      <c r="L1008">
        <f t="shared" si="90"/>
        <v>1</v>
      </c>
      <c r="M1008">
        <v>0.54028062505954033</v>
      </c>
      <c r="N1008">
        <f t="shared" si="91"/>
        <v>0</v>
      </c>
      <c r="O1008">
        <f t="shared" si="92"/>
        <v>0</v>
      </c>
      <c r="P1008">
        <f t="shared" si="93"/>
        <v>0</v>
      </c>
      <c r="Q1008">
        <f t="shared" si="94"/>
        <v>1</v>
      </c>
      <c r="R1008">
        <f t="shared" si="95"/>
        <v>0</v>
      </c>
    </row>
    <row r="1009" spans="1:18" x14ac:dyDescent="0.3">
      <c r="A1009" s="1">
        <v>37994</v>
      </c>
      <c r="B1009">
        <v>1740</v>
      </c>
      <c r="C1009" t="s">
        <v>19</v>
      </c>
      <c r="D1009">
        <v>0</v>
      </c>
      <c r="E1009">
        <v>630</v>
      </c>
      <c r="F1009" t="s">
        <v>23</v>
      </c>
      <c r="G1009">
        <v>628</v>
      </c>
      <c r="H1009" t="s">
        <v>3</v>
      </c>
      <c r="I1009" t="s">
        <v>6</v>
      </c>
      <c r="J1009" t="s">
        <v>15</v>
      </c>
      <c r="K1009" t="s">
        <v>28</v>
      </c>
      <c r="L1009">
        <f t="shared" si="90"/>
        <v>1</v>
      </c>
      <c r="M1009">
        <v>0.90819201685928674</v>
      </c>
      <c r="N1009">
        <f t="shared" si="91"/>
        <v>1</v>
      </c>
      <c r="O1009">
        <f t="shared" si="92"/>
        <v>1</v>
      </c>
      <c r="P1009">
        <f t="shared" si="93"/>
        <v>0</v>
      </c>
      <c r="Q1009">
        <f t="shared" si="94"/>
        <v>0</v>
      </c>
      <c r="R1009">
        <f t="shared" si="95"/>
        <v>0</v>
      </c>
    </row>
    <row r="1010" spans="1:18" x14ac:dyDescent="0.3">
      <c r="A1010" s="1">
        <v>38011</v>
      </c>
      <c r="B1010">
        <v>7684</v>
      </c>
      <c r="C1010" t="s">
        <v>30</v>
      </c>
      <c r="D1010">
        <v>0</v>
      </c>
      <c r="E1010">
        <v>2120</v>
      </c>
      <c r="F1010" t="s">
        <v>24</v>
      </c>
      <c r="G1010">
        <v>2244</v>
      </c>
      <c r="H1010" t="s">
        <v>31</v>
      </c>
      <c r="I1010" t="s">
        <v>6</v>
      </c>
      <c r="J1010" t="s">
        <v>13</v>
      </c>
      <c r="K1010" t="s">
        <v>5</v>
      </c>
      <c r="L1010">
        <f t="shared" si="90"/>
        <v>0</v>
      </c>
      <c r="M1010">
        <v>0.68764329477622421</v>
      </c>
      <c r="N1010">
        <f t="shared" si="91"/>
        <v>0</v>
      </c>
      <c r="O1010">
        <f t="shared" si="92"/>
        <v>0</v>
      </c>
      <c r="P1010">
        <f t="shared" si="93"/>
        <v>1</v>
      </c>
      <c r="Q1010">
        <f t="shared" si="94"/>
        <v>0</v>
      </c>
      <c r="R1010">
        <f t="shared" si="95"/>
        <v>0</v>
      </c>
    </row>
    <row r="1011" spans="1:18" x14ac:dyDescent="0.3">
      <c r="A1011" s="1">
        <v>38014</v>
      </c>
      <c r="B1011">
        <v>2156</v>
      </c>
      <c r="C1011" t="s">
        <v>19</v>
      </c>
      <c r="D1011">
        <v>0</v>
      </c>
      <c r="E1011">
        <v>1500</v>
      </c>
      <c r="F1011" t="s">
        <v>1</v>
      </c>
      <c r="G1011">
        <v>1453</v>
      </c>
      <c r="H1011" t="s">
        <v>31</v>
      </c>
      <c r="I1011" t="s">
        <v>7</v>
      </c>
      <c r="J1011" t="s">
        <v>12</v>
      </c>
      <c r="K1011" t="s">
        <v>28</v>
      </c>
      <c r="L1011">
        <f t="shared" si="90"/>
        <v>1</v>
      </c>
      <c r="M1011">
        <v>0.73055217328391209</v>
      </c>
      <c r="N1011">
        <f t="shared" si="91"/>
        <v>0</v>
      </c>
      <c r="O1011">
        <f t="shared" si="92"/>
        <v>0</v>
      </c>
      <c r="P1011">
        <f t="shared" si="93"/>
        <v>0</v>
      </c>
      <c r="Q1011">
        <f t="shared" si="94"/>
        <v>1</v>
      </c>
      <c r="R1011">
        <f t="shared" si="95"/>
        <v>0</v>
      </c>
    </row>
    <row r="1012" spans="1:18" x14ac:dyDescent="0.3">
      <c r="A1012" s="1">
        <v>38005</v>
      </c>
      <c r="B1012">
        <v>3372</v>
      </c>
      <c r="C1012" t="s">
        <v>19</v>
      </c>
      <c r="D1012">
        <v>0</v>
      </c>
      <c r="E1012">
        <v>1720</v>
      </c>
      <c r="F1012" t="s">
        <v>1</v>
      </c>
      <c r="G1012">
        <v>1710</v>
      </c>
      <c r="H1012" t="s">
        <v>11</v>
      </c>
      <c r="I1012" t="s">
        <v>7</v>
      </c>
      <c r="J1012" t="s">
        <v>12</v>
      </c>
      <c r="K1012" t="s">
        <v>28</v>
      </c>
      <c r="L1012">
        <f t="shared" si="90"/>
        <v>1</v>
      </c>
      <c r="M1012">
        <v>0.54028062505954033</v>
      </c>
      <c r="N1012">
        <f t="shared" si="91"/>
        <v>0</v>
      </c>
      <c r="O1012">
        <f t="shared" si="92"/>
        <v>0</v>
      </c>
      <c r="P1012">
        <f t="shared" si="93"/>
        <v>0</v>
      </c>
      <c r="Q1012">
        <f t="shared" si="94"/>
        <v>1</v>
      </c>
      <c r="R1012">
        <f t="shared" si="95"/>
        <v>0</v>
      </c>
    </row>
    <row r="1013" spans="1:18" x14ac:dyDescent="0.3">
      <c r="A1013" s="1">
        <v>38006</v>
      </c>
      <c r="B1013">
        <v>4952</v>
      </c>
      <c r="C1013" t="s">
        <v>19</v>
      </c>
      <c r="D1013">
        <v>0</v>
      </c>
      <c r="E1013">
        <v>700</v>
      </c>
      <c r="F1013" t="s">
        <v>23</v>
      </c>
      <c r="G1013">
        <v>653</v>
      </c>
      <c r="H1013" t="s">
        <v>3</v>
      </c>
      <c r="I1013" t="s">
        <v>6</v>
      </c>
      <c r="J1013" t="s">
        <v>22</v>
      </c>
      <c r="K1013" t="s">
        <v>28</v>
      </c>
      <c r="L1013">
        <f t="shared" si="90"/>
        <v>1</v>
      </c>
      <c r="M1013">
        <v>0.7955812957728291</v>
      </c>
      <c r="N1013">
        <f t="shared" si="91"/>
        <v>1</v>
      </c>
      <c r="O1013">
        <f t="shared" si="92"/>
        <v>1</v>
      </c>
      <c r="P1013">
        <f t="shared" si="93"/>
        <v>0</v>
      </c>
      <c r="Q1013">
        <f t="shared" si="94"/>
        <v>0</v>
      </c>
      <c r="R1013">
        <f t="shared" si="95"/>
        <v>0</v>
      </c>
    </row>
    <row r="1014" spans="1:18" x14ac:dyDescent="0.3">
      <c r="A1014" s="1">
        <v>38007</v>
      </c>
      <c r="B1014">
        <v>7790</v>
      </c>
      <c r="C1014" t="s">
        <v>19</v>
      </c>
      <c r="D1014">
        <v>0</v>
      </c>
      <c r="E1014">
        <v>640</v>
      </c>
      <c r="F1014" t="s">
        <v>23</v>
      </c>
      <c r="G1014">
        <v>702</v>
      </c>
      <c r="H1014" t="s">
        <v>31</v>
      </c>
      <c r="I1014" t="s">
        <v>6</v>
      </c>
      <c r="J1014" t="s">
        <v>13</v>
      </c>
      <c r="K1014" t="s">
        <v>5</v>
      </c>
      <c r="L1014">
        <f t="shared" si="90"/>
        <v>0</v>
      </c>
      <c r="M1014">
        <v>0.78535126782107623</v>
      </c>
      <c r="N1014">
        <f t="shared" si="91"/>
        <v>1</v>
      </c>
      <c r="O1014">
        <f t="shared" si="92"/>
        <v>0</v>
      </c>
      <c r="P1014">
        <f t="shared" si="93"/>
        <v>0</v>
      </c>
      <c r="Q1014">
        <f t="shared" si="94"/>
        <v>0</v>
      </c>
      <c r="R1014">
        <f t="shared" si="95"/>
        <v>1</v>
      </c>
    </row>
    <row r="1015" spans="1:18" x14ac:dyDescent="0.3">
      <c r="A1015" s="1">
        <v>37988</v>
      </c>
      <c r="B1015">
        <v>814</v>
      </c>
      <c r="C1015" t="s">
        <v>19</v>
      </c>
      <c r="D1015">
        <v>0</v>
      </c>
      <c r="E1015">
        <v>1730</v>
      </c>
      <c r="F1015" t="s">
        <v>1</v>
      </c>
      <c r="G1015">
        <v>1727</v>
      </c>
      <c r="H1015" t="s">
        <v>3</v>
      </c>
      <c r="I1015" t="s">
        <v>7</v>
      </c>
      <c r="J1015" t="s">
        <v>16</v>
      </c>
      <c r="K1015" t="s">
        <v>28</v>
      </c>
      <c r="L1015">
        <f t="shared" si="90"/>
        <v>1</v>
      </c>
      <c r="M1015">
        <v>0.68192133281600364</v>
      </c>
      <c r="N1015">
        <f t="shared" si="91"/>
        <v>0</v>
      </c>
      <c r="O1015">
        <f t="shared" si="92"/>
        <v>0</v>
      </c>
      <c r="P1015">
        <f t="shared" si="93"/>
        <v>0</v>
      </c>
      <c r="Q1015">
        <f t="shared" si="94"/>
        <v>1</v>
      </c>
      <c r="R1015">
        <f t="shared" si="95"/>
        <v>0</v>
      </c>
    </row>
    <row r="1016" spans="1:18" x14ac:dyDescent="0.3">
      <c r="A1016" s="1">
        <v>38014</v>
      </c>
      <c r="B1016">
        <v>1479</v>
      </c>
      <c r="C1016" t="s">
        <v>19</v>
      </c>
      <c r="D1016">
        <v>0</v>
      </c>
      <c r="E1016">
        <v>630</v>
      </c>
      <c r="F1016" t="s">
        <v>23</v>
      </c>
      <c r="G1016">
        <v>628</v>
      </c>
      <c r="H1016" t="s">
        <v>3</v>
      </c>
      <c r="I1016" t="s">
        <v>6</v>
      </c>
      <c r="J1016" t="s">
        <v>4</v>
      </c>
      <c r="K1016" t="s">
        <v>28</v>
      </c>
      <c r="L1016">
        <f t="shared" si="90"/>
        <v>1</v>
      </c>
      <c r="M1016">
        <v>0.92974825615141166</v>
      </c>
      <c r="N1016">
        <f t="shared" si="91"/>
        <v>1</v>
      </c>
      <c r="O1016">
        <f t="shared" si="92"/>
        <v>1</v>
      </c>
      <c r="P1016">
        <f t="shared" si="93"/>
        <v>0</v>
      </c>
      <c r="Q1016">
        <f t="shared" si="94"/>
        <v>0</v>
      </c>
      <c r="R1016">
        <f t="shared" si="95"/>
        <v>0</v>
      </c>
    </row>
    <row r="1017" spans="1:18" x14ac:dyDescent="0.3">
      <c r="A1017" s="1">
        <v>37991</v>
      </c>
      <c r="B1017">
        <v>7790</v>
      </c>
      <c r="C1017" t="s">
        <v>19</v>
      </c>
      <c r="D1017">
        <v>0</v>
      </c>
      <c r="E1017">
        <v>640</v>
      </c>
      <c r="F1017" t="s">
        <v>23</v>
      </c>
      <c r="G1017">
        <v>633</v>
      </c>
      <c r="H1017" t="s">
        <v>31</v>
      </c>
      <c r="I1017" t="s">
        <v>6</v>
      </c>
      <c r="J1017" t="s">
        <v>13</v>
      </c>
      <c r="K1017" t="s">
        <v>5</v>
      </c>
      <c r="L1017">
        <f t="shared" si="90"/>
        <v>0</v>
      </c>
      <c r="M1017">
        <v>0.78535126782107623</v>
      </c>
      <c r="N1017">
        <f t="shared" si="91"/>
        <v>1</v>
      </c>
      <c r="O1017">
        <f t="shared" si="92"/>
        <v>0</v>
      </c>
      <c r="P1017">
        <f t="shared" si="93"/>
        <v>0</v>
      </c>
      <c r="Q1017">
        <f t="shared" si="94"/>
        <v>0</v>
      </c>
      <c r="R1017">
        <f t="shared" si="95"/>
        <v>1</v>
      </c>
    </row>
    <row r="1018" spans="1:18" x14ac:dyDescent="0.3">
      <c r="A1018" s="1">
        <v>38009</v>
      </c>
      <c r="B1018">
        <v>7307</v>
      </c>
      <c r="C1018" t="s">
        <v>19</v>
      </c>
      <c r="D1018">
        <v>0</v>
      </c>
      <c r="E1018">
        <v>1430</v>
      </c>
      <c r="F1018" t="s">
        <v>1</v>
      </c>
      <c r="G1018">
        <v>1427</v>
      </c>
      <c r="H1018" t="s">
        <v>31</v>
      </c>
      <c r="I1018" t="s">
        <v>7</v>
      </c>
      <c r="J1018" t="s">
        <v>13</v>
      </c>
      <c r="K1018" t="s">
        <v>28</v>
      </c>
      <c r="L1018">
        <f t="shared" si="90"/>
        <v>1</v>
      </c>
      <c r="M1018">
        <v>0.65342403829386653</v>
      </c>
      <c r="N1018">
        <f t="shared" si="91"/>
        <v>0</v>
      </c>
      <c r="O1018">
        <f t="shared" si="92"/>
        <v>0</v>
      </c>
      <c r="P1018">
        <f t="shared" si="93"/>
        <v>0</v>
      </c>
      <c r="Q1018">
        <f t="shared" si="94"/>
        <v>1</v>
      </c>
      <c r="R1018">
        <f t="shared" si="95"/>
        <v>0</v>
      </c>
    </row>
    <row r="1019" spans="1:18" x14ac:dyDescent="0.3">
      <c r="A1019" s="1">
        <v>37990</v>
      </c>
      <c r="B1019">
        <v>4972</v>
      </c>
      <c r="C1019" t="s">
        <v>30</v>
      </c>
      <c r="D1019">
        <v>0</v>
      </c>
      <c r="E1019">
        <v>1700</v>
      </c>
      <c r="F1019" t="s">
        <v>1</v>
      </c>
      <c r="G1019">
        <v>1659</v>
      </c>
      <c r="H1019" t="s">
        <v>3</v>
      </c>
      <c r="I1019" t="s">
        <v>6</v>
      </c>
      <c r="J1019" t="s">
        <v>22</v>
      </c>
      <c r="K1019" t="s">
        <v>28</v>
      </c>
      <c r="L1019">
        <f t="shared" si="90"/>
        <v>1</v>
      </c>
      <c r="M1019">
        <v>0.71174595510192162</v>
      </c>
      <c r="N1019">
        <f t="shared" si="91"/>
        <v>0</v>
      </c>
      <c r="O1019">
        <f t="shared" si="92"/>
        <v>0</v>
      </c>
      <c r="P1019">
        <f t="shared" si="93"/>
        <v>0</v>
      </c>
      <c r="Q1019">
        <f t="shared" si="94"/>
        <v>1</v>
      </c>
      <c r="R1019">
        <f t="shared" si="95"/>
        <v>0</v>
      </c>
    </row>
    <row r="1020" spans="1:18" x14ac:dyDescent="0.3">
      <c r="A1020" s="1">
        <v>38005</v>
      </c>
      <c r="B1020">
        <v>846</v>
      </c>
      <c r="C1020" t="s">
        <v>19</v>
      </c>
      <c r="D1020">
        <v>0</v>
      </c>
      <c r="E1020">
        <v>850</v>
      </c>
      <c r="F1020" t="s">
        <v>23</v>
      </c>
      <c r="G1020">
        <v>846</v>
      </c>
      <c r="H1020" t="s">
        <v>31</v>
      </c>
      <c r="I1020" t="s">
        <v>6</v>
      </c>
      <c r="J1020" t="s">
        <v>20</v>
      </c>
      <c r="K1020" t="s">
        <v>28</v>
      </c>
      <c r="L1020">
        <f t="shared" si="90"/>
        <v>1</v>
      </c>
      <c r="M1020">
        <v>0.89712351813353886</v>
      </c>
      <c r="N1020">
        <f t="shared" si="91"/>
        <v>1</v>
      </c>
      <c r="O1020">
        <f t="shared" si="92"/>
        <v>1</v>
      </c>
      <c r="P1020">
        <f t="shared" si="93"/>
        <v>0</v>
      </c>
      <c r="Q1020">
        <f t="shared" si="94"/>
        <v>0</v>
      </c>
      <c r="R1020">
        <f t="shared" si="95"/>
        <v>0</v>
      </c>
    </row>
    <row r="1021" spans="1:18" x14ac:dyDescent="0.3">
      <c r="A1021" s="1">
        <v>38006</v>
      </c>
      <c r="B1021">
        <v>7305</v>
      </c>
      <c r="C1021" t="s">
        <v>19</v>
      </c>
      <c r="D1021">
        <v>0</v>
      </c>
      <c r="E1021">
        <v>630</v>
      </c>
      <c r="F1021" t="s">
        <v>23</v>
      </c>
      <c r="G1021">
        <v>625</v>
      </c>
      <c r="H1021" t="s">
        <v>31</v>
      </c>
      <c r="I1021" t="s">
        <v>7</v>
      </c>
      <c r="J1021" t="s">
        <v>13</v>
      </c>
      <c r="K1021" t="s">
        <v>28</v>
      </c>
      <c r="L1021">
        <f t="shared" si="90"/>
        <v>1</v>
      </c>
      <c r="M1021">
        <v>0.79051665831053686</v>
      </c>
      <c r="N1021">
        <f t="shared" si="91"/>
        <v>1</v>
      </c>
      <c r="O1021">
        <f t="shared" si="92"/>
        <v>1</v>
      </c>
      <c r="P1021">
        <f t="shared" si="93"/>
        <v>0</v>
      </c>
      <c r="Q1021">
        <f t="shared" si="94"/>
        <v>0</v>
      </c>
      <c r="R1021">
        <f t="shared" si="95"/>
        <v>0</v>
      </c>
    </row>
    <row r="1022" spans="1:18" x14ac:dyDescent="0.3">
      <c r="A1022" s="1">
        <v>37992</v>
      </c>
      <c r="B1022">
        <v>1768</v>
      </c>
      <c r="C1022" t="s">
        <v>19</v>
      </c>
      <c r="D1022">
        <v>0</v>
      </c>
      <c r="E1022">
        <v>2030</v>
      </c>
      <c r="F1022" t="s">
        <v>24</v>
      </c>
      <c r="G1022">
        <v>2031</v>
      </c>
      <c r="H1022" t="s">
        <v>3</v>
      </c>
      <c r="I1022" t="s">
        <v>6</v>
      </c>
      <c r="J1022" t="s">
        <v>15</v>
      </c>
      <c r="K1022" t="s">
        <v>28</v>
      </c>
      <c r="L1022">
        <f t="shared" si="90"/>
        <v>1</v>
      </c>
      <c r="M1022">
        <v>0.82416987928601004</v>
      </c>
      <c r="N1022">
        <f t="shared" si="91"/>
        <v>1</v>
      </c>
      <c r="O1022">
        <f t="shared" si="92"/>
        <v>1</v>
      </c>
      <c r="P1022">
        <f t="shared" si="93"/>
        <v>0</v>
      </c>
      <c r="Q1022">
        <f t="shared" si="94"/>
        <v>0</v>
      </c>
      <c r="R1022">
        <f t="shared" si="95"/>
        <v>0</v>
      </c>
    </row>
    <row r="1023" spans="1:18" x14ac:dyDescent="0.3">
      <c r="A1023" s="1">
        <v>37989</v>
      </c>
      <c r="B1023">
        <v>2172</v>
      </c>
      <c r="C1023" t="s">
        <v>30</v>
      </c>
      <c r="D1023">
        <v>0</v>
      </c>
      <c r="E1023">
        <v>1300</v>
      </c>
      <c r="F1023" t="s">
        <v>26</v>
      </c>
      <c r="G1023">
        <v>1256</v>
      </c>
      <c r="H1023" t="s">
        <v>3</v>
      </c>
      <c r="I1023" t="s">
        <v>6</v>
      </c>
      <c r="J1023" t="s">
        <v>4</v>
      </c>
      <c r="K1023" t="s">
        <v>28</v>
      </c>
      <c r="L1023">
        <f t="shared" si="90"/>
        <v>1</v>
      </c>
      <c r="M1023">
        <v>0.9439096872322843</v>
      </c>
      <c r="N1023">
        <f t="shared" si="91"/>
        <v>1</v>
      </c>
      <c r="O1023">
        <f t="shared" si="92"/>
        <v>1</v>
      </c>
      <c r="P1023">
        <f t="shared" si="93"/>
        <v>0</v>
      </c>
      <c r="Q1023">
        <f t="shared" si="94"/>
        <v>0</v>
      </c>
      <c r="R1023">
        <f t="shared" si="95"/>
        <v>0</v>
      </c>
    </row>
    <row r="1024" spans="1:18" x14ac:dyDescent="0.3">
      <c r="A1024" s="1">
        <v>37994</v>
      </c>
      <c r="B1024">
        <v>2160</v>
      </c>
      <c r="C1024" t="s">
        <v>19</v>
      </c>
      <c r="D1024">
        <v>0</v>
      </c>
      <c r="E1024">
        <v>700</v>
      </c>
      <c r="F1024" t="s">
        <v>23</v>
      </c>
      <c r="G1024">
        <v>658</v>
      </c>
      <c r="H1024" t="s">
        <v>3</v>
      </c>
      <c r="I1024" t="s">
        <v>6</v>
      </c>
      <c r="J1024" t="s">
        <v>4</v>
      </c>
      <c r="K1024" t="s">
        <v>28</v>
      </c>
      <c r="L1024">
        <f t="shared" si="90"/>
        <v>1</v>
      </c>
      <c r="M1024">
        <v>0.92974825615141166</v>
      </c>
      <c r="N1024">
        <f t="shared" si="91"/>
        <v>1</v>
      </c>
      <c r="O1024">
        <f t="shared" si="92"/>
        <v>1</v>
      </c>
      <c r="P1024">
        <f t="shared" si="93"/>
        <v>0</v>
      </c>
      <c r="Q1024">
        <f t="shared" si="94"/>
        <v>0</v>
      </c>
      <c r="R1024">
        <f t="shared" si="95"/>
        <v>0</v>
      </c>
    </row>
    <row r="1025" spans="1:18" x14ac:dyDescent="0.3">
      <c r="A1025" s="1">
        <v>37987</v>
      </c>
      <c r="B1025">
        <v>1746</v>
      </c>
      <c r="C1025" t="s">
        <v>19</v>
      </c>
      <c r="D1025">
        <v>0</v>
      </c>
      <c r="E1025">
        <v>930</v>
      </c>
      <c r="F1025" t="s">
        <v>23</v>
      </c>
      <c r="G1025">
        <v>932</v>
      </c>
      <c r="H1025" t="s">
        <v>3</v>
      </c>
      <c r="I1025" t="s">
        <v>6</v>
      </c>
      <c r="J1025" t="s">
        <v>15</v>
      </c>
      <c r="K1025" t="s">
        <v>28</v>
      </c>
      <c r="L1025">
        <f t="shared" si="90"/>
        <v>1</v>
      </c>
      <c r="M1025">
        <v>0.90819201685928674</v>
      </c>
      <c r="N1025">
        <f t="shared" si="91"/>
        <v>1</v>
      </c>
      <c r="O1025">
        <f t="shared" si="92"/>
        <v>1</v>
      </c>
      <c r="P1025">
        <f t="shared" si="93"/>
        <v>0</v>
      </c>
      <c r="Q1025">
        <f t="shared" si="94"/>
        <v>0</v>
      </c>
      <c r="R1025">
        <f t="shared" si="95"/>
        <v>0</v>
      </c>
    </row>
    <row r="1026" spans="1:18" x14ac:dyDescent="0.3">
      <c r="A1026" s="1">
        <v>37999</v>
      </c>
      <c r="B1026">
        <v>4960</v>
      </c>
      <c r="C1026" t="s">
        <v>19</v>
      </c>
      <c r="D1026">
        <v>0</v>
      </c>
      <c r="E1026">
        <v>1100</v>
      </c>
      <c r="F1026" t="s">
        <v>26</v>
      </c>
      <c r="G1026">
        <v>1050</v>
      </c>
      <c r="H1026" t="s">
        <v>3</v>
      </c>
      <c r="I1026" t="s">
        <v>6</v>
      </c>
      <c r="J1026" t="s">
        <v>22</v>
      </c>
      <c r="K1026" t="s">
        <v>28</v>
      </c>
      <c r="L1026">
        <f t="shared" si="90"/>
        <v>1</v>
      </c>
      <c r="M1026">
        <v>0.7957998231715816</v>
      </c>
      <c r="N1026">
        <f t="shared" si="91"/>
        <v>1</v>
      </c>
      <c r="O1026">
        <f t="shared" si="92"/>
        <v>1</v>
      </c>
      <c r="P1026">
        <f t="shared" si="93"/>
        <v>0</v>
      </c>
      <c r="Q1026">
        <f t="shared" si="94"/>
        <v>0</v>
      </c>
      <c r="R1026">
        <f t="shared" si="95"/>
        <v>0</v>
      </c>
    </row>
    <row r="1027" spans="1:18" x14ac:dyDescent="0.3">
      <c r="A1027" s="1">
        <v>38001</v>
      </c>
      <c r="B1027">
        <v>2176</v>
      </c>
      <c r="C1027" t="s">
        <v>19</v>
      </c>
      <c r="D1027">
        <v>0</v>
      </c>
      <c r="E1027">
        <v>1500</v>
      </c>
      <c r="F1027" t="s">
        <v>1</v>
      </c>
      <c r="G1027">
        <v>1458</v>
      </c>
      <c r="H1027" t="s">
        <v>3</v>
      </c>
      <c r="I1027" t="s">
        <v>6</v>
      </c>
      <c r="J1027" t="s">
        <v>4</v>
      </c>
      <c r="K1027" t="s">
        <v>28</v>
      </c>
      <c r="L1027">
        <f t="shared" ref="L1027:L1090" si="96">IF(K1027="ontime",1,0)</f>
        <v>1</v>
      </c>
      <c r="M1027">
        <v>0.8686312549098586</v>
      </c>
      <c r="N1027">
        <f t="shared" ref="N1027:N1090" si="97">IF($M1027&gt;0.78,1,0)</f>
        <v>1</v>
      </c>
      <c r="O1027">
        <f t="shared" ref="O1027:O1090" si="98">IF(AND($L1027=1,$N1027=1),1,0)</f>
        <v>1</v>
      </c>
      <c r="P1027">
        <f t="shared" ref="P1027:P1090" si="99">IF(AND($L1027=0,$N1027=0),1,0)</f>
        <v>0</v>
      </c>
      <c r="Q1027">
        <f t="shared" ref="Q1027:Q1090" si="100">IF(AND($L1027=1,$N1027=0),1,0)</f>
        <v>0</v>
      </c>
      <c r="R1027">
        <f t="shared" ref="R1027:R1090" si="101">IF(AND($L1027=0,$N1027=1),1,0)</f>
        <v>0</v>
      </c>
    </row>
    <row r="1028" spans="1:18" x14ac:dyDescent="0.3">
      <c r="A1028" s="1">
        <v>38012</v>
      </c>
      <c r="B1028">
        <v>2582</v>
      </c>
      <c r="C1028" t="s">
        <v>19</v>
      </c>
      <c r="D1028">
        <v>0</v>
      </c>
      <c r="E1028">
        <v>900</v>
      </c>
      <c r="F1028" t="s">
        <v>23</v>
      </c>
      <c r="G1028">
        <v>856</v>
      </c>
      <c r="H1028" t="s">
        <v>3</v>
      </c>
      <c r="I1028" t="s">
        <v>7</v>
      </c>
      <c r="J1028" t="s">
        <v>12</v>
      </c>
      <c r="K1028" t="s">
        <v>28</v>
      </c>
      <c r="L1028">
        <f t="shared" si="96"/>
        <v>1</v>
      </c>
      <c r="M1028">
        <v>0.87814277537045504</v>
      </c>
      <c r="N1028">
        <f t="shared" si="97"/>
        <v>1</v>
      </c>
      <c r="O1028">
        <f t="shared" si="98"/>
        <v>1</v>
      </c>
      <c r="P1028">
        <f t="shared" si="99"/>
        <v>0</v>
      </c>
      <c r="Q1028">
        <f t="shared" si="100"/>
        <v>0</v>
      </c>
      <c r="R1028">
        <f t="shared" si="101"/>
        <v>0</v>
      </c>
    </row>
    <row r="1029" spans="1:18" x14ac:dyDescent="0.3">
      <c r="A1029" s="1">
        <v>38002</v>
      </c>
      <c r="B1029">
        <v>2497</v>
      </c>
      <c r="C1029" t="s">
        <v>19</v>
      </c>
      <c r="D1029">
        <v>0</v>
      </c>
      <c r="E1029">
        <v>1700</v>
      </c>
      <c r="F1029" t="s">
        <v>1</v>
      </c>
      <c r="G1029">
        <v>1827</v>
      </c>
      <c r="H1029" t="s">
        <v>31</v>
      </c>
      <c r="I1029" t="s">
        <v>7</v>
      </c>
      <c r="J1029" t="s">
        <v>12</v>
      </c>
      <c r="K1029" t="s">
        <v>5</v>
      </c>
      <c r="L1029">
        <f t="shared" si="96"/>
        <v>0</v>
      </c>
      <c r="M1029">
        <v>0.73055217328391209</v>
      </c>
      <c r="N1029">
        <f t="shared" si="97"/>
        <v>0</v>
      </c>
      <c r="O1029">
        <f t="shared" si="98"/>
        <v>0</v>
      </c>
      <c r="P1029">
        <f t="shared" si="99"/>
        <v>1</v>
      </c>
      <c r="Q1029">
        <f t="shared" si="100"/>
        <v>0</v>
      </c>
      <c r="R1029">
        <f t="shared" si="101"/>
        <v>0</v>
      </c>
    </row>
    <row r="1030" spans="1:18" x14ac:dyDescent="0.3">
      <c r="A1030" s="1">
        <v>38014</v>
      </c>
      <c r="B1030">
        <v>2168</v>
      </c>
      <c r="C1030" t="s">
        <v>19</v>
      </c>
      <c r="D1030">
        <v>0</v>
      </c>
      <c r="E1030">
        <v>1100</v>
      </c>
      <c r="F1030" t="s">
        <v>26</v>
      </c>
      <c r="G1030">
        <v>1056</v>
      </c>
      <c r="H1030" t="s">
        <v>3</v>
      </c>
      <c r="I1030" t="s">
        <v>6</v>
      </c>
      <c r="J1030" t="s">
        <v>4</v>
      </c>
      <c r="K1030" t="s">
        <v>28</v>
      </c>
      <c r="L1030">
        <f t="shared" si="96"/>
        <v>1</v>
      </c>
      <c r="M1030">
        <v>0.92983600570083402</v>
      </c>
      <c r="N1030">
        <f t="shared" si="97"/>
        <v>1</v>
      </c>
      <c r="O1030">
        <f t="shared" si="98"/>
        <v>1</v>
      </c>
      <c r="P1030">
        <f t="shared" si="99"/>
        <v>0</v>
      </c>
      <c r="Q1030">
        <f t="shared" si="100"/>
        <v>0</v>
      </c>
      <c r="R1030">
        <f t="shared" si="101"/>
        <v>0</v>
      </c>
    </row>
    <row r="1031" spans="1:18" x14ac:dyDescent="0.3">
      <c r="A1031" s="1">
        <v>37993</v>
      </c>
      <c r="B1031">
        <v>2172</v>
      </c>
      <c r="C1031" t="s">
        <v>19</v>
      </c>
      <c r="D1031">
        <v>0</v>
      </c>
      <c r="E1031">
        <v>1300</v>
      </c>
      <c r="F1031" t="s">
        <v>26</v>
      </c>
      <c r="G1031">
        <v>1256</v>
      </c>
      <c r="H1031" t="s">
        <v>3</v>
      </c>
      <c r="I1031" t="s">
        <v>6</v>
      </c>
      <c r="J1031" t="s">
        <v>4</v>
      </c>
      <c r="K1031" t="s">
        <v>28</v>
      </c>
      <c r="L1031">
        <f t="shared" si="96"/>
        <v>1</v>
      </c>
      <c r="M1031">
        <v>0.92983600570083402</v>
      </c>
      <c r="N1031">
        <f t="shared" si="97"/>
        <v>1</v>
      </c>
      <c r="O1031">
        <f t="shared" si="98"/>
        <v>1</v>
      </c>
      <c r="P1031">
        <f t="shared" si="99"/>
        <v>0</v>
      </c>
      <c r="Q1031">
        <f t="shared" si="100"/>
        <v>0</v>
      </c>
      <c r="R1031">
        <f t="shared" si="101"/>
        <v>0</v>
      </c>
    </row>
    <row r="1032" spans="1:18" x14ac:dyDescent="0.3">
      <c r="A1032" s="1">
        <v>37997</v>
      </c>
      <c r="B1032">
        <v>7299</v>
      </c>
      <c r="C1032" t="s">
        <v>30</v>
      </c>
      <c r="D1032">
        <v>0</v>
      </c>
      <c r="E1032">
        <v>840</v>
      </c>
      <c r="F1032" t="s">
        <v>23</v>
      </c>
      <c r="G1032">
        <v>835</v>
      </c>
      <c r="H1032" t="s">
        <v>31</v>
      </c>
      <c r="I1032" t="s">
        <v>7</v>
      </c>
      <c r="J1032" t="s">
        <v>13</v>
      </c>
      <c r="K1032" t="s">
        <v>28</v>
      </c>
      <c r="L1032">
        <f t="shared" si="96"/>
        <v>1</v>
      </c>
      <c r="M1032">
        <v>0.82734650413429844</v>
      </c>
      <c r="N1032">
        <f t="shared" si="97"/>
        <v>1</v>
      </c>
      <c r="O1032">
        <f t="shared" si="98"/>
        <v>1</v>
      </c>
      <c r="P1032">
        <f t="shared" si="99"/>
        <v>0</v>
      </c>
      <c r="Q1032">
        <f t="shared" si="100"/>
        <v>0</v>
      </c>
      <c r="R1032">
        <f t="shared" si="101"/>
        <v>0</v>
      </c>
    </row>
    <row r="1033" spans="1:18" x14ac:dyDescent="0.3">
      <c r="A1033" s="1">
        <v>38015</v>
      </c>
      <c r="B1033">
        <v>2160</v>
      </c>
      <c r="C1033" t="s">
        <v>19</v>
      </c>
      <c r="D1033">
        <v>0</v>
      </c>
      <c r="E1033">
        <v>700</v>
      </c>
      <c r="F1033" t="s">
        <v>23</v>
      </c>
      <c r="G1033">
        <v>657</v>
      </c>
      <c r="H1033" t="s">
        <v>3</v>
      </c>
      <c r="I1033" t="s">
        <v>6</v>
      </c>
      <c r="J1033" t="s">
        <v>4</v>
      </c>
      <c r="K1033" t="s">
        <v>5</v>
      </c>
      <c r="L1033">
        <f t="shared" si="96"/>
        <v>0</v>
      </c>
      <c r="M1033">
        <v>0.92974825615141166</v>
      </c>
      <c r="N1033">
        <f t="shared" si="97"/>
        <v>1</v>
      </c>
      <c r="O1033">
        <f t="shared" si="98"/>
        <v>0</v>
      </c>
      <c r="P1033">
        <f t="shared" si="99"/>
        <v>0</v>
      </c>
      <c r="Q1033">
        <f t="shared" si="100"/>
        <v>0</v>
      </c>
      <c r="R1033">
        <f t="shared" si="101"/>
        <v>1</v>
      </c>
    </row>
    <row r="1034" spans="1:18" x14ac:dyDescent="0.3">
      <c r="A1034" s="1">
        <v>38003</v>
      </c>
      <c r="B1034">
        <v>2703</v>
      </c>
      <c r="C1034" t="s">
        <v>30</v>
      </c>
      <c r="D1034">
        <v>0</v>
      </c>
      <c r="E1034">
        <v>700</v>
      </c>
      <c r="F1034" t="s">
        <v>23</v>
      </c>
      <c r="G1034">
        <v>658</v>
      </c>
      <c r="H1034" t="s">
        <v>11</v>
      </c>
      <c r="I1034" t="s">
        <v>7</v>
      </c>
      <c r="J1034" t="s">
        <v>12</v>
      </c>
      <c r="K1034" t="s">
        <v>28</v>
      </c>
      <c r="L1034">
        <f t="shared" si="96"/>
        <v>1</v>
      </c>
      <c r="M1034">
        <v>0.74918777259942571</v>
      </c>
      <c r="N1034">
        <f t="shared" si="97"/>
        <v>0</v>
      </c>
      <c r="O1034">
        <f t="shared" si="98"/>
        <v>0</v>
      </c>
      <c r="P1034">
        <f t="shared" si="99"/>
        <v>0</v>
      </c>
      <c r="Q1034">
        <f t="shared" si="100"/>
        <v>1</v>
      </c>
      <c r="R1034">
        <f t="shared" si="101"/>
        <v>0</v>
      </c>
    </row>
    <row r="1035" spans="1:18" x14ac:dyDescent="0.3">
      <c r="A1035" s="1">
        <v>37987</v>
      </c>
      <c r="B1035">
        <v>814</v>
      </c>
      <c r="C1035" t="s">
        <v>19</v>
      </c>
      <c r="D1035">
        <v>0</v>
      </c>
      <c r="E1035">
        <v>1730</v>
      </c>
      <c r="F1035" t="s">
        <v>1</v>
      </c>
      <c r="G1035">
        <v>1726</v>
      </c>
      <c r="H1035" t="s">
        <v>3</v>
      </c>
      <c r="I1035" t="s">
        <v>7</v>
      </c>
      <c r="J1035" t="s">
        <v>16</v>
      </c>
      <c r="K1035" t="s">
        <v>28</v>
      </c>
      <c r="L1035">
        <f t="shared" si="96"/>
        <v>1</v>
      </c>
      <c r="M1035">
        <v>0.68192133281600364</v>
      </c>
      <c r="N1035">
        <f t="shared" si="97"/>
        <v>0</v>
      </c>
      <c r="O1035">
        <f t="shared" si="98"/>
        <v>0</v>
      </c>
      <c r="P1035">
        <f t="shared" si="99"/>
        <v>0</v>
      </c>
      <c r="Q1035">
        <f t="shared" si="100"/>
        <v>1</v>
      </c>
      <c r="R1035">
        <f t="shared" si="101"/>
        <v>0</v>
      </c>
    </row>
    <row r="1036" spans="1:18" x14ac:dyDescent="0.3">
      <c r="A1036" s="1">
        <v>37994</v>
      </c>
      <c r="B1036">
        <v>2879</v>
      </c>
      <c r="C1036" t="s">
        <v>19</v>
      </c>
      <c r="D1036">
        <v>0</v>
      </c>
      <c r="E1036">
        <v>2100</v>
      </c>
      <c r="F1036" t="s">
        <v>24</v>
      </c>
      <c r="G1036">
        <v>2051</v>
      </c>
      <c r="H1036" t="s">
        <v>3</v>
      </c>
      <c r="I1036" t="s">
        <v>7</v>
      </c>
      <c r="J1036" t="s">
        <v>12</v>
      </c>
      <c r="K1036" t="s">
        <v>28</v>
      </c>
      <c r="L1036">
        <f t="shared" si="96"/>
        <v>1</v>
      </c>
      <c r="M1036">
        <v>0.77347900972989403</v>
      </c>
      <c r="N1036">
        <f t="shared" si="97"/>
        <v>0</v>
      </c>
      <c r="O1036">
        <f t="shared" si="98"/>
        <v>0</v>
      </c>
      <c r="P1036">
        <f t="shared" si="99"/>
        <v>0</v>
      </c>
      <c r="Q1036">
        <f t="shared" si="100"/>
        <v>1</v>
      </c>
      <c r="R1036">
        <f t="shared" si="101"/>
        <v>0</v>
      </c>
    </row>
    <row r="1037" spans="1:18" x14ac:dyDescent="0.3">
      <c r="A1037" s="1">
        <v>37999</v>
      </c>
      <c r="B1037">
        <v>4976</v>
      </c>
      <c r="C1037" t="s">
        <v>19</v>
      </c>
      <c r="D1037">
        <v>0</v>
      </c>
      <c r="E1037">
        <v>1900</v>
      </c>
      <c r="F1037" t="s">
        <v>24</v>
      </c>
      <c r="G1037">
        <v>2007</v>
      </c>
      <c r="H1037" t="s">
        <v>3</v>
      </c>
      <c r="I1037" t="s">
        <v>6</v>
      </c>
      <c r="J1037" t="s">
        <v>22</v>
      </c>
      <c r="K1037" t="s">
        <v>5</v>
      </c>
      <c r="L1037">
        <f t="shared" si="96"/>
        <v>0</v>
      </c>
      <c r="M1037">
        <v>0.64839791302723859</v>
      </c>
      <c r="N1037">
        <f t="shared" si="97"/>
        <v>0</v>
      </c>
      <c r="O1037">
        <f t="shared" si="98"/>
        <v>0</v>
      </c>
      <c r="P1037">
        <f t="shared" si="99"/>
        <v>1</v>
      </c>
      <c r="Q1037">
        <f t="shared" si="100"/>
        <v>0</v>
      </c>
      <c r="R1037">
        <f t="shared" si="101"/>
        <v>0</v>
      </c>
    </row>
    <row r="1038" spans="1:18" x14ac:dyDescent="0.3">
      <c r="A1038" s="1">
        <v>38005</v>
      </c>
      <c r="B1038">
        <v>2166</v>
      </c>
      <c r="C1038" t="s">
        <v>19</v>
      </c>
      <c r="D1038">
        <v>0</v>
      </c>
      <c r="E1038">
        <v>1000</v>
      </c>
      <c r="F1038" t="s">
        <v>26</v>
      </c>
      <c r="G1038">
        <v>955</v>
      </c>
      <c r="H1038" t="s">
        <v>3</v>
      </c>
      <c r="I1038" t="s">
        <v>6</v>
      </c>
      <c r="J1038" t="s">
        <v>4</v>
      </c>
      <c r="K1038" t="s">
        <v>28</v>
      </c>
      <c r="L1038">
        <f t="shared" si="96"/>
        <v>1</v>
      </c>
      <c r="M1038">
        <v>0.92983600570083402</v>
      </c>
      <c r="N1038">
        <f t="shared" si="97"/>
        <v>1</v>
      </c>
      <c r="O1038">
        <f t="shared" si="98"/>
        <v>1</v>
      </c>
      <c r="P1038">
        <f t="shared" si="99"/>
        <v>0</v>
      </c>
      <c r="Q1038">
        <f t="shared" si="100"/>
        <v>0</v>
      </c>
      <c r="R1038">
        <f t="shared" si="101"/>
        <v>0</v>
      </c>
    </row>
    <row r="1039" spans="1:18" x14ac:dyDescent="0.3">
      <c r="A1039" s="1">
        <v>37991</v>
      </c>
      <c r="B1039">
        <v>1760</v>
      </c>
      <c r="C1039" t="s">
        <v>19</v>
      </c>
      <c r="D1039">
        <v>0</v>
      </c>
      <c r="E1039">
        <v>1630</v>
      </c>
      <c r="F1039" t="s">
        <v>1</v>
      </c>
      <c r="G1039">
        <v>1635</v>
      </c>
      <c r="H1039" t="s">
        <v>3</v>
      </c>
      <c r="I1039" t="s">
        <v>6</v>
      </c>
      <c r="J1039" t="s">
        <v>15</v>
      </c>
      <c r="K1039" t="s">
        <v>28</v>
      </c>
      <c r="L1039">
        <f t="shared" si="96"/>
        <v>1</v>
      </c>
      <c r="M1039">
        <v>0.83171604536452881</v>
      </c>
      <c r="N1039">
        <f t="shared" si="97"/>
        <v>1</v>
      </c>
      <c r="O1039">
        <f t="shared" si="98"/>
        <v>1</v>
      </c>
      <c r="P1039">
        <f t="shared" si="99"/>
        <v>0</v>
      </c>
      <c r="Q1039">
        <f t="shared" si="100"/>
        <v>0</v>
      </c>
      <c r="R1039">
        <f t="shared" si="101"/>
        <v>0</v>
      </c>
    </row>
    <row r="1040" spans="1:18" x14ac:dyDescent="0.3">
      <c r="A1040" s="1">
        <v>38005</v>
      </c>
      <c r="B1040">
        <v>4966</v>
      </c>
      <c r="C1040" t="s">
        <v>19</v>
      </c>
      <c r="D1040">
        <v>0</v>
      </c>
      <c r="E1040">
        <v>1400</v>
      </c>
      <c r="F1040" t="s">
        <v>1</v>
      </c>
      <c r="G1040">
        <v>1356</v>
      </c>
      <c r="H1040" t="s">
        <v>3</v>
      </c>
      <c r="I1040" t="s">
        <v>6</v>
      </c>
      <c r="J1040" t="s">
        <v>22</v>
      </c>
      <c r="K1040" t="s">
        <v>28</v>
      </c>
      <c r="L1040">
        <f t="shared" si="96"/>
        <v>1</v>
      </c>
      <c r="M1040">
        <v>0.6603791821440147</v>
      </c>
      <c r="N1040">
        <f t="shared" si="97"/>
        <v>0</v>
      </c>
      <c r="O1040">
        <f t="shared" si="98"/>
        <v>0</v>
      </c>
      <c r="P1040">
        <f t="shared" si="99"/>
        <v>0</v>
      </c>
      <c r="Q1040">
        <f t="shared" si="100"/>
        <v>1</v>
      </c>
      <c r="R1040">
        <f t="shared" si="101"/>
        <v>0</v>
      </c>
    </row>
    <row r="1041" spans="1:18" x14ac:dyDescent="0.3">
      <c r="A1041" s="1">
        <v>37990</v>
      </c>
      <c r="B1041">
        <v>6155</v>
      </c>
      <c r="C1041" t="s">
        <v>30</v>
      </c>
      <c r="D1041">
        <v>0</v>
      </c>
      <c r="E1041">
        <v>1640</v>
      </c>
      <c r="F1041" t="s">
        <v>1</v>
      </c>
      <c r="G1041">
        <v>1644</v>
      </c>
      <c r="H1041" t="s">
        <v>3</v>
      </c>
      <c r="I1041" t="s">
        <v>33</v>
      </c>
      <c r="J1041" t="s">
        <v>13</v>
      </c>
      <c r="K1041" t="s">
        <v>28</v>
      </c>
      <c r="L1041">
        <f t="shared" si="96"/>
        <v>1</v>
      </c>
      <c r="M1041">
        <v>0.81505721239685625</v>
      </c>
      <c r="N1041">
        <f t="shared" si="97"/>
        <v>1</v>
      </c>
      <c r="O1041">
        <f t="shared" si="98"/>
        <v>1</v>
      </c>
      <c r="P1041">
        <f t="shared" si="99"/>
        <v>0</v>
      </c>
      <c r="Q1041">
        <f t="shared" si="100"/>
        <v>0</v>
      </c>
      <c r="R1041">
        <f t="shared" si="101"/>
        <v>0</v>
      </c>
    </row>
    <row r="1042" spans="1:18" x14ac:dyDescent="0.3">
      <c r="A1042" s="1">
        <v>38014</v>
      </c>
      <c r="B1042">
        <v>7684</v>
      </c>
      <c r="C1042" t="s">
        <v>19</v>
      </c>
      <c r="D1042">
        <v>0</v>
      </c>
      <c r="E1042">
        <v>2120</v>
      </c>
      <c r="F1042" t="s">
        <v>24</v>
      </c>
      <c r="G1042">
        <v>2151</v>
      </c>
      <c r="H1042" t="s">
        <v>31</v>
      </c>
      <c r="I1042" t="s">
        <v>6</v>
      </c>
      <c r="J1042" t="s">
        <v>13</v>
      </c>
      <c r="K1042" t="s">
        <v>5</v>
      </c>
      <c r="L1042">
        <f t="shared" si="96"/>
        <v>0</v>
      </c>
      <c r="M1042">
        <v>0.63418895093336114</v>
      </c>
      <c r="N1042">
        <f t="shared" si="97"/>
        <v>0</v>
      </c>
      <c r="O1042">
        <f t="shared" si="98"/>
        <v>0</v>
      </c>
      <c r="P1042">
        <f t="shared" si="99"/>
        <v>1</v>
      </c>
      <c r="Q1042">
        <f t="shared" si="100"/>
        <v>0</v>
      </c>
      <c r="R1042">
        <f t="shared" si="101"/>
        <v>0</v>
      </c>
    </row>
    <row r="1043" spans="1:18" x14ac:dyDescent="0.3">
      <c r="A1043" s="1">
        <v>38015</v>
      </c>
      <c r="B1043">
        <v>7299</v>
      </c>
      <c r="C1043" t="s">
        <v>19</v>
      </c>
      <c r="D1043">
        <v>0</v>
      </c>
      <c r="E1043">
        <v>840</v>
      </c>
      <c r="F1043" t="s">
        <v>23</v>
      </c>
      <c r="G1043">
        <v>913</v>
      </c>
      <c r="H1043" t="s">
        <v>31</v>
      </c>
      <c r="I1043" t="s">
        <v>7</v>
      </c>
      <c r="J1043" t="s">
        <v>13</v>
      </c>
      <c r="K1043" t="s">
        <v>5</v>
      </c>
      <c r="L1043">
        <f t="shared" si="96"/>
        <v>0</v>
      </c>
      <c r="M1043">
        <v>0.79051665831053686</v>
      </c>
      <c r="N1043">
        <f t="shared" si="97"/>
        <v>1</v>
      </c>
      <c r="O1043">
        <f t="shared" si="98"/>
        <v>0</v>
      </c>
      <c r="P1043">
        <f t="shared" si="99"/>
        <v>0</v>
      </c>
      <c r="Q1043">
        <f t="shared" si="100"/>
        <v>0</v>
      </c>
      <c r="R1043">
        <f t="shared" si="101"/>
        <v>1</v>
      </c>
    </row>
    <row r="1044" spans="1:18" x14ac:dyDescent="0.3">
      <c r="A1044" s="1">
        <v>38010</v>
      </c>
      <c r="B1044">
        <v>2160</v>
      </c>
      <c r="C1044" t="s">
        <v>30</v>
      </c>
      <c r="D1044">
        <v>0</v>
      </c>
      <c r="E1044">
        <v>700</v>
      </c>
      <c r="F1044" t="s">
        <v>23</v>
      </c>
      <c r="G1044">
        <v>657</v>
      </c>
      <c r="H1044" t="s">
        <v>3</v>
      </c>
      <c r="I1044" t="s">
        <v>6</v>
      </c>
      <c r="J1044" t="s">
        <v>4</v>
      </c>
      <c r="K1044" t="s">
        <v>28</v>
      </c>
      <c r="L1044">
        <f t="shared" si="96"/>
        <v>1</v>
      </c>
      <c r="M1044">
        <v>0.94383847563007794</v>
      </c>
      <c r="N1044">
        <f t="shared" si="97"/>
        <v>1</v>
      </c>
      <c r="O1044">
        <f t="shared" si="98"/>
        <v>1</v>
      </c>
      <c r="P1044">
        <f t="shared" si="99"/>
        <v>0</v>
      </c>
      <c r="Q1044">
        <f t="shared" si="100"/>
        <v>0</v>
      </c>
      <c r="R1044">
        <f t="shared" si="101"/>
        <v>0</v>
      </c>
    </row>
    <row r="1045" spans="1:18" x14ac:dyDescent="0.3">
      <c r="A1045" s="1">
        <v>38008</v>
      </c>
      <c r="B1045">
        <v>7211</v>
      </c>
      <c r="C1045" t="s">
        <v>19</v>
      </c>
      <c r="D1045">
        <v>0</v>
      </c>
      <c r="E1045">
        <v>1455</v>
      </c>
      <c r="F1045" t="s">
        <v>1</v>
      </c>
      <c r="G1045">
        <v>1540</v>
      </c>
      <c r="H1045" t="s">
        <v>31</v>
      </c>
      <c r="I1045" t="s">
        <v>6</v>
      </c>
      <c r="J1045" t="s">
        <v>13</v>
      </c>
      <c r="K1045" t="s">
        <v>5</v>
      </c>
      <c r="L1045">
        <f t="shared" si="96"/>
        <v>0</v>
      </c>
      <c r="M1045">
        <v>0.6463903516129188</v>
      </c>
      <c r="N1045">
        <f t="shared" si="97"/>
        <v>0</v>
      </c>
      <c r="O1045">
        <f t="shared" si="98"/>
        <v>0</v>
      </c>
      <c r="P1045">
        <f t="shared" si="99"/>
        <v>1</v>
      </c>
      <c r="Q1045">
        <f t="shared" si="100"/>
        <v>0</v>
      </c>
      <c r="R1045">
        <f t="shared" si="101"/>
        <v>0</v>
      </c>
    </row>
    <row r="1046" spans="1:18" x14ac:dyDescent="0.3">
      <c r="A1046" s="1">
        <v>37994</v>
      </c>
      <c r="B1046">
        <v>7684</v>
      </c>
      <c r="C1046" t="s">
        <v>19</v>
      </c>
      <c r="D1046">
        <v>0</v>
      </c>
      <c r="E1046">
        <v>2120</v>
      </c>
      <c r="F1046" t="s">
        <v>24</v>
      </c>
      <c r="G1046">
        <v>2151</v>
      </c>
      <c r="H1046" t="s">
        <v>31</v>
      </c>
      <c r="I1046" t="s">
        <v>6</v>
      </c>
      <c r="J1046" t="s">
        <v>13</v>
      </c>
      <c r="K1046" t="s">
        <v>5</v>
      </c>
      <c r="L1046">
        <f t="shared" si="96"/>
        <v>0</v>
      </c>
      <c r="M1046">
        <v>0.63418895093336114</v>
      </c>
      <c r="N1046">
        <f t="shared" si="97"/>
        <v>0</v>
      </c>
      <c r="O1046">
        <f t="shared" si="98"/>
        <v>0</v>
      </c>
      <c r="P1046">
        <f t="shared" si="99"/>
        <v>1</v>
      </c>
      <c r="Q1046">
        <f t="shared" si="100"/>
        <v>0</v>
      </c>
      <c r="R1046">
        <f t="shared" si="101"/>
        <v>0</v>
      </c>
    </row>
    <row r="1047" spans="1:18" x14ac:dyDescent="0.3">
      <c r="A1047" s="1">
        <v>37999</v>
      </c>
      <c r="B1047">
        <v>2184</v>
      </c>
      <c r="C1047" t="s">
        <v>19</v>
      </c>
      <c r="D1047">
        <v>0</v>
      </c>
      <c r="E1047">
        <v>1900</v>
      </c>
      <c r="F1047" t="s">
        <v>24</v>
      </c>
      <c r="G1047">
        <v>1857</v>
      </c>
      <c r="H1047" t="s">
        <v>3</v>
      </c>
      <c r="I1047" t="s">
        <v>6</v>
      </c>
      <c r="J1047" t="s">
        <v>4</v>
      </c>
      <c r="K1047" t="s">
        <v>28</v>
      </c>
      <c r="L1047">
        <f t="shared" si="96"/>
        <v>1</v>
      </c>
      <c r="M1047">
        <v>0.86246670601555675</v>
      </c>
      <c r="N1047">
        <f t="shared" si="97"/>
        <v>1</v>
      </c>
      <c r="O1047">
        <f t="shared" si="98"/>
        <v>1</v>
      </c>
      <c r="P1047">
        <f t="shared" si="99"/>
        <v>0</v>
      </c>
      <c r="Q1047">
        <f t="shared" si="100"/>
        <v>0</v>
      </c>
      <c r="R1047">
        <f t="shared" si="101"/>
        <v>0</v>
      </c>
    </row>
    <row r="1048" spans="1:18" x14ac:dyDescent="0.3">
      <c r="A1048" s="1">
        <v>37990</v>
      </c>
      <c r="B1048">
        <v>2186</v>
      </c>
      <c r="C1048" t="s">
        <v>30</v>
      </c>
      <c r="D1048">
        <v>0</v>
      </c>
      <c r="E1048">
        <v>2000</v>
      </c>
      <c r="F1048" t="s">
        <v>24</v>
      </c>
      <c r="G1048">
        <v>1957</v>
      </c>
      <c r="H1048" t="s">
        <v>3</v>
      </c>
      <c r="I1048" t="s">
        <v>6</v>
      </c>
      <c r="J1048" t="s">
        <v>4</v>
      </c>
      <c r="K1048" t="s">
        <v>28</v>
      </c>
      <c r="L1048">
        <f t="shared" si="96"/>
        <v>1</v>
      </c>
      <c r="M1048">
        <v>0.88843210869000699</v>
      </c>
      <c r="N1048">
        <f t="shared" si="97"/>
        <v>1</v>
      </c>
      <c r="O1048">
        <f t="shared" si="98"/>
        <v>1</v>
      </c>
      <c r="P1048">
        <f t="shared" si="99"/>
        <v>0</v>
      </c>
      <c r="Q1048">
        <f t="shared" si="100"/>
        <v>0</v>
      </c>
      <c r="R1048">
        <f t="shared" si="101"/>
        <v>0</v>
      </c>
    </row>
    <row r="1049" spans="1:18" x14ac:dyDescent="0.3">
      <c r="A1049" s="1">
        <v>37992</v>
      </c>
      <c r="B1049">
        <v>816</v>
      </c>
      <c r="C1049" t="s">
        <v>19</v>
      </c>
      <c r="D1049">
        <v>0</v>
      </c>
      <c r="E1049">
        <v>1900</v>
      </c>
      <c r="F1049" t="s">
        <v>24</v>
      </c>
      <c r="G1049">
        <v>1856</v>
      </c>
      <c r="H1049" t="s">
        <v>3</v>
      </c>
      <c r="I1049" t="s">
        <v>7</v>
      </c>
      <c r="J1049" t="s">
        <v>16</v>
      </c>
      <c r="K1049" t="s">
        <v>5</v>
      </c>
      <c r="L1049">
        <f t="shared" si="96"/>
        <v>0</v>
      </c>
      <c r="M1049">
        <v>0.67032063686418319</v>
      </c>
      <c r="N1049">
        <f t="shared" si="97"/>
        <v>0</v>
      </c>
      <c r="O1049">
        <f t="shared" si="98"/>
        <v>0</v>
      </c>
      <c r="P1049">
        <f t="shared" si="99"/>
        <v>1</v>
      </c>
      <c r="Q1049">
        <f t="shared" si="100"/>
        <v>0</v>
      </c>
      <c r="R1049">
        <f t="shared" si="101"/>
        <v>0</v>
      </c>
    </row>
    <row r="1050" spans="1:18" x14ac:dyDescent="0.3">
      <c r="A1050" s="1">
        <v>37999</v>
      </c>
      <c r="B1050">
        <v>1752</v>
      </c>
      <c r="C1050" t="s">
        <v>19</v>
      </c>
      <c r="D1050">
        <v>0</v>
      </c>
      <c r="E1050">
        <v>1230</v>
      </c>
      <c r="F1050" t="s">
        <v>26</v>
      </c>
      <c r="G1050">
        <v>1228</v>
      </c>
      <c r="H1050" t="s">
        <v>3</v>
      </c>
      <c r="I1050" t="s">
        <v>6</v>
      </c>
      <c r="J1050" t="s">
        <v>15</v>
      </c>
      <c r="K1050" t="s">
        <v>28</v>
      </c>
      <c r="L1050">
        <f t="shared" si="96"/>
        <v>1</v>
      </c>
      <c r="M1050">
        <v>0.90830403622717348</v>
      </c>
      <c r="N1050">
        <f t="shared" si="97"/>
        <v>1</v>
      </c>
      <c r="O1050">
        <f t="shared" si="98"/>
        <v>1</v>
      </c>
      <c r="P1050">
        <f t="shared" si="99"/>
        <v>0</v>
      </c>
      <c r="Q1050">
        <f t="shared" si="100"/>
        <v>0</v>
      </c>
      <c r="R1050">
        <f t="shared" si="101"/>
        <v>0</v>
      </c>
    </row>
    <row r="1051" spans="1:18" x14ac:dyDescent="0.3">
      <c r="A1051" s="1">
        <v>37998</v>
      </c>
      <c r="B1051">
        <v>6155</v>
      </c>
      <c r="C1051" t="s">
        <v>19</v>
      </c>
      <c r="D1051">
        <v>0</v>
      </c>
      <c r="E1051">
        <v>1640</v>
      </c>
      <c r="F1051" t="s">
        <v>1</v>
      </c>
      <c r="G1051">
        <v>1640</v>
      </c>
      <c r="H1051" t="s">
        <v>3</v>
      </c>
      <c r="I1051" t="s">
        <v>33</v>
      </c>
      <c r="J1051" t="s">
        <v>13</v>
      </c>
      <c r="K1051" t="s">
        <v>28</v>
      </c>
      <c r="L1051">
        <f t="shared" si="96"/>
        <v>1</v>
      </c>
      <c r="M1051">
        <v>0.77631462123787176</v>
      </c>
      <c r="N1051">
        <f t="shared" si="97"/>
        <v>0</v>
      </c>
      <c r="O1051">
        <f t="shared" si="98"/>
        <v>0</v>
      </c>
      <c r="P1051">
        <f t="shared" si="99"/>
        <v>0</v>
      </c>
      <c r="Q1051">
        <f t="shared" si="100"/>
        <v>1</v>
      </c>
      <c r="R1051">
        <f t="shared" si="101"/>
        <v>0</v>
      </c>
    </row>
    <row r="1052" spans="1:18" x14ac:dyDescent="0.3">
      <c r="A1052" s="1">
        <v>38007</v>
      </c>
      <c r="B1052">
        <v>4968</v>
      </c>
      <c r="C1052" t="s">
        <v>19</v>
      </c>
      <c r="D1052">
        <v>0</v>
      </c>
      <c r="E1052">
        <v>1500</v>
      </c>
      <c r="F1052" t="s">
        <v>1</v>
      </c>
      <c r="G1052">
        <v>1452</v>
      </c>
      <c r="H1052" t="s">
        <v>3</v>
      </c>
      <c r="I1052" t="s">
        <v>6</v>
      </c>
      <c r="J1052" t="s">
        <v>22</v>
      </c>
      <c r="K1052" t="s">
        <v>28</v>
      </c>
      <c r="L1052">
        <f t="shared" si="96"/>
        <v>1</v>
      </c>
      <c r="M1052">
        <v>0.6603791821440147</v>
      </c>
      <c r="N1052">
        <f t="shared" si="97"/>
        <v>0</v>
      </c>
      <c r="O1052">
        <f t="shared" si="98"/>
        <v>0</v>
      </c>
      <c r="P1052">
        <f t="shared" si="99"/>
        <v>0</v>
      </c>
      <c r="Q1052">
        <f t="shared" si="100"/>
        <v>1</v>
      </c>
      <c r="R1052">
        <f t="shared" si="101"/>
        <v>0</v>
      </c>
    </row>
    <row r="1053" spans="1:18" x14ac:dyDescent="0.3">
      <c r="A1053" s="1">
        <v>37992</v>
      </c>
      <c r="B1053">
        <v>2172</v>
      </c>
      <c r="C1053" t="s">
        <v>19</v>
      </c>
      <c r="D1053">
        <v>0</v>
      </c>
      <c r="E1053">
        <v>1300</v>
      </c>
      <c r="F1053" t="s">
        <v>26</v>
      </c>
      <c r="G1053">
        <v>1259</v>
      </c>
      <c r="H1053" t="s">
        <v>3</v>
      </c>
      <c r="I1053" t="s">
        <v>6</v>
      </c>
      <c r="J1053" t="s">
        <v>4</v>
      </c>
      <c r="K1053" t="s">
        <v>28</v>
      </c>
      <c r="L1053">
        <f t="shared" si="96"/>
        <v>1</v>
      </c>
      <c r="M1053">
        <v>0.92983600570083402</v>
      </c>
      <c r="N1053">
        <f t="shared" si="97"/>
        <v>1</v>
      </c>
      <c r="O1053">
        <f t="shared" si="98"/>
        <v>1</v>
      </c>
      <c r="P1053">
        <f t="shared" si="99"/>
        <v>0</v>
      </c>
      <c r="Q1053">
        <f t="shared" si="100"/>
        <v>0</v>
      </c>
      <c r="R1053">
        <f t="shared" si="101"/>
        <v>0</v>
      </c>
    </row>
    <row r="1054" spans="1:18" x14ac:dyDescent="0.3">
      <c r="A1054" s="1">
        <v>37995</v>
      </c>
      <c r="B1054">
        <v>5935</v>
      </c>
      <c r="C1054" t="s">
        <v>19</v>
      </c>
      <c r="D1054">
        <v>0</v>
      </c>
      <c r="E1054">
        <v>1455</v>
      </c>
      <c r="F1054" t="s">
        <v>1</v>
      </c>
      <c r="G1054">
        <v>1455</v>
      </c>
      <c r="H1054" t="s">
        <v>11</v>
      </c>
      <c r="I1054" t="s">
        <v>33</v>
      </c>
      <c r="J1054" t="s">
        <v>27</v>
      </c>
      <c r="K1054" t="s">
        <v>28</v>
      </c>
      <c r="L1054">
        <f t="shared" si="96"/>
        <v>1</v>
      </c>
      <c r="M1054">
        <v>0.80884156816986241</v>
      </c>
      <c r="N1054">
        <f t="shared" si="97"/>
        <v>1</v>
      </c>
      <c r="O1054">
        <f t="shared" si="98"/>
        <v>1</v>
      </c>
      <c r="P1054">
        <f t="shared" si="99"/>
        <v>0</v>
      </c>
      <c r="Q1054">
        <f t="shared" si="100"/>
        <v>0</v>
      </c>
      <c r="R1054">
        <f t="shared" si="101"/>
        <v>0</v>
      </c>
    </row>
    <row r="1055" spans="1:18" x14ac:dyDescent="0.3">
      <c r="A1055" s="1">
        <v>38002</v>
      </c>
      <c r="B1055">
        <v>4970</v>
      </c>
      <c r="C1055" t="s">
        <v>19</v>
      </c>
      <c r="D1055">
        <v>0</v>
      </c>
      <c r="E1055">
        <v>1600</v>
      </c>
      <c r="F1055" t="s">
        <v>1</v>
      </c>
      <c r="G1055">
        <v>1705</v>
      </c>
      <c r="H1055" t="s">
        <v>3</v>
      </c>
      <c r="I1055" t="s">
        <v>6</v>
      </c>
      <c r="J1055" t="s">
        <v>22</v>
      </c>
      <c r="K1055" t="s">
        <v>5</v>
      </c>
      <c r="L1055">
        <f t="shared" si="96"/>
        <v>0</v>
      </c>
      <c r="M1055">
        <v>0.6603791821440147</v>
      </c>
      <c r="N1055">
        <f t="shared" si="97"/>
        <v>0</v>
      </c>
      <c r="O1055">
        <f t="shared" si="98"/>
        <v>0</v>
      </c>
      <c r="P1055">
        <f t="shared" si="99"/>
        <v>1</v>
      </c>
      <c r="Q1055">
        <f t="shared" si="100"/>
        <v>0</v>
      </c>
      <c r="R1055">
        <f t="shared" si="101"/>
        <v>0</v>
      </c>
    </row>
    <row r="1056" spans="1:18" x14ac:dyDescent="0.3">
      <c r="A1056" s="1">
        <v>38008</v>
      </c>
      <c r="B1056">
        <v>4752</v>
      </c>
      <c r="C1056" t="s">
        <v>19</v>
      </c>
      <c r="D1056">
        <v>0</v>
      </c>
      <c r="E1056">
        <v>1530</v>
      </c>
      <c r="F1056" t="s">
        <v>1</v>
      </c>
      <c r="G1056">
        <v>1517</v>
      </c>
      <c r="H1056" t="s">
        <v>3</v>
      </c>
      <c r="I1056" t="s">
        <v>33</v>
      </c>
      <c r="J1056" t="s">
        <v>22</v>
      </c>
      <c r="K1056" t="s">
        <v>28</v>
      </c>
      <c r="L1056">
        <f t="shared" si="96"/>
        <v>1</v>
      </c>
      <c r="M1056">
        <v>0.73545477489115219</v>
      </c>
      <c r="N1056">
        <f t="shared" si="97"/>
        <v>0</v>
      </c>
      <c r="O1056">
        <f t="shared" si="98"/>
        <v>0</v>
      </c>
      <c r="P1056">
        <f t="shared" si="99"/>
        <v>0</v>
      </c>
      <c r="Q1056">
        <f t="shared" si="100"/>
        <v>1</v>
      </c>
      <c r="R1056">
        <f t="shared" si="101"/>
        <v>0</v>
      </c>
    </row>
    <row r="1057" spans="1:18" x14ac:dyDescent="0.3">
      <c r="A1057" s="1">
        <v>37989</v>
      </c>
      <c r="B1057">
        <v>7816</v>
      </c>
      <c r="C1057" t="s">
        <v>30</v>
      </c>
      <c r="D1057">
        <v>0</v>
      </c>
      <c r="E1057">
        <v>1610</v>
      </c>
      <c r="F1057" t="s">
        <v>1</v>
      </c>
      <c r="G1057">
        <v>1604</v>
      </c>
      <c r="H1057" t="s">
        <v>31</v>
      </c>
      <c r="I1057" t="s">
        <v>33</v>
      </c>
      <c r="J1057" t="s">
        <v>13</v>
      </c>
      <c r="K1057" t="s">
        <v>28</v>
      </c>
      <c r="L1057">
        <f t="shared" si="96"/>
        <v>1</v>
      </c>
      <c r="M1057">
        <v>0.76845304428741956</v>
      </c>
      <c r="N1057">
        <f t="shared" si="97"/>
        <v>0</v>
      </c>
      <c r="O1057">
        <f t="shared" si="98"/>
        <v>0</v>
      </c>
      <c r="P1057">
        <f t="shared" si="99"/>
        <v>0</v>
      </c>
      <c r="Q1057">
        <f t="shared" si="100"/>
        <v>1</v>
      </c>
      <c r="R1057">
        <f t="shared" si="101"/>
        <v>0</v>
      </c>
    </row>
    <row r="1058" spans="1:18" x14ac:dyDescent="0.3">
      <c r="A1058" s="1">
        <v>38010</v>
      </c>
      <c r="B1058">
        <v>4964</v>
      </c>
      <c r="C1058" t="s">
        <v>30</v>
      </c>
      <c r="D1058">
        <v>0</v>
      </c>
      <c r="E1058">
        <v>1300</v>
      </c>
      <c r="F1058" t="s">
        <v>26</v>
      </c>
      <c r="G1058">
        <v>1319</v>
      </c>
      <c r="H1058" t="s">
        <v>3</v>
      </c>
      <c r="I1058" t="s">
        <v>6</v>
      </c>
      <c r="J1058" t="s">
        <v>22</v>
      </c>
      <c r="K1058" t="s">
        <v>28</v>
      </c>
      <c r="L1058">
        <f t="shared" si="96"/>
        <v>1</v>
      </c>
      <c r="M1058">
        <v>0.83189833865202256</v>
      </c>
      <c r="N1058">
        <f t="shared" si="97"/>
        <v>1</v>
      </c>
      <c r="O1058">
        <f t="shared" si="98"/>
        <v>1</v>
      </c>
      <c r="P1058">
        <f t="shared" si="99"/>
        <v>0</v>
      </c>
      <c r="Q1058">
        <f t="shared" si="100"/>
        <v>0</v>
      </c>
      <c r="R1058">
        <f t="shared" si="101"/>
        <v>0</v>
      </c>
    </row>
    <row r="1059" spans="1:18" x14ac:dyDescent="0.3">
      <c r="A1059" s="1">
        <v>37998</v>
      </c>
      <c r="B1059">
        <v>7305</v>
      </c>
      <c r="C1059" t="s">
        <v>19</v>
      </c>
      <c r="D1059">
        <v>0</v>
      </c>
      <c r="E1059">
        <v>630</v>
      </c>
      <c r="F1059" t="s">
        <v>23</v>
      </c>
      <c r="G1059">
        <v>622</v>
      </c>
      <c r="H1059" t="s">
        <v>31</v>
      </c>
      <c r="I1059" t="s">
        <v>7</v>
      </c>
      <c r="J1059" t="s">
        <v>13</v>
      </c>
      <c r="K1059" t="s">
        <v>28</v>
      </c>
      <c r="L1059">
        <f t="shared" si="96"/>
        <v>1</v>
      </c>
      <c r="M1059">
        <v>0.79051665831053686</v>
      </c>
      <c r="N1059">
        <f t="shared" si="97"/>
        <v>1</v>
      </c>
      <c r="O1059">
        <f t="shared" si="98"/>
        <v>1</v>
      </c>
      <c r="P1059">
        <f t="shared" si="99"/>
        <v>0</v>
      </c>
      <c r="Q1059">
        <f t="shared" si="100"/>
        <v>0</v>
      </c>
      <c r="R1059">
        <f t="shared" si="101"/>
        <v>0</v>
      </c>
    </row>
    <row r="1060" spans="1:18" x14ac:dyDescent="0.3">
      <c r="A1060" s="1">
        <v>37999</v>
      </c>
      <c r="B1060">
        <v>7307</v>
      </c>
      <c r="C1060" t="s">
        <v>19</v>
      </c>
      <c r="D1060">
        <v>0</v>
      </c>
      <c r="E1060">
        <v>1430</v>
      </c>
      <c r="F1060" t="s">
        <v>1</v>
      </c>
      <c r="G1060">
        <v>1740</v>
      </c>
      <c r="H1060" t="s">
        <v>31</v>
      </c>
      <c r="I1060" t="s">
        <v>7</v>
      </c>
      <c r="J1060" t="s">
        <v>13</v>
      </c>
      <c r="K1060" t="s">
        <v>5</v>
      </c>
      <c r="L1060">
        <f t="shared" si="96"/>
        <v>0</v>
      </c>
      <c r="M1060">
        <v>0.65342403829386653</v>
      </c>
      <c r="N1060">
        <f t="shared" si="97"/>
        <v>0</v>
      </c>
      <c r="O1060">
        <f t="shared" si="98"/>
        <v>0</v>
      </c>
      <c r="P1060">
        <f t="shared" si="99"/>
        <v>1</v>
      </c>
      <c r="Q1060">
        <f t="shared" si="100"/>
        <v>0</v>
      </c>
      <c r="R1060">
        <f t="shared" si="101"/>
        <v>0</v>
      </c>
    </row>
    <row r="1061" spans="1:18" x14ac:dyDescent="0.3">
      <c r="A1061" s="1">
        <v>38000</v>
      </c>
      <c r="B1061">
        <v>7684</v>
      </c>
      <c r="C1061" t="s">
        <v>19</v>
      </c>
      <c r="D1061">
        <v>0</v>
      </c>
      <c r="E1061">
        <v>2120</v>
      </c>
      <c r="F1061" t="s">
        <v>24</v>
      </c>
      <c r="G1061">
        <v>2118</v>
      </c>
      <c r="H1061" t="s">
        <v>31</v>
      </c>
      <c r="I1061" t="s">
        <v>6</v>
      </c>
      <c r="J1061" t="s">
        <v>13</v>
      </c>
      <c r="K1061" t="s">
        <v>28</v>
      </c>
      <c r="L1061">
        <f t="shared" si="96"/>
        <v>1</v>
      </c>
      <c r="M1061">
        <v>0.63418895093336114</v>
      </c>
      <c r="N1061">
        <f t="shared" si="97"/>
        <v>0</v>
      </c>
      <c r="O1061">
        <f t="shared" si="98"/>
        <v>0</v>
      </c>
      <c r="P1061">
        <f t="shared" si="99"/>
        <v>0</v>
      </c>
      <c r="Q1061">
        <f t="shared" si="100"/>
        <v>1</v>
      </c>
      <c r="R1061">
        <f t="shared" si="101"/>
        <v>0</v>
      </c>
    </row>
    <row r="1062" spans="1:18" x14ac:dyDescent="0.3">
      <c r="A1062" s="1">
        <v>37995</v>
      </c>
      <c r="B1062">
        <v>2879</v>
      </c>
      <c r="C1062" t="s">
        <v>19</v>
      </c>
      <c r="D1062">
        <v>0</v>
      </c>
      <c r="E1062">
        <v>2100</v>
      </c>
      <c r="F1062" t="s">
        <v>24</v>
      </c>
      <c r="G1062">
        <v>2058</v>
      </c>
      <c r="H1062" t="s">
        <v>3</v>
      </c>
      <c r="I1062" t="s">
        <v>7</v>
      </c>
      <c r="J1062" t="s">
        <v>12</v>
      </c>
      <c r="K1062" t="s">
        <v>28</v>
      </c>
      <c r="L1062">
        <f t="shared" si="96"/>
        <v>1</v>
      </c>
      <c r="M1062">
        <v>0.77347900972989403</v>
      </c>
      <c r="N1062">
        <f t="shared" si="97"/>
        <v>0</v>
      </c>
      <c r="O1062">
        <f t="shared" si="98"/>
        <v>0</v>
      </c>
      <c r="P1062">
        <f t="shared" si="99"/>
        <v>0</v>
      </c>
      <c r="Q1062">
        <f t="shared" si="100"/>
        <v>1</v>
      </c>
      <c r="R1062">
        <f t="shared" si="101"/>
        <v>0</v>
      </c>
    </row>
    <row r="1063" spans="1:18" x14ac:dyDescent="0.3">
      <c r="A1063" s="1">
        <v>37998</v>
      </c>
      <c r="B1063">
        <v>5935</v>
      </c>
      <c r="C1063" t="s">
        <v>19</v>
      </c>
      <c r="D1063">
        <v>0</v>
      </c>
      <c r="E1063">
        <v>1455</v>
      </c>
      <c r="F1063" t="s">
        <v>1</v>
      </c>
      <c r="G1063">
        <v>1450</v>
      </c>
      <c r="H1063" t="s">
        <v>11</v>
      </c>
      <c r="I1063" t="s">
        <v>33</v>
      </c>
      <c r="J1063" t="s">
        <v>27</v>
      </c>
      <c r="K1063" t="s">
        <v>28</v>
      </c>
      <c r="L1063">
        <f t="shared" si="96"/>
        <v>1</v>
      </c>
      <c r="M1063">
        <v>0.80884156816986241</v>
      </c>
      <c r="N1063">
        <f t="shared" si="97"/>
        <v>1</v>
      </c>
      <c r="O1063">
        <f t="shared" si="98"/>
        <v>1</v>
      </c>
      <c r="P1063">
        <f t="shared" si="99"/>
        <v>0</v>
      </c>
      <c r="Q1063">
        <f t="shared" si="100"/>
        <v>0</v>
      </c>
      <c r="R1063">
        <f t="shared" si="101"/>
        <v>0</v>
      </c>
    </row>
    <row r="1064" spans="1:18" x14ac:dyDescent="0.3">
      <c r="A1064" s="1">
        <v>37995</v>
      </c>
      <c r="B1064">
        <v>2168</v>
      </c>
      <c r="C1064" t="s">
        <v>19</v>
      </c>
      <c r="D1064">
        <v>0</v>
      </c>
      <c r="E1064">
        <v>1100</v>
      </c>
      <c r="F1064" t="s">
        <v>26</v>
      </c>
      <c r="G1064">
        <v>1057</v>
      </c>
      <c r="H1064" t="s">
        <v>3</v>
      </c>
      <c r="I1064" t="s">
        <v>6</v>
      </c>
      <c r="J1064" t="s">
        <v>4</v>
      </c>
      <c r="K1064" t="s">
        <v>28</v>
      </c>
      <c r="L1064">
        <f t="shared" si="96"/>
        <v>1</v>
      </c>
      <c r="M1064">
        <v>0.92983600570083402</v>
      </c>
      <c r="N1064">
        <f t="shared" si="97"/>
        <v>1</v>
      </c>
      <c r="O1064">
        <f t="shared" si="98"/>
        <v>1</v>
      </c>
      <c r="P1064">
        <f t="shared" si="99"/>
        <v>0</v>
      </c>
      <c r="Q1064">
        <f t="shared" si="100"/>
        <v>0</v>
      </c>
      <c r="R1064">
        <f t="shared" si="101"/>
        <v>0</v>
      </c>
    </row>
    <row r="1065" spans="1:18" x14ac:dyDescent="0.3">
      <c r="A1065" s="1">
        <v>38006</v>
      </c>
      <c r="B1065">
        <v>1752</v>
      </c>
      <c r="C1065" t="s">
        <v>19</v>
      </c>
      <c r="D1065">
        <v>0</v>
      </c>
      <c r="E1065">
        <v>1230</v>
      </c>
      <c r="F1065" t="s">
        <v>26</v>
      </c>
      <c r="G1065">
        <v>1227</v>
      </c>
      <c r="H1065" t="s">
        <v>3</v>
      </c>
      <c r="I1065" t="s">
        <v>6</v>
      </c>
      <c r="J1065" t="s">
        <v>15</v>
      </c>
      <c r="K1065" t="s">
        <v>28</v>
      </c>
      <c r="L1065">
        <f t="shared" si="96"/>
        <v>1</v>
      </c>
      <c r="M1065">
        <v>0.90830403622717348</v>
      </c>
      <c r="N1065">
        <f t="shared" si="97"/>
        <v>1</v>
      </c>
      <c r="O1065">
        <f t="shared" si="98"/>
        <v>1</v>
      </c>
      <c r="P1065">
        <f t="shared" si="99"/>
        <v>0</v>
      </c>
      <c r="Q1065">
        <f t="shared" si="100"/>
        <v>0</v>
      </c>
      <c r="R1065">
        <f t="shared" si="101"/>
        <v>0</v>
      </c>
    </row>
    <row r="1066" spans="1:18" x14ac:dyDescent="0.3">
      <c r="A1066" s="1">
        <v>37992</v>
      </c>
      <c r="B1066">
        <v>4966</v>
      </c>
      <c r="C1066" t="s">
        <v>19</v>
      </c>
      <c r="D1066">
        <v>0</v>
      </c>
      <c r="E1066">
        <v>1400</v>
      </c>
      <c r="F1066" t="s">
        <v>1</v>
      </c>
      <c r="G1066">
        <v>1355</v>
      </c>
      <c r="H1066" t="s">
        <v>3</v>
      </c>
      <c r="I1066" t="s">
        <v>6</v>
      </c>
      <c r="J1066" t="s">
        <v>22</v>
      </c>
      <c r="K1066" t="s">
        <v>28</v>
      </c>
      <c r="L1066">
        <f t="shared" si="96"/>
        <v>1</v>
      </c>
      <c r="M1066">
        <v>0.6603791821440147</v>
      </c>
      <c r="N1066">
        <f t="shared" si="97"/>
        <v>0</v>
      </c>
      <c r="O1066">
        <f t="shared" si="98"/>
        <v>0</v>
      </c>
      <c r="P1066">
        <f t="shared" si="99"/>
        <v>0</v>
      </c>
      <c r="Q1066">
        <f t="shared" si="100"/>
        <v>1</v>
      </c>
      <c r="R1066">
        <f t="shared" si="101"/>
        <v>0</v>
      </c>
    </row>
    <row r="1067" spans="1:18" x14ac:dyDescent="0.3">
      <c r="A1067" s="1">
        <v>38006</v>
      </c>
      <c r="B1067">
        <v>2176</v>
      </c>
      <c r="C1067" t="s">
        <v>19</v>
      </c>
      <c r="D1067">
        <v>0</v>
      </c>
      <c r="E1067">
        <v>1500</v>
      </c>
      <c r="F1067" t="s">
        <v>1</v>
      </c>
      <c r="G1067">
        <v>1456</v>
      </c>
      <c r="H1067" t="s">
        <v>3</v>
      </c>
      <c r="I1067" t="s">
        <v>6</v>
      </c>
      <c r="J1067" t="s">
        <v>4</v>
      </c>
      <c r="K1067" t="s">
        <v>28</v>
      </c>
      <c r="L1067">
        <f t="shared" si="96"/>
        <v>1</v>
      </c>
      <c r="M1067">
        <v>0.8686312549098586</v>
      </c>
      <c r="N1067">
        <f t="shared" si="97"/>
        <v>1</v>
      </c>
      <c r="O1067">
        <f t="shared" si="98"/>
        <v>1</v>
      </c>
      <c r="P1067">
        <f t="shared" si="99"/>
        <v>0</v>
      </c>
      <c r="Q1067">
        <f t="shared" si="100"/>
        <v>0</v>
      </c>
      <c r="R1067">
        <f t="shared" si="101"/>
        <v>0</v>
      </c>
    </row>
    <row r="1068" spans="1:18" x14ac:dyDescent="0.3">
      <c r="A1068" s="1">
        <v>38002</v>
      </c>
      <c r="B1068">
        <v>2162</v>
      </c>
      <c r="C1068" t="s">
        <v>19</v>
      </c>
      <c r="D1068">
        <v>0</v>
      </c>
      <c r="E1068">
        <v>800</v>
      </c>
      <c r="F1068" t="s">
        <v>23</v>
      </c>
      <c r="G1068">
        <v>756</v>
      </c>
      <c r="H1068" t="s">
        <v>3</v>
      </c>
      <c r="I1068" t="s">
        <v>6</v>
      </c>
      <c r="J1068" t="s">
        <v>4</v>
      </c>
      <c r="K1068" t="s">
        <v>28</v>
      </c>
      <c r="L1068">
        <f t="shared" si="96"/>
        <v>1</v>
      </c>
      <c r="M1068">
        <v>0.92974825615141166</v>
      </c>
      <c r="N1068">
        <f t="shared" si="97"/>
        <v>1</v>
      </c>
      <c r="O1068">
        <f t="shared" si="98"/>
        <v>1</v>
      </c>
      <c r="P1068">
        <f t="shared" si="99"/>
        <v>0</v>
      </c>
      <c r="Q1068">
        <f t="shared" si="100"/>
        <v>0</v>
      </c>
      <c r="R1068">
        <f t="shared" si="101"/>
        <v>0</v>
      </c>
    </row>
    <row r="1069" spans="1:18" x14ac:dyDescent="0.3">
      <c r="A1069" s="1">
        <v>38015</v>
      </c>
      <c r="B1069">
        <v>1756</v>
      </c>
      <c r="C1069" t="s">
        <v>19</v>
      </c>
      <c r="D1069">
        <v>0</v>
      </c>
      <c r="E1069">
        <v>1430</v>
      </c>
      <c r="F1069" t="s">
        <v>1</v>
      </c>
      <c r="G1069">
        <v>1430</v>
      </c>
      <c r="H1069" t="s">
        <v>3</v>
      </c>
      <c r="I1069" t="s">
        <v>6</v>
      </c>
      <c r="J1069" t="s">
        <v>15</v>
      </c>
      <c r="K1069" t="s">
        <v>28</v>
      </c>
      <c r="L1069">
        <f t="shared" si="96"/>
        <v>1</v>
      </c>
      <c r="M1069">
        <v>0.83171604536452881</v>
      </c>
      <c r="N1069">
        <f t="shared" si="97"/>
        <v>1</v>
      </c>
      <c r="O1069">
        <f t="shared" si="98"/>
        <v>1</v>
      </c>
      <c r="P1069">
        <f t="shared" si="99"/>
        <v>0</v>
      </c>
      <c r="Q1069">
        <f t="shared" si="100"/>
        <v>0</v>
      </c>
      <c r="R1069">
        <f t="shared" si="101"/>
        <v>0</v>
      </c>
    </row>
    <row r="1070" spans="1:18" x14ac:dyDescent="0.3">
      <c r="A1070" s="1">
        <v>37990</v>
      </c>
      <c r="B1070">
        <v>7806</v>
      </c>
      <c r="C1070" t="s">
        <v>30</v>
      </c>
      <c r="D1070">
        <v>0</v>
      </c>
      <c r="E1070">
        <v>1240</v>
      </c>
      <c r="F1070" t="s">
        <v>26</v>
      </c>
      <c r="G1070">
        <v>1243</v>
      </c>
      <c r="H1070" t="s">
        <v>31</v>
      </c>
      <c r="I1070" t="s">
        <v>33</v>
      </c>
      <c r="J1070" t="s">
        <v>13</v>
      </c>
      <c r="K1070" t="s">
        <v>28</v>
      </c>
      <c r="L1070">
        <f t="shared" si="96"/>
        <v>1</v>
      </c>
      <c r="M1070">
        <v>0.86930858641457887</v>
      </c>
      <c r="N1070">
        <f t="shared" si="97"/>
        <v>1</v>
      </c>
      <c r="O1070">
        <f t="shared" si="98"/>
        <v>1</v>
      </c>
      <c r="P1070">
        <f t="shared" si="99"/>
        <v>0</v>
      </c>
      <c r="Q1070">
        <f t="shared" si="100"/>
        <v>0</v>
      </c>
      <c r="R1070">
        <f t="shared" si="101"/>
        <v>0</v>
      </c>
    </row>
    <row r="1071" spans="1:18" x14ac:dyDescent="0.3">
      <c r="A1071" s="1">
        <v>37987</v>
      </c>
      <c r="B1071">
        <v>1762</v>
      </c>
      <c r="C1071" t="s">
        <v>19</v>
      </c>
      <c r="D1071">
        <v>0</v>
      </c>
      <c r="E1071">
        <v>1730</v>
      </c>
      <c r="F1071" t="s">
        <v>1</v>
      </c>
      <c r="G1071">
        <v>1728</v>
      </c>
      <c r="H1071" t="s">
        <v>3</v>
      </c>
      <c r="I1071" t="s">
        <v>6</v>
      </c>
      <c r="J1071" t="s">
        <v>15</v>
      </c>
      <c r="K1071" t="s">
        <v>28</v>
      </c>
      <c r="L1071">
        <f t="shared" si="96"/>
        <v>1</v>
      </c>
      <c r="M1071">
        <v>0.83171604536452881</v>
      </c>
      <c r="N1071">
        <f t="shared" si="97"/>
        <v>1</v>
      </c>
      <c r="O1071">
        <f t="shared" si="98"/>
        <v>1</v>
      </c>
      <c r="P1071">
        <f t="shared" si="99"/>
        <v>0</v>
      </c>
      <c r="Q1071">
        <f t="shared" si="100"/>
        <v>0</v>
      </c>
      <c r="R1071">
        <f t="shared" si="101"/>
        <v>0</v>
      </c>
    </row>
    <row r="1072" spans="1:18" x14ac:dyDescent="0.3">
      <c r="A1072" s="1">
        <v>37987</v>
      </c>
      <c r="B1072">
        <v>2336</v>
      </c>
      <c r="C1072" t="s">
        <v>19</v>
      </c>
      <c r="D1072">
        <v>0</v>
      </c>
      <c r="E1072">
        <v>1900</v>
      </c>
      <c r="F1072" t="s">
        <v>24</v>
      </c>
      <c r="G1072">
        <v>1855</v>
      </c>
      <c r="H1072" t="s">
        <v>3</v>
      </c>
      <c r="I1072" t="s">
        <v>7</v>
      </c>
      <c r="J1072" t="s">
        <v>12</v>
      </c>
      <c r="K1072" t="s">
        <v>28</v>
      </c>
      <c r="L1072">
        <f t="shared" si="96"/>
        <v>1</v>
      </c>
      <c r="M1072">
        <v>0.77347900972989403</v>
      </c>
      <c r="N1072">
        <f t="shared" si="97"/>
        <v>0</v>
      </c>
      <c r="O1072">
        <f t="shared" si="98"/>
        <v>0</v>
      </c>
      <c r="P1072">
        <f t="shared" si="99"/>
        <v>0</v>
      </c>
      <c r="Q1072">
        <f t="shared" si="100"/>
        <v>1</v>
      </c>
      <c r="R1072">
        <f t="shared" si="101"/>
        <v>0</v>
      </c>
    </row>
    <row r="1073" spans="1:18" x14ac:dyDescent="0.3">
      <c r="A1073" s="1">
        <v>38017</v>
      </c>
      <c r="B1073">
        <v>6155</v>
      </c>
      <c r="C1073" t="s">
        <v>30</v>
      </c>
      <c r="D1073">
        <v>0</v>
      </c>
      <c r="E1073">
        <v>1640</v>
      </c>
      <c r="F1073" t="s">
        <v>1</v>
      </c>
      <c r="G1073">
        <v>1633</v>
      </c>
      <c r="H1073" t="s">
        <v>3</v>
      </c>
      <c r="I1073" t="s">
        <v>33</v>
      </c>
      <c r="J1073" t="s">
        <v>13</v>
      </c>
      <c r="K1073" t="s">
        <v>28</v>
      </c>
      <c r="L1073">
        <f t="shared" si="96"/>
        <v>1</v>
      </c>
      <c r="M1073">
        <v>0.81505721239685625</v>
      </c>
      <c r="N1073">
        <f t="shared" si="97"/>
        <v>1</v>
      </c>
      <c r="O1073">
        <f t="shared" si="98"/>
        <v>1</v>
      </c>
      <c r="P1073">
        <f t="shared" si="99"/>
        <v>0</v>
      </c>
      <c r="Q1073">
        <f t="shared" si="100"/>
        <v>0</v>
      </c>
      <c r="R1073">
        <f t="shared" si="101"/>
        <v>0</v>
      </c>
    </row>
    <row r="1074" spans="1:18" x14ac:dyDescent="0.3">
      <c r="A1074" s="1">
        <v>38007</v>
      </c>
      <c r="B1074">
        <v>7304</v>
      </c>
      <c r="C1074" t="s">
        <v>19</v>
      </c>
      <c r="D1074">
        <v>0</v>
      </c>
      <c r="E1074">
        <v>2120</v>
      </c>
      <c r="F1074" t="s">
        <v>24</v>
      </c>
      <c r="G1074">
        <v>2145</v>
      </c>
      <c r="H1074" t="s">
        <v>31</v>
      </c>
      <c r="I1074" t="s">
        <v>7</v>
      </c>
      <c r="J1074" t="s">
        <v>13</v>
      </c>
      <c r="K1074" t="s">
        <v>28</v>
      </c>
      <c r="L1074">
        <f t="shared" si="96"/>
        <v>1</v>
      </c>
      <c r="M1074">
        <v>0.64133066785068804</v>
      </c>
      <c r="N1074">
        <f t="shared" si="97"/>
        <v>0</v>
      </c>
      <c r="O1074">
        <f t="shared" si="98"/>
        <v>0</v>
      </c>
      <c r="P1074">
        <f t="shared" si="99"/>
        <v>0</v>
      </c>
      <c r="Q1074">
        <f t="shared" si="100"/>
        <v>1</v>
      </c>
      <c r="R1074">
        <f t="shared" si="101"/>
        <v>0</v>
      </c>
    </row>
    <row r="1075" spans="1:18" x14ac:dyDescent="0.3">
      <c r="A1075" s="1">
        <v>37992</v>
      </c>
      <c r="B1075">
        <v>5935</v>
      </c>
      <c r="C1075" t="s">
        <v>19</v>
      </c>
      <c r="D1075">
        <v>0</v>
      </c>
      <c r="E1075">
        <v>1455</v>
      </c>
      <c r="F1075" t="s">
        <v>1</v>
      </c>
      <c r="G1075">
        <v>1455</v>
      </c>
      <c r="H1075" t="s">
        <v>11</v>
      </c>
      <c r="I1075" t="s">
        <v>33</v>
      </c>
      <c r="J1075" t="s">
        <v>27</v>
      </c>
      <c r="K1075" t="s">
        <v>28</v>
      </c>
      <c r="L1075">
        <f t="shared" si="96"/>
        <v>1</v>
      </c>
      <c r="M1075">
        <v>0.80884156816986241</v>
      </c>
      <c r="N1075">
        <f t="shared" si="97"/>
        <v>1</v>
      </c>
      <c r="O1075">
        <f t="shared" si="98"/>
        <v>1</v>
      </c>
      <c r="P1075">
        <f t="shared" si="99"/>
        <v>0</v>
      </c>
      <c r="Q1075">
        <f t="shared" si="100"/>
        <v>0</v>
      </c>
      <c r="R1075">
        <f t="shared" si="101"/>
        <v>0</v>
      </c>
    </row>
    <row r="1076" spans="1:18" x14ac:dyDescent="0.3">
      <c r="A1076" s="1">
        <v>38008</v>
      </c>
      <c r="B1076">
        <v>2180</v>
      </c>
      <c r="C1076" t="s">
        <v>19</v>
      </c>
      <c r="D1076">
        <v>0</v>
      </c>
      <c r="E1076">
        <v>1700</v>
      </c>
      <c r="F1076" t="s">
        <v>1</v>
      </c>
      <c r="G1076">
        <v>1658</v>
      </c>
      <c r="H1076" t="s">
        <v>3</v>
      </c>
      <c r="I1076" t="s">
        <v>6</v>
      </c>
      <c r="J1076" t="s">
        <v>4</v>
      </c>
      <c r="K1076" t="s">
        <v>28</v>
      </c>
      <c r="L1076">
        <f t="shared" si="96"/>
        <v>1</v>
      </c>
      <c r="M1076">
        <v>0.8686312549098586</v>
      </c>
      <c r="N1076">
        <f t="shared" si="97"/>
        <v>1</v>
      </c>
      <c r="O1076">
        <f t="shared" si="98"/>
        <v>1</v>
      </c>
      <c r="P1076">
        <f t="shared" si="99"/>
        <v>0</v>
      </c>
      <c r="Q1076">
        <f t="shared" si="100"/>
        <v>0</v>
      </c>
      <c r="R1076">
        <f t="shared" si="101"/>
        <v>0</v>
      </c>
    </row>
    <row r="1077" spans="1:18" x14ac:dyDescent="0.3">
      <c r="A1077" s="1">
        <v>38017</v>
      </c>
      <c r="B1077">
        <v>846</v>
      </c>
      <c r="C1077" t="s">
        <v>30</v>
      </c>
      <c r="D1077">
        <v>0</v>
      </c>
      <c r="E1077">
        <v>850</v>
      </c>
      <c r="F1077" t="s">
        <v>23</v>
      </c>
      <c r="G1077">
        <v>847</v>
      </c>
      <c r="H1077" t="s">
        <v>31</v>
      </c>
      <c r="I1077" t="s">
        <v>6</v>
      </c>
      <c r="J1077" t="s">
        <v>20</v>
      </c>
      <c r="K1077" t="s">
        <v>28</v>
      </c>
      <c r="L1077">
        <f t="shared" si="96"/>
        <v>1</v>
      </c>
      <c r="M1077">
        <v>0.91717428301209103</v>
      </c>
      <c r="N1077">
        <f t="shared" si="97"/>
        <v>1</v>
      </c>
      <c r="O1077">
        <f t="shared" si="98"/>
        <v>1</v>
      </c>
      <c r="P1077">
        <f t="shared" si="99"/>
        <v>0</v>
      </c>
      <c r="Q1077">
        <f t="shared" si="100"/>
        <v>0</v>
      </c>
      <c r="R1077">
        <f t="shared" si="101"/>
        <v>0</v>
      </c>
    </row>
    <row r="1078" spans="1:18" x14ac:dyDescent="0.3">
      <c r="A1078" s="1">
        <v>38001</v>
      </c>
      <c r="B1078">
        <v>1750</v>
      </c>
      <c r="C1078" t="s">
        <v>19</v>
      </c>
      <c r="D1078">
        <v>0</v>
      </c>
      <c r="E1078">
        <v>1130</v>
      </c>
      <c r="F1078" t="s">
        <v>26</v>
      </c>
      <c r="G1078">
        <v>1130</v>
      </c>
      <c r="H1078" t="s">
        <v>3</v>
      </c>
      <c r="I1078" t="s">
        <v>6</v>
      </c>
      <c r="J1078" t="s">
        <v>15</v>
      </c>
      <c r="K1078" t="s">
        <v>28</v>
      </c>
      <c r="L1078">
        <f t="shared" si="96"/>
        <v>1</v>
      </c>
      <c r="M1078">
        <v>0.90830403622717348</v>
      </c>
      <c r="N1078">
        <f t="shared" si="97"/>
        <v>1</v>
      </c>
      <c r="O1078">
        <f t="shared" si="98"/>
        <v>1</v>
      </c>
      <c r="P1078">
        <f t="shared" si="99"/>
        <v>0</v>
      </c>
      <c r="Q1078">
        <f t="shared" si="100"/>
        <v>0</v>
      </c>
      <c r="R1078">
        <f t="shared" si="101"/>
        <v>0</v>
      </c>
    </row>
    <row r="1079" spans="1:18" x14ac:dyDescent="0.3">
      <c r="A1079" s="1">
        <v>37996</v>
      </c>
      <c r="B1079">
        <v>2180</v>
      </c>
      <c r="C1079" t="s">
        <v>30</v>
      </c>
      <c r="D1079">
        <v>0</v>
      </c>
      <c r="E1079">
        <v>1700</v>
      </c>
      <c r="F1079" t="s">
        <v>1</v>
      </c>
      <c r="G1079">
        <v>1656</v>
      </c>
      <c r="H1079" t="s">
        <v>3</v>
      </c>
      <c r="I1079" t="s">
        <v>6</v>
      </c>
      <c r="J1079" t="s">
        <v>4</v>
      </c>
      <c r="K1079" t="s">
        <v>28</v>
      </c>
      <c r="L1079">
        <f t="shared" si="96"/>
        <v>1</v>
      </c>
      <c r="M1079">
        <v>0.89357644010329196</v>
      </c>
      <c r="N1079">
        <f t="shared" si="97"/>
        <v>1</v>
      </c>
      <c r="O1079">
        <f t="shared" si="98"/>
        <v>1</v>
      </c>
      <c r="P1079">
        <f t="shared" si="99"/>
        <v>0</v>
      </c>
      <c r="Q1079">
        <f t="shared" si="100"/>
        <v>0</v>
      </c>
      <c r="R1079">
        <f t="shared" si="101"/>
        <v>0</v>
      </c>
    </row>
    <row r="1080" spans="1:18" x14ac:dyDescent="0.3">
      <c r="A1080" s="1">
        <v>38009</v>
      </c>
      <c r="B1080">
        <v>2164</v>
      </c>
      <c r="C1080" t="s">
        <v>19</v>
      </c>
      <c r="D1080">
        <v>0</v>
      </c>
      <c r="E1080">
        <v>900</v>
      </c>
      <c r="F1080" t="s">
        <v>23</v>
      </c>
      <c r="G1080">
        <v>855</v>
      </c>
      <c r="H1080" t="s">
        <v>3</v>
      </c>
      <c r="I1080" t="s">
        <v>6</v>
      </c>
      <c r="J1080" t="s">
        <v>4</v>
      </c>
      <c r="K1080" t="s">
        <v>28</v>
      </c>
      <c r="L1080">
        <f t="shared" si="96"/>
        <v>1</v>
      </c>
      <c r="M1080">
        <v>0.92974825615141166</v>
      </c>
      <c r="N1080">
        <f t="shared" si="97"/>
        <v>1</v>
      </c>
      <c r="O1080">
        <f t="shared" si="98"/>
        <v>1</v>
      </c>
      <c r="P1080">
        <f t="shared" si="99"/>
        <v>0</v>
      </c>
      <c r="Q1080">
        <f t="shared" si="100"/>
        <v>0</v>
      </c>
      <c r="R1080">
        <f t="shared" si="101"/>
        <v>0</v>
      </c>
    </row>
    <row r="1081" spans="1:18" x14ac:dyDescent="0.3">
      <c r="A1081" s="1">
        <v>37997</v>
      </c>
      <c r="B1081">
        <v>1766</v>
      </c>
      <c r="C1081" t="s">
        <v>30</v>
      </c>
      <c r="D1081">
        <v>0</v>
      </c>
      <c r="E1081">
        <v>1930</v>
      </c>
      <c r="F1081" t="s">
        <v>24</v>
      </c>
      <c r="G1081">
        <v>1928</v>
      </c>
      <c r="H1081" t="s">
        <v>3</v>
      </c>
      <c r="I1081" t="s">
        <v>6</v>
      </c>
      <c r="J1081" t="s">
        <v>15</v>
      </c>
      <c r="K1081" t="s">
        <v>28</v>
      </c>
      <c r="L1081">
        <f t="shared" si="96"/>
        <v>1</v>
      </c>
      <c r="M1081">
        <v>0.85615964039918291</v>
      </c>
      <c r="N1081">
        <f t="shared" si="97"/>
        <v>1</v>
      </c>
      <c r="O1081">
        <f t="shared" si="98"/>
        <v>1</v>
      </c>
      <c r="P1081">
        <f t="shared" si="99"/>
        <v>0</v>
      </c>
      <c r="Q1081">
        <f t="shared" si="100"/>
        <v>0</v>
      </c>
      <c r="R1081">
        <f t="shared" si="101"/>
        <v>0</v>
      </c>
    </row>
    <row r="1082" spans="1:18" x14ac:dyDescent="0.3">
      <c r="A1082" s="1">
        <v>37996</v>
      </c>
      <c r="B1082">
        <v>1764</v>
      </c>
      <c r="C1082" t="s">
        <v>30</v>
      </c>
      <c r="D1082">
        <v>0</v>
      </c>
      <c r="E1082">
        <v>1830</v>
      </c>
      <c r="F1082" t="s">
        <v>1</v>
      </c>
      <c r="G1082">
        <v>1828</v>
      </c>
      <c r="H1082" t="s">
        <v>3</v>
      </c>
      <c r="I1082" t="s">
        <v>6</v>
      </c>
      <c r="J1082" t="s">
        <v>15</v>
      </c>
      <c r="K1082" t="s">
        <v>28</v>
      </c>
      <c r="L1082">
        <f t="shared" si="96"/>
        <v>1</v>
      </c>
      <c r="M1082">
        <v>0.86256183696941791</v>
      </c>
      <c r="N1082">
        <f t="shared" si="97"/>
        <v>1</v>
      </c>
      <c r="O1082">
        <f t="shared" si="98"/>
        <v>1</v>
      </c>
      <c r="P1082">
        <f t="shared" si="99"/>
        <v>0</v>
      </c>
      <c r="Q1082">
        <f t="shared" si="100"/>
        <v>0</v>
      </c>
      <c r="R1082">
        <f t="shared" si="101"/>
        <v>0</v>
      </c>
    </row>
    <row r="1083" spans="1:18" x14ac:dyDescent="0.3">
      <c r="A1083" s="1">
        <v>38003</v>
      </c>
      <c r="B1083">
        <v>7303</v>
      </c>
      <c r="C1083" t="s">
        <v>30</v>
      </c>
      <c r="D1083">
        <v>0</v>
      </c>
      <c r="E1083">
        <v>1245</v>
      </c>
      <c r="F1083" t="s">
        <v>26</v>
      </c>
      <c r="G1083">
        <v>1240</v>
      </c>
      <c r="H1083" t="s">
        <v>31</v>
      </c>
      <c r="I1083" t="s">
        <v>7</v>
      </c>
      <c r="J1083" t="s">
        <v>13</v>
      </c>
      <c r="K1083" t="s">
        <v>28</v>
      </c>
      <c r="L1083">
        <f t="shared" si="96"/>
        <v>1</v>
      </c>
      <c r="M1083">
        <v>0.82753843506834868</v>
      </c>
      <c r="N1083">
        <f t="shared" si="97"/>
        <v>1</v>
      </c>
      <c r="O1083">
        <f t="shared" si="98"/>
        <v>1</v>
      </c>
      <c r="P1083">
        <f t="shared" si="99"/>
        <v>0</v>
      </c>
      <c r="Q1083">
        <f t="shared" si="100"/>
        <v>0</v>
      </c>
      <c r="R1083">
        <f t="shared" si="101"/>
        <v>0</v>
      </c>
    </row>
    <row r="1084" spans="1:18" x14ac:dyDescent="0.3">
      <c r="A1084" s="1">
        <v>38015</v>
      </c>
      <c r="B1084">
        <v>1750</v>
      </c>
      <c r="C1084" t="s">
        <v>19</v>
      </c>
      <c r="D1084">
        <v>0</v>
      </c>
      <c r="E1084">
        <v>1130</v>
      </c>
      <c r="F1084" t="s">
        <v>26</v>
      </c>
      <c r="G1084">
        <v>1128</v>
      </c>
      <c r="H1084" t="s">
        <v>3</v>
      </c>
      <c r="I1084" t="s">
        <v>6</v>
      </c>
      <c r="J1084" t="s">
        <v>15</v>
      </c>
      <c r="K1084" t="s">
        <v>28</v>
      </c>
      <c r="L1084">
        <f t="shared" si="96"/>
        <v>1</v>
      </c>
      <c r="M1084">
        <v>0.90830403622717348</v>
      </c>
      <c r="N1084">
        <f t="shared" si="97"/>
        <v>1</v>
      </c>
      <c r="O1084">
        <f t="shared" si="98"/>
        <v>1</v>
      </c>
      <c r="P1084">
        <f t="shared" si="99"/>
        <v>0</v>
      </c>
      <c r="Q1084">
        <f t="shared" si="100"/>
        <v>0</v>
      </c>
      <c r="R1084">
        <f t="shared" si="101"/>
        <v>0</v>
      </c>
    </row>
    <row r="1085" spans="1:18" x14ac:dyDescent="0.3">
      <c r="A1085" s="1">
        <v>38002</v>
      </c>
      <c r="B1085">
        <v>7806</v>
      </c>
      <c r="C1085" t="s">
        <v>19</v>
      </c>
      <c r="D1085">
        <v>0</v>
      </c>
      <c r="E1085">
        <v>1240</v>
      </c>
      <c r="F1085" t="s">
        <v>26</v>
      </c>
      <c r="G1085">
        <v>1246</v>
      </c>
      <c r="H1085" t="s">
        <v>31</v>
      </c>
      <c r="I1085" t="s">
        <v>33</v>
      </c>
      <c r="J1085" t="s">
        <v>13</v>
      </c>
      <c r="K1085" t="s">
        <v>28</v>
      </c>
      <c r="L1085">
        <f t="shared" si="96"/>
        <v>1</v>
      </c>
      <c r="M1085">
        <v>0.83969558525269938</v>
      </c>
      <c r="N1085">
        <f t="shared" si="97"/>
        <v>1</v>
      </c>
      <c r="O1085">
        <f t="shared" si="98"/>
        <v>1</v>
      </c>
      <c r="P1085">
        <f t="shared" si="99"/>
        <v>0</v>
      </c>
      <c r="Q1085">
        <f t="shared" si="100"/>
        <v>0</v>
      </c>
      <c r="R1085">
        <f t="shared" si="101"/>
        <v>0</v>
      </c>
    </row>
    <row r="1086" spans="1:18" x14ac:dyDescent="0.3">
      <c r="A1086" s="1">
        <v>38002</v>
      </c>
      <c r="B1086">
        <v>3372</v>
      </c>
      <c r="C1086" t="s">
        <v>19</v>
      </c>
      <c r="D1086">
        <v>0</v>
      </c>
      <c r="E1086">
        <v>1720</v>
      </c>
      <c r="F1086" t="s">
        <v>1</v>
      </c>
      <c r="G1086">
        <v>1849</v>
      </c>
      <c r="H1086" t="s">
        <v>11</v>
      </c>
      <c r="I1086" t="s">
        <v>7</v>
      </c>
      <c r="J1086" t="s">
        <v>12</v>
      </c>
      <c r="K1086" t="s">
        <v>5</v>
      </c>
      <c r="L1086">
        <f t="shared" si="96"/>
        <v>0</v>
      </c>
      <c r="M1086">
        <v>0.54028062505954033</v>
      </c>
      <c r="N1086">
        <f t="shared" si="97"/>
        <v>0</v>
      </c>
      <c r="O1086">
        <f t="shared" si="98"/>
        <v>0</v>
      </c>
      <c r="P1086">
        <f t="shared" si="99"/>
        <v>1</v>
      </c>
      <c r="Q1086">
        <f t="shared" si="100"/>
        <v>0</v>
      </c>
      <c r="R1086">
        <f t="shared" si="101"/>
        <v>0</v>
      </c>
    </row>
    <row r="1087" spans="1:18" x14ac:dyDescent="0.3">
      <c r="A1087" s="1">
        <v>37987</v>
      </c>
      <c r="B1087">
        <v>7215</v>
      </c>
      <c r="C1087" t="s">
        <v>19</v>
      </c>
      <c r="D1087">
        <v>0</v>
      </c>
      <c r="E1087">
        <v>1715</v>
      </c>
      <c r="F1087" t="s">
        <v>1</v>
      </c>
      <c r="G1087">
        <v>1709</v>
      </c>
      <c r="H1087" t="s">
        <v>31</v>
      </c>
      <c r="I1087" t="s">
        <v>6</v>
      </c>
      <c r="J1087" t="s">
        <v>13</v>
      </c>
      <c r="K1087" t="s">
        <v>28</v>
      </c>
      <c r="L1087">
        <f t="shared" si="96"/>
        <v>1</v>
      </c>
      <c r="M1087">
        <v>0.6463903516129188</v>
      </c>
      <c r="N1087">
        <f t="shared" si="97"/>
        <v>0</v>
      </c>
      <c r="O1087">
        <f t="shared" si="98"/>
        <v>0</v>
      </c>
      <c r="P1087">
        <f t="shared" si="99"/>
        <v>0</v>
      </c>
      <c r="Q1087">
        <f t="shared" si="100"/>
        <v>1</v>
      </c>
      <c r="R1087">
        <f t="shared" si="101"/>
        <v>0</v>
      </c>
    </row>
    <row r="1088" spans="1:18" x14ac:dyDescent="0.3">
      <c r="A1088" s="1">
        <v>37991</v>
      </c>
      <c r="B1088">
        <v>2186</v>
      </c>
      <c r="C1088" t="s">
        <v>19</v>
      </c>
      <c r="D1088">
        <v>0</v>
      </c>
      <c r="E1088">
        <v>2000</v>
      </c>
      <c r="F1088" t="s">
        <v>24</v>
      </c>
      <c r="G1088">
        <v>1959</v>
      </c>
      <c r="H1088" t="s">
        <v>3</v>
      </c>
      <c r="I1088" t="s">
        <v>6</v>
      </c>
      <c r="J1088" t="s">
        <v>4</v>
      </c>
      <c r="K1088" t="s">
        <v>28</v>
      </c>
      <c r="L1088">
        <f t="shared" si="96"/>
        <v>1</v>
      </c>
      <c r="M1088">
        <v>0.86246670601555675</v>
      </c>
      <c r="N1088">
        <f t="shared" si="97"/>
        <v>1</v>
      </c>
      <c r="O1088">
        <f t="shared" si="98"/>
        <v>1</v>
      </c>
      <c r="P1088">
        <f t="shared" si="99"/>
        <v>0</v>
      </c>
      <c r="Q1088">
        <f t="shared" si="100"/>
        <v>0</v>
      </c>
      <c r="R1088">
        <f t="shared" si="101"/>
        <v>0</v>
      </c>
    </row>
    <row r="1089" spans="1:18" x14ac:dyDescent="0.3">
      <c r="A1089" s="1">
        <v>37997</v>
      </c>
      <c r="B1089">
        <v>846</v>
      </c>
      <c r="C1089" t="s">
        <v>30</v>
      </c>
      <c r="D1089">
        <v>0</v>
      </c>
      <c r="E1089">
        <v>850</v>
      </c>
      <c r="F1089" t="s">
        <v>23</v>
      </c>
      <c r="G1089">
        <v>848</v>
      </c>
      <c r="H1089" t="s">
        <v>31</v>
      </c>
      <c r="I1089" t="s">
        <v>6</v>
      </c>
      <c r="J1089" t="s">
        <v>20</v>
      </c>
      <c r="K1089" t="s">
        <v>28</v>
      </c>
      <c r="L1089">
        <f t="shared" si="96"/>
        <v>1</v>
      </c>
      <c r="M1089">
        <v>0.91717428301209103</v>
      </c>
      <c r="N1089">
        <f t="shared" si="97"/>
        <v>1</v>
      </c>
      <c r="O1089">
        <f t="shared" si="98"/>
        <v>1</v>
      </c>
      <c r="P1089">
        <f t="shared" si="99"/>
        <v>0</v>
      </c>
      <c r="Q1089">
        <f t="shared" si="100"/>
        <v>0</v>
      </c>
      <c r="R1089">
        <f t="shared" si="101"/>
        <v>0</v>
      </c>
    </row>
    <row r="1090" spans="1:18" x14ac:dyDescent="0.3">
      <c r="A1090" s="1">
        <v>38015</v>
      </c>
      <c r="B1090">
        <v>1766</v>
      </c>
      <c r="C1090" t="s">
        <v>19</v>
      </c>
      <c r="D1090">
        <v>0</v>
      </c>
      <c r="E1090">
        <v>1930</v>
      </c>
      <c r="F1090" t="s">
        <v>24</v>
      </c>
      <c r="G1090">
        <v>1928</v>
      </c>
      <c r="H1090" t="s">
        <v>3</v>
      </c>
      <c r="I1090" t="s">
        <v>6</v>
      </c>
      <c r="J1090" t="s">
        <v>15</v>
      </c>
      <c r="K1090" t="s">
        <v>28</v>
      </c>
      <c r="L1090">
        <f t="shared" si="96"/>
        <v>1</v>
      </c>
      <c r="M1090">
        <v>0.82416987928601004</v>
      </c>
      <c r="N1090">
        <f t="shared" si="97"/>
        <v>1</v>
      </c>
      <c r="O1090">
        <f t="shared" si="98"/>
        <v>1</v>
      </c>
      <c r="P1090">
        <f t="shared" si="99"/>
        <v>0</v>
      </c>
      <c r="Q1090">
        <f t="shared" si="100"/>
        <v>0</v>
      </c>
      <c r="R1090">
        <f t="shared" si="101"/>
        <v>0</v>
      </c>
    </row>
    <row r="1091" spans="1:18" x14ac:dyDescent="0.3">
      <c r="A1091" s="1">
        <v>37991</v>
      </c>
      <c r="B1091">
        <v>4960</v>
      </c>
      <c r="C1091" t="s">
        <v>19</v>
      </c>
      <c r="D1091">
        <v>0</v>
      </c>
      <c r="E1091">
        <v>1100</v>
      </c>
      <c r="F1091" t="s">
        <v>26</v>
      </c>
      <c r="G1091">
        <v>1103</v>
      </c>
      <c r="H1091" t="s">
        <v>3</v>
      </c>
      <c r="I1091" t="s">
        <v>6</v>
      </c>
      <c r="J1091" t="s">
        <v>22</v>
      </c>
      <c r="K1091" t="s">
        <v>28</v>
      </c>
      <c r="L1091">
        <f t="shared" ref="L1091:L1154" si="102">IF(K1091="ontime",1,0)</f>
        <v>1</v>
      </c>
      <c r="M1091">
        <v>0.7957998231715816</v>
      </c>
      <c r="N1091">
        <f t="shared" ref="N1091:N1154" si="103">IF($M1091&gt;0.78,1,0)</f>
        <v>1</v>
      </c>
      <c r="O1091">
        <f t="shared" ref="O1091:O1154" si="104">IF(AND($L1091=1,$N1091=1),1,0)</f>
        <v>1</v>
      </c>
      <c r="P1091">
        <f t="shared" ref="P1091:P1154" si="105">IF(AND($L1091=0,$N1091=0),1,0)</f>
        <v>0</v>
      </c>
      <c r="Q1091">
        <f t="shared" ref="Q1091:Q1154" si="106">IF(AND($L1091=1,$N1091=0),1,0)</f>
        <v>0</v>
      </c>
      <c r="R1091">
        <f t="shared" ref="R1091:R1154" si="107">IF(AND($L1091=0,$N1091=1),1,0)</f>
        <v>0</v>
      </c>
    </row>
    <row r="1092" spans="1:18" x14ac:dyDescent="0.3">
      <c r="A1092" s="1">
        <v>37991</v>
      </c>
      <c r="B1092">
        <v>2156</v>
      </c>
      <c r="C1092" t="s">
        <v>19</v>
      </c>
      <c r="D1092">
        <v>0</v>
      </c>
      <c r="E1092">
        <v>1515</v>
      </c>
      <c r="F1092" t="s">
        <v>1</v>
      </c>
      <c r="G1092">
        <v>1602</v>
      </c>
      <c r="H1092" t="s">
        <v>31</v>
      </c>
      <c r="I1092" t="s">
        <v>7</v>
      </c>
      <c r="J1092" t="s">
        <v>12</v>
      </c>
      <c r="K1092" t="s">
        <v>5</v>
      </c>
      <c r="L1092">
        <f t="shared" si="102"/>
        <v>0</v>
      </c>
      <c r="M1092">
        <v>0.73055217328391209</v>
      </c>
      <c r="N1092">
        <f t="shared" si="103"/>
        <v>0</v>
      </c>
      <c r="O1092">
        <f t="shared" si="104"/>
        <v>0</v>
      </c>
      <c r="P1092">
        <f t="shared" si="105"/>
        <v>1</v>
      </c>
      <c r="Q1092">
        <f t="shared" si="106"/>
        <v>0</v>
      </c>
      <c r="R1092">
        <f t="shared" si="107"/>
        <v>0</v>
      </c>
    </row>
    <row r="1093" spans="1:18" x14ac:dyDescent="0.3">
      <c r="A1093" s="1">
        <v>38011</v>
      </c>
      <c r="B1093">
        <v>2303</v>
      </c>
      <c r="C1093" t="s">
        <v>30</v>
      </c>
      <c r="D1093">
        <v>0</v>
      </c>
      <c r="E1093">
        <v>1030</v>
      </c>
      <c r="F1093" t="s">
        <v>26</v>
      </c>
      <c r="G1093">
        <v>1137</v>
      </c>
      <c r="H1093" t="s">
        <v>11</v>
      </c>
      <c r="I1093" t="s">
        <v>7</v>
      </c>
      <c r="J1093" t="s">
        <v>12</v>
      </c>
      <c r="K1093" t="s">
        <v>5</v>
      </c>
      <c r="L1093">
        <f t="shared" si="102"/>
        <v>0</v>
      </c>
      <c r="M1093">
        <v>0.74944027595900198</v>
      </c>
      <c r="N1093">
        <f t="shared" si="103"/>
        <v>0</v>
      </c>
      <c r="O1093">
        <f t="shared" si="104"/>
        <v>0</v>
      </c>
      <c r="P1093">
        <f t="shared" si="105"/>
        <v>1</v>
      </c>
      <c r="Q1093">
        <f t="shared" si="106"/>
        <v>0</v>
      </c>
      <c r="R1093">
        <f t="shared" si="107"/>
        <v>0</v>
      </c>
    </row>
    <row r="1094" spans="1:18" x14ac:dyDescent="0.3">
      <c r="A1094" s="1">
        <v>38017</v>
      </c>
      <c r="B1094">
        <v>1752</v>
      </c>
      <c r="C1094" t="s">
        <v>30</v>
      </c>
      <c r="D1094">
        <v>0</v>
      </c>
      <c r="E1094">
        <v>1230</v>
      </c>
      <c r="F1094" t="s">
        <v>26</v>
      </c>
      <c r="G1094">
        <v>1231</v>
      </c>
      <c r="H1094" t="s">
        <v>3</v>
      </c>
      <c r="I1094" t="s">
        <v>6</v>
      </c>
      <c r="J1094" t="s">
        <v>15</v>
      </c>
      <c r="K1094" t="s">
        <v>28</v>
      </c>
      <c r="L1094">
        <f t="shared" si="102"/>
        <v>1</v>
      </c>
      <c r="M1094">
        <v>0.92635458654912073</v>
      </c>
      <c r="N1094">
        <f t="shared" si="103"/>
        <v>1</v>
      </c>
      <c r="O1094">
        <f t="shared" si="104"/>
        <v>1</v>
      </c>
      <c r="P1094">
        <f t="shared" si="105"/>
        <v>0</v>
      </c>
      <c r="Q1094">
        <f t="shared" si="106"/>
        <v>0</v>
      </c>
      <c r="R1094">
        <f t="shared" si="107"/>
        <v>0</v>
      </c>
    </row>
    <row r="1095" spans="1:18" x14ac:dyDescent="0.3">
      <c r="A1095" s="1">
        <v>37996</v>
      </c>
      <c r="B1095">
        <v>7302</v>
      </c>
      <c r="C1095" t="s">
        <v>30</v>
      </c>
      <c r="D1095">
        <v>0</v>
      </c>
      <c r="E1095">
        <v>1710</v>
      </c>
      <c r="F1095" t="s">
        <v>1</v>
      </c>
      <c r="G1095">
        <v>1703</v>
      </c>
      <c r="H1095" t="s">
        <v>31</v>
      </c>
      <c r="I1095" t="s">
        <v>7</v>
      </c>
      <c r="J1095" t="s">
        <v>13</v>
      </c>
      <c r="K1095" t="s">
        <v>28</v>
      </c>
      <c r="L1095">
        <f t="shared" si="102"/>
        <v>1</v>
      </c>
      <c r="M1095">
        <v>0.70537343497501148</v>
      </c>
      <c r="N1095">
        <f t="shared" si="103"/>
        <v>0</v>
      </c>
      <c r="O1095">
        <f t="shared" si="104"/>
        <v>0</v>
      </c>
      <c r="P1095">
        <f t="shared" si="105"/>
        <v>0</v>
      </c>
      <c r="Q1095">
        <f t="shared" si="106"/>
        <v>1</v>
      </c>
      <c r="R1095">
        <f t="shared" si="107"/>
        <v>0</v>
      </c>
    </row>
    <row r="1096" spans="1:18" x14ac:dyDescent="0.3">
      <c r="A1096" s="1">
        <v>37992</v>
      </c>
      <c r="B1096">
        <v>4784</v>
      </c>
      <c r="C1096" t="s">
        <v>19</v>
      </c>
      <c r="D1096">
        <v>0</v>
      </c>
      <c r="E1096">
        <v>1830</v>
      </c>
      <c r="F1096" t="s">
        <v>1</v>
      </c>
      <c r="G1096">
        <v>1843</v>
      </c>
      <c r="H1096" t="s">
        <v>3</v>
      </c>
      <c r="I1096" t="s">
        <v>33</v>
      </c>
      <c r="J1096" t="s">
        <v>22</v>
      </c>
      <c r="K1096" t="s">
        <v>28</v>
      </c>
      <c r="L1096">
        <f t="shared" si="102"/>
        <v>1</v>
      </c>
      <c r="M1096">
        <v>0.73545477489115219</v>
      </c>
      <c r="N1096">
        <f t="shared" si="103"/>
        <v>0</v>
      </c>
      <c r="O1096">
        <f t="shared" si="104"/>
        <v>0</v>
      </c>
      <c r="P1096">
        <f t="shared" si="105"/>
        <v>0</v>
      </c>
      <c r="Q1096">
        <f t="shared" si="106"/>
        <v>1</v>
      </c>
      <c r="R1096">
        <f t="shared" si="107"/>
        <v>0</v>
      </c>
    </row>
    <row r="1097" spans="1:18" x14ac:dyDescent="0.3">
      <c r="A1097" s="1">
        <v>38001</v>
      </c>
      <c r="B1097">
        <v>1742</v>
      </c>
      <c r="C1097" t="s">
        <v>19</v>
      </c>
      <c r="D1097">
        <v>0</v>
      </c>
      <c r="E1097">
        <v>730</v>
      </c>
      <c r="F1097" t="s">
        <v>23</v>
      </c>
      <c r="G1097">
        <v>729</v>
      </c>
      <c r="H1097" t="s">
        <v>3</v>
      </c>
      <c r="I1097" t="s">
        <v>6</v>
      </c>
      <c r="J1097" t="s">
        <v>15</v>
      </c>
      <c r="K1097" t="s">
        <v>5</v>
      </c>
      <c r="L1097">
        <f t="shared" si="102"/>
        <v>0</v>
      </c>
      <c r="M1097">
        <v>0.90819201685928674</v>
      </c>
      <c r="N1097">
        <f t="shared" si="103"/>
        <v>1</v>
      </c>
      <c r="O1097">
        <f t="shared" si="104"/>
        <v>0</v>
      </c>
      <c r="P1097">
        <f t="shared" si="105"/>
        <v>0</v>
      </c>
      <c r="Q1097">
        <f t="shared" si="106"/>
        <v>0</v>
      </c>
      <c r="R1097">
        <f t="shared" si="107"/>
        <v>1</v>
      </c>
    </row>
    <row r="1098" spans="1:18" x14ac:dyDescent="0.3">
      <c r="A1098" s="1">
        <v>37995</v>
      </c>
      <c r="B1098">
        <v>7302</v>
      </c>
      <c r="C1098" t="s">
        <v>19</v>
      </c>
      <c r="D1098">
        <v>0</v>
      </c>
      <c r="E1098">
        <v>1710</v>
      </c>
      <c r="F1098" t="s">
        <v>1</v>
      </c>
      <c r="G1098">
        <v>1707</v>
      </c>
      <c r="H1098" t="s">
        <v>31</v>
      </c>
      <c r="I1098" t="s">
        <v>7</v>
      </c>
      <c r="J1098" t="s">
        <v>13</v>
      </c>
      <c r="K1098" t="s">
        <v>28</v>
      </c>
      <c r="L1098">
        <f t="shared" si="102"/>
        <v>1</v>
      </c>
      <c r="M1098">
        <v>0.65342403829386653</v>
      </c>
      <c r="N1098">
        <f t="shared" si="103"/>
        <v>0</v>
      </c>
      <c r="O1098">
        <f t="shared" si="104"/>
        <v>0</v>
      </c>
      <c r="P1098">
        <f t="shared" si="105"/>
        <v>0</v>
      </c>
      <c r="Q1098">
        <f t="shared" si="106"/>
        <v>1</v>
      </c>
      <c r="R1098">
        <f t="shared" si="107"/>
        <v>0</v>
      </c>
    </row>
    <row r="1099" spans="1:18" x14ac:dyDescent="0.3">
      <c r="A1099" s="1">
        <v>37993</v>
      </c>
      <c r="B1099">
        <v>2184</v>
      </c>
      <c r="C1099" t="s">
        <v>19</v>
      </c>
      <c r="D1099">
        <v>0</v>
      </c>
      <c r="E1099">
        <v>1900</v>
      </c>
      <c r="F1099" t="s">
        <v>24</v>
      </c>
      <c r="G1099">
        <v>1859</v>
      </c>
      <c r="H1099" t="s">
        <v>3</v>
      </c>
      <c r="I1099" t="s">
        <v>6</v>
      </c>
      <c r="J1099" t="s">
        <v>4</v>
      </c>
      <c r="K1099" t="s">
        <v>28</v>
      </c>
      <c r="L1099">
        <f t="shared" si="102"/>
        <v>1</v>
      </c>
      <c r="M1099">
        <v>0.86246670601555675</v>
      </c>
      <c r="N1099">
        <f t="shared" si="103"/>
        <v>1</v>
      </c>
      <c r="O1099">
        <f t="shared" si="104"/>
        <v>1</v>
      </c>
      <c r="P1099">
        <f t="shared" si="105"/>
        <v>0</v>
      </c>
      <c r="Q1099">
        <f t="shared" si="106"/>
        <v>0</v>
      </c>
      <c r="R1099">
        <f t="shared" si="107"/>
        <v>0</v>
      </c>
    </row>
    <row r="1100" spans="1:18" x14ac:dyDescent="0.3">
      <c r="A1100" s="1">
        <v>38015</v>
      </c>
      <c r="B1100">
        <v>2166</v>
      </c>
      <c r="C1100" t="s">
        <v>19</v>
      </c>
      <c r="D1100">
        <v>0</v>
      </c>
      <c r="E1100">
        <v>1000</v>
      </c>
      <c r="F1100" t="s">
        <v>26</v>
      </c>
      <c r="G1100">
        <v>958</v>
      </c>
      <c r="H1100" t="s">
        <v>3</v>
      </c>
      <c r="I1100" t="s">
        <v>6</v>
      </c>
      <c r="J1100" t="s">
        <v>4</v>
      </c>
      <c r="K1100" t="s">
        <v>28</v>
      </c>
      <c r="L1100">
        <f t="shared" si="102"/>
        <v>1</v>
      </c>
      <c r="M1100">
        <v>0.92983600570083402</v>
      </c>
      <c r="N1100">
        <f t="shared" si="103"/>
        <v>1</v>
      </c>
      <c r="O1100">
        <f t="shared" si="104"/>
        <v>1</v>
      </c>
      <c r="P1100">
        <f t="shared" si="105"/>
        <v>0</v>
      </c>
      <c r="Q1100">
        <f t="shared" si="106"/>
        <v>0</v>
      </c>
      <c r="R1100">
        <f t="shared" si="107"/>
        <v>0</v>
      </c>
    </row>
    <row r="1101" spans="1:18" x14ac:dyDescent="0.3">
      <c r="A1101" s="1">
        <v>37989</v>
      </c>
      <c r="B1101">
        <v>2267</v>
      </c>
      <c r="C1101" t="s">
        <v>30</v>
      </c>
      <c r="D1101">
        <v>0</v>
      </c>
      <c r="E1101">
        <v>1455</v>
      </c>
      <c r="F1101" t="s">
        <v>1</v>
      </c>
      <c r="G1101">
        <v>1448</v>
      </c>
      <c r="H1101" t="s">
        <v>11</v>
      </c>
      <c r="I1101" t="s">
        <v>7</v>
      </c>
      <c r="J1101" t="s">
        <v>12</v>
      </c>
      <c r="K1101" t="s">
        <v>28</v>
      </c>
      <c r="L1101">
        <f t="shared" si="102"/>
        <v>1</v>
      </c>
      <c r="M1101">
        <v>0.59877579619933863</v>
      </c>
      <c r="N1101">
        <f t="shared" si="103"/>
        <v>0</v>
      </c>
      <c r="O1101">
        <f t="shared" si="104"/>
        <v>0</v>
      </c>
      <c r="P1101">
        <f t="shared" si="105"/>
        <v>0</v>
      </c>
      <c r="Q1101">
        <f t="shared" si="106"/>
        <v>1</v>
      </c>
      <c r="R1101">
        <f t="shared" si="107"/>
        <v>0</v>
      </c>
    </row>
    <row r="1102" spans="1:18" x14ac:dyDescent="0.3">
      <c r="A1102" s="1">
        <v>37998</v>
      </c>
      <c r="B1102">
        <v>7684</v>
      </c>
      <c r="C1102" t="s">
        <v>19</v>
      </c>
      <c r="D1102">
        <v>0</v>
      </c>
      <c r="E1102">
        <v>2120</v>
      </c>
      <c r="F1102" t="s">
        <v>24</v>
      </c>
      <c r="G1102">
        <v>2112</v>
      </c>
      <c r="H1102" t="s">
        <v>31</v>
      </c>
      <c r="I1102" t="s">
        <v>6</v>
      </c>
      <c r="J1102" t="s">
        <v>13</v>
      </c>
      <c r="K1102" t="s">
        <v>28</v>
      </c>
      <c r="L1102">
        <f t="shared" si="102"/>
        <v>1</v>
      </c>
      <c r="M1102">
        <v>0.63418895093336114</v>
      </c>
      <c r="N1102">
        <f t="shared" si="103"/>
        <v>0</v>
      </c>
      <c r="O1102">
        <f t="shared" si="104"/>
        <v>0</v>
      </c>
      <c r="P1102">
        <f t="shared" si="105"/>
        <v>0</v>
      </c>
      <c r="Q1102">
        <f t="shared" si="106"/>
        <v>1</v>
      </c>
      <c r="R1102">
        <f t="shared" si="107"/>
        <v>0</v>
      </c>
    </row>
    <row r="1103" spans="1:18" x14ac:dyDescent="0.3">
      <c r="A1103" s="1">
        <v>38016</v>
      </c>
      <c r="B1103">
        <v>2168</v>
      </c>
      <c r="C1103" t="s">
        <v>19</v>
      </c>
      <c r="D1103">
        <v>0</v>
      </c>
      <c r="E1103">
        <v>1100</v>
      </c>
      <c r="F1103" t="s">
        <v>26</v>
      </c>
      <c r="G1103">
        <v>1057</v>
      </c>
      <c r="H1103" t="s">
        <v>3</v>
      </c>
      <c r="I1103" t="s">
        <v>6</v>
      </c>
      <c r="J1103" t="s">
        <v>4</v>
      </c>
      <c r="K1103" t="s">
        <v>28</v>
      </c>
      <c r="L1103">
        <f t="shared" si="102"/>
        <v>1</v>
      </c>
      <c r="M1103">
        <v>0.92983600570083402</v>
      </c>
      <c r="N1103">
        <f t="shared" si="103"/>
        <v>1</v>
      </c>
      <c r="O1103">
        <f t="shared" si="104"/>
        <v>1</v>
      </c>
      <c r="P1103">
        <f t="shared" si="105"/>
        <v>0</v>
      </c>
      <c r="Q1103">
        <f t="shared" si="106"/>
        <v>0</v>
      </c>
      <c r="R1103">
        <f t="shared" si="107"/>
        <v>0</v>
      </c>
    </row>
    <row r="1104" spans="1:18" x14ac:dyDescent="0.3">
      <c r="A1104" s="1">
        <v>37988</v>
      </c>
      <c r="B1104">
        <v>2168</v>
      </c>
      <c r="C1104" t="s">
        <v>19</v>
      </c>
      <c r="D1104">
        <v>0</v>
      </c>
      <c r="E1104">
        <v>1100</v>
      </c>
      <c r="F1104" t="s">
        <v>26</v>
      </c>
      <c r="G1104">
        <v>1058</v>
      </c>
      <c r="H1104" t="s">
        <v>3</v>
      </c>
      <c r="I1104" t="s">
        <v>6</v>
      </c>
      <c r="J1104" t="s">
        <v>4</v>
      </c>
      <c r="K1104" t="s">
        <v>28</v>
      </c>
      <c r="L1104">
        <f t="shared" si="102"/>
        <v>1</v>
      </c>
      <c r="M1104">
        <v>0.92983600570083402</v>
      </c>
      <c r="N1104">
        <f t="shared" si="103"/>
        <v>1</v>
      </c>
      <c r="O1104">
        <f t="shared" si="104"/>
        <v>1</v>
      </c>
      <c r="P1104">
        <f t="shared" si="105"/>
        <v>0</v>
      </c>
      <c r="Q1104">
        <f t="shared" si="106"/>
        <v>0</v>
      </c>
      <c r="R1104">
        <f t="shared" si="107"/>
        <v>0</v>
      </c>
    </row>
    <row r="1105" spans="1:18" x14ac:dyDescent="0.3">
      <c r="A1105" s="1">
        <v>37997</v>
      </c>
      <c r="B1105">
        <v>2216</v>
      </c>
      <c r="C1105" t="s">
        <v>30</v>
      </c>
      <c r="D1105">
        <v>0</v>
      </c>
      <c r="E1105">
        <v>1359</v>
      </c>
      <c r="F1105" t="s">
        <v>26</v>
      </c>
      <c r="G1105">
        <v>1356</v>
      </c>
      <c r="H1105" t="s">
        <v>3</v>
      </c>
      <c r="I1105" t="s">
        <v>7</v>
      </c>
      <c r="J1105" t="s">
        <v>12</v>
      </c>
      <c r="K1105" t="s">
        <v>28</v>
      </c>
      <c r="L1105">
        <f t="shared" si="102"/>
        <v>1</v>
      </c>
      <c r="M1105">
        <v>0.90160599823087717</v>
      </c>
      <c r="N1105">
        <f t="shared" si="103"/>
        <v>1</v>
      </c>
      <c r="O1105">
        <f t="shared" si="104"/>
        <v>1</v>
      </c>
      <c r="P1105">
        <f t="shared" si="105"/>
        <v>0</v>
      </c>
      <c r="Q1105">
        <f t="shared" si="106"/>
        <v>0</v>
      </c>
      <c r="R1105">
        <f t="shared" si="107"/>
        <v>0</v>
      </c>
    </row>
    <row r="1106" spans="1:18" x14ac:dyDescent="0.3">
      <c r="A1106" s="1">
        <v>37991</v>
      </c>
      <c r="B1106">
        <v>7211</v>
      </c>
      <c r="C1106" t="s">
        <v>19</v>
      </c>
      <c r="D1106">
        <v>0</v>
      </c>
      <c r="E1106">
        <v>1455</v>
      </c>
      <c r="F1106" t="s">
        <v>1</v>
      </c>
      <c r="G1106">
        <v>1606</v>
      </c>
      <c r="H1106" t="s">
        <v>31</v>
      </c>
      <c r="I1106" t="s">
        <v>6</v>
      </c>
      <c r="J1106" t="s">
        <v>13</v>
      </c>
      <c r="K1106" t="s">
        <v>5</v>
      </c>
      <c r="L1106">
        <f t="shared" si="102"/>
        <v>0</v>
      </c>
      <c r="M1106">
        <v>0.6463903516129188</v>
      </c>
      <c r="N1106">
        <f t="shared" si="103"/>
        <v>0</v>
      </c>
      <c r="O1106">
        <f t="shared" si="104"/>
        <v>0</v>
      </c>
      <c r="P1106">
        <f t="shared" si="105"/>
        <v>1</v>
      </c>
      <c r="Q1106">
        <f t="shared" si="106"/>
        <v>0</v>
      </c>
      <c r="R1106">
        <f t="shared" si="107"/>
        <v>0</v>
      </c>
    </row>
    <row r="1107" spans="1:18" x14ac:dyDescent="0.3">
      <c r="A1107" s="1">
        <v>38016</v>
      </c>
      <c r="B1107">
        <v>2403</v>
      </c>
      <c r="C1107" t="s">
        <v>19</v>
      </c>
      <c r="D1107">
        <v>0</v>
      </c>
      <c r="E1107">
        <v>1455</v>
      </c>
      <c r="F1107" t="s">
        <v>1</v>
      </c>
      <c r="G1107">
        <v>1513</v>
      </c>
      <c r="H1107" t="s">
        <v>11</v>
      </c>
      <c r="I1107" t="s">
        <v>7</v>
      </c>
      <c r="J1107" t="s">
        <v>12</v>
      </c>
      <c r="K1107" t="s">
        <v>5</v>
      </c>
      <c r="L1107">
        <f t="shared" si="102"/>
        <v>0</v>
      </c>
      <c r="M1107">
        <v>0.54028062505954033</v>
      </c>
      <c r="N1107">
        <f t="shared" si="103"/>
        <v>0</v>
      </c>
      <c r="O1107">
        <f t="shared" si="104"/>
        <v>0</v>
      </c>
      <c r="P1107">
        <f t="shared" si="105"/>
        <v>1</v>
      </c>
      <c r="Q1107">
        <f t="shared" si="106"/>
        <v>0</v>
      </c>
      <c r="R1107">
        <f t="shared" si="107"/>
        <v>0</v>
      </c>
    </row>
    <row r="1108" spans="1:18" x14ac:dyDescent="0.3">
      <c r="A1108" s="1">
        <v>38014</v>
      </c>
      <c r="B1108">
        <v>2582</v>
      </c>
      <c r="C1108" t="s">
        <v>19</v>
      </c>
      <c r="D1108">
        <v>0</v>
      </c>
      <c r="E1108">
        <v>900</v>
      </c>
      <c r="F1108" t="s">
        <v>23</v>
      </c>
      <c r="G1108">
        <v>911</v>
      </c>
      <c r="H1108" t="s">
        <v>3</v>
      </c>
      <c r="I1108" t="s">
        <v>7</v>
      </c>
      <c r="J1108" t="s">
        <v>12</v>
      </c>
      <c r="K1108" t="s">
        <v>5</v>
      </c>
      <c r="L1108">
        <f t="shared" si="102"/>
        <v>0</v>
      </c>
      <c r="M1108">
        <v>0.87814277537045504</v>
      </c>
      <c r="N1108">
        <f t="shared" si="103"/>
        <v>1</v>
      </c>
      <c r="O1108">
        <f t="shared" si="104"/>
        <v>0</v>
      </c>
      <c r="P1108">
        <f t="shared" si="105"/>
        <v>0</v>
      </c>
      <c r="Q1108">
        <f t="shared" si="106"/>
        <v>0</v>
      </c>
      <c r="R1108">
        <f t="shared" si="107"/>
        <v>1</v>
      </c>
    </row>
    <row r="1109" spans="1:18" x14ac:dyDescent="0.3">
      <c r="A1109" s="1">
        <v>38016</v>
      </c>
      <c r="B1109">
        <v>4784</v>
      </c>
      <c r="C1109" t="s">
        <v>19</v>
      </c>
      <c r="D1109">
        <v>0</v>
      </c>
      <c r="E1109">
        <v>1830</v>
      </c>
      <c r="F1109" t="s">
        <v>1</v>
      </c>
      <c r="G1109">
        <v>1843</v>
      </c>
      <c r="H1109" t="s">
        <v>3</v>
      </c>
      <c r="I1109" t="s">
        <v>33</v>
      </c>
      <c r="J1109" t="s">
        <v>22</v>
      </c>
      <c r="K1109" t="s">
        <v>28</v>
      </c>
      <c r="L1109">
        <f t="shared" si="102"/>
        <v>1</v>
      </c>
      <c r="M1109">
        <v>0.73545477489115219</v>
      </c>
      <c r="N1109">
        <f t="shared" si="103"/>
        <v>0</v>
      </c>
      <c r="O1109">
        <f t="shared" si="104"/>
        <v>0</v>
      </c>
      <c r="P1109">
        <f t="shared" si="105"/>
        <v>0</v>
      </c>
      <c r="Q1109">
        <f t="shared" si="106"/>
        <v>1</v>
      </c>
      <c r="R1109">
        <f t="shared" si="107"/>
        <v>0</v>
      </c>
    </row>
    <row r="1110" spans="1:18" x14ac:dyDescent="0.3">
      <c r="A1110" s="1">
        <v>37999</v>
      </c>
      <c r="B1110">
        <v>1740</v>
      </c>
      <c r="C1110" t="s">
        <v>19</v>
      </c>
      <c r="D1110">
        <v>0</v>
      </c>
      <c r="E1110">
        <v>630</v>
      </c>
      <c r="F1110" t="s">
        <v>23</v>
      </c>
      <c r="G1110">
        <v>629</v>
      </c>
      <c r="H1110" t="s">
        <v>3</v>
      </c>
      <c r="I1110" t="s">
        <v>6</v>
      </c>
      <c r="J1110" t="s">
        <v>15</v>
      </c>
      <c r="K1110" t="s">
        <v>28</v>
      </c>
      <c r="L1110">
        <f t="shared" si="102"/>
        <v>1</v>
      </c>
      <c r="M1110">
        <v>0.90819201685928674</v>
      </c>
      <c r="N1110">
        <f t="shared" si="103"/>
        <v>1</v>
      </c>
      <c r="O1110">
        <f t="shared" si="104"/>
        <v>1</v>
      </c>
      <c r="P1110">
        <f t="shared" si="105"/>
        <v>0</v>
      </c>
      <c r="Q1110">
        <f t="shared" si="106"/>
        <v>0</v>
      </c>
      <c r="R1110">
        <f t="shared" si="107"/>
        <v>0</v>
      </c>
    </row>
    <row r="1111" spans="1:18" x14ac:dyDescent="0.3">
      <c r="A1111" s="1">
        <v>38007</v>
      </c>
      <c r="B1111">
        <v>7810</v>
      </c>
      <c r="C1111" t="s">
        <v>19</v>
      </c>
      <c r="D1111">
        <v>0</v>
      </c>
      <c r="E1111">
        <v>1645</v>
      </c>
      <c r="F1111" t="s">
        <v>1</v>
      </c>
      <c r="G1111">
        <v>1639</v>
      </c>
      <c r="H1111" t="s">
        <v>31</v>
      </c>
      <c r="I1111" t="s">
        <v>33</v>
      </c>
      <c r="J1111" t="s">
        <v>13</v>
      </c>
      <c r="K1111" t="s">
        <v>28</v>
      </c>
      <c r="L1111">
        <f t="shared" si="102"/>
        <v>1</v>
      </c>
      <c r="M1111">
        <v>0.72326240696914301</v>
      </c>
      <c r="N1111">
        <f t="shared" si="103"/>
        <v>0</v>
      </c>
      <c r="O1111">
        <f t="shared" si="104"/>
        <v>0</v>
      </c>
      <c r="P1111">
        <f t="shared" si="105"/>
        <v>0</v>
      </c>
      <c r="Q1111">
        <f t="shared" si="106"/>
        <v>1</v>
      </c>
      <c r="R1111">
        <f t="shared" si="107"/>
        <v>0</v>
      </c>
    </row>
    <row r="1112" spans="1:18" x14ac:dyDescent="0.3">
      <c r="A1112" s="1">
        <v>37997</v>
      </c>
      <c r="B1112">
        <v>4771</v>
      </c>
      <c r="C1112" t="s">
        <v>30</v>
      </c>
      <c r="D1112">
        <v>0</v>
      </c>
      <c r="E1112">
        <v>925</v>
      </c>
      <c r="F1112" t="s">
        <v>23</v>
      </c>
      <c r="G1112">
        <v>915</v>
      </c>
      <c r="H1112" t="s">
        <v>3</v>
      </c>
      <c r="I1112" t="s">
        <v>33</v>
      </c>
      <c r="J1112" t="s">
        <v>22</v>
      </c>
      <c r="K1112" t="s">
        <v>28</v>
      </c>
      <c r="L1112">
        <f t="shared" si="102"/>
        <v>1</v>
      </c>
      <c r="M1112">
        <v>0.87602226193660149</v>
      </c>
      <c r="N1112">
        <f t="shared" si="103"/>
        <v>1</v>
      </c>
      <c r="O1112">
        <f t="shared" si="104"/>
        <v>1</v>
      </c>
      <c r="P1112">
        <f t="shared" si="105"/>
        <v>0</v>
      </c>
      <c r="Q1112">
        <f t="shared" si="106"/>
        <v>0</v>
      </c>
      <c r="R1112">
        <f t="shared" si="107"/>
        <v>0</v>
      </c>
    </row>
    <row r="1113" spans="1:18" x14ac:dyDescent="0.3">
      <c r="A1113" s="1">
        <v>38014</v>
      </c>
      <c r="B1113">
        <v>2403</v>
      </c>
      <c r="C1113" t="s">
        <v>19</v>
      </c>
      <c r="D1113">
        <v>0</v>
      </c>
      <c r="E1113">
        <v>1455</v>
      </c>
      <c r="F1113" t="s">
        <v>1</v>
      </c>
      <c r="G1113">
        <v>1454</v>
      </c>
      <c r="H1113" t="s">
        <v>11</v>
      </c>
      <c r="I1113" t="s">
        <v>7</v>
      </c>
      <c r="J1113" t="s">
        <v>12</v>
      </c>
      <c r="K1113" t="s">
        <v>28</v>
      </c>
      <c r="L1113">
        <f t="shared" si="102"/>
        <v>1</v>
      </c>
      <c r="M1113">
        <v>0.54028062505954033</v>
      </c>
      <c r="N1113">
        <f t="shared" si="103"/>
        <v>0</v>
      </c>
      <c r="O1113">
        <f t="shared" si="104"/>
        <v>0</v>
      </c>
      <c r="P1113">
        <f t="shared" si="105"/>
        <v>0</v>
      </c>
      <c r="Q1113">
        <f t="shared" si="106"/>
        <v>1</v>
      </c>
      <c r="R1113">
        <f t="shared" si="107"/>
        <v>0</v>
      </c>
    </row>
    <row r="1114" spans="1:18" x14ac:dyDescent="0.3">
      <c r="A1114" s="1">
        <v>37987</v>
      </c>
      <c r="B1114">
        <v>2303</v>
      </c>
      <c r="C1114" t="s">
        <v>19</v>
      </c>
      <c r="D1114">
        <v>0</v>
      </c>
      <c r="E1114">
        <v>1030</v>
      </c>
      <c r="F1114" t="s">
        <v>26</v>
      </c>
      <c r="G1114">
        <v>1030</v>
      </c>
      <c r="H1114" t="s">
        <v>11</v>
      </c>
      <c r="I1114" t="s">
        <v>7</v>
      </c>
      <c r="J1114" t="s">
        <v>12</v>
      </c>
      <c r="K1114" t="s">
        <v>28</v>
      </c>
      <c r="L1114">
        <f t="shared" si="102"/>
        <v>1</v>
      </c>
      <c r="M1114">
        <v>0.70197803051550178</v>
      </c>
      <c r="N1114">
        <f t="shared" si="103"/>
        <v>0</v>
      </c>
      <c r="O1114">
        <f t="shared" si="104"/>
        <v>0</v>
      </c>
      <c r="P1114">
        <f t="shared" si="105"/>
        <v>0</v>
      </c>
      <c r="Q1114">
        <f t="shared" si="106"/>
        <v>1</v>
      </c>
      <c r="R1114">
        <f t="shared" si="107"/>
        <v>0</v>
      </c>
    </row>
    <row r="1115" spans="1:18" x14ac:dyDescent="0.3">
      <c r="A1115" s="1">
        <v>37997</v>
      </c>
      <c r="B1115">
        <v>6155</v>
      </c>
      <c r="C1115" t="s">
        <v>30</v>
      </c>
      <c r="D1115">
        <v>0</v>
      </c>
      <c r="E1115">
        <v>1640</v>
      </c>
      <c r="F1115" t="s">
        <v>1</v>
      </c>
      <c r="G1115">
        <v>1634</v>
      </c>
      <c r="H1115" t="s">
        <v>3</v>
      </c>
      <c r="I1115" t="s">
        <v>33</v>
      </c>
      <c r="J1115" t="s">
        <v>13</v>
      </c>
      <c r="K1115" t="s">
        <v>28</v>
      </c>
      <c r="L1115">
        <f t="shared" si="102"/>
        <v>1</v>
      </c>
      <c r="M1115">
        <v>0.81505721239685625</v>
      </c>
      <c r="N1115">
        <f t="shared" si="103"/>
        <v>1</v>
      </c>
      <c r="O1115">
        <f t="shared" si="104"/>
        <v>1</v>
      </c>
      <c r="P1115">
        <f t="shared" si="105"/>
        <v>0</v>
      </c>
      <c r="Q1115">
        <f t="shared" si="106"/>
        <v>0</v>
      </c>
      <c r="R1115">
        <f t="shared" si="107"/>
        <v>0</v>
      </c>
    </row>
    <row r="1116" spans="1:18" x14ac:dyDescent="0.3">
      <c r="A1116" s="1">
        <v>38013</v>
      </c>
      <c r="B1116">
        <v>2172</v>
      </c>
      <c r="C1116" t="s">
        <v>19</v>
      </c>
      <c r="D1116">
        <v>0</v>
      </c>
      <c r="E1116">
        <v>1300</v>
      </c>
      <c r="F1116" t="s">
        <v>26</v>
      </c>
      <c r="G1116">
        <v>1300</v>
      </c>
      <c r="H1116" t="s">
        <v>3</v>
      </c>
      <c r="I1116" t="s">
        <v>6</v>
      </c>
      <c r="J1116" t="s">
        <v>4</v>
      </c>
      <c r="K1116" t="s">
        <v>28</v>
      </c>
      <c r="L1116">
        <f t="shared" si="102"/>
        <v>1</v>
      </c>
      <c r="M1116">
        <v>0.92983600570083402</v>
      </c>
      <c r="N1116">
        <f t="shared" si="103"/>
        <v>1</v>
      </c>
      <c r="O1116">
        <f t="shared" si="104"/>
        <v>1</v>
      </c>
      <c r="P1116">
        <f t="shared" si="105"/>
        <v>0</v>
      </c>
      <c r="Q1116">
        <f t="shared" si="106"/>
        <v>0</v>
      </c>
      <c r="R1116">
        <f t="shared" si="107"/>
        <v>0</v>
      </c>
    </row>
    <row r="1117" spans="1:18" x14ac:dyDescent="0.3">
      <c r="A1117" s="1">
        <v>37994</v>
      </c>
      <c r="B1117">
        <v>2172</v>
      </c>
      <c r="C1117" t="s">
        <v>19</v>
      </c>
      <c r="D1117">
        <v>0</v>
      </c>
      <c r="E1117">
        <v>1300</v>
      </c>
      <c r="F1117" t="s">
        <v>26</v>
      </c>
      <c r="G1117">
        <v>1259</v>
      </c>
      <c r="H1117" t="s">
        <v>3</v>
      </c>
      <c r="I1117" t="s">
        <v>6</v>
      </c>
      <c r="J1117" t="s">
        <v>4</v>
      </c>
      <c r="K1117" t="s">
        <v>28</v>
      </c>
      <c r="L1117">
        <f t="shared" si="102"/>
        <v>1</v>
      </c>
      <c r="M1117">
        <v>0.92983600570083402</v>
      </c>
      <c r="N1117">
        <f t="shared" si="103"/>
        <v>1</v>
      </c>
      <c r="O1117">
        <f t="shared" si="104"/>
        <v>1</v>
      </c>
      <c r="P1117">
        <f t="shared" si="105"/>
        <v>0</v>
      </c>
      <c r="Q1117">
        <f t="shared" si="106"/>
        <v>0</v>
      </c>
      <c r="R1117">
        <f t="shared" si="107"/>
        <v>0</v>
      </c>
    </row>
    <row r="1118" spans="1:18" x14ac:dyDescent="0.3">
      <c r="A1118" s="1">
        <v>37992</v>
      </c>
      <c r="B1118">
        <v>2162</v>
      </c>
      <c r="C1118" t="s">
        <v>19</v>
      </c>
      <c r="D1118">
        <v>0</v>
      </c>
      <c r="E1118">
        <v>800</v>
      </c>
      <c r="F1118" t="s">
        <v>23</v>
      </c>
      <c r="G1118">
        <v>758</v>
      </c>
      <c r="H1118" t="s">
        <v>3</v>
      </c>
      <c r="I1118" t="s">
        <v>6</v>
      </c>
      <c r="J1118" t="s">
        <v>4</v>
      </c>
      <c r="K1118" t="s">
        <v>28</v>
      </c>
      <c r="L1118">
        <f t="shared" si="102"/>
        <v>1</v>
      </c>
      <c r="M1118">
        <v>0.92974825615141166</v>
      </c>
      <c r="N1118">
        <f t="shared" si="103"/>
        <v>1</v>
      </c>
      <c r="O1118">
        <f t="shared" si="104"/>
        <v>1</v>
      </c>
      <c r="P1118">
        <f t="shared" si="105"/>
        <v>0</v>
      </c>
      <c r="Q1118">
        <f t="shared" si="106"/>
        <v>0</v>
      </c>
      <c r="R1118">
        <f t="shared" si="107"/>
        <v>0</v>
      </c>
    </row>
    <row r="1119" spans="1:18" x14ac:dyDescent="0.3">
      <c r="A1119" s="1">
        <v>37997</v>
      </c>
      <c r="B1119">
        <v>2178</v>
      </c>
      <c r="C1119" t="s">
        <v>30</v>
      </c>
      <c r="D1119">
        <v>0</v>
      </c>
      <c r="E1119">
        <v>1600</v>
      </c>
      <c r="F1119" t="s">
        <v>1</v>
      </c>
      <c r="G1119">
        <v>1556</v>
      </c>
      <c r="H1119" t="s">
        <v>3</v>
      </c>
      <c r="I1119" t="s">
        <v>6</v>
      </c>
      <c r="J1119" t="s">
        <v>4</v>
      </c>
      <c r="K1119" t="s">
        <v>28</v>
      </c>
      <c r="L1119">
        <f t="shared" si="102"/>
        <v>1</v>
      </c>
      <c r="M1119">
        <v>0.89357644010329196</v>
      </c>
      <c r="N1119">
        <f t="shared" si="103"/>
        <v>1</v>
      </c>
      <c r="O1119">
        <f t="shared" si="104"/>
        <v>1</v>
      </c>
      <c r="P1119">
        <f t="shared" si="105"/>
        <v>0</v>
      </c>
      <c r="Q1119">
        <f t="shared" si="106"/>
        <v>0</v>
      </c>
      <c r="R1119">
        <f t="shared" si="107"/>
        <v>0</v>
      </c>
    </row>
    <row r="1120" spans="1:18" x14ac:dyDescent="0.3">
      <c r="A1120" s="1">
        <v>38013</v>
      </c>
      <c r="B1120">
        <v>4784</v>
      </c>
      <c r="C1120" t="s">
        <v>19</v>
      </c>
      <c r="D1120">
        <v>1</v>
      </c>
      <c r="E1120">
        <v>1830</v>
      </c>
      <c r="F1120" t="s">
        <v>1</v>
      </c>
      <c r="G1120">
        <v>1915</v>
      </c>
      <c r="H1120" t="s">
        <v>3</v>
      </c>
      <c r="I1120" t="s">
        <v>33</v>
      </c>
      <c r="J1120" t="s">
        <v>22</v>
      </c>
      <c r="K1120" t="s">
        <v>5</v>
      </c>
      <c r="L1120">
        <f t="shared" si="102"/>
        <v>0</v>
      </c>
      <c r="M1120">
        <v>0.73545477489115219</v>
      </c>
      <c r="N1120">
        <f t="shared" si="103"/>
        <v>0</v>
      </c>
      <c r="O1120">
        <f t="shared" si="104"/>
        <v>0</v>
      </c>
      <c r="P1120">
        <f t="shared" si="105"/>
        <v>1</v>
      </c>
      <c r="Q1120">
        <f t="shared" si="106"/>
        <v>0</v>
      </c>
      <c r="R1120">
        <f t="shared" si="107"/>
        <v>0</v>
      </c>
    </row>
    <row r="1121" spans="1:18" x14ac:dyDescent="0.3">
      <c r="A1121" s="1">
        <v>37992</v>
      </c>
      <c r="B1121">
        <v>2181</v>
      </c>
      <c r="C1121" t="s">
        <v>19</v>
      </c>
      <c r="D1121">
        <v>0</v>
      </c>
      <c r="E1121">
        <v>1630</v>
      </c>
      <c r="F1121" t="s">
        <v>1</v>
      </c>
      <c r="G1121">
        <v>1627</v>
      </c>
      <c r="H1121" t="s">
        <v>3</v>
      </c>
      <c r="I1121" t="s">
        <v>7</v>
      </c>
      <c r="J1121" t="s">
        <v>12</v>
      </c>
      <c r="K1121" t="s">
        <v>28</v>
      </c>
      <c r="L1121">
        <f t="shared" si="102"/>
        <v>1</v>
      </c>
      <c r="M1121">
        <v>0.78262690598911788</v>
      </c>
      <c r="N1121">
        <f t="shared" si="103"/>
        <v>1</v>
      </c>
      <c r="O1121">
        <f t="shared" si="104"/>
        <v>1</v>
      </c>
      <c r="P1121">
        <f t="shared" si="105"/>
        <v>0</v>
      </c>
      <c r="Q1121">
        <f t="shared" si="106"/>
        <v>0</v>
      </c>
      <c r="R1121">
        <f t="shared" si="107"/>
        <v>0</v>
      </c>
    </row>
    <row r="1122" spans="1:18" x14ac:dyDescent="0.3">
      <c r="A1122" s="1">
        <v>37998</v>
      </c>
      <c r="B1122">
        <v>7810</v>
      </c>
      <c r="C1122" t="s">
        <v>19</v>
      </c>
      <c r="D1122">
        <v>0</v>
      </c>
      <c r="E1122">
        <v>1645</v>
      </c>
      <c r="F1122" t="s">
        <v>1</v>
      </c>
      <c r="G1122">
        <v>1638</v>
      </c>
      <c r="H1122" t="s">
        <v>31</v>
      </c>
      <c r="I1122" t="s">
        <v>33</v>
      </c>
      <c r="J1122" t="s">
        <v>13</v>
      </c>
      <c r="K1122" t="s">
        <v>28</v>
      </c>
      <c r="L1122">
        <f t="shared" si="102"/>
        <v>1</v>
      </c>
      <c r="M1122">
        <v>0.72326240696914301</v>
      </c>
      <c r="N1122">
        <f t="shared" si="103"/>
        <v>0</v>
      </c>
      <c r="O1122">
        <f t="shared" si="104"/>
        <v>0</v>
      </c>
      <c r="P1122">
        <f t="shared" si="105"/>
        <v>0</v>
      </c>
      <c r="Q1122">
        <f t="shared" si="106"/>
        <v>1</v>
      </c>
      <c r="R1122">
        <f t="shared" si="107"/>
        <v>0</v>
      </c>
    </row>
    <row r="1123" spans="1:18" x14ac:dyDescent="0.3">
      <c r="A1123" s="1">
        <v>37994</v>
      </c>
      <c r="B1123">
        <v>7208</v>
      </c>
      <c r="C1123" t="s">
        <v>19</v>
      </c>
      <c r="D1123">
        <v>0</v>
      </c>
      <c r="E1123">
        <v>1245</v>
      </c>
      <c r="F1123" t="s">
        <v>26</v>
      </c>
      <c r="G1123">
        <v>1245</v>
      </c>
      <c r="H1123" t="s">
        <v>31</v>
      </c>
      <c r="I1123" t="s">
        <v>6</v>
      </c>
      <c r="J1123" t="s">
        <v>13</v>
      </c>
      <c r="K1123" t="s">
        <v>28</v>
      </c>
      <c r="L1123">
        <f t="shared" si="102"/>
        <v>1</v>
      </c>
      <c r="M1123">
        <v>0.78557778385427268</v>
      </c>
      <c r="N1123">
        <f t="shared" si="103"/>
        <v>1</v>
      </c>
      <c r="O1123">
        <f t="shared" si="104"/>
        <v>1</v>
      </c>
      <c r="P1123">
        <f t="shared" si="105"/>
        <v>0</v>
      </c>
      <c r="Q1123">
        <f t="shared" si="106"/>
        <v>0</v>
      </c>
      <c r="R1123">
        <f t="shared" si="107"/>
        <v>0</v>
      </c>
    </row>
    <row r="1124" spans="1:18" x14ac:dyDescent="0.3">
      <c r="A1124" s="1">
        <v>37997</v>
      </c>
      <c r="B1124">
        <v>2172</v>
      </c>
      <c r="C1124" t="s">
        <v>30</v>
      </c>
      <c r="D1124">
        <v>0</v>
      </c>
      <c r="E1124">
        <v>1300</v>
      </c>
      <c r="F1124" t="s">
        <v>26</v>
      </c>
      <c r="G1124">
        <v>1258</v>
      </c>
      <c r="H1124" t="s">
        <v>3</v>
      </c>
      <c r="I1124" t="s">
        <v>6</v>
      </c>
      <c r="J1124" t="s">
        <v>4</v>
      </c>
      <c r="K1124" t="s">
        <v>28</v>
      </c>
      <c r="L1124">
        <f t="shared" si="102"/>
        <v>1</v>
      </c>
      <c r="M1124">
        <v>0.9439096872322843</v>
      </c>
      <c r="N1124">
        <f t="shared" si="103"/>
        <v>1</v>
      </c>
      <c r="O1124">
        <f t="shared" si="104"/>
        <v>1</v>
      </c>
      <c r="P1124">
        <f t="shared" si="105"/>
        <v>0</v>
      </c>
      <c r="Q1124">
        <f t="shared" si="106"/>
        <v>0</v>
      </c>
      <c r="R1124">
        <f t="shared" si="107"/>
        <v>0</v>
      </c>
    </row>
    <row r="1125" spans="1:18" x14ac:dyDescent="0.3">
      <c r="A1125" s="1">
        <v>37998</v>
      </c>
      <c r="B1125">
        <v>7304</v>
      </c>
      <c r="C1125" t="s">
        <v>19</v>
      </c>
      <c r="D1125">
        <v>0</v>
      </c>
      <c r="E1125">
        <v>2120</v>
      </c>
      <c r="F1125" t="s">
        <v>24</v>
      </c>
      <c r="G1125">
        <v>2112</v>
      </c>
      <c r="H1125" t="s">
        <v>31</v>
      </c>
      <c r="I1125" t="s">
        <v>7</v>
      </c>
      <c r="J1125" t="s">
        <v>13</v>
      </c>
      <c r="K1125" t="s">
        <v>28</v>
      </c>
      <c r="L1125">
        <f t="shared" si="102"/>
        <v>1</v>
      </c>
      <c r="M1125">
        <v>0.64133066785068804</v>
      </c>
      <c r="N1125">
        <f t="shared" si="103"/>
        <v>0</v>
      </c>
      <c r="O1125">
        <f t="shared" si="104"/>
        <v>0</v>
      </c>
      <c r="P1125">
        <f t="shared" si="105"/>
        <v>0</v>
      </c>
      <c r="Q1125">
        <f t="shared" si="106"/>
        <v>1</v>
      </c>
      <c r="R1125">
        <f t="shared" si="107"/>
        <v>0</v>
      </c>
    </row>
    <row r="1126" spans="1:18" x14ac:dyDescent="0.3">
      <c r="A1126" s="1">
        <v>38006</v>
      </c>
      <c r="B1126">
        <v>4968</v>
      </c>
      <c r="C1126" t="s">
        <v>19</v>
      </c>
      <c r="D1126">
        <v>0</v>
      </c>
      <c r="E1126">
        <v>1500</v>
      </c>
      <c r="F1126" t="s">
        <v>1</v>
      </c>
      <c r="G1126">
        <v>1458</v>
      </c>
      <c r="H1126" t="s">
        <v>3</v>
      </c>
      <c r="I1126" t="s">
        <v>6</v>
      </c>
      <c r="J1126" t="s">
        <v>22</v>
      </c>
      <c r="K1126" t="s">
        <v>28</v>
      </c>
      <c r="L1126">
        <f t="shared" si="102"/>
        <v>1</v>
      </c>
      <c r="M1126">
        <v>0.6603791821440147</v>
      </c>
      <c r="N1126">
        <f t="shared" si="103"/>
        <v>0</v>
      </c>
      <c r="O1126">
        <f t="shared" si="104"/>
        <v>0</v>
      </c>
      <c r="P1126">
        <f t="shared" si="105"/>
        <v>0</v>
      </c>
      <c r="Q1126">
        <f t="shared" si="106"/>
        <v>1</v>
      </c>
      <c r="R1126">
        <f t="shared" si="107"/>
        <v>0</v>
      </c>
    </row>
    <row r="1127" spans="1:18" x14ac:dyDescent="0.3">
      <c r="A1127" s="1">
        <v>37994</v>
      </c>
      <c r="B1127">
        <v>7307</v>
      </c>
      <c r="C1127" t="s">
        <v>19</v>
      </c>
      <c r="D1127">
        <v>0</v>
      </c>
      <c r="E1127">
        <v>1430</v>
      </c>
      <c r="F1127" t="s">
        <v>1</v>
      </c>
      <c r="G1127">
        <v>1421</v>
      </c>
      <c r="H1127" t="s">
        <v>31</v>
      </c>
      <c r="I1127" t="s">
        <v>7</v>
      </c>
      <c r="J1127" t="s">
        <v>13</v>
      </c>
      <c r="K1127" t="s">
        <v>28</v>
      </c>
      <c r="L1127">
        <f t="shared" si="102"/>
        <v>1</v>
      </c>
      <c r="M1127">
        <v>0.65342403829386653</v>
      </c>
      <c r="N1127">
        <f t="shared" si="103"/>
        <v>0</v>
      </c>
      <c r="O1127">
        <f t="shared" si="104"/>
        <v>0</v>
      </c>
      <c r="P1127">
        <f t="shared" si="105"/>
        <v>0</v>
      </c>
      <c r="Q1127">
        <f t="shared" si="106"/>
        <v>1</v>
      </c>
      <c r="R1127">
        <f t="shared" si="107"/>
        <v>0</v>
      </c>
    </row>
    <row r="1128" spans="1:18" x14ac:dyDescent="0.3">
      <c r="A1128" s="1">
        <v>37994</v>
      </c>
      <c r="B1128">
        <v>2855</v>
      </c>
      <c r="C1128" t="s">
        <v>19</v>
      </c>
      <c r="D1128">
        <v>0</v>
      </c>
      <c r="E1128">
        <v>700</v>
      </c>
      <c r="F1128" t="s">
        <v>23</v>
      </c>
      <c r="G1128">
        <v>707</v>
      </c>
      <c r="H1128" t="s">
        <v>31</v>
      </c>
      <c r="I1128" t="s">
        <v>7</v>
      </c>
      <c r="J1128" t="s">
        <v>12</v>
      </c>
      <c r="K1128" t="s">
        <v>28</v>
      </c>
      <c r="L1128">
        <f t="shared" si="102"/>
        <v>1</v>
      </c>
      <c r="M1128">
        <v>0.84440084183892727</v>
      </c>
      <c r="N1128">
        <f t="shared" si="103"/>
        <v>1</v>
      </c>
      <c r="O1128">
        <f t="shared" si="104"/>
        <v>1</v>
      </c>
      <c r="P1128">
        <f t="shared" si="105"/>
        <v>0</v>
      </c>
      <c r="Q1128">
        <f t="shared" si="106"/>
        <v>0</v>
      </c>
      <c r="R1128">
        <f t="shared" si="107"/>
        <v>0</v>
      </c>
    </row>
    <row r="1129" spans="1:18" x14ac:dyDescent="0.3">
      <c r="A1129" s="1">
        <v>38007</v>
      </c>
      <c r="B1129">
        <v>2186</v>
      </c>
      <c r="C1129" t="s">
        <v>19</v>
      </c>
      <c r="D1129">
        <v>0</v>
      </c>
      <c r="E1129">
        <v>2000</v>
      </c>
      <c r="F1129" t="s">
        <v>24</v>
      </c>
      <c r="G1129">
        <v>1956</v>
      </c>
      <c r="H1129" t="s">
        <v>3</v>
      </c>
      <c r="I1129" t="s">
        <v>6</v>
      </c>
      <c r="J1129" t="s">
        <v>4</v>
      </c>
      <c r="K1129" t="s">
        <v>28</v>
      </c>
      <c r="L1129">
        <f t="shared" si="102"/>
        <v>1</v>
      </c>
      <c r="M1129">
        <v>0.86246670601555675</v>
      </c>
      <c r="N1129">
        <f t="shared" si="103"/>
        <v>1</v>
      </c>
      <c r="O1129">
        <f t="shared" si="104"/>
        <v>1</v>
      </c>
      <c r="P1129">
        <f t="shared" si="105"/>
        <v>0</v>
      </c>
      <c r="Q1129">
        <f t="shared" si="106"/>
        <v>0</v>
      </c>
      <c r="R1129">
        <f t="shared" si="107"/>
        <v>0</v>
      </c>
    </row>
    <row r="1130" spans="1:18" x14ac:dyDescent="0.3">
      <c r="A1130" s="1">
        <v>37993</v>
      </c>
      <c r="B1130">
        <v>2176</v>
      </c>
      <c r="C1130" t="s">
        <v>19</v>
      </c>
      <c r="D1130">
        <v>0</v>
      </c>
      <c r="E1130">
        <v>1500</v>
      </c>
      <c r="F1130" t="s">
        <v>1</v>
      </c>
      <c r="G1130">
        <v>1457</v>
      </c>
      <c r="H1130" t="s">
        <v>3</v>
      </c>
      <c r="I1130" t="s">
        <v>6</v>
      </c>
      <c r="J1130" t="s">
        <v>4</v>
      </c>
      <c r="K1130" t="s">
        <v>5</v>
      </c>
      <c r="L1130">
        <f t="shared" si="102"/>
        <v>0</v>
      </c>
      <c r="M1130">
        <v>0.8686312549098586</v>
      </c>
      <c r="N1130">
        <f t="shared" si="103"/>
        <v>1</v>
      </c>
      <c r="O1130">
        <f t="shared" si="104"/>
        <v>0</v>
      </c>
      <c r="P1130">
        <f t="shared" si="105"/>
        <v>0</v>
      </c>
      <c r="Q1130">
        <f t="shared" si="106"/>
        <v>0</v>
      </c>
      <c r="R1130">
        <f t="shared" si="107"/>
        <v>1</v>
      </c>
    </row>
    <row r="1131" spans="1:18" x14ac:dyDescent="0.3">
      <c r="A1131" s="1">
        <v>38008</v>
      </c>
      <c r="B1131">
        <v>1742</v>
      </c>
      <c r="C1131" t="s">
        <v>19</v>
      </c>
      <c r="D1131">
        <v>0</v>
      </c>
      <c r="E1131">
        <v>730</v>
      </c>
      <c r="F1131" t="s">
        <v>23</v>
      </c>
      <c r="G1131">
        <v>729</v>
      </c>
      <c r="H1131" t="s">
        <v>3</v>
      </c>
      <c r="I1131" t="s">
        <v>6</v>
      </c>
      <c r="J1131" t="s">
        <v>15</v>
      </c>
      <c r="K1131" t="s">
        <v>28</v>
      </c>
      <c r="L1131">
        <f t="shared" si="102"/>
        <v>1</v>
      </c>
      <c r="M1131">
        <v>0.90819201685928674</v>
      </c>
      <c r="N1131">
        <f t="shared" si="103"/>
        <v>1</v>
      </c>
      <c r="O1131">
        <f t="shared" si="104"/>
        <v>1</v>
      </c>
      <c r="P1131">
        <f t="shared" si="105"/>
        <v>0</v>
      </c>
      <c r="Q1131">
        <f t="shared" si="106"/>
        <v>0</v>
      </c>
      <c r="R1131">
        <f t="shared" si="107"/>
        <v>0</v>
      </c>
    </row>
    <row r="1132" spans="1:18" x14ac:dyDescent="0.3">
      <c r="A1132" s="1">
        <v>38011</v>
      </c>
      <c r="B1132">
        <v>7806</v>
      </c>
      <c r="C1132" t="s">
        <v>30</v>
      </c>
      <c r="D1132">
        <v>0</v>
      </c>
      <c r="E1132">
        <v>1240</v>
      </c>
      <c r="F1132" t="s">
        <v>26</v>
      </c>
      <c r="G1132">
        <v>1326</v>
      </c>
      <c r="H1132" t="s">
        <v>31</v>
      </c>
      <c r="I1132" t="s">
        <v>33</v>
      </c>
      <c r="J1132" t="s">
        <v>13</v>
      </c>
      <c r="K1132" t="s">
        <v>5</v>
      </c>
      <c r="L1132">
        <f t="shared" si="102"/>
        <v>0</v>
      </c>
      <c r="M1132">
        <v>0.86930858641457887</v>
      </c>
      <c r="N1132">
        <f t="shared" si="103"/>
        <v>1</v>
      </c>
      <c r="O1132">
        <f t="shared" si="104"/>
        <v>0</v>
      </c>
      <c r="P1132">
        <f t="shared" si="105"/>
        <v>0</v>
      </c>
      <c r="Q1132">
        <f t="shared" si="106"/>
        <v>0</v>
      </c>
      <c r="R1132">
        <f t="shared" si="107"/>
        <v>1</v>
      </c>
    </row>
    <row r="1133" spans="1:18" x14ac:dyDescent="0.3">
      <c r="A1133" s="1">
        <v>37993</v>
      </c>
      <c r="B1133">
        <v>7303</v>
      </c>
      <c r="C1133" t="s">
        <v>19</v>
      </c>
      <c r="D1133">
        <v>0</v>
      </c>
      <c r="E1133">
        <v>1245</v>
      </c>
      <c r="F1133" t="s">
        <v>26</v>
      </c>
      <c r="G1133">
        <v>1320</v>
      </c>
      <c r="H1133" t="s">
        <v>31</v>
      </c>
      <c r="I1133" t="s">
        <v>7</v>
      </c>
      <c r="J1133" t="s">
        <v>13</v>
      </c>
      <c r="K1133" t="s">
        <v>5</v>
      </c>
      <c r="L1133">
        <f t="shared" si="102"/>
        <v>0</v>
      </c>
      <c r="M1133">
        <v>0.7907391758124297</v>
      </c>
      <c r="N1133">
        <f t="shared" si="103"/>
        <v>1</v>
      </c>
      <c r="O1133">
        <f t="shared" si="104"/>
        <v>0</v>
      </c>
      <c r="P1133">
        <f t="shared" si="105"/>
        <v>0</v>
      </c>
      <c r="Q1133">
        <f t="shared" si="106"/>
        <v>0</v>
      </c>
      <c r="R1133">
        <f t="shared" si="107"/>
        <v>1</v>
      </c>
    </row>
    <row r="1134" spans="1:18" x14ac:dyDescent="0.3">
      <c r="A1134" s="1">
        <v>38004</v>
      </c>
      <c r="B1134">
        <v>2254</v>
      </c>
      <c r="C1134" t="s">
        <v>30</v>
      </c>
      <c r="D1134">
        <v>0</v>
      </c>
      <c r="E1134">
        <v>845</v>
      </c>
      <c r="F1134" t="s">
        <v>23</v>
      </c>
      <c r="G1134">
        <v>841</v>
      </c>
      <c r="H1134" t="s">
        <v>31</v>
      </c>
      <c r="I1134" t="s">
        <v>7</v>
      </c>
      <c r="J1134" t="s">
        <v>12</v>
      </c>
      <c r="K1134" t="s">
        <v>28</v>
      </c>
      <c r="L1134">
        <f t="shared" si="102"/>
        <v>1</v>
      </c>
      <c r="M1134">
        <v>0.87327581898589002</v>
      </c>
      <c r="N1134">
        <f t="shared" si="103"/>
        <v>1</v>
      </c>
      <c r="O1134">
        <f t="shared" si="104"/>
        <v>1</v>
      </c>
      <c r="P1134">
        <f t="shared" si="105"/>
        <v>0</v>
      </c>
      <c r="Q1134">
        <f t="shared" si="106"/>
        <v>0</v>
      </c>
      <c r="R1134">
        <f t="shared" si="107"/>
        <v>0</v>
      </c>
    </row>
    <row r="1135" spans="1:18" x14ac:dyDescent="0.3">
      <c r="A1135" s="1">
        <v>37997</v>
      </c>
      <c r="B1135">
        <v>2188</v>
      </c>
      <c r="C1135" t="s">
        <v>30</v>
      </c>
      <c r="D1135">
        <v>0</v>
      </c>
      <c r="E1135">
        <v>2100</v>
      </c>
      <c r="F1135" t="s">
        <v>24</v>
      </c>
      <c r="G1135">
        <v>2054</v>
      </c>
      <c r="H1135" t="s">
        <v>3</v>
      </c>
      <c r="I1135" t="s">
        <v>6</v>
      </c>
      <c r="J1135" t="s">
        <v>4</v>
      </c>
      <c r="K1135" t="s">
        <v>28</v>
      </c>
      <c r="L1135">
        <f t="shared" si="102"/>
        <v>1</v>
      </c>
      <c r="M1135">
        <v>0.88843210869000699</v>
      </c>
      <c r="N1135">
        <f t="shared" si="103"/>
        <v>1</v>
      </c>
      <c r="O1135">
        <f t="shared" si="104"/>
        <v>1</v>
      </c>
      <c r="P1135">
        <f t="shared" si="105"/>
        <v>0</v>
      </c>
      <c r="Q1135">
        <f t="shared" si="106"/>
        <v>0</v>
      </c>
      <c r="R1135">
        <f t="shared" si="107"/>
        <v>0</v>
      </c>
    </row>
    <row r="1136" spans="1:18" x14ac:dyDescent="0.3">
      <c r="A1136" s="1">
        <v>37993</v>
      </c>
      <c r="B1136">
        <v>2216</v>
      </c>
      <c r="C1136" t="s">
        <v>19</v>
      </c>
      <c r="D1136">
        <v>0</v>
      </c>
      <c r="E1136">
        <v>1359</v>
      </c>
      <c r="F1136" t="s">
        <v>26</v>
      </c>
      <c r="G1136">
        <v>1352</v>
      </c>
      <c r="H1136" t="s">
        <v>3</v>
      </c>
      <c r="I1136" t="s">
        <v>7</v>
      </c>
      <c r="J1136" t="s">
        <v>12</v>
      </c>
      <c r="K1136" t="s">
        <v>28</v>
      </c>
      <c r="L1136">
        <f t="shared" si="102"/>
        <v>1</v>
      </c>
      <c r="M1136">
        <v>0.87828654559109798</v>
      </c>
      <c r="N1136">
        <f t="shared" si="103"/>
        <v>1</v>
      </c>
      <c r="O1136">
        <f t="shared" si="104"/>
        <v>1</v>
      </c>
      <c r="P1136">
        <f t="shared" si="105"/>
        <v>0</v>
      </c>
      <c r="Q1136">
        <f t="shared" si="106"/>
        <v>0</v>
      </c>
      <c r="R1136">
        <f t="shared" si="107"/>
        <v>0</v>
      </c>
    </row>
    <row r="1137" spans="1:18" x14ac:dyDescent="0.3">
      <c r="A1137" s="1">
        <v>37994</v>
      </c>
      <c r="B1137">
        <v>7302</v>
      </c>
      <c r="C1137" t="s">
        <v>19</v>
      </c>
      <c r="D1137">
        <v>0</v>
      </c>
      <c r="E1137">
        <v>1710</v>
      </c>
      <c r="F1137" t="s">
        <v>1</v>
      </c>
      <c r="G1137">
        <v>1706</v>
      </c>
      <c r="H1137" t="s">
        <v>31</v>
      </c>
      <c r="I1137" t="s">
        <v>7</v>
      </c>
      <c r="J1137" t="s">
        <v>13</v>
      </c>
      <c r="K1137" t="s">
        <v>28</v>
      </c>
      <c r="L1137">
        <f t="shared" si="102"/>
        <v>1</v>
      </c>
      <c r="M1137">
        <v>0.65342403829386653</v>
      </c>
      <c r="N1137">
        <f t="shared" si="103"/>
        <v>0</v>
      </c>
      <c r="O1137">
        <f t="shared" si="104"/>
        <v>0</v>
      </c>
      <c r="P1137">
        <f t="shared" si="105"/>
        <v>0</v>
      </c>
      <c r="Q1137">
        <f t="shared" si="106"/>
        <v>1</v>
      </c>
      <c r="R1137">
        <f t="shared" si="107"/>
        <v>0</v>
      </c>
    </row>
    <row r="1138" spans="1:18" x14ac:dyDescent="0.3">
      <c r="A1138" s="1">
        <v>37995</v>
      </c>
      <c r="B1138">
        <v>1764</v>
      </c>
      <c r="C1138" t="s">
        <v>19</v>
      </c>
      <c r="D1138">
        <v>0</v>
      </c>
      <c r="E1138">
        <v>1830</v>
      </c>
      <c r="F1138" t="s">
        <v>1</v>
      </c>
      <c r="G1138">
        <v>1829</v>
      </c>
      <c r="H1138" t="s">
        <v>3</v>
      </c>
      <c r="I1138" t="s">
        <v>6</v>
      </c>
      <c r="J1138" t="s">
        <v>15</v>
      </c>
      <c r="K1138" t="s">
        <v>28</v>
      </c>
      <c r="L1138">
        <f t="shared" si="102"/>
        <v>1</v>
      </c>
      <c r="M1138">
        <v>0.83171604536452881</v>
      </c>
      <c r="N1138">
        <f t="shared" si="103"/>
        <v>1</v>
      </c>
      <c r="O1138">
        <f t="shared" si="104"/>
        <v>1</v>
      </c>
      <c r="P1138">
        <f t="shared" si="105"/>
        <v>0</v>
      </c>
      <c r="Q1138">
        <f t="shared" si="106"/>
        <v>0</v>
      </c>
      <c r="R1138">
        <f t="shared" si="107"/>
        <v>0</v>
      </c>
    </row>
    <row r="1139" spans="1:18" x14ac:dyDescent="0.3">
      <c r="A1139" s="1">
        <v>38006</v>
      </c>
      <c r="B1139">
        <v>7806</v>
      </c>
      <c r="C1139" t="s">
        <v>19</v>
      </c>
      <c r="D1139">
        <v>0</v>
      </c>
      <c r="E1139">
        <v>1240</v>
      </c>
      <c r="F1139" t="s">
        <v>26</v>
      </c>
      <c r="G1139">
        <v>1351</v>
      </c>
      <c r="H1139" t="s">
        <v>31</v>
      </c>
      <c r="I1139" t="s">
        <v>33</v>
      </c>
      <c r="J1139" t="s">
        <v>13</v>
      </c>
      <c r="K1139" t="s">
        <v>5</v>
      </c>
      <c r="L1139">
        <f t="shared" si="102"/>
        <v>0</v>
      </c>
      <c r="M1139">
        <v>0.83969558525269938</v>
      </c>
      <c r="N1139">
        <f t="shared" si="103"/>
        <v>1</v>
      </c>
      <c r="O1139">
        <f t="shared" si="104"/>
        <v>0</v>
      </c>
      <c r="P1139">
        <f t="shared" si="105"/>
        <v>0</v>
      </c>
      <c r="Q1139">
        <f t="shared" si="106"/>
        <v>0</v>
      </c>
      <c r="R1139">
        <f t="shared" si="107"/>
        <v>1</v>
      </c>
    </row>
    <row r="1140" spans="1:18" x14ac:dyDescent="0.3">
      <c r="A1140" s="1">
        <v>38008</v>
      </c>
      <c r="B1140">
        <v>7806</v>
      </c>
      <c r="C1140" t="s">
        <v>19</v>
      </c>
      <c r="D1140">
        <v>0</v>
      </c>
      <c r="E1140">
        <v>1240</v>
      </c>
      <c r="F1140" t="s">
        <v>26</v>
      </c>
      <c r="G1140">
        <v>1237</v>
      </c>
      <c r="H1140" t="s">
        <v>31</v>
      </c>
      <c r="I1140" t="s">
        <v>33</v>
      </c>
      <c r="J1140" t="s">
        <v>13</v>
      </c>
      <c r="K1140" t="s">
        <v>28</v>
      </c>
      <c r="L1140">
        <f t="shared" si="102"/>
        <v>1</v>
      </c>
      <c r="M1140">
        <v>0.83969558525269938</v>
      </c>
      <c r="N1140">
        <f t="shared" si="103"/>
        <v>1</v>
      </c>
      <c r="O1140">
        <f t="shared" si="104"/>
        <v>1</v>
      </c>
      <c r="P1140">
        <f t="shared" si="105"/>
        <v>0</v>
      </c>
      <c r="Q1140">
        <f t="shared" si="106"/>
        <v>0</v>
      </c>
      <c r="R1140">
        <f t="shared" si="107"/>
        <v>0</v>
      </c>
    </row>
    <row r="1141" spans="1:18" x14ac:dyDescent="0.3">
      <c r="A1141" s="1">
        <v>38008</v>
      </c>
      <c r="B1141">
        <v>814</v>
      </c>
      <c r="C1141" t="s">
        <v>19</v>
      </c>
      <c r="D1141">
        <v>0</v>
      </c>
      <c r="E1141">
        <v>1730</v>
      </c>
      <c r="F1141" t="s">
        <v>1</v>
      </c>
      <c r="G1141">
        <v>1721</v>
      </c>
      <c r="H1141" t="s">
        <v>3</v>
      </c>
      <c r="I1141" t="s">
        <v>7</v>
      </c>
      <c r="J1141" t="s">
        <v>16</v>
      </c>
      <c r="K1141" t="s">
        <v>5</v>
      </c>
      <c r="L1141">
        <f t="shared" si="102"/>
        <v>0</v>
      </c>
      <c r="M1141">
        <v>0.68192133281600364</v>
      </c>
      <c r="N1141">
        <f t="shared" si="103"/>
        <v>0</v>
      </c>
      <c r="O1141">
        <f t="shared" si="104"/>
        <v>0</v>
      </c>
      <c r="P1141">
        <f t="shared" si="105"/>
        <v>1</v>
      </c>
      <c r="Q1141">
        <f t="shared" si="106"/>
        <v>0</v>
      </c>
      <c r="R1141">
        <f t="shared" si="107"/>
        <v>0</v>
      </c>
    </row>
    <row r="1142" spans="1:18" x14ac:dyDescent="0.3">
      <c r="A1142" s="1">
        <v>38006</v>
      </c>
      <c r="B1142">
        <v>2182</v>
      </c>
      <c r="C1142" t="s">
        <v>19</v>
      </c>
      <c r="D1142">
        <v>0</v>
      </c>
      <c r="E1142">
        <v>1800</v>
      </c>
      <c r="F1142" t="s">
        <v>1</v>
      </c>
      <c r="G1142">
        <v>1758</v>
      </c>
      <c r="H1142" t="s">
        <v>3</v>
      </c>
      <c r="I1142" t="s">
        <v>6</v>
      </c>
      <c r="J1142" t="s">
        <v>4</v>
      </c>
      <c r="K1142" t="s">
        <v>28</v>
      </c>
      <c r="L1142">
        <f t="shared" si="102"/>
        <v>1</v>
      </c>
      <c r="M1142">
        <v>0.8686312549098586</v>
      </c>
      <c r="N1142">
        <f t="shared" si="103"/>
        <v>1</v>
      </c>
      <c r="O1142">
        <f t="shared" si="104"/>
        <v>1</v>
      </c>
      <c r="P1142">
        <f t="shared" si="105"/>
        <v>0</v>
      </c>
      <c r="Q1142">
        <f t="shared" si="106"/>
        <v>0</v>
      </c>
      <c r="R1142">
        <f t="shared" si="107"/>
        <v>0</v>
      </c>
    </row>
    <row r="1143" spans="1:18" x14ac:dyDescent="0.3">
      <c r="A1143" s="1">
        <v>37988</v>
      </c>
      <c r="B1143">
        <v>2497</v>
      </c>
      <c r="C1143" t="s">
        <v>19</v>
      </c>
      <c r="D1143">
        <v>0</v>
      </c>
      <c r="E1143">
        <v>1700</v>
      </c>
      <c r="F1143" t="s">
        <v>1</v>
      </c>
      <c r="G1143">
        <v>1650</v>
      </c>
      <c r="H1143" t="s">
        <v>31</v>
      </c>
      <c r="I1143" t="s">
        <v>7</v>
      </c>
      <c r="J1143" t="s">
        <v>12</v>
      </c>
      <c r="K1143" t="s">
        <v>28</v>
      </c>
      <c r="L1143">
        <f t="shared" si="102"/>
        <v>1</v>
      </c>
      <c r="M1143">
        <v>0.73055217328391209</v>
      </c>
      <c r="N1143">
        <f t="shared" si="103"/>
        <v>0</v>
      </c>
      <c r="O1143">
        <f t="shared" si="104"/>
        <v>0</v>
      </c>
      <c r="P1143">
        <f t="shared" si="105"/>
        <v>0</v>
      </c>
      <c r="Q1143">
        <f t="shared" si="106"/>
        <v>1</v>
      </c>
      <c r="R1143">
        <f t="shared" si="107"/>
        <v>0</v>
      </c>
    </row>
    <row r="1144" spans="1:18" x14ac:dyDescent="0.3">
      <c r="A1144" s="1">
        <v>38002</v>
      </c>
      <c r="B1144">
        <v>4972</v>
      </c>
      <c r="C1144" t="s">
        <v>19</v>
      </c>
      <c r="D1144">
        <v>0</v>
      </c>
      <c r="E1144">
        <v>1700</v>
      </c>
      <c r="F1144" t="s">
        <v>1</v>
      </c>
      <c r="G1144">
        <v>1729</v>
      </c>
      <c r="H1144" t="s">
        <v>3</v>
      </c>
      <c r="I1144" t="s">
        <v>6</v>
      </c>
      <c r="J1144" t="s">
        <v>22</v>
      </c>
      <c r="K1144" t="s">
        <v>5</v>
      </c>
      <c r="L1144">
        <f t="shared" si="102"/>
        <v>0</v>
      </c>
      <c r="M1144">
        <v>0.6603791821440147</v>
      </c>
      <c r="N1144">
        <f t="shared" si="103"/>
        <v>0</v>
      </c>
      <c r="O1144">
        <f t="shared" si="104"/>
        <v>0</v>
      </c>
      <c r="P1144">
        <f t="shared" si="105"/>
        <v>1</v>
      </c>
      <c r="Q1144">
        <f t="shared" si="106"/>
        <v>0</v>
      </c>
      <c r="R1144">
        <f t="shared" si="107"/>
        <v>0</v>
      </c>
    </row>
    <row r="1145" spans="1:18" x14ac:dyDescent="0.3">
      <c r="A1145" s="1">
        <v>37991</v>
      </c>
      <c r="B1145">
        <v>7304</v>
      </c>
      <c r="C1145" t="s">
        <v>19</v>
      </c>
      <c r="D1145">
        <v>0</v>
      </c>
      <c r="E1145">
        <v>2120</v>
      </c>
      <c r="F1145" t="s">
        <v>24</v>
      </c>
      <c r="G1145">
        <v>2312</v>
      </c>
      <c r="H1145" t="s">
        <v>31</v>
      </c>
      <c r="I1145" t="s">
        <v>7</v>
      </c>
      <c r="J1145" t="s">
        <v>13</v>
      </c>
      <c r="K1145" t="s">
        <v>5</v>
      </c>
      <c r="L1145">
        <f t="shared" si="102"/>
        <v>0</v>
      </c>
      <c r="M1145">
        <v>0.64133066785068804</v>
      </c>
      <c r="N1145">
        <f t="shared" si="103"/>
        <v>0</v>
      </c>
      <c r="O1145">
        <f t="shared" si="104"/>
        <v>0</v>
      </c>
      <c r="P1145">
        <f t="shared" si="105"/>
        <v>1</v>
      </c>
      <c r="Q1145">
        <f t="shared" si="106"/>
        <v>0</v>
      </c>
      <c r="R1145">
        <f t="shared" si="107"/>
        <v>0</v>
      </c>
    </row>
    <row r="1146" spans="1:18" x14ac:dyDescent="0.3">
      <c r="A1146" s="1">
        <v>38017</v>
      </c>
      <c r="B1146">
        <v>2176</v>
      </c>
      <c r="C1146" t="s">
        <v>30</v>
      </c>
      <c r="D1146">
        <v>0</v>
      </c>
      <c r="E1146">
        <v>1500</v>
      </c>
      <c r="F1146" t="s">
        <v>1</v>
      </c>
      <c r="G1146">
        <v>1457</v>
      </c>
      <c r="H1146" t="s">
        <v>3</v>
      </c>
      <c r="I1146" t="s">
        <v>6</v>
      </c>
      <c r="J1146" t="s">
        <v>4</v>
      </c>
      <c r="K1146" t="s">
        <v>28</v>
      </c>
      <c r="L1146">
        <f t="shared" si="102"/>
        <v>1</v>
      </c>
      <c r="M1146">
        <v>0.89357644010329196</v>
      </c>
      <c r="N1146">
        <f t="shared" si="103"/>
        <v>1</v>
      </c>
      <c r="O1146">
        <f t="shared" si="104"/>
        <v>1</v>
      </c>
      <c r="P1146">
        <f t="shared" si="105"/>
        <v>0</v>
      </c>
      <c r="Q1146">
        <f t="shared" si="106"/>
        <v>0</v>
      </c>
      <c r="R1146">
        <f t="shared" si="107"/>
        <v>0</v>
      </c>
    </row>
    <row r="1147" spans="1:18" x14ac:dyDescent="0.3">
      <c r="A1147" s="1">
        <v>37990</v>
      </c>
      <c r="B1147">
        <v>1756</v>
      </c>
      <c r="C1147" t="s">
        <v>30</v>
      </c>
      <c r="D1147">
        <v>0</v>
      </c>
      <c r="E1147">
        <v>1430</v>
      </c>
      <c r="F1147" t="s">
        <v>1</v>
      </c>
      <c r="G1147">
        <v>1432</v>
      </c>
      <c r="H1147" t="s">
        <v>3</v>
      </c>
      <c r="I1147" t="s">
        <v>6</v>
      </c>
      <c r="J1147" t="s">
        <v>15</v>
      </c>
      <c r="K1147" t="s">
        <v>28</v>
      </c>
      <c r="L1147">
        <f t="shared" si="102"/>
        <v>1</v>
      </c>
      <c r="M1147">
        <v>0.86256183696941791</v>
      </c>
      <c r="N1147">
        <f t="shared" si="103"/>
        <v>1</v>
      </c>
      <c r="O1147">
        <f t="shared" si="104"/>
        <v>1</v>
      </c>
      <c r="P1147">
        <f t="shared" si="105"/>
        <v>0</v>
      </c>
      <c r="Q1147">
        <f t="shared" si="106"/>
        <v>0</v>
      </c>
      <c r="R1147">
        <f t="shared" si="107"/>
        <v>0</v>
      </c>
    </row>
    <row r="1148" spans="1:18" x14ac:dyDescent="0.3">
      <c r="A1148" s="1">
        <v>37992</v>
      </c>
      <c r="B1148">
        <v>1752</v>
      </c>
      <c r="C1148" t="s">
        <v>19</v>
      </c>
      <c r="D1148">
        <v>0</v>
      </c>
      <c r="E1148">
        <v>1230</v>
      </c>
      <c r="F1148" t="s">
        <v>26</v>
      </c>
      <c r="G1148">
        <v>1230</v>
      </c>
      <c r="H1148" t="s">
        <v>3</v>
      </c>
      <c r="I1148" t="s">
        <v>6</v>
      </c>
      <c r="J1148" t="s">
        <v>15</v>
      </c>
      <c r="K1148" t="s">
        <v>28</v>
      </c>
      <c r="L1148">
        <f t="shared" si="102"/>
        <v>1</v>
      </c>
      <c r="M1148">
        <v>0.90830403622717348</v>
      </c>
      <c r="N1148">
        <f t="shared" si="103"/>
        <v>1</v>
      </c>
      <c r="O1148">
        <f t="shared" si="104"/>
        <v>1</v>
      </c>
      <c r="P1148">
        <f t="shared" si="105"/>
        <v>0</v>
      </c>
      <c r="Q1148">
        <f t="shared" si="106"/>
        <v>0</v>
      </c>
      <c r="R1148">
        <f t="shared" si="107"/>
        <v>0</v>
      </c>
    </row>
    <row r="1149" spans="1:18" x14ac:dyDescent="0.3">
      <c r="A1149" s="1">
        <v>38012</v>
      </c>
      <c r="B1149">
        <v>1758</v>
      </c>
      <c r="C1149" t="s">
        <v>19</v>
      </c>
      <c r="D1149">
        <v>1</v>
      </c>
      <c r="E1149">
        <v>1530</v>
      </c>
      <c r="F1149" t="s">
        <v>1</v>
      </c>
      <c r="G1149">
        <v>1540</v>
      </c>
      <c r="H1149" t="s">
        <v>3</v>
      </c>
      <c r="I1149" t="s">
        <v>6</v>
      </c>
      <c r="J1149" t="s">
        <v>15</v>
      </c>
      <c r="K1149" t="s">
        <v>5</v>
      </c>
      <c r="L1149">
        <f t="shared" si="102"/>
        <v>0</v>
      </c>
      <c r="M1149">
        <v>0.83171604536452881</v>
      </c>
      <c r="N1149">
        <f t="shared" si="103"/>
        <v>1</v>
      </c>
      <c r="O1149">
        <f t="shared" si="104"/>
        <v>0</v>
      </c>
      <c r="P1149">
        <f t="shared" si="105"/>
        <v>0</v>
      </c>
      <c r="Q1149">
        <f t="shared" si="106"/>
        <v>0</v>
      </c>
      <c r="R1149">
        <f t="shared" si="107"/>
        <v>1</v>
      </c>
    </row>
    <row r="1150" spans="1:18" x14ac:dyDescent="0.3">
      <c r="A1150" s="1">
        <v>37992</v>
      </c>
      <c r="B1150">
        <v>7812</v>
      </c>
      <c r="C1150" t="s">
        <v>19</v>
      </c>
      <c r="D1150">
        <v>0</v>
      </c>
      <c r="E1150">
        <v>1715</v>
      </c>
      <c r="F1150" t="s">
        <v>1</v>
      </c>
      <c r="G1150">
        <v>1756</v>
      </c>
      <c r="H1150" t="s">
        <v>31</v>
      </c>
      <c r="I1150" t="s">
        <v>33</v>
      </c>
      <c r="J1150" t="s">
        <v>13</v>
      </c>
      <c r="K1150" t="s">
        <v>5</v>
      </c>
      <c r="L1150">
        <f t="shared" si="102"/>
        <v>0</v>
      </c>
      <c r="M1150">
        <v>0.72326240696914301</v>
      </c>
      <c r="N1150">
        <f t="shared" si="103"/>
        <v>0</v>
      </c>
      <c r="O1150">
        <f t="shared" si="104"/>
        <v>0</v>
      </c>
      <c r="P1150">
        <f t="shared" si="105"/>
        <v>1</v>
      </c>
      <c r="Q1150">
        <f t="shared" si="106"/>
        <v>0</v>
      </c>
      <c r="R1150">
        <f t="shared" si="107"/>
        <v>0</v>
      </c>
    </row>
    <row r="1151" spans="1:18" x14ac:dyDescent="0.3">
      <c r="A1151" s="1">
        <v>38010</v>
      </c>
      <c r="B1151">
        <v>2168</v>
      </c>
      <c r="C1151" t="s">
        <v>30</v>
      </c>
      <c r="D1151">
        <v>0</v>
      </c>
      <c r="E1151">
        <v>1100</v>
      </c>
      <c r="F1151" t="s">
        <v>26</v>
      </c>
      <c r="G1151">
        <v>1058</v>
      </c>
      <c r="H1151" t="s">
        <v>3</v>
      </c>
      <c r="I1151" t="s">
        <v>6</v>
      </c>
      <c r="J1151" t="s">
        <v>4</v>
      </c>
      <c r="K1151" t="s">
        <v>28</v>
      </c>
      <c r="L1151">
        <f t="shared" si="102"/>
        <v>1</v>
      </c>
      <c r="M1151">
        <v>0.9439096872322843</v>
      </c>
      <c r="N1151">
        <f t="shared" si="103"/>
        <v>1</v>
      </c>
      <c r="O1151">
        <f t="shared" si="104"/>
        <v>1</v>
      </c>
      <c r="P1151">
        <f t="shared" si="105"/>
        <v>0</v>
      </c>
      <c r="Q1151">
        <f t="shared" si="106"/>
        <v>0</v>
      </c>
      <c r="R1151">
        <f t="shared" si="107"/>
        <v>0</v>
      </c>
    </row>
    <row r="1152" spans="1:18" x14ac:dyDescent="0.3">
      <c r="A1152" s="1">
        <v>37998</v>
      </c>
      <c r="B1152">
        <v>1754</v>
      </c>
      <c r="C1152" t="s">
        <v>19</v>
      </c>
      <c r="D1152">
        <v>0</v>
      </c>
      <c r="E1152">
        <v>1330</v>
      </c>
      <c r="F1152" t="s">
        <v>26</v>
      </c>
      <c r="G1152">
        <v>1328</v>
      </c>
      <c r="H1152" t="s">
        <v>3</v>
      </c>
      <c r="I1152" t="s">
        <v>6</v>
      </c>
      <c r="J1152" t="s">
        <v>15</v>
      </c>
      <c r="K1152" t="s">
        <v>28</v>
      </c>
      <c r="L1152">
        <f t="shared" si="102"/>
        <v>1</v>
      </c>
      <c r="M1152">
        <v>0.90830403622717348</v>
      </c>
      <c r="N1152">
        <f t="shared" si="103"/>
        <v>1</v>
      </c>
      <c r="O1152">
        <f t="shared" si="104"/>
        <v>1</v>
      </c>
      <c r="P1152">
        <f t="shared" si="105"/>
        <v>0</v>
      </c>
      <c r="Q1152">
        <f t="shared" si="106"/>
        <v>0</v>
      </c>
      <c r="R1152">
        <f t="shared" si="107"/>
        <v>0</v>
      </c>
    </row>
    <row r="1153" spans="1:18" x14ac:dyDescent="0.3">
      <c r="A1153" s="1">
        <v>37999</v>
      </c>
      <c r="B1153">
        <v>1744</v>
      </c>
      <c r="C1153" t="s">
        <v>19</v>
      </c>
      <c r="D1153">
        <v>0</v>
      </c>
      <c r="E1153">
        <v>830</v>
      </c>
      <c r="F1153" t="s">
        <v>23</v>
      </c>
      <c r="G1153">
        <v>831</v>
      </c>
      <c r="H1153" t="s">
        <v>3</v>
      </c>
      <c r="I1153" t="s">
        <v>6</v>
      </c>
      <c r="J1153" t="s">
        <v>15</v>
      </c>
      <c r="K1153" t="s">
        <v>28</v>
      </c>
      <c r="L1153">
        <f t="shared" si="102"/>
        <v>1</v>
      </c>
      <c r="M1153">
        <v>0.90819201685928674</v>
      </c>
      <c r="N1153">
        <f t="shared" si="103"/>
        <v>1</v>
      </c>
      <c r="O1153">
        <f t="shared" si="104"/>
        <v>1</v>
      </c>
      <c r="P1153">
        <f t="shared" si="105"/>
        <v>0</v>
      </c>
      <c r="Q1153">
        <f t="shared" si="106"/>
        <v>0</v>
      </c>
      <c r="R1153">
        <f t="shared" si="107"/>
        <v>0</v>
      </c>
    </row>
    <row r="1154" spans="1:18" x14ac:dyDescent="0.3">
      <c r="A1154" s="1">
        <v>38016</v>
      </c>
      <c r="B1154">
        <v>1766</v>
      </c>
      <c r="C1154" t="s">
        <v>19</v>
      </c>
      <c r="D1154">
        <v>0</v>
      </c>
      <c r="E1154">
        <v>1930</v>
      </c>
      <c r="F1154" t="s">
        <v>24</v>
      </c>
      <c r="G1154">
        <v>1927</v>
      </c>
      <c r="H1154" t="s">
        <v>3</v>
      </c>
      <c r="I1154" t="s">
        <v>6</v>
      </c>
      <c r="J1154" t="s">
        <v>15</v>
      </c>
      <c r="K1154" t="s">
        <v>28</v>
      </c>
      <c r="L1154">
        <f t="shared" si="102"/>
        <v>1</v>
      </c>
      <c r="M1154">
        <v>0.82416987928601004</v>
      </c>
      <c r="N1154">
        <f t="shared" si="103"/>
        <v>1</v>
      </c>
      <c r="O1154">
        <f t="shared" si="104"/>
        <v>1</v>
      </c>
      <c r="P1154">
        <f t="shared" si="105"/>
        <v>0</v>
      </c>
      <c r="Q1154">
        <f t="shared" si="106"/>
        <v>0</v>
      </c>
      <c r="R1154">
        <f t="shared" si="107"/>
        <v>0</v>
      </c>
    </row>
    <row r="1155" spans="1:18" x14ac:dyDescent="0.3">
      <c r="A1155" s="1">
        <v>38017</v>
      </c>
      <c r="B1155">
        <v>2160</v>
      </c>
      <c r="C1155" t="s">
        <v>30</v>
      </c>
      <c r="D1155">
        <v>0</v>
      </c>
      <c r="E1155">
        <v>700</v>
      </c>
      <c r="F1155" t="s">
        <v>23</v>
      </c>
      <c r="G1155">
        <v>706</v>
      </c>
      <c r="H1155" t="s">
        <v>3</v>
      </c>
      <c r="I1155" t="s">
        <v>6</v>
      </c>
      <c r="J1155" t="s">
        <v>4</v>
      </c>
      <c r="K1155" t="s">
        <v>28</v>
      </c>
      <c r="L1155">
        <f t="shared" ref="L1155:L1218" si="108">IF(K1155="ontime",1,0)</f>
        <v>1</v>
      </c>
      <c r="M1155">
        <v>0.94383847563007794</v>
      </c>
      <c r="N1155">
        <f t="shared" ref="N1155:N1218" si="109">IF($M1155&gt;0.78,1,0)</f>
        <v>1</v>
      </c>
      <c r="O1155">
        <f t="shared" ref="O1155:O1218" si="110">IF(AND($L1155=1,$N1155=1),1,0)</f>
        <v>1</v>
      </c>
      <c r="P1155">
        <f t="shared" ref="P1155:P1218" si="111">IF(AND($L1155=0,$N1155=0),1,0)</f>
        <v>0</v>
      </c>
      <c r="Q1155">
        <f t="shared" ref="Q1155:Q1218" si="112">IF(AND($L1155=1,$N1155=0),1,0)</f>
        <v>0</v>
      </c>
      <c r="R1155">
        <f t="shared" ref="R1155:R1218" si="113">IF(AND($L1155=0,$N1155=1),1,0)</f>
        <v>0</v>
      </c>
    </row>
    <row r="1156" spans="1:18" x14ac:dyDescent="0.3">
      <c r="A1156" s="1">
        <v>37988</v>
      </c>
      <c r="B1156">
        <v>1756</v>
      </c>
      <c r="C1156" t="s">
        <v>19</v>
      </c>
      <c r="D1156">
        <v>0</v>
      </c>
      <c r="E1156">
        <v>1430</v>
      </c>
      <c r="F1156" t="s">
        <v>1</v>
      </c>
      <c r="G1156">
        <v>1427</v>
      </c>
      <c r="H1156" t="s">
        <v>3</v>
      </c>
      <c r="I1156" t="s">
        <v>6</v>
      </c>
      <c r="J1156" t="s">
        <v>15</v>
      </c>
      <c r="K1156" t="s">
        <v>28</v>
      </c>
      <c r="L1156">
        <f t="shared" si="108"/>
        <v>1</v>
      </c>
      <c r="M1156">
        <v>0.83171604536452881</v>
      </c>
      <c r="N1156">
        <f t="shared" si="109"/>
        <v>1</v>
      </c>
      <c r="O1156">
        <f t="shared" si="110"/>
        <v>1</v>
      </c>
      <c r="P1156">
        <f t="shared" si="111"/>
        <v>0</v>
      </c>
      <c r="Q1156">
        <f t="shared" si="112"/>
        <v>0</v>
      </c>
      <c r="R1156">
        <f t="shared" si="113"/>
        <v>0</v>
      </c>
    </row>
    <row r="1157" spans="1:18" x14ac:dyDescent="0.3">
      <c r="A1157" s="1">
        <v>37993</v>
      </c>
      <c r="B1157">
        <v>4784</v>
      </c>
      <c r="C1157" t="s">
        <v>19</v>
      </c>
      <c r="D1157">
        <v>0</v>
      </c>
      <c r="E1157">
        <v>1830</v>
      </c>
      <c r="F1157" t="s">
        <v>1</v>
      </c>
      <c r="G1157">
        <v>1918</v>
      </c>
      <c r="H1157" t="s">
        <v>3</v>
      </c>
      <c r="I1157" t="s">
        <v>33</v>
      </c>
      <c r="J1157" t="s">
        <v>22</v>
      </c>
      <c r="K1157" t="s">
        <v>5</v>
      </c>
      <c r="L1157">
        <f t="shared" si="108"/>
        <v>0</v>
      </c>
      <c r="M1157">
        <v>0.73545477489115219</v>
      </c>
      <c r="N1157">
        <f t="shared" si="109"/>
        <v>0</v>
      </c>
      <c r="O1157">
        <f t="shared" si="110"/>
        <v>0</v>
      </c>
      <c r="P1157">
        <f t="shared" si="111"/>
        <v>1</v>
      </c>
      <c r="Q1157">
        <f t="shared" si="112"/>
        <v>0</v>
      </c>
      <c r="R1157">
        <f t="shared" si="113"/>
        <v>0</v>
      </c>
    </row>
    <row r="1158" spans="1:18" x14ac:dyDescent="0.3">
      <c r="A1158" s="1">
        <v>38005</v>
      </c>
      <c r="B1158">
        <v>6155</v>
      </c>
      <c r="C1158" t="s">
        <v>19</v>
      </c>
      <c r="D1158">
        <v>0</v>
      </c>
      <c r="E1158">
        <v>1640</v>
      </c>
      <c r="F1158" t="s">
        <v>1</v>
      </c>
      <c r="G1158">
        <v>1636</v>
      </c>
      <c r="H1158" t="s">
        <v>3</v>
      </c>
      <c r="I1158" t="s">
        <v>33</v>
      </c>
      <c r="J1158" t="s">
        <v>13</v>
      </c>
      <c r="K1158" t="s">
        <v>28</v>
      </c>
      <c r="L1158">
        <f t="shared" si="108"/>
        <v>1</v>
      </c>
      <c r="M1158">
        <v>0.77631462123787176</v>
      </c>
      <c r="N1158">
        <f t="shared" si="109"/>
        <v>0</v>
      </c>
      <c r="O1158">
        <f t="shared" si="110"/>
        <v>0</v>
      </c>
      <c r="P1158">
        <f t="shared" si="111"/>
        <v>0</v>
      </c>
      <c r="Q1158">
        <f t="shared" si="112"/>
        <v>1</v>
      </c>
      <c r="R1158">
        <f t="shared" si="113"/>
        <v>0</v>
      </c>
    </row>
    <row r="1159" spans="1:18" x14ac:dyDescent="0.3">
      <c r="A1159" s="1">
        <v>38013</v>
      </c>
      <c r="B1159">
        <v>846</v>
      </c>
      <c r="C1159" t="s">
        <v>19</v>
      </c>
      <c r="D1159">
        <v>1</v>
      </c>
      <c r="E1159">
        <v>850</v>
      </c>
      <c r="F1159" t="s">
        <v>23</v>
      </c>
      <c r="G1159">
        <v>1026</v>
      </c>
      <c r="H1159" t="s">
        <v>31</v>
      </c>
      <c r="I1159" t="s">
        <v>6</v>
      </c>
      <c r="J1159" t="s">
        <v>20</v>
      </c>
      <c r="K1159" t="s">
        <v>5</v>
      </c>
      <c r="L1159">
        <f t="shared" si="108"/>
        <v>0</v>
      </c>
      <c r="M1159">
        <v>0.89712351813353886</v>
      </c>
      <c r="N1159">
        <f t="shared" si="109"/>
        <v>1</v>
      </c>
      <c r="O1159">
        <f t="shared" si="110"/>
        <v>0</v>
      </c>
      <c r="P1159">
        <f t="shared" si="111"/>
        <v>0</v>
      </c>
      <c r="Q1159">
        <f t="shared" si="112"/>
        <v>0</v>
      </c>
      <c r="R1159">
        <f t="shared" si="113"/>
        <v>1</v>
      </c>
    </row>
    <row r="1160" spans="1:18" x14ac:dyDescent="0.3">
      <c r="A1160" s="1">
        <v>38011</v>
      </c>
      <c r="B1160">
        <v>846</v>
      </c>
      <c r="C1160" t="s">
        <v>30</v>
      </c>
      <c r="D1160">
        <v>0</v>
      </c>
      <c r="E1160">
        <v>850</v>
      </c>
      <c r="F1160" t="s">
        <v>23</v>
      </c>
      <c r="G1160">
        <v>845</v>
      </c>
      <c r="H1160" t="s">
        <v>31</v>
      </c>
      <c r="I1160" t="s">
        <v>6</v>
      </c>
      <c r="J1160" t="s">
        <v>20</v>
      </c>
      <c r="K1160" t="s">
        <v>28</v>
      </c>
      <c r="L1160">
        <f t="shared" si="108"/>
        <v>1</v>
      </c>
      <c r="M1160">
        <v>0.91717428301209103</v>
      </c>
      <c r="N1160">
        <f t="shared" si="109"/>
        <v>1</v>
      </c>
      <c r="O1160">
        <f t="shared" si="110"/>
        <v>1</v>
      </c>
      <c r="P1160">
        <f t="shared" si="111"/>
        <v>0</v>
      </c>
      <c r="Q1160">
        <f t="shared" si="112"/>
        <v>0</v>
      </c>
      <c r="R1160">
        <f t="shared" si="113"/>
        <v>0</v>
      </c>
    </row>
    <row r="1161" spans="1:18" x14ac:dyDescent="0.3">
      <c r="A1161" s="1">
        <v>38015</v>
      </c>
      <c r="B1161">
        <v>2180</v>
      </c>
      <c r="C1161" t="s">
        <v>19</v>
      </c>
      <c r="D1161">
        <v>0</v>
      </c>
      <c r="E1161">
        <v>1700</v>
      </c>
      <c r="F1161" t="s">
        <v>1</v>
      </c>
      <c r="G1161">
        <v>1659</v>
      </c>
      <c r="H1161" t="s">
        <v>3</v>
      </c>
      <c r="I1161" t="s">
        <v>6</v>
      </c>
      <c r="J1161" t="s">
        <v>4</v>
      </c>
      <c r="K1161" t="s">
        <v>28</v>
      </c>
      <c r="L1161">
        <f t="shared" si="108"/>
        <v>1</v>
      </c>
      <c r="M1161">
        <v>0.8686312549098586</v>
      </c>
      <c r="N1161">
        <f t="shared" si="109"/>
        <v>1</v>
      </c>
      <c r="O1161">
        <f t="shared" si="110"/>
        <v>1</v>
      </c>
      <c r="P1161">
        <f t="shared" si="111"/>
        <v>0</v>
      </c>
      <c r="Q1161">
        <f t="shared" si="112"/>
        <v>0</v>
      </c>
      <c r="R1161">
        <f t="shared" si="113"/>
        <v>0</v>
      </c>
    </row>
    <row r="1162" spans="1:18" x14ac:dyDescent="0.3">
      <c r="A1162" s="1">
        <v>38000</v>
      </c>
      <c r="B1162">
        <v>808</v>
      </c>
      <c r="C1162" t="s">
        <v>19</v>
      </c>
      <c r="D1162">
        <v>0</v>
      </c>
      <c r="E1162">
        <v>1300</v>
      </c>
      <c r="F1162" t="s">
        <v>26</v>
      </c>
      <c r="G1162">
        <v>1257</v>
      </c>
      <c r="H1162" t="s">
        <v>3</v>
      </c>
      <c r="I1162" t="s">
        <v>7</v>
      </c>
      <c r="J1162" t="s">
        <v>16</v>
      </c>
      <c r="K1162" t="s">
        <v>28</v>
      </c>
      <c r="L1162">
        <f t="shared" si="108"/>
        <v>1</v>
      </c>
      <c r="M1162">
        <v>0.81120791188952546</v>
      </c>
      <c r="N1162">
        <f t="shared" si="109"/>
        <v>1</v>
      </c>
      <c r="O1162">
        <f t="shared" si="110"/>
        <v>1</v>
      </c>
      <c r="P1162">
        <f t="shared" si="111"/>
        <v>0</v>
      </c>
      <c r="Q1162">
        <f t="shared" si="112"/>
        <v>0</v>
      </c>
      <c r="R1162">
        <f t="shared" si="113"/>
        <v>0</v>
      </c>
    </row>
    <row r="1163" spans="1:18" x14ac:dyDescent="0.3">
      <c r="A1163" s="1">
        <v>38011</v>
      </c>
      <c r="B1163">
        <v>2180</v>
      </c>
      <c r="C1163" t="s">
        <v>30</v>
      </c>
      <c r="D1163">
        <v>0</v>
      </c>
      <c r="E1163">
        <v>1700</v>
      </c>
      <c r="F1163" t="s">
        <v>1</v>
      </c>
      <c r="G1163">
        <v>1655</v>
      </c>
      <c r="H1163" t="s">
        <v>3</v>
      </c>
      <c r="I1163" t="s">
        <v>6</v>
      </c>
      <c r="J1163" t="s">
        <v>4</v>
      </c>
      <c r="K1163" t="s">
        <v>28</v>
      </c>
      <c r="L1163">
        <f t="shared" si="108"/>
        <v>1</v>
      </c>
      <c r="M1163">
        <v>0.89357644010329196</v>
      </c>
      <c r="N1163">
        <f t="shared" si="109"/>
        <v>1</v>
      </c>
      <c r="O1163">
        <f t="shared" si="110"/>
        <v>1</v>
      </c>
      <c r="P1163">
        <f t="shared" si="111"/>
        <v>0</v>
      </c>
      <c r="Q1163">
        <f t="shared" si="112"/>
        <v>0</v>
      </c>
      <c r="R1163">
        <f t="shared" si="113"/>
        <v>0</v>
      </c>
    </row>
    <row r="1164" spans="1:18" x14ac:dyDescent="0.3">
      <c r="A1164" s="1">
        <v>38015</v>
      </c>
      <c r="B1164">
        <v>2172</v>
      </c>
      <c r="C1164" t="s">
        <v>19</v>
      </c>
      <c r="D1164">
        <v>0</v>
      </c>
      <c r="E1164">
        <v>1300</v>
      </c>
      <c r="F1164" t="s">
        <v>26</v>
      </c>
      <c r="G1164">
        <v>1256</v>
      </c>
      <c r="H1164" t="s">
        <v>3</v>
      </c>
      <c r="I1164" t="s">
        <v>6</v>
      </c>
      <c r="J1164" t="s">
        <v>4</v>
      </c>
      <c r="K1164" t="s">
        <v>28</v>
      </c>
      <c r="L1164">
        <f t="shared" si="108"/>
        <v>1</v>
      </c>
      <c r="M1164">
        <v>0.92983600570083402</v>
      </c>
      <c r="N1164">
        <f t="shared" si="109"/>
        <v>1</v>
      </c>
      <c r="O1164">
        <f t="shared" si="110"/>
        <v>1</v>
      </c>
      <c r="P1164">
        <f t="shared" si="111"/>
        <v>0</v>
      </c>
      <c r="Q1164">
        <f t="shared" si="112"/>
        <v>0</v>
      </c>
      <c r="R1164">
        <f t="shared" si="113"/>
        <v>0</v>
      </c>
    </row>
    <row r="1165" spans="1:18" x14ac:dyDescent="0.3">
      <c r="A1165" s="1">
        <v>37997</v>
      </c>
      <c r="B1165">
        <v>5935</v>
      </c>
      <c r="C1165" t="s">
        <v>30</v>
      </c>
      <c r="D1165">
        <v>0</v>
      </c>
      <c r="E1165">
        <v>1455</v>
      </c>
      <c r="F1165" t="s">
        <v>1</v>
      </c>
      <c r="G1165">
        <v>1455</v>
      </c>
      <c r="H1165" t="s">
        <v>11</v>
      </c>
      <c r="I1165" t="s">
        <v>33</v>
      </c>
      <c r="J1165" t="s">
        <v>27</v>
      </c>
      <c r="K1165" t="s">
        <v>28</v>
      </c>
      <c r="L1165">
        <f t="shared" si="108"/>
        <v>1</v>
      </c>
      <c r="M1165">
        <v>0.84308915154701791</v>
      </c>
      <c r="N1165">
        <f t="shared" si="109"/>
        <v>1</v>
      </c>
      <c r="O1165">
        <f t="shared" si="110"/>
        <v>1</v>
      </c>
      <c r="P1165">
        <f t="shared" si="111"/>
        <v>0</v>
      </c>
      <c r="Q1165">
        <f t="shared" si="112"/>
        <v>0</v>
      </c>
      <c r="R1165">
        <f t="shared" si="113"/>
        <v>0</v>
      </c>
    </row>
    <row r="1166" spans="1:18" x14ac:dyDescent="0.3">
      <c r="A1166" s="1">
        <v>38008</v>
      </c>
      <c r="B1166">
        <v>1479</v>
      </c>
      <c r="C1166" t="s">
        <v>19</v>
      </c>
      <c r="D1166">
        <v>0</v>
      </c>
      <c r="E1166">
        <v>630</v>
      </c>
      <c r="F1166" t="s">
        <v>23</v>
      </c>
      <c r="G1166">
        <v>625</v>
      </c>
      <c r="H1166" t="s">
        <v>3</v>
      </c>
      <c r="I1166" t="s">
        <v>6</v>
      </c>
      <c r="J1166" t="s">
        <v>4</v>
      </c>
      <c r="K1166" t="s">
        <v>28</v>
      </c>
      <c r="L1166">
        <f t="shared" si="108"/>
        <v>1</v>
      </c>
      <c r="M1166">
        <v>0.92974825615141166</v>
      </c>
      <c r="N1166">
        <f t="shared" si="109"/>
        <v>1</v>
      </c>
      <c r="O1166">
        <f t="shared" si="110"/>
        <v>1</v>
      </c>
      <c r="P1166">
        <f t="shared" si="111"/>
        <v>0</v>
      </c>
      <c r="Q1166">
        <f t="shared" si="112"/>
        <v>0</v>
      </c>
      <c r="R1166">
        <f t="shared" si="113"/>
        <v>0</v>
      </c>
    </row>
    <row r="1167" spans="1:18" x14ac:dyDescent="0.3">
      <c r="A1167" s="1">
        <v>38000</v>
      </c>
      <c r="B1167">
        <v>6155</v>
      </c>
      <c r="C1167" t="s">
        <v>19</v>
      </c>
      <c r="D1167">
        <v>0</v>
      </c>
      <c r="E1167">
        <v>1640</v>
      </c>
      <c r="F1167" t="s">
        <v>1</v>
      </c>
      <c r="G1167">
        <v>1630</v>
      </c>
      <c r="H1167" t="s">
        <v>3</v>
      </c>
      <c r="I1167" t="s">
        <v>33</v>
      </c>
      <c r="J1167" t="s">
        <v>13</v>
      </c>
      <c r="K1167" t="s">
        <v>28</v>
      </c>
      <c r="L1167">
        <f t="shared" si="108"/>
        <v>1</v>
      </c>
      <c r="M1167">
        <v>0.77631462123787176</v>
      </c>
      <c r="N1167">
        <f t="shared" si="109"/>
        <v>0</v>
      </c>
      <c r="O1167">
        <f t="shared" si="110"/>
        <v>0</v>
      </c>
      <c r="P1167">
        <f t="shared" si="111"/>
        <v>0</v>
      </c>
      <c r="Q1167">
        <f t="shared" si="112"/>
        <v>1</v>
      </c>
      <c r="R1167">
        <f t="shared" si="113"/>
        <v>0</v>
      </c>
    </row>
    <row r="1168" spans="1:18" x14ac:dyDescent="0.3">
      <c r="A1168" s="1">
        <v>38007</v>
      </c>
      <c r="B1168">
        <v>2182</v>
      </c>
      <c r="C1168" t="s">
        <v>19</v>
      </c>
      <c r="D1168">
        <v>0</v>
      </c>
      <c r="E1168">
        <v>1800</v>
      </c>
      <c r="F1168" t="s">
        <v>1</v>
      </c>
      <c r="G1168">
        <v>1803</v>
      </c>
      <c r="H1168" t="s">
        <v>3</v>
      </c>
      <c r="I1168" t="s">
        <v>6</v>
      </c>
      <c r="J1168" t="s">
        <v>4</v>
      </c>
      <c r="K1168" t="s">
        <v>28</v>
      </c>
      <c r="L1168">
        <f t="shared" si="108"/>
        <v>1</v>
      </c>
      <c r="M1168">
        <v>0.8686312549098586</v>
      </c>
      <c r="N1168">
        <f t="shared" si="109"/>
        <v>1</v>
      </c>
      <c r="O1168">
        <f t="shared" si="110"/>
        <v>1</v>
      </c>
      <c r="P1168">
        <f t="shared" si="111"/>
        <v>0</v>
      </c>
      <c r="Q1168">
        <f t="shared" si="112"/>
        <v>0</v>
      </c>
      <c r="R1168">
        <f t="shared" si="113"/>
        <v>0</v>
      </c>
    </row>
    <row r="1169" spans="1:18" x14ac:dyDescent="0.3">
      <c r="A1169" s="1">
        <v>38016</v>
      </c>
      <c r="B1169">
        <v>2385</v>
      </c>
      <c r="C1169" t="s">
        <v>19</v>
      </c>
      <c r="D1169">
        <v>0</v>
      </c>
      <c r="E1169">
        <v>1900</v>
      </c>
      <c r="F1169" t="s">
        <v>24</v>
      </c>
      <c r="G1169">
        <v>1856</v>
      </c>
      <c r="H1169" t="s">
        <v>31</v>
      </c>
      <c r="I1169" t="s">
        <v>7</v>
      </c>
      <c r="J1169" t="s">
        <v>12</v>
      </c>
      <c r="K1169" t="s">
        <v>5</v>
      </c>
      <c r="L1169">
        <f t="shared" si="108"/>
        <v>0</v>
      </c>
      <c r="M1169">
        <v>0.71999683434505957</v>
      </c>
      <c r="N1169">
        <f t="shared" si="109"/>
        <v>0</v>
      </c>
      <c r="O1169">
        <f t="shared" si="110"/>
        <v>0</v>
      </c>
      <c r="P1169">
        <f t="shared" si="111"/>
        <v>1</v>
      </c>
      <c r="Q1169">
        <f t="shared" si="112"/>
        <v>0</v>
      </c>
      <c r="R1169">
        <f t="shared" si="113"/>
        <v>0</v>
      </c>
    </row>
    <row r="1170" spans="1:18" x14ac:dyDescent="0.3">
      <c r="A1170" s="1">
        <v>37989</v>
      </c>
      <c r="B1170">
        <v>7814</v>
      </c>
      <c r="C1170" t="s">
        <v>30</v>
      </c>
      <c r="D1170">
        <v>0</v>
      </c>
      <c r="E1170">
        <v>2120</v>
      </c>
      <c r="F1170" t="s">
        <v>24</v>
      </c>
      <c r="G1170">
        <v>2213</v>
      </c>
      <c r="H1170" t="s">
        <v>31</v>
      </c>
      <c r="I1170" t="s">
        <v>33</v>
      </c>
      <c r="J1170" t="s">
        <v>13</v>
      </c>
      <c r="K1170" t="s">
        <v>5</v>
      </c>
      <c r="L1170">
        <f t="shared" si="108"/>
        <v>0</v>
      </c>
      <c r="M1170">
        <v>0.75889242108424804</v>
      </c>
      <c r="N1170">
        <f t="shared" si="109"/>
        <v>0</v>
      </c>
      <c r="O1170">
        <f t="shared" si="110"/>
        <v>0</v>
      </c>
      <c r="P1170">
        <f t="shared" si="111"/>
        <v>1</v>
      </c>
      <c r="Q1170">
        <f t="shared" si="112"/>
        <v>0</v>
      </c>
      <c r="R1170">
        <f t="shared" si="113"/>
        <v>0</v>
      </c>
    </row>
    <row r="1171" spans="1:18" x14ac:dyDescent="0.3">
      <c r="A1171" s="1">
        <v>38016</v>
      </c>
      <c r="B1171">
        <v>4970</v>
      </c>
      <c r="C1171" t="s">
        <v>19</v>
      </c>
      <c r="D1171">
        <v>0</v>
      </c>
      <c r="E1171">
        <v>1600</v>
      </c>
      <c r="F1171" t="s">
        <v>1</v>
      </c>
      <c r="G1171">
        <v>1703</v>
      </c>
      <c r="H1171" t="s">
        <v>3</v>
      </c>
      <c r="I1171" t="s">
        <v>6</v>
      </c>
      <c r="J1171" t="s">
        <v>22</v>
      </c>
      <c r="K1171" t="s">
        <v>5</v>
      </c>
      <c r="L1171">
        <f t="shared" si="108"/>
        <v>0</v>
      </c>
      <c r="M1171">
        <v>0.6603791821440147</v>
      </c>
      <c r="N1171">
        <f t="shared" si="109"/>
        <v>0</v>
      </c>
      <c r="O1171">
        <f t="shared" si="110"/>
        <v>0</v>
      </c>
      <c r="P1171">
        <f t="shared" si="111"/>
        <v>1</v>
      </c>
      <c r="Q1171">
        <f t="shared" si="112"/>
        <v>0</v>
      </c>
      <c r="R1171">
        <f t="shared" si="113"/>
        <v>0</v>
      </c>
    </row>
    <row r="1172" spans="1:18" x14ac:dyDescent="0.3">
      <c r="A1172" s="1">
        <v>37995</v>
      </c>
      <c r="B1172">
        <v>1762</v>
      </c>
      <c r="C1172" t="s">
        <v>19</v>
      </c>
      <c r="D1172">
        <v>0</v>
      </c>
      <c r="E1172">
        <v>1730</v>
      </c>
      <c r="F1172" t="s">
        <v>1</v>
      </c>
      <c r="G1172">
        <v>1735</v>
      </c>
      <c r="H1172" t="s">
        <v>3</v>
      </c>
      <c r="I1172" t="s">
        <v>6</v>
      </c>
      <c r="J1172" t="s">
        <v>15</v>
      </c>
      <c r="K1172" t="s">
        <v>28</v>
      </c>
      <c r="L1172">
        <f t="shared" si="108"/>
        <v>1</v>
      </c>
      <c r="M1172">
        <v>0.83171604536452881</v>
      </c>
      <c r="N1172">
        <f t="shared" si="109"/>
        <v>1</v>
      </c>
      <c r="O1172">
        <f t="shared" si="110"/>
        <v>1</v>
      </c>
      <c r="P1172">
        <f t="shared" si="111"/>
        <v>0</v>
      </c>
      <c r="Q1172">
        <f t="shared" si="112"/>
        <v>0</v>
      </c>
      <c r="R1172">
        <f t="shared" si="113"/>
        <v>0</v>
      </c>
    </row>
    <row r="1173" spans="1:18" x14ac:dyDescent="0.3">
      <c r="A1173" s="1">
        <v>37994</v>
      </c>
      <c r="B1173">
        <v>4760</v>
      </c>
      <c r="C1173" t="s">
        <v>19</v>
      </c>
      <c r="D1173">
        <v>0</v>
      </c>
      <c r="E1173">
        <v>600</v>
      </c>
      <c r="F1173" t="s">
        <v>23</v>
      </c>
      <c r="G1173">
        <v>552</v>
      </c>
      <c r="H1173" t="s">
        <v>3</v>
      </c>
      <c r="I1173" t="s">
        <v>33</v>
      </c>
      <c r="J1173" t="s">
        <v>22</v>
      </c>
      <c r="K1173" t="s">
        <v>28</v>
      </c>
      <c r="L1173">
        <f t="shared" si="108"/>
        <v>1</v>
      </c>
      <c r="M1173">
        <v>0.84766391555620013</v>
      </c>
      <c r="N1173">
        <f t="shared" si="109"/>
        <v>1</v>
      </c>
      <c r="O1173">
        <f t="shared" si="110"/>
        <v>1</v>
      </c>
      <c r="P1173">
        <f t="shared" si="111"/>
        <v>0</v>
      </c>
      <c r="Q1173">
        <f t="shared" si="112"/>
        <v>0</v>
      </c>
      <c r="R1173">
        <f t="shared" si="113"/>
        <v>0</v>
      </c>
    </row>
    <row r="1174" spans="1:18" x14ac:dyDescent="0.3">
      <c r="A1174" s="1">
        <v>38009</v>
      </c>
      <c r="B1174">
        <v>2182</v>
      </c>
      <c r="C1174" t="s">
        <v>19</v>
      </c>
      <c r="D1174">
        <v>0</v>
      </c>
      <c r="E1174">
        <v>1800</v>
      </c>
      <c r="F1174" t="s">
        <v>1</v>
      </c>
      <c r="G1174">
        <v>1759</v>
      </c>
      <c r="H1174" t="s">
        <v>3</v>
      </c>
      <c r="I1174" t="s">
        <v>6</v>
      </c>
      <c r="J1174" t="s">
        <v>4</v>
      </c>
      <c r="K1174" t="s">
        <v>28</v>
      </c>
      <c r="L1174">
        <f t="shared" si="108"/>
        <v>1</v>
      </c>
      <c r="M1174">
        <v>0.8686312549098586</v>
      </c>
      <c r="N1174">
        <f t="shared" si="109"/>
        <v>1</v>
      </c>
      <c r="O1174">
        <f t="shared" si="110"/>
        <v>1</v>
      </c>
      <c r="P1174">
        <f t="shared" si="111"/>
        <v>0</v>
      </c>
      <c r="Q1174">
        <f t="shared" si="112"/>
        <v>0</v>
      </c>
      <c r="R1174">
        <f t="shared" si="113"/>
        <v>0</v>
      </c>
    </row>
    <row r="1175" spans="1:18" x14ac:dyDescent="0.3">
      <c r="A1175" s="1">
        <v>37992</v>
      </c>
      <c r="B1175">
        <v>1756</v>
      </c>
      <c r="C1175" t="s">
        <v>19</v>
      </c>
      <c r="D1175">
        <v>0</v>
      </c>
      <c r="E1175">
        <v>1430</v>
      </c>
      <c r="F1175" t="s">
        <v>1</v>
      </c>
      <c r="G1175">
        <v>1428</v>
      </c>
      <c r="H1175" t="s">
        <v>3</v>
      </c>
      <c r="I1175" t="s">
        <v>6</v>
      </c>
      <c r="J1175" t="s">
        <v>15</v>
      </c>
      <c r="K1175" t="s">
        <v>28</v>
      </c>
      <c r="L1175">
        <f t="shared" si="108"/>
        <v>1</v>
      </c>
      <c r="M1175">
        <v>0.83171604536452881</v>
      </c>
      <c r="N1175">
        <f t="shared" si="109"/>
        <v>1</v>
      </c>
      <c r="O1175">
        <f t="shared" si="110"/>
        <v>1</v>
      </c>
      <c r="P1175">
        <f t="shared" si="111"/>
        <v>0</v>
      </c>
      <c r="Q1175">
        <f t="shared" si="112"/>
        <v>0</v>
      </c>
      <c r="R1175">
        <f t="shared" si="113"/>
        <v>0</v>
      </c>
    </row>
    <row r="1176" spans="1:18" x14ac:dyDescent="0.3">
      <c r="A1176" s="1">
        <v>38003</v>
      </c>
      <c r="B1176">
        <v>4784</v>
      </c>
      <c r="C1176" t="s">
        <v>30</v>
      </c>
      <c r="D1176">
        <v>0</v>
      </c>
      <c r="E1176">
        <v>1830</v>
      </c>
      <c r="F1176" t="s">
        <v>1</v>
      </c>
      <c r="G1176">
        <v>1827</v>
      </c>
      <c r="H1176" t="s">
        <v>3</v>
      </c>
      <c r="I1176" t="s">
        <v>33</v>
      </c>
      <c r="J1176" t="s">
        <v>22</v>
      </c>
      <c r="K1176" t="s">
        <v>28</v>
      </c>
      <c r="L1176">
        <f t="shared" si="108"/>
        <v>1</v>
      </c>
      <c r="M1176">
        <v>0.77926206979092705</v>
      </c>
      <c r="N1176">
        <f t="shared" si="109"/>
        <v>0</v>
      </c>
      <c r="O1176">
        <f t="shared" si="110"/>
        <v>0</v>
      </c>
      <c r="P1176">
        <f t="shared" si="111"/>
        <v>0</v>
      </c>
      <c r="Q1176">
        <f t="shared" si="112"/>
        <v>1</v>
      </c>
      <c r="R1176">
        <f t="shared" si="113"/>
        <v>0</v>
      </c>
    </row>
    <row r="1177" spans="1:18" x14ac:dyDescent="0.3">
      <c r="A1177" s="1">
        <v>38001</v>
      </c>
      <c r="B1177">
        <v>7304</v>
      </c>
      <c r="C1177" t="s">
        <v>19</v>
      </c>
      <c r="D1177">
        <v>0</v>
      </c>
      <c r="E1177">
        <v>2120</v>
      </c>
      <c r="F1177" t="s">
        <v>24</v>
      </c>
      <c r="G1177">
        <v>2116</v>
      </c>
      <c r="H1177" t="s">
        <v>31</v>
      </c>
      <c r="I1177" t="s">
        <v>7</v>
      </c>
      <c r="J1177" t="s">
        <v>13</v>
      </c>
      <c r="K1177" t="s">
        <v>28</v>
      </c>
      <c r="L1177">
        <f t="shared" si="108"/>
        <v>1</v>
      </c>
      <c r="M1177">
        <v>0.64133066785068804</v>
      </c>
      <c r="N1177">
        <f t="shared" si="109"/>
        <v>0</v>
      </c>
      <c r="O1177">
        <f t="shared" si="110"/>
        <v>0</v>
      </c>
      <c r="P1177">
        <f t="shared" si="111"/>
        <v>0</v>
      </c>
      <c r="Q1177">
        <f t="shared" si="112"/>
        <v>1</v>
      </c>
      <c r="R1177">
        <f t="shared" si="113"/>
        <v>0</v>
      </c>
    </row>
    <row r="1178" spans="1:18" x14ac:dyDescent="0.3">
      <c r="A1178" s="1">
        <v>38012</v>
      </c>
      <c r="B1178">
        <v>3372</v>
      </c>
      <c r="C1178" t="s">
        <v>19</v>
      </c>
      <c r="D1178">
        <v>0</v>
      </c>
      <c r="E1178">
        <v>1720</v>
      </c>
      <c r="F1178" t="s">
        <v>1</v>
      </c>
      <c r="G1178">
        <v>1737</v>
      </c>
      <c r="H1178" t="s">
        <v>11</v>
      </c>
      <c r="I1178" t="s">
        <v>7</v>
      </c>
      <c r="J1178" t="s">
        <v>12</v>
      </c>
      <c r="K1178" t="s">
        <v>5</v>
      </c>
      <c r="L1178">
        <f t="shared" si="108"/>
        <v>0</v>
      </c>
      <c r="M1178">
        <v>0.54028062505954033</v>
      </c>
      <c r="N1178">
        <f t="shared" si="109"/>
        <v>0</v>
      </c>
      <c r="O1178">
        <f t="shared" si="110"/>
        <v>0</v>
      </c>
      <c r="P1178">
        <f t="shared" si="111"/>
        <v>1</v>
      </c>
      <c r="Q1178">
        <f t="shared" si="112"/>
        <v>0</v>
      </c>
      <c r="R1178">
        <f t="shared" si="113"/>
        <v>0</v>
      </c>
    </row>
    <row r="1179" spans="1:18" x14ac:dyDescent="0.3">
      <c r="A1179" s="1">
        <v>38013</v>
      </c>
      <c r="B1179">
        <v>1768</v>
      </c>
      <c r="C1179" t="s">
        <v>19</v>
      </c>
      <c r="D1179">
        <v>0</v>
      </c>
      <c r="E1179">
        <v>2030</v>
      </c>
      <c r="F1179" t="s">
        <v>24</v>
      </c>
      <c r="G1179">
        <v>2030</v>
      </c>
      <c r="H1179" t="s">
        <v>3</v>
      </c>
      <c r="I1179" t="s">
        <v>6</v>
      </c>
      <c r="J1179" t="s">
        <v>15</v>
      </c>
      <c r="K1179" t="s">
        <v>5</v>
      </c>
      <c r="L1179">
        <f t="shared" si="108"/>
        <v>0</v>
      </c>
      <c r="M1179">
        <v>0.82416987928601004</v>
      </c>
      <c r="N1179">
        <f t="shared" si="109"/>
        <v>1</v>
      </c>
      <c r="O1179">
        <f t="shared" si="110"/>
        <v>0</v>
      </c>
      <c r="P1179">
        <f t="shared" si="111"/>
        <v>0</v>
      </c>
      <c r="Q1179">
        <f t="shared" si="112"/>
        <v>0</v>
      </c>
      <c r="R1179">
        <f t="shared" si="113"/>
        <v>1</v>
      </c>
    </row>
    <row r="1180" spans="1:18" x14ac:dyDescent="0.3">
      <c r="A1180" s="1">
        <v>37995</v>
      </c>
      <c r="B1180">
        <v>7816</v>
      </c>
      <c r="C1180" t="s">
        <v>19</v>
      </c>
      <c r="D1180">
        <v>0</v>
      </c>
      <c r="E1180">
        <v>1610</v>
      </c>
      <c r="F1180" t="s">
        <v>1</v>
      </c>
      <c r="G1180">
        <v>1617</v>
      </c>
      <c r="H1180" t="s">
        <v>31</v>
      </c>
      <c r="I1180" t="s">
        <v>33</v>
      </c>
      <c r="J1180" t="s">
        <v>13</v>
      </c>
      <c r="K1180" t="s">
        <v>28</v>
      </c>
      <c r="L1180">
        <f t="shared" si="108"/>
        <v>1</v>
      </c>
      <c r="M1180">
        <v>0.72326240696914301</v>
      </c>
      <c r="N1180">
        <f t="shared" si="109"/>
        <v>0</v>
      </c>
      <c r="O1180">
        <f t="shared" si="110"/>
        <v>0</v>
      </c>
      <c r="P1180">
        <f t="shared" si="111"/>
        <v>0</v>
      </c>
      <c r="Q1180">
        <f t="shared" si="112"/>
        <v>1</v>
      </c>
      <c r="R1180">
        <f t="shared" si="113"/>
        <v>0</v>
      </c>
    </row>
    <row r="1181" spans="1:18" x14ac:dyDescent="0.3">
      <c r="A1181" s="1">
        <v>38000</v>
      </c>
      <c r="B1181">
        <v>7812</v>
      </c>
      <c r="C1181" t="s">
        <v>19</v>
      </c>
      <c r="D1181">
        <v>0</v>
      </c>
      <c r="E1181">
        <v>1715</v>
      </c>
      <c r="F1181" t="s">
        <v>1</v>
      </c>
      <c r="G1181">
        <v>1714</v>
      </c>
      <c r="H1181" t="s">
        <v>31</v>
      </c>
      <c r="I1181" t="s">
        <v>33</v>
      </c>
      <c r="J1181" t="s">
        <v>13</v>
      </c>
      <c r="K1181" t="s">
        <v>28</v>
      </c>
      <c r="L1181">
        <f t="shared" si="108"/>
        <v>1</v>
      </c>
      <c r="M1181">
        <v>0.72326240696914301</v>
      </c>
      <c r="N1181">
        <f t="shared" si="109"/>
        <v>0</v>
      </c>
      <c r="O1181">
        <f t="shared" si="110"/>
        <v>0</v>
      </c>
      <c r="P1181">
        <f t="shared" si="111"/>
        <v>0</v>
      </c>
      <c r="Q1181">
        <f t="shared" si="112"/>
        <v>1</v>
      </c>
      <c r="R1181">
        <f t="shared" si="113"/>
        <v>0</v>
      </c>
    </row>
    <row r="1182" spans="1:18" x14ac:dyDescent="0.3">
      <c r="A1182" s="1">
        <v>37993</v>
      </c>
      <c r="B1182">
        <v>1758</v>
      </c>
      <c r="C1182" t="s">
        <v>19</v>
      </c>
      <c r="D1182">
        <v>0</v>
      </c>
      <c r="E1182">
        <v>1530</v>
      </c>
      <c r="F1182" t="s">
        <v>1</v>
      </c>
      <c r="G1182">
        <v>1528</v>
      </c>
      <c r="H1182" t="s">
        <v>3</v>
      </c>
      <c r="I1182" t="s">
        <v>6</v>
      </c>
      <c r="J1182" t="s">
        <v>15</v>
      </c>
      <c r="K1182" t="s">
        <v>28</v>
      </c>
      <c r="L1182">
        <f t="shared" si="108"/>
        <v>1</v>
      </c>
      <c r="M1182">
        <v>0.83171604536452881</v>
      </c>
      <c r="N1182">
        <f t="shared" si="109"/>
        <v>1</v>
      </c>
      <c r="O1182">
        <f t="shared" si="110"/>
        <v>1</v>
      </c>
      <c r="P1182">
        <f t="shared" si="111"/>
        <v>0</v>
      </c>
      <c r="Q1182">
        <f t="shared" si="112"/>
        <v>0</v>
      </c>
      <c r="R1182">
        <f t="shared" si="113"/>
        <v>0</v>
      </c>
    </row>
    <row r="1183" spans="1:18" x14ac:dyDescent="0.3">
      <c r="A1183" s="1">
        <v>38003</v>
      </c>
      <c r="B1183">
        <v>6155</v>
      </c>
      <c r="C1183" t="s">
        <v>30</v>
      </c>
      <c r="D1183">
        <v>0</v>
      </c>
      <c r="E1183">
        <v>1640</v>
      </c>
      <c r="F1183" t="s">
        <v>1</v>
      </c>
      <c r="G1183">
        <v>1637</v>
      </c>
      <c r="H1183" t="s">
        <v>3</v>
      </c>
      <c r="I1183" t="s">
        <v>33</v>
      </c>
      <c r="J1183" t="s">
        <v>13</v>
      </c>
      <c r="K1183" t="s">
        <v>28</v>
      </c>
      <c r="L1183">
        <f t="shared" si="108"/>
        <v>1</v>
      </c>
      <c r="M1183">
        <v>0.81505721239685625</v>
      </c>
      <c r="N1183">
        <f t="shared" si="109"/>
        <v>1</v>
      </c>
      <c r="O1183">
        <f t="shared" si="110"/>
        <v>1</v>
      </c>
      <c r="P1183">
        <f t="shared" si="111"/>
        <v>0</v>
      </c>
      <c r="Q1183">
        <f t="shared" si="112"/>
        <v>0</v>
      </c>
      <c r="R1183">
        <f t="shared" si="113"/>
        <v>0</v>
      </c>
    </row>
    <row r="1184" spans="1:18" x14ac:dyDescent="0.3">
      <c r="A1184" s="1">
        <v>38011</v>
      </c>
      <c r="B1184">
        <v>1760</v>
      </c>
      <c r="C1184" t="s">
        <v>30</v>
      </c>
      <c r="D1184">
        <v>0</v>
      </c>
      <c r="E1184">
        <v>1630</v>
      </c>
      <c r="F1184" t="s">
        <v>1</v>
      </c>
      <c r="G1184">
        <v>1633</v>
      </c>
      <c r="H1184" t="s">
        <v>3</v>
      </c>
      <c r="I1184" t="s">
        <v>6</v>
      </c>
      <c r="J1184" t="s">
        <v>15</v>
      </c>
      <c r="K1184" t="s">
        <v>28</v>
      </c>
      <c r="L1184">
        <f t="shared" si="108"/>
        <v>1</v>
      </c>
      <c r="M1184">
        <v>0.86256183696941791</v>
      </c>
      <c r="N1184">
        <f t="shared" si="109"/>
        <v>1</v>
      </c>
      <c r="O1184">
        <f t="shared" si="110"/>
        <v>1</v>
      </c>
      <c r="P1184">
        <f t="shared" si="111"/>
        <v>0</v>
      </c>
      <c r="Q1184">
        <f t="shared" si="112"/>
        <v>0</v>
      </c>
      <c r="R1184">
        <f t="shared" si="113"/>
        <v>0</v>
      </c>
    </row>
    <row r="1185" spans="1:18" x14ac:dyDescent="0.3">
      <c r="A1185" s="1">
        <v>37989</v>
      </c>
      <c r="B1185">
        <v>1748</v>
      </c>
      <c r="C1185" t="s">
        <v>30</v>
      </c>
      <c r="D1185">
        <v>0</v>
      </c>
      <c r="E1185">
        <v>1030</v>
      </c>
      <c r="F1185" t="s">
        <v>26</v>
      </c>
      <c r="G1185">
        <v>1030</v>
      </c>
      <c r="H1185" t="s">
        <v>3</v>
      </c>
      <c r="I1185" t="s">
        <v>6</v>
      </c>
      <c r="J1185" t="s">
        <v>15</v>
      </c>
      <c r="K1185" t="s">
        <v>28</v>
      </c>
      <c r="L1185">
        <f t="shared" si="108"/>
        <v>1</v>
      </c>
      <c r="M1185">
        <v>0.92635458654912073</v>
      </c>
      <c r="N1185">
        <f t="shared" si="109"/>
        <v>1</v>
      </c>
      <c r="O1185">
        <f t="shared" si="110"/>
        <v>1</v>
      </c>
      <c r="P1185">
        <f t="shared" si="111"/>
        <v>0</v>
      </c>
      <c r="Q1185">
        <f t="shared" si="112"/>
        <v>0</v>
      </c>
      <c r="R1185">
        <f t="shared" si="113"/>
        <v>0</v>
      </c>
    </row>
    <row r="1186" spans="1:18" x14ac:dyDescent="0.3">
      <c r="A1186" s="1">
        <v>38005</v>
      </c>
      <c r="B1186">
        <v>1766</v>
      </c>
      <c r="C1186" t="s">
        <v>19</v>
      </c>
      <c r="D1186">
        <v>0</v>
      </c>
      <c r="E1186">
        <v>1930</v>
      </c>
      <c r="F1186" t="s">
        <v>24</v>
      </c>
      <c r="G1186">
        <v>1930</v>
      </c>
      <c r="H1186" t="s">
        <v>3</v>
      </c>
      <c r="I1186" t="s">
        <v>6</v>
      </c>
      <c r="J1186" t="s">
        <v>15</v>
      </c>
      <c r="K1186" t="s">
        <v>28</v>
      </c>
      <c r="L1186">
        <f t="shared" si="108"/>
        <v>1</v>
      </c>
      <c r="M1186">
        <v>0.82416987928601004</v>
      </c>
      <c r="N1186">
        <f t="shared" si="109"/>
        <v>1</v>
      </c>
      <c r="O1186">
        <f t="shared" si="110"/>
        <v>1</v>
      </c>
      <c r="P1186">
        <f t="shared" si="111"/>
        <v>0</v>
      </c>
      <c r="Q1186">
        <f t="shared" si="112"/>
        <v>0</v>
      </c>
      <c r="R1186">
        <f t="shared" si="113"/>
        <v>0</v>
      </c>
    </row>
    <row r="1187" spans="1:18" x14ac:dyDescent="0.3">
      <c r="A1187" s="1">
        <v>37987</v>
      </c>
      <c r="B1187">
        <v>1752</v>
      </c>
      <c r="C1187" t="s">
        <v>19</v>
      </c>
      <c r="D1187">
        <v>0</v>
      </c>
      <c r="E1187">
        <v>1230</v>
      </c>
      <c r="F1187" t="s">
        <v>26</v>
      </c>
      <c r="G1187">
        <v>1228</v>
      </c>
      <c r="H1187" t="s">
        <v>3</v>
      </c>
      <c r="I1187" t="s">
        <v>6</v>
      </c>
      <c r="J1187" t="s">
        <v>15</v>
      </c>
      <c r="K1187" t="s">
        <v>28</v>
      </c>
      <c r="L1187">
        <f t="shared" si="108"/>
        <v>1</v>
      </c>
      <c r="M1187">
        <v>0.90830403622717348</v>
      </c>
      <c r="N1187">
        <f t="shared" si="109"/>
        <v>1</v>
      </c>
      <c r="O1187">
        <f t="shared" si="110"/>
        <v>1</v>
      </c>
      <c r="P1187">
        <f t="shared" si="111"/>
        <v>0</v>
      </c>
      <c r="Q1187">
        <f t="shared" si="112"/>
        <v>0</v>
      </c>
      <c r="R1187">
        <f t="shared" si="113"/>
        <v>0</v>
      </c>
    </row>
    <row r="1188" spans="1:18" x14ac:dyDescent="0.3">
      <c r="A1188" s="1">
        <v>38016</v>
      </c>
      <c r="B1188">
        <v>1754</v>
      </c>
      <c r="C1188" t="s">
        <v>19</v>
      </c>
      <c r="D1188">
        <v>0</v>
      </c>
      <c r="E1188">
        <v>1330</v>
      </c>
      <c r="F1188" t="s">
        <v>26</v>
      </c>
      <c r="G1188">
        <v>1331</v>
      </c>
      <c r="H1188" t="s">
        <v>3</v>
      </c>
      <c r="I1188" t="s">
        <v>6</v>
      </c>
      <c r="J1188" t="s">
        <v>15</v>
      </c>
      <c r="K1188" t="s">
        <v>28</v>
      </c>
      <c r="L1188">
        <f t="shared" si="108"/>
        <v>1</v>
      </c>
      <c r="M1188">
        <v>0.90830403622717348</v>
      </c>
      <c r="N1188">
        <f t="shared" si="109"/>
        <v>1</v>
      </c>
      <c r="O1188">
        <f t="shared" si="110"/>
        <v>1</v>
      </c>
      <c r="P1188">
        <f t="shared" si="111"/>
        <v>0</v>
      </c>
      <c r="Q1188">
        <f t="shared" si="112"/>
        <v>0</v>
      </c>
      <c r="R1188">
        <f t="shared" si="113"/>
        <v>0</v>
      </c>
    </row>
    <row r="1189" spans="1:18" x14ac:dyDescent="0.3">
      <c r="A1189" s="1">
        <v>38012</v>
      </c>
      <c r="B1189">
        <v>7215</v>
      </c>
      <c r="C1189" t="s">
        <v>19</v>
      </c>
      <c r="D1189">
        <v>0</v>
      </c>
      <c r="E1189">
        <v>1715</v>
      </c>
      <c r="F1189" t="s">
        <v>1</v>
      </c>
      <c r="G1189">
        <v>1947</v>
      </c>
      <c r="H1189" t="s">
        <v>31</v>
      </c>
      <c r="I1189" t="s">
        <v>6</v>
      </c>
      <c r="J1189" t="s">
        <v>13</v>
      </c>
      <c r="K1189" t="s">
        <v>5</v>
      </c>
      <c r="L1189">
        <f t="shared" si="108"/>
        <v>0</v>
      </c>
      <c r="M1189">
        <v>0.6463903516129188</v>
      </c>
      <c r="N1189">
        <f t="shared" si="109"/>
        <v>0</v>
      </c>
      <c r="O1189">
        <f t="shared" si="110"/>
        <v>0</v>
      </c>
      <c r="P1189">
        <f t="shared" si="111"/>
        <v>1</v>
      </c>
      <c r="Q1189">
        <f t="shared" si="112"/>
        <v>0</v>
      </c>
      <c r="R1189">
        <f t="shared" si="113"/>
        <v>0</v>
      </c>
    </row>
    <row r="1190" spans="1:18" x14ac:dyDescent="0.3">
      <c r="A1190" s="1">
        <v>38002</v>
      </c>
      <c r="B1190">
        <v>1754</v>
      </c>
      <c r="C1190" t="s">
        <v>19</v>
      </c>
      <c r="D1190">
        <v>0</v>
      </c>
      <c r="E1190">
        <v>1330</v>
      </c>
      <c r="F1190" t="s">
        <v>26</v>
      </c>
      <c r="G1190">
        <v>1331</v>
      </c>
      <c r="H1190" t="s">
        <v>3</v>
      </c>
      <c r="I1190" t="s">
        <v>6</v>
      </c>
      <c r="J1190" t="s">
        <v>15</v>
      </c>
      <c r="K1190" t="s">
        <v>28</v>
      </c>
      <c r="L1190">
        <f t="shared" si="108"/>
        <v>1</v>
      </c>
      <c r="M1190">
        <v>0.90830403622717348</v>
      </c>
      <c r="N1190">
        <f t="shared" si="109"/>
        <v>1</v>
      </c>
      <c r="O1190">
        <f t="shared" si="110"/>
        <v>1</v>
      </c>
      <c r="P1190">
        <f t="shared" si="111"/>
        <v>0</v>
      </c>
      <c r="Q1190">
        <f t="shared" si="112"/>
        <v>0</v>
      </c>
      <c r="R1190">
        <f t="shared" si="113"/>
        <v>0</v>
      </c>
    </row>
    <row r="1191" spans="1:18" x14ac:dyDescent="0.3">
      <c r="A1191" s="1">
        <v>38009</v>
      </c>
      <c r="B1191">
        <v>2385</v>
      </c>
      <c r="C1191" t="s">
        <v>19</v>
      </c>
      <c r="D1191">
        <v>0</v>
      </c>
      <c r="E1191">
        <v>1900</v>
      </c>
      <c r="F1191" t="s">
        <v>24</v>
      </c>
      <c r="G1191">
        <v>1851</v>
      </c>
      <c r="H1191" t="s">
        <v>31</v>
      </c>
      <c r="I1191" t="s">
        <v>7</v>
      </c>
      <c r="J1191" t="s">
        <v>12</v>
      </c>
      <c r="K1191" t="s">
        <v>28</v>
      </c>
      <c r="L1191">
        <f t="shared" si="108"/>
        <v>1</v>
      </c>
      <c r="M1191">
        <v>0.71999683434505957</v>
      </c>
      <c r="N1191">
        <f t="shared" si="109"/>
        <v>0</v>
      </c>
      <c r="O1191">
        <f t="shared" si="110"/>
        <v>0</v>
      </c>
      <c r="P1191">
        <f t="shared" si="111"/>
        <v>0</v>
      </c>
      <c r="Q1191">
        <f t="shared" si="112"/>
        <v>1</v>
      </c>
      <c r="R1191">
        <f t="shared" si="113"/>
        <v>0</v>
      </c>
    </row>
    <row r="1192" spans="1:18" x14ac:dyDescent="0.3">
      <c r="A1192" s="1">
        <v>38014</v>
      </c>
      <c r="B1192">
        <v>4966</v>
      </c>
      <c r="C1192" t="s">
        <v>19</v>
      </c>
      <c r="D1192">
        <v>0</v>
      </c>
      <c r="E1192">
        <v>1400</v>
      </c>
      <c r="F1192" t="s">
        <v>1</v>
      </c>
      <c r="G1192">
        <v>1424</v>
      </c>
      <c r="H1192" t="s">
        <v>3</v>
      </c>
      <c r="I1192" t="s">
        <v>6</v>
      </c>
      <c r="J1192" t="s">
        <v>22</v>
      </c>
      <c r="K1192" t="s">
        <v>5</v>
      </c>
      <c r="L1192">
        <f t="shared" si="108"/>
        <v>0</v>
      </c>
      <c r="M1192">
        <v>0.6603791821440147</v>
      </c>
      <c r="N1192">
        <f t="shared" si="109"/>
        <v>0</v>
      </c>
      <c r="O1192">
        <f t="shared" si="110"/>
        <v>0</v>
      </c>
      <c r="P1192">
        <f t="shared" si="111"/>
        <v>1</v>
      </c>
      <c r="Q1192">
        <f t="shared" si="112"/>
        <v>0</v>
      </c>
      <c r="R1192">
        <f t="shared" si="113"/>
        <v>0</v>
      </c>
    </row>
    <row r="1193" spans="1:18" x14ac:dyDescent="0.3">
      <c r="A1193" s="1">
        <v>38001</v>
      </c>
      <c r="B1193">
        <v>2879</v>
      </c>
      <c r="C1193" t="s">
        <v>19</v>
      </c>
      <c r="D1193">
        <v>0</v>
      </c>
      <c r="E1193">
        <v>2100</v>
      </c>
      <c r="F1193" t="s">
        <v>24</v>
      </c>
      <c r="G1193">
        <v>2140</v>
      </c>
      <c r="H1193" t="s">
        <v>3</v>
      </c>
      <c r="I1193" t="s">
        <v>7</v>
      </c>
      <c r="J1193" t="s">
        <v>12</v>
      </c>
      <c r="K1193" t="s">
        <v>5</v>
      </c>
      <c r="L1193">
        <f t="shared" si="108"/>
        <v>0</v>
      </c>
      <c r="M1193">
        <v>0.77347900972989403</v>
      </c>
      <c r="N1193">
        <f t="shared" si="109"/>
        <v>0</v>
      </c>
      <c r="O1193">
        <f t="shared" si="110"/>
        <v>0</v>
      </c>
      <c r="P1193">
        <f t="shared" si="111"/>
        <v>1</v>
      </c>
      <c r="Q1193">
        <f t="shared" si="112"/>
        <v>0</v>
      </c>
      <c r="R1193">
        <f t="shared" si="113"/>
        <v>0</v>
      </c>
    </row>
    <row r="1194" spans="1:18" x14ac:dyDescent="0.3">
      <c r="A1194" s="1">
        <v>38015</v>
      </c>
      <c r="B1194">
        <v>7814</v>
      </c>
      <c r="C1194" t="s">
        <v>19</v>
      </c>
      <c r="D1194">
        <v>0</v>
      </c>
      <c r="E1194">
        <v>2120</v>
      </c>
      <c r="F1194" t="s">
        <v>24</v>
      </c>
      <c r="G1194">
        <v>2115</v>
      </c>
      <c r="H1194" t="s">
        <v>31</v>
      </c>
      <c r="I1194" t="s">
        <v>33</v>
      </c>
      <c r="J1194" t="s">
        <v>13</v>
      </c>
      <c r="K1194" t="s">
        <v>28</v>
      </c>
      <c r="L1194">
        <f t="shared" si="108"/>
        <v>1</v>
      </c>
      <c r="M1194">
        <v>0.71253386801091245</v>
      </c>
      <c r="N1194">
        <f t="shared" si="109"/>
        <v>0</v>
      </c>
      <c r="O1194">
        <f t="shared" si="110"/>
        <v>0</v>
      </c>
      <c r="P1194">
        <f t="shared" si="111"/>
        <v>0</v>
      </c>
      <c r="Q1194">
        <f t="shared" si="112"/>
        <v>1</v>
      </c>
      <c r="R1194">
        <f t="shared" si="113"/>
        <v>0</v>
      </c>
    </row>
    <row r="1195" spans="1:18" x14ac:dyDescent="0.3">
      <c r="A1195" s="1">
        <v>38008</v>
      </c>
      <c r="B1195">
        <v>2403</v>
      </c>
      <c r="C1195" t="s">
        <v>19</v>
      </c>
      <c r="D1195">
        <v>0</v>
      </c>
      <c r="E1195">
        <v>1455</v>
      </c>
      <c r="F1195" t="s">
        <v>1</v>
      </c>
      <c r="G1195">
        <v>1450</v>
      </c>
      <c r="H1195" t="s">
        <v>11</v>
      </c>
      <c r="I1195" t="s">
        <v>7</v>
      </c>
      <c r="J1195" t="s">
        <v>12</v>
      </c>
      <c r="K1195" t="s">
        <v>28</v>
      </c>
      <c r="L1195">
        <f t="shared" si="108"/>
        <v>1</v>
      </c>
      <c r="M1195">
        <v>0.54028062505954033</v>
      </c>
      <c r="N1195">
        <f t="shared" si="109"/>
        <v>0</v>
      </c>
      <c r="O1195">
        <f t="shared" si="110"/>
        <v>0</v>
      </c>
      <c r="P1195">
        <f t="shared" si="111"/>
        <v>0</v>
      </c>
      <c r="Q1195">
        <f t="shared" si="112"/>
        <v>1</v>
      </c>
      <c r="R1195">
        <f t="shared" si="113"/>
        <v>0</v>
      </c>
    </row>
    <row r="1196" spans="1:18" x14ac:dyDescent="0.3">
      <c r="A1196" s="1">
        <v>38006</v>
      </c>
      <c r="B1196">
        <v>2582</v>
      </c>
      <c r="C1196" t="s">
        <v>19</v>
      </c>
      <c r="D1196">
        <v>0</v>
      </c>
      <c r="E1196">
        <v>900</v>
      </c>
      <c r="F1196" t="s">
        <v>23</v>
      </c>
      <c r="G1196">
        <v>859</v>
      </c>
      <c r="H1196" t="s">
        <v>3</v>
      </c>
      <c r="I1196" t="s">
        <v>7</v>
      </c>
      <c r="J1196" t="s">
        <v>12</v>
      </c>
      <c r="K1196" t="s">
        <v>28</v>
      </c>
      <c r="L1196">
        <f t="shared" si="108"/>
        <v>1</v>
      </c>
      <c r="M1196">
        <v>0.87814277537045504</v>
      </c>
      <c r="N1196">
        <f t="shared" si="109"/>
        <v>1</v>
      </c>
      <c r="O1196">
        <f t="shared" si="110"/>
        <v>1</v>
      </c>
      <c r="P1196">
        <f t="shared" si="111"/>
        <v>0</v>
      </c>
      <c r="Q1196">
        <f t="shared" si="112"/>
        <v>0</v>
      </c>
      <c r="R1196">
        <f t="shared" si="113"/>
        <v>0</v>
      </c>
    </row>
    <row r="1197" spans="1:18" x14ac:dyDescent="0.3">
      <c r="A1197" s="1">
        <v>37999</v>
      </c>
      <c r="B1197">
        <v>816</v>
      </c>
      <c r="C1197" t="s">
        <v>19</v>
      </c>
      <c r="D1197">
        <v>0</v>
      </c>
      <c r="E1197">
        <v>1900</v>
      </c>
      <c r="F1197" t="s">
        <v>24</v>
      </c>
      <c r="G1197">
        <v>1924</v>
      </c>
      <c r="H1197" t="s">
        <v>3</v>
      </c>
      <c r="I1197" t="s">
        <v>7</v>
      </c>
      <c r="J1197" t="s">
        <v>16</v>
      </c>
      <c r="K1197" t="s">
        <v>5</v>
      </c>
      <c r="L1197">
        <f t="shared" si="108"/>
        <v>0</v>
      </c>
      <c r="M1197">
        <v>0.67032063686418319</v>
      </c>
      <c r="N1197">
        <f t="shared" si="109"/>
        <v>0</v>
      </c>
      <c r="O1197">
        <f t="shared" si="110"/>
        <v>0</v>
      </c>
      <c r="P1197">
        <f t="shared" si="111"/>
        <v>1</v>
      </c>
      <c r="Q1197">
        <f t="shared" si="112"/>
        <v>0</v>
      </c>
      <c r="R1197">
        <f t="shared" si="113"/>
        <v>0</v>
      </c>
    </row>
    <row r="1198" spans="1:18" x14ac:dyDescent="0.3">
      <c r="A1198" s="1">
        <v>38006</v>
      </c>
      <c r="B1198">
        <v>7211</v>
      </c>
      <c r="C1198" t="s">
        <v>19</v>
      </c>
      <c r="D1198">
        <v>0</v>
      </c>
      <c r="E1198">
        <v>1455</v>
      </c>
      <c r="F1198" t="s">
        <v>1</v>
      </c>
      <c r="G1198">
        <v>1455</v>
      </c>
      <c r="H1198" t="s">
        <v>31</v>
      </c>
      <c r="I1198" t="s">
        <v>6</v>
      </c>
      <c r="J1198" t="s">
        <v>13</v>
      </c>
      <c r="K1198" t="s">
        <v>28</v>
      </c>
      <c r="L1198">
        <f t="shared" si="108"/>
        <v>1</v>
      </c>
      <c r="M1198">
        <v>0.6463903516129188</v>
      </c>
      <c r="N1198">
        <f t="shared" si="109"/>
        <v>0</v>
      </c>
      <c r="O1198">
        <f t="shared" si="110"/>
        <v>0</v>
      </c>
      <c r="P1198">
        <f t="shared" si="111"/>
        <v>0</v>
      </c>
      <c r="Q1198">
        <f t="shared" si="112"/>
        <v>1</v>
      </c>
      <c r="R1198">
        <f t="shared" si="113"/>
        <v>0</v>
      </c>
    </row>
    <row r="1199" spans="1:18" x14ac:dyDescent="0.3">
      <c r="A1199" s="1">
        <v>38014</v>
      </c>
      <c r="B1199">
        <v>2261</v>
      </c>
      <c r="C1199" t="s">
        <v>19</v>
      </c>
      <c r="D1199">
        <v>0</v>
      </c>
      <c r="E1199">
        <v>1525</v>
      </c>
      <c r="F1199" t="s">
        <v>1</v>
      </c>
      <c r="G1199">
        <v>1523</v>
      </c>
      <c r="H1199" t="s">
        <v>3</v>
      </c>
      <c r="I1199" t="s">
        <v>7</v>
      </c>
      <c r="J1199" t="s">
        <v>12</v>
      </c>
      <c r="K1199" t="s">
        <v>28</v>
      </c>
      <c r="L1199">
        <f t="shared" si="108"/>
        <v>1</v>
      </c>
      <c r="M1199">
        <v>0.78262690598911788</v>
      </c>
      <c r="N1199">
        <f t="shared" si="109"/>
        <v>1</v>
      </c>
      <c r="O1199">
        <f t="shared" si="110"/>
        <v>1</v>
      </c>
      <c r="P1199">
        <f t="shared" si="111"/>
        <v>0</v>
      </c>
      <c r="Q1199">
        <f t="shared" si="112"/>
        <v>0</v>
      </c>
      <c r="R1199">
        <f t="shared" si="113"/>
        <v>0</v>
      </c>
    </row>
    <row r="1200" spans="1:18" x14ac:dyDescent="0.3">
      <c r="A1200" s="1">
        <v>37990</v>
      </c>
      <c r="B1200">
        <v>4976</v>
      </c>
      <c r="C1200" t="s">
        <v>30</v>
      </c>
      <c r="D1200">
        <v>0</v>
      </c>
      <c r="E1200">
        <v>1900</v>
      </c>
      <c r="F1200" t="s">
        <v>24</v>
      </c>
      <c r="G1200">
        <v>1936</v>
      </c>
      <c r="H1200" t="s">
        <v>3</v>
      </c>
      <c r="I1200" t="s">
        <v>6</v>
      </c>
      <c r="J1200" t="s">
        <v>22</v>
      </c>
      <c r="K1200" t="s">
        <v>5</v>
      </c>
      <c r="L1200">
        <f t="shared" si="108"/>
        <v>0</v>
      </c>
      <c r="M1200">
        <v>0.70075567041686337</v>
      </c>
      <c r="N1200">
        <f t="shared" si="109"/>
        <v>0</v>
      </c>
      <c r="O1200">
        <f t="shared" si="110"/>
        <v>0</v>
      </c>
      <c r="P1200">
        <f t="shared" si="111"/>
        <v>1</v>
      </c>
      <c r="Q1200">
        <f t="shared" si="112"/>
        <v>0</v>
      </c>
      <c r="R1200">
        <f t="shared" si="113"/>
        <v>0</v>
      </c>
    </row>
    <row r="1201" spans="1:18" x14ac:dyDescent="0.3">
      <c r="A1201" s="1">
        <v>38016</v>
      </c>
      <c r="B1201">
        <v>806</v>
      </c>
      <c r="C1201" t="s">
        <v>19</v>
      </c>
      <c r="D1201">
        <v>0</v>
      </c>
      <c r="E1201">
        <v>735</v>
      </c>
      <c r="F1201" t="s">
        <v>23</v>
      </c>
      <c r="G1201">
        <v>727</v>
      </c>
      <c r="H1201" t="s">
        <v>3</v>
      </c>
      <c r="I1201" t="s">
        <v>7</v>
      </c>
      <c r="J1201" t="s">
        <v>16</v>
      </c>
      <c r="K1201" t="s">
        <v>28</v>
      </c>
      <c r="L1201">
        <f t="shared" si="108"/>
        <v>1</v>
      </c>
      <c r="M1201">
        <v>0.81100195756736015</v>
      </c>
      <c r="N1201">
        <f t="shared" si="109"/>
        <v>1</v>
      </c>
      <c r="O1201">
        <f t="shared" si="110"/>
        <v>1</v>
      </c>
      <c r="P1201">
        <f t="shared" si="111"/>
        <v>0</v>
      </c>
      <c r="Q1201">
        <f t="shared" si="112"/>
        <v>0</v>
      </c>
      <c r="R1201">
        <f t="shared" si="113"/>
        <v>0</v>
      </c>
    </row>
    <row r="1202" spans="1:18" x14ac:dyDescent="0.3">
      <c r="A1202" s="1">
        <v>38007</v>
      </c>
      <c r="B1202">
        <v>2156</v>
      </c>
      <c r="C1202" t="s">
        <v>19</v>
      </c>
      <c r="D1202">
        <v>0</v>
      </c>
      <c r="E1202">
        <v>1500</v>
      </c>
      <c r="F1202" t="s">
        <v>1</v>
      </c>
      <c r="G1202">
        <v>1455</v>
      </c>
      <c r="H1202" t="s">
        <v>31</v>
      </c>
      <c r="I1202" t="s">
        <v>7</v>
      </c>
      <c r="J1202" t="s">
        <v>12</v>
      </c>
      <c r="K1202" t="s">
        <v>5</v>
      </c>
      <c r="L1202">
        <f t="shared" si="108"/>
        <v>0</v>
      </c>
      <c r="M1202">
        <v>0.73055217328391209</v>
      </c>
      <c r="N1202">
        <f t="shared" si="109"/>
        <v>0</v>
      </c>
      <c r="O1202">
        <f t="shared" si="110"/>
        <v>0</v>
      </c>
      <c r="P1202">
        <f t="shared" si="111"/>
        <v>1</v>
      </c>
      <c r="Q1202">
        <f t="shared" si="112"/>
        <v>0</v>
      </c>
      <c r="R1202">
        <f t="shared" si="113"/>
        <v>0</v>
      </c>
    </row>
    <row r="1203" spans="1:18" x14ac:dyDescent="0.3">
      <c r="A1203" s="1">
        <v>38016</v>
      </c>
      <c r="B1203">
        <v>1758</v>
      </c>
      <c r="C1203" t="s">
        <v>19</v>
      </c>
      <c r="D1203">
        <v>0</v>
      </c>
      <c r="E1203">
        <v>1530</v>
      </c>
      <c r="F1203" t="s">
        <v>1</v>
      </c>
      <c r="G1203">
        <v>1531</v>
      </c>
      <c r="H1203" t="s">
        <v>3</v>
      </c>
      <c r="I1203" t="s">
        <v>6</v>
      </c>
      <c r="J1203" t="s">
        <v>15</v>
      </c>
      <c r="K1203" t="s">
        <v>28</v>
      </c>
      <c r="L1203">
        <f t="shared" si="108"/>
        <v>1</v>
      </c>
      <c r="M1203">
        <v>0.83171604536452881</v>
      </c>
      <c r="N1203">
        <f t="shared" si="109"/>
        <v>1</v>
      </c>
      <c r="O1203">
        <f t="shared" si="110"/>
        <v>1</v>
      </c>
      <c r="P1203">
        <f t="shared" si="111"/>
        <v>0</v>
      </c>
      <c r="Q1203">
        <f t="shared" si="112"/>
        <v>0</v>
      </c>
      <c r="R1203">
        <f t="shared" si="113"/>
        <v>0</v>
      </c>
    </row>
    <row r="1204" spans="1:18" x14ac:dyDescent="0.3">
      <c r="A1204" s="1">
        <v>38006</v>
      </c>
      <c r="B1204">
        <v>2174</v>
      </c>
      <c r="C1204" t="s">
        <v>19</v>
      </c>
      <c r="D1204">
        <v>0</v>
      </c>
      <c r="E1204">
        <v>1400</v>
      </c>
      <c r="F1204" t="s">
        <v>1</v>
      </c>
      <c r="G1204">
        <v>1357</v>
      </c>
      <c r="H1204" t="s">
        <v>3</v>
      </c>
      <c r="I1204" t="s">
        <v>6</v>
      </c>
      <c r="J1204" t="s">
        <v>4</v>
      </c>
      <c r="K1204" t="s">
        <v>28</v>
      </c>
      <c r="L1204">
        <f t="shared" si="108"/>
        <v>1</v>
      </c>
      <c r="M1204">
        <v>0.8686312549098586</v>
      </c>
      <c r="N1204">
        <f t="shared" si="109"/>
        <v>1</v>
      </c>
      <c r="O1204">
        <f t="shared" si="110"/>
        <v>1</v>
      </c>
      <c r="P1204">
        <f t="shared" si="111"/>
        <v>0</v>
      </c>
      <c r="Q1204">
        <f t="shared" si="112"/>
        <v>0</v>
      </c>
      <c r="R1204">
        <f t="shared" si="113"/>
        <v>0</v>
      </c>
    </row>
    <row r="1205" spans="1:18" x14ac:dyDescent="0.3">
      <c r="A1205" s="1">
        <v>38011</v>
      </c>
      <c r="B1205">
        <v>2184</v>
      </c>
      <c r="C1205" t="s">
        <v>30</v>
      </c>
      <c r="D1205">
        <v>0</v>
      </c>
      <c r="E1205">
        <v>1900</v>
      </c>
      <c r="F1205" t="s">
        <v>24</v>
      </c>
      <c r="G1205">
        <v>1855</v>
      </c>
      <c r="H1205" t="s">
        <v>3</v>
      </c>
      <c r="I1205" t="s">
        <v>6</v>
      </c>
      <c r="J1205" t="s">
        <v>4</v>
      </c>
      <c r="K1205" t="s">
        <v>28</v>
      </c>
      <c r="L1205">
        <f t="shared" si="108"/>
        <v>1</v>
      </c>
      <c r="M1205">
        <v>0.88843210869000699</v>
      </c>
      <c r="N1205">
        <f t="shared" si="109"/>
        <v>1</v>
      </c>
      <c r="O1205">
        <f t="shared" si="110"/>
        <v>1</v>
      </c>
      <c r="P1205">
        <f t="shared" si="111"/>
        <v>0</v>
      </c>
      <c r="Q1205">
        <f t="shared" si="112"/>
        <v>0</v>
      </c>
      <c r="R1205">
        <f t="shared" si="113"/>
        <v>0</v>
      </c>
    </row>
    <row r="1206" spans="1:18" x14ac:dyDescent="0.3">
      <c r="A1206" s="1">
        <v>38008</v>
      </c>
      <c r="B1206">
        <v>2303</v>
      </c>
      <c r="C1206" t="s">
        <v>19</v>
      </c>
      <c r="D1206">
        <v>0</v>
      </c>
      <c r="E1206">
        <v>1030</v>
      </c>
      <c r="F1206" t="s">
        <v>26</v>
      </c>
      <c r="G1206">
        <v>1030</v>
      </c>
      <c r="H1206" t="s">
        <v>11</v>
      </c>
      <c r="I1206" t="s">
        <v>7</v>
      </c>
      <c r="J1206" t="s">
        <v>12</v>
      </c>
      <c r="K1206" t="s">
        <v>28</v>
      </c>
      <c r="L1206">
        <f t="shared" si="108"/>
        <v>1</v>
      </c>
      <c r="M1206">
        <v>0.70197803051550178</v>
      </c>
      <c r="N1206">
        <f t="shared" si="109"/>
        <v>0</v>
      </c>
      <c r="O1206">
        <f t="shared" si="110"/>
        <v>0</v>
      </c>
      <c r="P1206">
        <f t="shared" si="111"/>
        <v>0</v>
      </c>
      <c r="Q1206">
        <f t="shared" si="112"/>
        <v>1</v>
      </c>
      <c r="R1206">
        <f t="shared" si="113"/>
        <v>0</v>
      </c>
    </row>
    <row r="1207" spans="1:18" x14ac:dyDescent="0.3">
      <c r="A1207" s="1">
        <v>38000</v>
      </c>
      <c r="B1207">
        <v>4976</v>
      </c>
      <c r="C1207" t="s">
        <v>19</v>
      </c>
      <c r="D1207">
        <v>0</v>
      </c>
      <c r="E1207">
        <v>1900</v>
      </c>
      <c r="F1207" t="s">
        <v>24</v>
      </c>
      <c r="G1207">
        <v>1917</v>
      </c>
      <c r="H1207" t="s">
        <v>3</v>
      </c>
      <c r="I1207" t="s">
        <v>6</v>
      </c>
      <c r="J1207" t="s">
        <v>22</v>
      </c>
      <c r="K1207" t="s">
        <v>28</v>
      </c>
      <c r="L1207">
        <f t="shared" si="108"/>
        <v>1</v>
      </c>
      <c r="M1207">
        <v>0.64839791302723859</v>
      </c>
      <c r="N1207">
        <f t="shared" si="109"/>
        <v>0</v>
      </c>
      <c r="O1207">
        <f t="shared" si="110"/>
        <v>0</v>
      </c>
      <c r="P1207">
        <f t="shared" si="111"/>
        <v>0</v>
      </c>
      <c r="Q1207">
        <f t="shared" si="112"/>
        <v>1</v>
      </c>
      <c r="R1207">
        <f t="shared" si="113"/>
        <v>0</v>
      </c>
    </row>
    <row r="1208" spans="1:18" x14ac:dyDescent="0.3">
      <c r="A1208" s="1">
        <v>37997</v>
      </c>
      <c r="B1208">
        <v>2164</v>
      </c>
      <c r="C1208" t="s">
        <v>30</v>
      </c>
      <c r="D1208">
        <v>0</v>
      </c>
      <c r="E1208">
        <v>900</v>
      </c>
      <c r="F1208" t="s">
        <v>23</v>
      </c>
      <c r="G1208">
        <v>858</v>
      </c>
      <c r="H1208" t="s">
        <v>3</v>
      </c>
      <c r="I1208" t="s">
        <v>6</v>
      </c>
      <c r="J1208" t="s">
        <v>4</v>
      </c>
      <c r="K1208" t="s">
        <v>28</v>
      </c>
      <c r="L1208">
        <f t="shared" si="108"/>
        <v>1</v>
      </c>
      <c r="M1208">
        <v>0.94383847563007794</v>
      </c>
      <c r="N1208">
        <f t="shared" si="109"/>
        <v>1</v>
      </c>
      <c r="O1208">
        <f t="shared" si="110"/>
        <v>1</v>
      </c>
      <c r="P1208">
        <f t="shared" si="111"/>
        <v>0</v>
      </c>
      <c r="Q1208">
        <f t="shared" si="112"/>
        <v>0</v>
      </c>
      <c r="R1208">
        <f t="shared" si="113"/>
        <v>0</v>
      </c>
    </row>
    <row r="1209" spans="1:18" x14ac:dyDescent="0.3">
      <c r="A1209" s="1">
        <v>37988</v>
      </c>
      <c r="B1209">
        <v>2303</v>
      </c>
      <c r="C1209" t="s">
        <v>19</v>
      </c>
      <c r="D1209">
        <v>0</v>
      </c>
      <c r="E1209">
        <v>1030</v>
      </c>
      <c r="F1209" t="s">
        <v>26</v>
      </c>
      <c r="G1209">
        <v>1030</v>
      </c>
      <c r="H1209" t="s">
        <v>11</v>
      </c>
      <c r="I1209" t="s">
        <v>7</v>
      </c>
      <c r="J1209" t="s">
        <v>12</v>
      </c>
      <c r="K1209" t="s">
        <v>28</v>
      </c>
      <c r="L1209">
        <f t="shared" si="108"/>
        <v>1</v>
      </c>
      <c r="M1209">
        <v>0.70197803051550178</v>
      </c>
      <c r="N1209">
        <f t="shared" si="109"/>
        <v>0</v>
      </c>
      <c r="O1209">
        <f t="shared" si="110"/>
        <v>0</v>
      </c>
      <c r="P1209">
        <f t="shared" si="111"/>
        <v>0</v>
      </c>
      <c r="Q1209">
        <f t="shared" si="112"/>
        <v>1</v>
      </c>
      <c r="R1209">
        <f t="shared" si="113"/>
        <v>0</v>
      </c>
    </row>
    <row r="1210" spans="1:18" x14ac:dyDescent="0.3">
      <c r="A1210" s="1">
        <v>38009</v>
      </c>
      <c r="B1210">
        <v>2168</v>
      </c>
      <c r="C1210" t="s">
        <v>19</v>
      </c>
      <c r="D1210">
        <v>0</v>
      </c>
      <c r="E1210">
        <v>1100</v>
      </c>
      <c r="F1210" t="s">
        <v>26</v>
      </c>
      <c r="G1210">
        <v>1057</v>
      </c>
      <c r="H1210" t="s">
        <v>3</v>
      </c>
      <c r="I1210" t="s">
        <v>6</v>
      </c>
      <c r="J1210" t="s">
        <v>4</v>
      </c>
      <c r="K1210" t="s">
        <v>28</v>
      </c>
      <c r="L1210">
        <f t="shared" si="108"/>
        <v>1</v>
      </c>
      <c r="M1210">
        <v>0.92983600570083402</v>
      </c>
      <c r="N1210">
        <f t="shared" si="109"/>
        <v>1</v>
      </c>
      <c r="O1210">
        <f t="shared" si="110"/>
        <v>1</v>
      </c>
      <c r="P1210">
        <f t="shared" si="111"/>
        <v>0</v>
      </c>
      <c r="Q1210">
        <f t="shared" si="112"/>
        <v>0</v>
      </c>
      <c r="R1210">
        <f t="shared" si="113"/>
        <v>0</v>
      </c>
    </row>
    <row r="1211" spans="1:18" x14ac:dyDescent="0.3">
      <c r="A1211" s="1">
        <v>38002</v>
      </c>
      <c r="B1211">
        <v>1762</v>
      </c>
      <c r="C1211" t="s">
        <v>19</v>
      </c>
      <c r="D1211">
        <v>0</v>
      </c>
      <c r="E1211">
        <v>1730</v>
      </c>
      <c r="F1211" t="s">
        <v>1</v>
      </c>
      <c r="G1211">
        <v>1728</v>
      </c>
      <c r="H1211" t="s">
        <v>3</v>
      </c>
      <c r="I1211" t="s">
        <v>6</v>
      </c>
      <c r="J1211" t="s">
        <v>15</v>
      </c>
      <c r="K1211" t="s">
        <v>28</v>
      </c>
      <c r="L1211">
        <f t="shared" si="108"/>
        <v>1</v>
      </c>
      <c r="M1211">
        <v>0.83171604536452881</v>
      </c>
      <c r="N1211">
        <f t="shared" si="109"/>
        <v>1</v>
      </c>
      <c r="O1211">
        <f t="shared" si="110"/>
        <v>1</v>
      </c>
      <c r="P1211">
        <f t="shared" si="111"/>
        <v>0</v>
      </c>
      <c r="Q1211">
        <f t="shared" si="112"/>
        <v>0</v>
      </c>
      <c r="R1211">
        <f t="shared" si="113"/>
        <v>0</v>
      </c>
    </row>
    <row r="1212" spans="1:18" x14ac:dyDescent="0.3">
      <c r="A1212" s="1">
        <v>37999</v>
      </c>
      <c r="B1212">
        <v>7304</v>
      </c>
      <c r="C1212" t="s">
        <v>19</v>
      </c>
      <c r="D1212">
        <v>0</v>
      </c>
      <c r="E1212">
        <v>2120</v>
      </c>
      <c r="F1212" t="s">
        <v>24</v>
      </c>
      <c r="G1212">
        <v>2115</v>
      </c>
      <c r="H1212" t="s">
        <v>31</v>
      </c>
      <c r="I1212" t="s">
        <v>7</v>
      </c>
      <c r="J1212" t="s">
        <v>13</v>
      </c>
      <c r="K1212" t="s">
        <v>28</v>
      </c>
      <c r="L1212">
        <f t="shared" si="108"/>
        <v>1</v>
      </c>
      <c r="M1212">
        <v>0.64133066785068804</v>
      </c>
      <c r="N1212">
        <f t="shared" si="109"/>
        <v>0</v>
      </c>
      <c r="O1212">
        <f t="shared" si="110"/>
        <v>0</v>
      </c>
      <c r="P1212">
        <f t="shared" si="111"/>
        <v>0</v>
      </c>
      <c r="Q1212">
        <f t="shared" si="112"/>
        <v>1</v>
      </c>
      <c r="R1212">
        <f t="shared" si="113"/>
        <v>0</v>
      </c>
    </row>
    <row r="1213" spans="1:18" x14ac:dyDescent="0.3">
      <c r="A1213" s="1">
        <v>37992</v>
      </c>
      <c r="B1213">
        <v>2178</v>
      </c>
      <c r="C1213" t="s">
        <v>19</v>
      </c>
      <c r="D1213">
        <v>0</v>
      </c>
      <c r="E1213">
        <v>1600</v>
      </c>
      <c r="F1213" t="s">
        <v>1</v>
      </c>
      <c r="G1213">
        <v>1557</v>
      </c>
      <c r="H1213" t="s">
        <v>3</v>
      </c>
      <c r="I1213" t="s">
        <v>6</v>
      </c>
      <c r="J1213" t="s">
        <v>4</v>
      </c>
      <c r="K1213" t="s">
        <v>28</v>
      </c>
      <c r="L1213">
        <f t="shared" si="108"/>
        <v>1</v>
      </c>
      <c r="M1213">
        <v>0.8686312549098586</v>
      </c>
      <c r="N1213">
        <f t="shared" si="109"/>
        <v>1</v>
      </c>
      <c r="O1213">
        <f t="shared" si="110"/>
        <v>1</v>
      </c>
      <c r="P1213">
        <f t="shared" si="111"/>
        <v>0</v>
      </c>
      <c r="Q1213">
        <f t="shared" si="112"/>
        <v>0</v>
      </c>
      <c r="R1213">
        <f t="shared" si="113"/>
        <v>0</v>
      </c>
    </row>
    <row r="1214" spans="1:18" x14ac:dyDescent="0.3">
      <c r="A1214" s="1">
        <v>38001</v>
      </c>
      <c r="B1214">
        <v>7208</v>
      </c>
      <c r="C1214" t="s">
        <v>19</v>
      </c>
      <c r="D1214">
        <v>0</v>
      </c>
      <c r="E1214">
        <v>1245</v>
      </c>
      <c r="F1214" t="s">
        <v>26</v>
      </c>
      <c r="G1214">
        <v>1310</v>
      </c>
      <c r="H1214" t="s">
        <v>31</v>
      </c>
      <c r="I1214" t="s">
        <v>6</v>
      </c>
      <c r="J1214" t="s">
        <v>13</v>
      </c>
      <c r="K1214" t="s">
        <v>28</v>
      </c>
      <c r="L1214">
        <f t="shared" si="108"/>
        <v>1</v>
      </c>
      <c r="M1214">
        <v>0.78557778385427268</v>
      </c>
      <c r="N1214">
        <f t="shared" si="109"/>
        <v>1</v>
      </c>
      <c r="O1214">
        <f t="shared" si="110"/>
        <v>1</v>
      </c>
      <c r="P1214">
        <f t="shared" si="111"/>
        <v>0</v>
      </c>
      <c r="Q1214">
        <f t="shared" si="112"/>
        <v>0</v>
      </c>
      <c r="R1214">
        <f t="shared" si="113"/>
        <v>0</v>
      </c>
    </row>
    <row r="1215" spans="1:18" x14ac:dyDescent="0.3">
      <c r="A1215" s="1">
        <v>38006</v>
      </c>
      <c r="B1215">
        <v>2403</v>
      </c>
      <c r="C1215" t="s">
        <v>19</v>
      </c>
      <c r="D1215">
        <v>0</v>
      </c>
      <c r="E1215">
        <v>1455</v>
      </c>
      <c r="F1215" t="s">
        <v>1</v>
      </c>
      <c r="G1215">
        <v>1453</v>
      </c>
      <c r="H1215" t="s">
        <v>11</v>
      </c>
      <c r="I1215" t="s">
        <v>7</v>
      </c>
      <c r="J1215" t="s">
        <v>12</v>
      </c>
      <c r="K1215" t="s">
        <v>28</v>
      </c>
      <c r="L1215">
        <f t="shared" si="108"/>
        <v>1</v>
      </c>
      <c r="M1215">
        <v>0.54028062505954033</v>
      </c>
      <c r="N1215">
        <f t="shared" si="109"/>
        <v>0</v>
      </c>
      <c r="O1215">
        <f t="shared" si="110"/>
        <v>0</v>
      </c>
      <c r="P1215">
        <f t="shared" si="111"/>
        <v>0</v>
      </c>
      <c r="Q1215">
        <f t="shared" si="112"/>
        <v>1</v>
      </c>
      <c r="R1215">
        <f t="shared" si="113"/>
        <v>0</v>
      </c>
    </row>
    <row r="1216" spans="1:18" x14ac:dyDescent="0.3">
      <c r="A1216" s="1">
        <v>37995</v>
      </c>
      <c r="B1216">
        <v>2182</v>
      </c>
      <c r="C1216" t="s">
        <v>19</v>
      </c>
      <c r="D1216">
        <v>0</v>
      </c>
      <c r="E1216">
        <v>1800</v>
      </c>
      <c r="F1216" t="s">
        <v>1</v>
      </c>
      <c r="G1216">
        <v>1757</v>
      </c>
      <c r="H1216" t="s">
        <v>3</v>
      </c>
      <c r="I1216" t="s">
        <v>6</v>
      </c>
      <c r="J1216" t="s">
        <v>4</v>
      </c>
      <c r="K1216" t="s">
        <v>28</v>
      </c>
      <c r="L1216">
        <f t="shared" si="108"/>
        <v>1</v>
      </c>
      <c r="M1216">
        <v>0.8686312549098586</v>
      </c>
      <c r="N1216">
        <f t="shared" si="109"/>
        <v>1</v>
      </c>
      <c r="O1216">
        <f t="shared" si="110"/>
        <v>1</v>
      </c>
      <c r="P1216">
        <f t="shared" si="111"/>
        <v>0</v>
      </c>
      <c r="Q1216">
        <f t="shared" si="112"/>
        <v>0</v>
      </c>
      <c r="R1216">
        <f t="shared" si="113"/>
        <v>0</v>
      </c>
    </row>
    <row r="1217" spans="1:18" x14ac:dyDescent="0.3">
      <c r="A1217" s="1">
        <v>38005</v>
      </c>
      <c r="B1217">
        <v>1744</v>
      </c>
      <c r="C1217" t="s">
        <v>19</v>
      </c>
      <c r="D1217">
        <v>0</v>
      </c>
      <c r="E1217">
        <v>830</v>
      </c>
      <c r="F1217" t="s">
        <v>23</v>
      </c>
      <c r="G1217">
        <v>842</v>
      </c>
      <c r="H1217" t="s">
        <v>3</v>
      </c>
      <c r="I1217" t="s">
        <v>6</v>
      </c>
      <c r="J1217" t="s">
        <v>15</v>
      </c>
      <c r="K1217" t="s">
        <v>28</v>
      </c>
      <c r="L1217">
        <f t="shared" si="108"/>
        <v>1</v>
      </c>
      <c r="M1217">
        <v>0.90819201685928674</v>
      </c>
      <c r="N1217">
        <f t="shared" si="109"/>
        <v>1</v>
      </c>
      <c r="O1217">
        <f t="shared" si="110"/>
        <v>1</v>
      </c>
      <c r="P1217">
        <f t="shared" si="111"/>
        <v>0</v>
      </c>
      <c r="Q1217">
        <f t="shared" si="112"/>
        <v>0</v>
      </c>
      <c r="R1217">
        <f t="shared" si="113"/>
        <v>0</v>
      </c>
    </row>
    <row r="1218" spans="1:18" x14ac:dyDescent="0.3">
      <c r="A1218" s="1">
        <v>38012</v>
      </c>
      <c r="B1218">
        <v>2186</v>
      </c>
      <c r="C1218" t="s">
        <v>19</v>
      </c>
      <c r="D1218">
        <v>0</v>
      </c>
      <c r="E1218">
        <v>2000</v>
      </c>
      <c r="F1218" t="s">
        <v>24</v>
      </c>
      <c r="G1218">
        <v>1955</v>
      </c>
      <c r="H1218" t="s">
        <v>3</v>
      </c>
      <c r="I1218" t="s">
        <v>6</v>
      </c>
      <c r="J1218" t="s">
        <v>4</v>
      </c>
      <c r="K1218" t="s">
        <v>28</v>
      </c>
      <c r="L1218">
        <f t="shared" si="108"/>
        <v>1</v>
      </c>
      <c r="M1218">
        <v>0.86246670601555675</v>
      </c>
      <c r="N1218">
        <f t="shared" si="109"/>
        <v>1</v>
      </c>
      <c r="O1218">
        <f t="shared" si="110"/>
        <v>1</v>
      </c>
      <c r="P1218">
        <f t="shared" si="111"/>
        <v>0</v>
      </c>
      <c r="Q1218">
        <f t="shared" si="112"/>
        <v>0</v>
      </c>
      <c r="R1218">
        <f t="shared" si="113"/>
        <v>0</v>
      </c>
    </row>
    <row r="1219" spans="1:18" x14ac:dyDescent="0.3">
      <c r="A1219" s="1">
        <v>38015</v>
      </c>
      <c r="B1219">
        <v>2170</v>
      </c>
      <c r="C1219" t="s">
        <v>19</v>
      </c>
      <c r="D1219">
        <v>0</v>
      </c>
      <c r="E1219">
        <v>1200</v>
      </c>
      <c r="F1219" t="s">
        <v>26</v>
      </c>
      <c r="G1219">
        <v>1155</v>
      </c>
      <c r="H1219" t="s">
        <v>3</v>
      </c>
      <c r="I1219" t="s">
        <v>6</v>
      </c>
      <c r="J1219" t="s">
        <v>4</v>
      </c>
      <c r="K1219" t="s">
        <v>28</v>
      </c>
      <c r="L1219">
        <f t="shared" ref="L1219:L1282" si="114">IF(K1219="ontime",1,0)</f>
        <v>1</v>
      </c>
      <c r="M1219">
        <v>0.92983600570083402</v>
      </c>
      <c r="N1219">
        <f t="shared" ref="N1219:N1282" si="115">IF($M1219&gt;0.78,1,0)</f>
        <v>1</v>
      </c>
      <c r="O1219">
        <f t="shared" ref="O1219:O1282" si="116">IF(AND($L1219=1,$N1219=1),1,0)</f>
        <v>1</v>
      </c>
      <c r="P1219">
        <f t="shared" ref="P1219:P1282" si="117">IF(AND($L1219=0,$N1219=0),1,0)</f>
        <v>0</v>
      </c>
      <c r="Q1219">
        <f t="shared" ref="Q1219:Q1282" si="118">IF(AND($L1219=1,$N1219=0),1,0)</f>
        <v>0</v>
      </c>
      <c r="R1219">
        <f t="shared" ref="R1219:R1282" si="119">IF(AND($L1219=0,$N1219=1),1,0)</f>
        <v>0</v>
      </c>
    </row>
    <row r="1220" spans="1:18" x14ac:dyDescent="0.3">
      <c r="A1220" s="1">
        <v>37997</v>
      </c>
      <c r="B1220">
        <v>2385</v>
      </c>
      <c r="C1220" t="s">
        <v>30</v>
      </c>
      <c r="D1220">
        <v>0</v>
      </c>
      <c r="E1220">
        <v>1900</v>
      </c>
      <c r="F1220" t="s">
        <v>24</v>
      </c>
      <c r="G1220">
        <v>1856</v>
      </c>
      <c r="H1220" t="s">
        <v>31</v>
      </c>
      <c r="I1220" t="s">
        <v>7</v>
      </c>
      <c r="J1220" t="s">
        <v>12</v>
      </c>
      <c r="K1220" t="s">
        <v>28</v>
      </c>
      <c r="L1220">
        <f t="shared" si="114"/>
        <v>1</v>
      </c>
      <c r="M1220">
        <v>0.76554787108905165</v>
      </c>
      <c r="N1220">
        <f t="shared" si="115"/>
        <v>0</v>
      </c>
      <c r="O1220">
        <f t="shared" si="116"/>
        <v>0</v>
      </c>
      <c r="P1220">
        <f t="shared" si="117"/>
        <v>0</v>
      </c>
      <c r="Q1220">
        <f t="shared" si="118"/>
        <v>1</v>
      </c>
      <c r="R1220">
        <f t="shared" si="119"/>
        <v>0</v>
      </c>
    </row>
    <row r="1221" spans="1:18" x14ac:dyDescent="0.3">
      <c r="A1221" s="1">
        <v>37998</v>
      </c>
      <c r="B1221">
        <v>4760</v>
      </c>
      <c r="C1221" t="s">
        <v>19</v>
      </c>
      <c r="D1221">
        <v>0</v>
      </c>
      <c r="E1221">
        <v>600</v>
      </c>
      <c r="F1221" t="s">
        <v>23</v>
      </c>
      <c r="G1221">
        <v>553</v>
      </c>
      <c r="H1221" t="s">
        <v>3</v>
      </c>
      <c r="I1221" t="s">
        <v>33</v>
      </c>
      <c r="J1221" t="s">
        <v>22</v>
      </c>
      <c r="K1221" t="s">
        <v>28</v>
      </c>
      <c r="L1221">
        <f t="shared" si="114"/>
        <v>1</v>
      </c>
      <c r="M1221">
        <v>0.84766391555620013</v>
      </c>
      <c r="N1221">
        <f t="shared" si="115"/>
        <v>1</v>
      </c>
      <c r="O1221">
        <f t="shared" si="116"/>
        <v>1</v>
      </c>
      <c r="P1221">
        <f t="shared" si="117"/>
        <v>0</v>
      </c>
      <c r="Q1221">
        <f t="shared" si="118"/>
        <v>0</v>
      </c>
      <c r="R1221">
        <f t="shared" si="119"/>
        <v>0</v>
      </c>
    </row>
    <row r="1222" spans="1:18" x14ac:dyDescent="0.3">
      <c r="A1222" s="1">
        <v>38001</v>
      </c>
      <c r="B1222">
        <v>7303</v>
      </c>
      <c r="C1222" t="s">
        <v>19</v>
      </c>
      <c r="D1222">
        <v>0</v>
      </c>
      <c r="E1222">
        <v>1245</v>
      </c>
      <c r="F1222" t="s">
        <v>26</v>
      </c>
      <c r="G1222">
        <v>1237</v>
      </c>
      <c r="H1222" t="s">
        <v>31</v>
      </c>
      <c r="I1222" t="s">
        <v>7</v>
      </c>
      <c r="J1222" t="s">
        <v>13</v>
      </c>
      <c r="K1222" t="s">
        <v>28</v>
      </c>
      <c r="L1222">
        <f t="shared" si="114"/>
        <v>1</v>
      </c>
      <c r="M1222">
        <v>0.7907391758124297</v>
      </c>
      <c r="N1222">
        <f t="shared" si="115"/>
        <v>1</v>
      </c>
      <c r="O1222">
        <f t="shared" si="116"/>
        <v>1</v>
      </c>
      <c r="P1222">
        <f t="shared" si="117"/>
        <v>0</v>
      </c>
      <c r="Q1222">
        <f t="shared" si="118"/>
        <v>0</v>
      </c>
      <c r="R1222">
        <f t="shared" si="119"/>
        <v>0</v>
      </c>
    </row>
    <row r="1223" spans="1:18" x14ac:dyDescent="0.3">
      <c r="A1223" s="1">
        <v>38015</v>
      </c>
      <c r="B1223">
        <v>4760</v>
      </c>
      <c r="C1223" t="s">
        <v>19</v>
      </c>
      <c r="D1223">
        <v>0</v>
      </c>
      <c r="E1223">
        <v>600</v>
      </c>
      <c r="F1223" t="s">
        <v>23</v>
      </c>
      <c r="G1223">
        <v>559</v>
      </c>
      <c r="H1223" t="s">
        <v>3</v>
      </c>
      <c r="I1223" t="s">
        <v>33</v>
      </c>
      <c r="J1223" t="s">
        <v>22</v>
      </c>
      <c r="K1223" t="s">
        <v>28</v>
      </c>
      <c r="L1223">
        <f t="shared" si="114"/>
        <v>1</v>
      </c>
      <c r="M1223">
        <v>0.84766391555620013</v>
      </c>
      <c r="N1223">
        <f t="shared" si="115"/>
        <v>1</v>
      </c>
      <c r="O1223">
        <f t="shared" si="116"/>
        <v>1</v>
      </c>
      <c r="P1223">
        <f t="shared" si="117"/>
        <v>0</v>
      </c>
      <c r="Q1223">
        <f t="shared" si="118"/>
        <v>0</v>
      </c>
      <c r="R1223">
        <f t="shared" si="119"/>
        <v>0</v>
      </c>
    </row>
    <row r="1224" spans="1:18" x14ac:dyDescent="0.3">
      <c r="A1224" s="1">
        <v>37988</v>
      </c>
      <c r="B1224">
        <v>2582</v>
      </c>
      <c r="C1224" t="s">
        <v>19</v>
      </c>
      <c r="D1224">
        <v>0</v>
      </c>
      <c r="E1224">
        <v>900</v>
      </c>
      <c r="F1224" t="s">
        <v>23</v>
      </c>
      <c r="G1224">
        <v>858</v>
      </c>
      <c r="H1224" t="s">
        <v>3</v>
      </c>
      <c r="I1224" t="s">
        <v>7</v>
      </c>
      <c r="J1224" t="s">
        <v>12</v>
      </c>
      <c r="K1224" t="s">
        <v>28</v>
      </c>
      <c r="L1224">
        <f t="shared" si="114"/>
        <v>1</v>
      </c>
      <c r="M1224">
        <v>0.87814277537045504</v>
      </c>
      <c r="N1224">
        <f t="shared" si="115"/>
        <v>1</v>
      </c>
      <c r="O1224">
        <f t="shared" si="116"/>
        <v>1</v>
      </c>
      <c r="P1224">
        <f t="shared" si="117"/>
        <v>0</v>
      </c>
      <c r="Q1224">
        <f t="shared" si="118"/>
        <v>0</v>
      </c>
      <c r="R1224">
        <f t="shared" si="119"/>
        <v>0</v>
      </c>
    </row>
    <row r="1225" spans="1:18" x14ac:dyDescent="0.3">
      <c r="A1225" s="1">
        <v>38001</v>
      </c>
      <c r="B1225">
        <v>4972</v>
      </c>
      <c r="C1225" t="s">
        <v>19</v>
      </c>
      <c r="D1225">
        <v>0</v>
      </c>
      <c r="E1225">
        <v>1700</v>
      </c>
      <c r="F1225" t="s">
        <v>1</v>
      </c>
      <c r="G1225">
        <v>1758</v>
      </c>
      <c r="H1225" t="s">
        <v>3</v>
      </c>
      <c r="I1225" t="s">
        <v>6</v>
      </c>
      <c r="J1225" t="s">
        <v>22</v>
      </c>
      <c r="K1225" t="s">
        <v>5</v>
      </c>
      <c r="L1225">
        <f t="shared" si="114"/>
        <v>0</v>
      </c>
      <c r="M1225">
        <v>0.6603791821440147</v>
      </c>
      <c r="N1225">
        <f t="shared" si="115"/>
        <v>0</v>
      </c>
      <c r="O1225">
        <f t="shared" si="116"/>
        <v>0</v>
      </c>
      <c r="P1225">
        <f t="shared" si="117"/>
        <v>1</v>
      </c>
      <c r="Q1225">
        <f t="shared" si="118"/>
        <v>0</v>
      </c>
      <c r="R1225">
        <f t="shared" si="119"/>
        <v>0</v>
      </c>
    </row>
    <row r="1226" spans="1:18" x14ac:dyDescent="0.3">
      <c r="A1226" s="1">
        <v>37998</v>
      </c>
      <c r="B1226">
        <v>2879</v>
      </c>
      <c r="C1226" t="s">
        <v>19</v>
      </c>
      <c r="D1226">
        <v>0</v>
      </c>
      <c r="E1226">
        <v>2100</v>
      </c>
      <c r="F1226" t="s">
        <v>24</v>
      </c>
      <c r="G1226">
        <v>2056</v>
      </c>
      <c r="H1226" t="s">
        <v>3</v>
      </c>
      <c r="I1226" t="s">
        <v>7</v>
      </c>
      <c r="J1226" t="s">
        <v>12</v>
      </c>
      <c r="K1226" t="s">
        <v>28</v>
      </c>
      <c r="L1226">
        <f t="shared" si="114"/>
        <v>1</v>
      </c>
      <c r="M1226">
        <v>0.77347900972989403</v>
      </c>
      <c r="N1226">
        <f t="shared" si="115"/>
        <v>0</v>
      </c>
      <c r="O1226">
        <f t="shared" si="116"/>
        <v>0</v>
      </c>
      <c r="P1226">
        <f t="shared" si="117"/>
        <v>0</v>
      </c>
      <c r="Q1226">
        <f t="shared" si="118"/>
        <v>1</v>
      </c>
      <c r="R1226">
        <f t="shared" si="119"/>
        <v>0</v>
      </c>
    </row>
    <row r="1227" spans="1:18" x14ac:dyDescent="0.3">
      <c r="A1227" s="1">
        <v>38002</v>
      </c>
      <c r="B1227">
        <v>2168</v>
      </c>
      <c r="C1227" t="s">
        <v>19</v>
      </c>
      <c r="D1227">
        <v>0</v>
      </c>
      <c r="E1227">
        <v>1100</v>
      </c>
      <c r="F1227" t="s">
        <v>26</v>
      </c>
      <c r="G1227">
        <v>1059</v>
      </c>
      <c r="H1227" t="s">
        <v>3</v>
      </c>
      <c r="I1227" t="s">
        <v>6</v>
      </c>
      <c r="J1227" t="s">
        <v>4</v>
      </c>
      <c r="K1227" t="s">
        <v>28</v>
      </c>
      <c r="L1227">
        <f t="shared" si="114"/>
        <v>1</v>
      </c>
      <c r="M1227">
        <v>0.92983600570083402</v>
      </c>
      <c r="N1227">
        <f t="shared" si="115"/>
        <v>1</v>
      </c>
      <c r="O1227">
        <f t="shared" si="116"/>
        <v>1</v>
      </c>
      <c r="P1227">
        <f t="shared" si="117"/>
        <v>0</v>
      </c>
      <c r="Q1227">
        <f t="shared" si="118"/>
        <v>0</v>
      </c>
      <c r="R1227">
        <f t="shared" si="119"/>
        <v>0</v>
      </c>
    </row>
    <row r="1228" spans="1:18" x14ac:dyDescent="0.3">
      <c r="A1228" s="1">
        <v>38012</v>
      </c>
      <c r="B1228">
        <v>7211</v>
      </c>
      <c r="C1228" t="s">
        <v>19</v>
      </c>
      <c r="D1228">
        <v>0</v>
      </c>
      <c r="E1228">
        <v>1455</v>
      </c>
      <c r="F1228" t="s">
        <v>1</v>
      </c>
      <c r="G1228">
        <v>1612</v>
      </c>
      <c r="H1228" t="s">
        <v>31</v>
      </c>
      <c r="I1228" t="s">
        <v>6</v>
      </c>
      <c r="J1228" t="s">
        <v>13</v>
      </c>
      <c r="K1228" t="s">
        <v>5</v>
      </c>
      <c r="L1228">
        <f t="shared" si="114"/>
        <v>0</v>
      </c>
      <c r="M1228">
        <v>0.6463903516129188</v>
      </c>
      <c r="N1228">
        <f t="shared" si="115"/>
        <v>0</v>
      </c>
      <c r="O1228">
        <f t="shared" si="116"/>
        <v>0</v>
      </c>
      <c r="P1228">
        <f t="shared" si="117"/>
        <v>1</v>
      </c>
      <c r="Q1228">
        <f t="shared" si="118"/>
        <v>0</v>
      </c>
      <c r="R1228">
        <f t="shared" si="119"/>
        <v>0</v>
      </c>
    </row>
    <row r="1229" spans="1:18" x14ac:dyDescent="0.3">
      <c r="A1229" s="1">
        <v>37998</v>
      </c>
      <c r="B1229">
        <v>7790</v>
      </c>
      <c r="C1229" t="s">
        <v>19</v>
      </c>
      <c r="D1229">
        <v>0</v>
      </c>
      <c r="E1229">
        <v>640</v>
      </c>
      <c r="F1229" t="s">
        <v>23</v>
      </c>
      <c r="G1229">
        <v>641</v>
      </c>
      <c r="H1229" t="s">
        <v>31</v>
      </c>
      <c r="I1229" t="s">
        <v>6</v>
      </c>
      <c r="J1229" t="s">
        <v>13</v>
      </c>
      <c r="K1229" t="s">
        <v>5</v>
      </c>
      <c r="L1229">
        <f t="shared" si="114"/>
        <v>0</v>
      </c>
      <c r="M1229">
        <v>0.78535126782107623</v>
      </c>
      <c r="N1229">
        <f t="shared" si="115"/>
        <v>1</v>
      </c>
      <c r="O1229">
        <f t="shared" si="116"/>
        <v>0</v>
      </c>
      <c r="P1229">
        <f t="shared" si="117"/>
        <v>0</v>
      </c>
      <c r="Q1229">
        <f t="shared" si="118"/>
        <v>0</v>
      </c>
      <c r="R1229">
        <f t="shared" si="119"/>
        <v>1</v>
      </c>
    </row>
    <row r="1230" spans="1:18" x14ac:dyDescent="0.3">
      <c r="A1230" s="1">
        <v>37995</v>
      </c>
      <c r="B1230">
        <v>816</v>
      </c>
      <c r="C1230" t="s">
        <v>19</v>
      </c>
      <c r="D1230">
        <v>0</v>
      </c>
      <c r="E1230">
        <v>1900</v>
      </c>
      <c r="F1230" t="s">
        <v>24</v>
      </c>
      <c r="G1230">
        <v>1858</v>
      </c>
      <c r="H1230" t="s">
        <v>3</v>
      </c>
      <c r="I1230" t="s">
        <v>7</v>
      </c>
      <c r="J1230" t="s">
        <v>16</v>
      </c>
      <c r="K1230" t="s">
        <v>28</v>
      </c>
      <c r="L1230">
        <f t="shared" si="114"/>
        <v>1</v>
      </c>
      <c r="M1230">
        <v>0.67032063686418319</v>
      </c>
      <c r="N1230">
        <f t="shared" si="115"/>
        <v>0</v>
      </c>
      <c r="O1230">
        <f t="shared" si="116"/>
        <v>0</v>
      </c>
      <c r="P1230">
        <f t="shared" si="117"/>
        <v>0</v>
      </c>
      <c r="Q1230">
        <f t="shared" si="118"/>
        <v>1</v>
      </c>
      <c r="R1230">
        <f t="shared" si="119"/>
        <v>0</v>
      </c>
    </row>
    <row r="1231" spans="1:18" x14ac:dyDescent="0.3">
      <c r="A1231" s="1">
        <v>38011</v>
      </c>
      <c r="B1231">
        <v>4976</v>
      </c>
      <c r="C1231" t="s">
        <v>30</v>
      </c>
      <c r="D1231">
        <v>0</v>
      </c>
      <c r="E1231">
        <v>1900</v>
      </c>
      <c r="F1231" t="s">
        <v>24</v>
      </c>
      <c r="G1231">
        <v>1859</v>
      </c>
      <c r="H1231" t="s">
        <v>3</v>
      </c>
      <c r="I1231" t="s">
        <v>6</v>
      </c>
      <c r="J1231" t="s">
        <v>22</v>
      </c>
      <c r="K1231" t="s">
        <v>28</v>
      </c>
      <c r="L1231">
        <f t="shared" si="114"/>
        <v>1</v>
      </c>
      <c r="M1231">
        <v>0.70075567041686337</v>
      </c>
      <c r="N1231">
        <f t="shared" si="115"/>
        <v>0</v>
      </c>
      <c r="O1231">
        <f t="shared" si="116"/>
        <v>0</v>
      </c>
      <c r="P1231">
        <f t="shared" si="117"/>
        <v>0</v>
      </c>
      <c r="Q1231">
        <f t="shared" si="118"/>
        <v>1</v>
      </c>
      <c r="R1231">
        <f t="shared" si="119"/>
        <v>0</v>
      </c>
    </row>
    <row r="1232" spans="1:18" x14ac:dyDescent="0.3">
      <c r="A1232" s="1">
        <v>37998</v>
      </c>
      <c r="B1232">
        <v>2188</v>
      </c>
      <c r="C1232" t="s">
        <v>19</v>
      </c>
      <c r="D1232">
        <v>0</v>
      </c>
      <c r="E1232">
        <v>2100</v>
      </c>
      <c r="F1232" t="s">
        <v>24</v>
      </c>
      <c r="G1232">
        <v>2056</v>
      </c>
      <c r="H1232" t="s">
        <v>3</v>
      </c>
      <c r="I1232" t="s">
        <v>6</v>
      </c>
      <c r="J1232" t="s">
        <v>4</v>
      </c>
      <c r="K1232" t="s">
        <v>28</v>
      </c>
      <c r="L1232">
        <f t="shared" si="114"/>
        <v>1</v>
      </c>
      <c r="M1232">
        <v>0.86246670601555675</v>
      </c>
      <c r="N1232">
        <f t="shared" si="115"/>
        <v>1</v>
      </c>
      <c r="O1232">
        <f t="shared" si="116"/>
        <v>1</v>
      </c>
      <c r="P1232">
        <f t="shared" si="117"/>
        <v>0</v>
      </c>
      <c r="Q1232">
        <f t="shared" si="118"/>
        <v>0</v>
      </c>
      <c r="R1232">
        <f t="shared" si="119"/>
        <v>0</v>
      </c>
    </row>
    <row r="1233" spans="1:18" x14ac:dyDescent="0.3">
      <c r="A1233" s="1">
        <v>38004</v>
      </c>
      <c r="B1233">
        <v>1760</v>
      </c>
      <c r="C1233" t="s">
        <v>30</v>
      </c>
      <c r="D1233">
        <v>0</v>
      </c>
      <c r="E1233">
        <v>1630</v>
      </c>
      <c r="F1233" t="s">
        <v>1</v>
      </c>
      <c r="G1233">
        <v>1632</v>
      </c>
      <c r="H1233" t="s">
        <v>3</v>
      </c>
      <c r="I1233" t="s">
        <v>6</v>
      </c>
      <c r="J1233" t="s">
        <v>15</v>
      </c>
      <c r="K1233" t="s">
        <v>28</v>
      </c>
      <c r="L1233">
        <f t="shared" si="114"/>
        <v>1</v>
      </c>
      <c r="M1233">
        <v>0.86256183696941791</v>
      </c>
      <c r="N1233">
        <f t="shared" si="115"/>
        <v>1</v>
      </c>
      <c r="O1233">
        <f t="shared" si="116"/>
        <v>1</v>
      </c>
      <c r="P1233">
        <f t="shared" si="117"/>
        <v>0</v>
      </c>
      <c r="Q1233">
        <f t="shared" si="118"/>
        <v>0</v>
      </c>
      <c r="R1233">
        <f t="shared" si="119"/>
        <v>0</v>
      </c>
    </row>
    <row r="1234" spans="1:18" x14ac:dyDescent="0.3">
      <c r="A1234" s="1">
        <v>38005</v>
      </c>
      <c r="B1234">
        <v>2582</v>
      </c>
      <c r="C1234" t="s">
        <v>19</v>
      </c>
      <c r="D1234">
        <v>0</v>
      </c>
      <c r="E1234">
        <v>900</v>
      </c>
      <c r="F1234" t="s">
        <v>23</v>
      </c>
      <c r="G1234">
        <v>855</v>
      </c>
      <c r="H1234" t="s">
        <v>3</v>
      </c>
      <c r="I1234" t="s">
        <v>7</v>
      </c>
      <c r="J1234" t="s">
        <v>12</v>
      </c>
      <c r="K1234" t="s">
        <v>28</v>
      </c>
      <c r="L1234">
        <f t="shared" si="114"/>
        <v>1</v>
      </c>
      <c r="M1234">
        <v>0.87814277537045504</v>
      </c>
      <c r="N1234">
        <f t="shared" si="115"/>
        <v>1</v>
      </c>
      <c r="O1234">
        <f t="shared" si="116"/>
        <v>1</v>
      </c>
      <c r="P1234">
        <f t="shared" si="117"/>
        <v>0</v>
      </c>
      <c r="Q1234">
        <f t="shared" si="118"/>
        <v>0</v>
      </c>
      <c r="R1234">
        <f t="shared" si="119"/>
        <v>0</v>
      </c>
    </row>
    <row r="1235" spans="1:18" x14ac:dyDescent="0.3">
      <c r="A1235" s="1">
        <v>38005</v>
      </c>
      <c r="B1235">
        <v>7304</v>
      </c>
      <c r="C1235" t="s">
        <v>19</v>
      </c>
      <c r="D1235">
        <v>0</v>
      </c>
      <c r="E1235">
        <v>2120</v>
      </c>
      <c r="F1235" t="s">
        <v>24</v>
      </c>
      <c r="G1235">
        <v>2300</v>
      </c>
      <c r="H1235" t="s">
        <v>31</v>
      </c>
      <c r="I1235" t="s">
        <v>7</v>
      </c>
      <c r="J1235" t="s">
        <v>13</v>
      </c>
      <c r="K1235" t="s">
        <v>5</v>
      </c>
      <c r="L1235">
        <f t="shared" si="114"/>
        <v>0</v>
      </c>
      <c r="M1235">
        <v>0.64133066785068804</v>
      </c>
      <c r="N1235">
        <f t="shared" si="115"/>
        <v>0</v>
      </c>
      <c r="O1235">
        <f t="shared" si="116"/>
        <v>0</v>
      </c>
      <c r="P1235">
        <f t="shared" si="117"/>
        <v>1</v>
      </c>
      <c r="Q1235">
        <f t="shared" si="118"/>
        <v>0</v>
      </c>
      <c r="R1235">
        <f t="shared" si="119"/>
        <v>0</v>
      </c>
    </row>
    <row r="1236" spans="1:18" x14ac:dyDescent="0.3">
      <c r="A1236" s="1">
        <v>38015</v>
      </c>
      <c r="B1236">
        <v>2188</v>
      </c>
      <c r="C1236" t="s">
        <v>19</v>
      </c>
      <c r="D1236">
        <v>0</v>
      </c>
      <c r="E1236">
        <v>2100</v>
      </c>
      <c r="F1236" t="s">
        <v>24</v>
      </c>
      <c r="G1236">
        <v>2055</v>
      </c>
      <c r="H1236" t="s">
        <v>3</v>
      </c>
      <c r="I1236" t="s">
        <v>6</v>
      </c>
      <c r="J1236" t="s">
        <v>4</v>
      </c>
      <c r="K1236" t="s">
        <v>28</v>
      </c>
      <c r="L1236">
        <f t="shared" si="114"/>
        <v>1</v>
      </c>
      <c r="M1236">
        <v>0.86246670601555675</v>
      </c>
      <c r="N1236">
        <f t="shared" si="115"/>
        <v>1</v>
      </c>
      <c r="O1236">
        <f t="shared" si="116"/>
        <v>1</v>
      </c>
      <c r="P1236">
        <f t="shared" si="117"/>
        <v>0</v>
      </c>
      <c r="Q1236">
        <f t="shared" si="118"/>
        <v>0</v>
      </c>
      <c r="R1236">
        <f t="shared" si="119"/>
        <v>0</v>
      </c>
    </row>
    <row r="1237" spans="1:18" x14ac:dyDescent="0.3">
      <c r="A1237" s="1">
        <v>38006</v>
      </c>
      <c r="B1237">
        <v>814</v>
      </c>
      <c r="C1237" t="s">
        <v>19</v>
      </c>
      <c r="D1237">
        <v>0</v>
      </c>
      <c r="E1237">
        <v>1730</v>
      </c>
      <c r="F1237" t="s">
        <v>1</v>
      </c>
      <c r="G1237">
        <v>1723</v>
      </c>
      <c r="H1237" t="s">
        <v>3</v>
      </c>
      <c r="I1237" t="s">
        <v>7</v>
      </c>
      <c r="J1237" t="s">
        <v>16</v>
      </c>
      <c r="K1237" t="s">
        <v>28</v>
      </c>
      <c r="L1237">
        <f t="shared" si="114"/>
        <v>1</v>
      </c>
      <c r="M1237">
        <v>0.68192133281600364</v>
      </c>
      <c r="N1237">
        <f t="shared" si="115"/>
        <v>0</v>
      </c>
      <c r="O1237">
        <f t="shared" si="116"/>
        <v>0</v>
      </c>
      <c r="P1237">
        <f t="shared" si="117"/>
        <v>0</v>
      </c>
      <c r="Q1237">
        <f t="shared" si="118"/>
        <v>1</v>
      </c>
      <c r="R1237">
        <f t="shared" si="119"/>
        <v>0</v>
      </c>
    </row>
    <row r="1238" spans="1:18" x14ac:dyDescent="0.3">
      <c r="A1238" s="1">
        <v>38016</v>
      </c>
      <c r="B1238">
        <v>7304</v>
      </c>
      <c r="C1238" t="s">
        <v>19</v>
      </c>
      <c r="D1238">
        <v>0</v>
      </c>
      <c r="E1238">
        <v>2120</v>
      </c>
      <c r="F1238" t="s">
        <v>24</v>
      </c>
      <c r="G1238">
        <v>2116</v>
      </c>
      <c r="H1238" t="s">
        <v>31</v>
      </c>
      <c r="I1238" t="s">
        <v>7</v>
      </c>
      <c r="J1238" t="s">
        <v>13</v>
      </c>
      <c r="K1238" t="s">
        <v>28</v>
      </c>
      <c r="L1238">
        <f t="shared" si="114"/>
        <v>1</v>
      </c>
      <c r="M1238">
        <v>0.64133066785068804</v>
      </c>
      <c r="N1238">
        <f t="shared" si="115"/>
        <v>0</v>
      </c>
      <c r="O1238">
        <f t="shared" si="116"/>
        <v>0</v>
      </c>
      <c r="P1238">
        <f t="shared" si="117"/>
        <v>0</v>
      </c>
      <c r="Q1238">
        <f t="shared" si="118"/>
        <v>1</v>
      </c>
      <c r="R1238">
        <f t="shared" si="119"/>
        <v>0</v>
      </c>
    </row>
    <row r="1239" spans="1:18" x14ac:dyDescent="0.3">
      <c r="A1239" s="1">
        <v>37997</v>
      </c>
      <c r="B1239">
        <v>4760</v>
      </c>
      <c r="C1239" t="s">
        <v>30</v>
      </c>
      <c r="D1239">
        <v>0</v>
      </c>
      <c r="E1239">
        <v>600</v>
      </c>
      <c r="F1239" t="s">
        <v>23</v>
      </c>
      <c r="G1239">
        <v>552</v>
      </c>
      <c r="H1239" t="s">
        <v>3</v>
      </c>
      <c r="I1239" t="s">
        <v>33</v>
      </c>
      <c r="J1239" t="s">
        <v>22</v>
      </c>
      <c r="K1239" t="s">
        <v>28</v>
      </c>
      <c r="L1239">
        <f t="shared" si="114"/>
        <v>1</v>
      </c>
      <c r="M1239">
        <v>0.87602226193660149</v>
      </c>
      <c r="N1239">
        <f t="shared" si="115"/>
        <v>1</v>
      </c>
      <c r="O1239">
        <f t="shared" si="116"/>
        <v>1</v>
      </c>
      <c r="P1239">
        <f t="shared" si="117"/>
        <v>0</v>
      </c>
      <c r="Q1239">
        <f t="shared" si="118"/>
        <v>0</v>
      </c>
      <c r="R1239">
        <f t="shared" si="119"/>
        <v>0</v>
      </c>
    </row>
    <row r="1240" spans="1:18" x14ac:dyDescent="0.3">
      <c r="A1240" s="1">
        <v>37990</v>
      </c>
      <c r="B1240">
        <v>7211</v>
      </c>
      <c r="C1240" t="s">
        <v>30</v>
      </c>
      <c r="D1240">
        <v>0</v>
      </c>
      <c r="E1240">
        <v>1455</v>
      </c>
      <c r="F1240" t="s">
        <v>1</v>
      </c>
      <c r="G1240">
        <v>1535</v>
      </c>
      <c r="H1240" t="s">
        <v>31</v>
      </c>
      <c r="I1240" t="s">
        <v>6</v>
      </c>
      <c r="J1240" t="s">
        <v>13</v>
      </c>
      <c r="K1240" t="s">
        <v>5</v>
      </c>
      <c r="L1240">
        <f t="shared" si="114"/>
        <v>0</v>
      </c>
      <c r="M1240">
        <v>0.69890823774699939</v>
      </c>
      <c r="N1240">
        <f t="shared" si="115"/>
        <v>0</v>
      </c>
      <c r="O1240">
        <f t="shared" si="116"/>
        <v>0</v>
      </c>
      <c r="P1240">
        <f t="shared" si="117"/>
        <v>1</v>
      </c>
      <c r="Q1240">
        <f t="shared" si="118"/>
        <v>0</v>
      </c>
      <c r="R1240">
        <f t="shared" si="119"/>
        <v>0</v>
      </c>
    </row>
    <row r="1241" spans="1:18" x14ac:dyDescent="0.3">
      <c r="A1241" s="1">
        <v>38002</v>
      </c>
      <c r="B1241">
        <v>2761</v>
      </c>
      <c r="C1241" t="s">
        <v>19</v>
      </c>
      <c r="D1241">
        <v>0</v>
      </c>
      <c r="E1241">
        <v>645</v>
      </c>
      <c r="F1241" t="s">
        <v>23</v>
      </c>
      <c r="G1241">
        <v>643</v>
      </c>
      <c r="H1241" t="s">
        <v>3</v>
      </c>
      <c r="I1241" t="s">
        <v>7</v>
      </c>
      <c r="J1241" t="s">
        <v>12</v>
      </c>
      <c r="K1241" t="s">
        <v>28</v>
      </c>
      <c r="L1241">
        <f t="shared" si="114"/>
        <v>1</v>
      </c>
      <c r="M1241">
        <v>0.87814277537045504</v>
      </c>
      <c r="N1241">
        <f t="shared" si="115"/>
        <v>1</v>
      </c>
      <c r="O1241">
        <f t="shared" si="116"/>
        <v>1</v>
      </c>
      <c r="P1241">
        <f t="shared" si="117"/>
        <v>0</v>
      </c>
      <c r="Q1241">
        <f t="shared" si="118"/>
        <v>0</v>
      </c>
      <c r="R1241">
        <f t="shared" si="119"/>
        <v>0</v>
      </c>
    </row>
    <row r="1242" spans="1:18" x14ac:dyDescent="0.3">
      <c r="A1242" s="1">
        <v>37991</v>
      </c>
      <c r="B1242">
        <v>7812</v>
      </c>
      <c r="C1242" t="s">
        <v>19</v>
      </c>
      <c r="D1242">
        <v>0</v>
      </c>
      <c r="E1242">
        <v>1715</v>
      </c>
      <c r="F1242" t="s">
        <v>1</v>
      </c>
      <c r="G1242">
        <v>1709</v>
      </c>
      <c r="H1242" t="s">
        <v>31</v>
      </c>
      <c r="I1242" t="s">
        <v>33</v>
      </c>
      <c r="J1242" t="s">
        <v>13</v>
      </c>
      <c r="K1242" t="s">
        <v>28</v>
      </c>
      <c r="L1242">
        <f t="shared" si="114"/>
        <v>1</v>
      </c>
      <c r="M1242">
        <v>0.72326240696914301</v>
      </c>
      <c r="N1242">
        <f t="shared" si="115"/>
        <v>0</v>
      </c>
      <c r="O1242">
        <f t="shared" si="116"/>
        <v>0</v>
      </c>
      <c r="P1242">
        <f t="shared" si="117"/>
        <v>0</v>
      </c>
      <c r="Q1242">
        <f t="shared" si="118"/>
        <v>1</v>
      </c>
      <c r="R1242">
        <f t="shared" si="119"/>
        <v>0</v>
      </c>
    </row>
    <row r="1243" spans="1:18" x14ac:dyDescent="0.3">
      <c r="A1243" s="1">
        <v>37988</v>
      </c>
      <c r="B1243">
        <v>7303</v>
      </c>
      <c r="C1243" t="s">
        <v>19</v>
      </c>
      <c r="D1243">
        <v>0</v>
      </c>
      <c r="E1243">
        <v>1245</v>
      </c>
      <c r="F1243" t="s">
        <v>26</v>
      </c>
      <c r="G1243">
        <v>1350</v>
      </c>
      <c r="H1243" t="s">
        <v>31</v>
      </c>
      <c r="I1243" t="s">
        <v>7</v>
      </c>
      <c r="J1243" t="s">
        <v>13</v>
      </c>
      <c r="K1243" t="s">
        <v>5</v>
      </c>
      <c r="L1243">
        <f t="shared" si="114"/>
        <v>0</v>
      </c>
      <c r="M1243">
        <v>0.7907391758124297</v>
      </c>
      <c r="N1243">
        <f t="shared" si="115"/>
        <v>1</v>
      </c>
      <c r="O1243">
        <f t="shared" si="116"/>
        <v>0</v>
      </c>
      <c r="P1243">
        <f t="shared" si="117"/>
        <v>0</v>
      </c>
      <c r="Q1243">
        <f t="shared" si="118"/>
        <v>0</v>
      </c>
      <c r="R1243">
        <f t="shared" si="119"/>
        <v>1</v>
      </c>
    </row>
    <row r="1244" spans="1:18" x14ac:dyDescent="0.3">
      <c r="A1244" s="1">
        <v>38015</v>
      </c>
      <c r="B1244">
        <v>7790</v>
      </c>
      <c r="C1244" t="s">
        <v>19</v>
      </c>
      <c r="D1244">
        <v>0</v>
      </c>
      <c r="E1244">
        <v>640</v>
      </c>
      <c r="F1244" t="s">
        <v>23</v>
      </c>
      <c r="G1244">
        <v>721</v>
      </c>
      <c r="H1244" t="s">
        <v>31</v>
      </c>
      <c r="I1244" t="s">
        <v>6</v>
      </c>
      <c r="J1244" t="s">
        <v>13</v>
      </c>
      <c r="K1244" t="s">
        <v>5</v>
      </c>
      <c r="L1244">
        <f t="shared" si="114"/>
        <v>0</v>
      </c>
      <c r="M1244">
        <v>0.78535126782107623</v>
      </c>
      <c r="N1244">
        <f t="shared" si="115"/>
        <v>1</v>
      </c>
      <c r="O1244">
        <f t="shared" si="116"/>
        <v>0</v>
      </c>
      <c r="P1244">
        <f t="shared" si="117"/>
        <v>0</v>
      </c>
      <c r="Q1244">
        <f t="shared" si="118"/>
        <v>0</v>
      </c>
      <c r="R1244">
        <f t="shared" si="119"/>
        <v>1</v>
      </c>
    </row>
    <row r="1245" spans="1:18" x14ac:dyDescent="0.3">
      <c r="A1245" s="1">
        <v>38004</v>
      </c>
      <c r="B1245">
        <v>2403</v>
      </c>
      <c r="C1245" t="s">
        <v>30</v>
      </c>
      <c r="D1245">
        <v>0</v>
      </c>
      <c r="E1245">
        <v>1455</v>
      </c>
      <c r="F1245" t="s">
        <v>1</v>
      </c>
      <c r="G1245">
        <v>1528</v>
      </c>
      <c r="H1245" t="s">
        <v>11</v>
      </c>
      <c r="I1245" t="s">
        <v>7</v>
      </c>
      <c r="J1245" t="s">
        <v>12</v>
      </c>
      <c r="K1245" t="s">
        <v>5</v>
      </c>
      <c r="L1245">
        <f t="shared" si="114"/>
        <v>0</v>
      </c>
      <c r="M1245">
        <v>0.59877579619933863</v>
      </c>
      <c r="N1245">
        <f t="shared" si="115"/>
        <v>0</v>
      </c>
      <c r="O1245">
        <f t="shared" si="116"/>
        <v>0</v>
      </c>
      <c r="P1245">
        <f t="shared" si="117"/>
        <v>1</v>
      </c>
      <c r="Q1245">
        <f t="shared" si="118"/>
        <v>0</v>
      </c>
      <c r="R1245">
        <f t="shared" si="119"/>
        <v>0</v>
      </c>
    </row>
    <row r="1246" spans="1:18" x14ac:dyDescent="0.3">
      <c r="A1246" s="1">
        <v>38006</v>
      </c>
      <c r="B1246">
        <v>2164</v>
      </c>
      <c r="C1246" t="s">
        <v>19</v>
      </c>
      <c r="D1246">
        <v>0</v>
      </c>
      <c r="E1246">
        <v>900</v>
      </c>
      <c r="F1246" t="s">
        <v>23</v>
      </c>
      <c r="G1246">
        <v>859</v>
      </c>
      <c r="H1246" t="s">
        <v>3</v>
      </c>
      <c r="I1246" t="s">
        <v>6</v>
      </c>
      <c r="J1246" t="s">
        <v>4</v>
      </c>
      <c r="K1246" t="s">
        <v>28</v>
      </c>
      <c r="L1246">
        <f t="shared" si="114"/>
        <v>1</v>
      </c>
      <c r="M1246">
        <v>0.92974825615141166</v>
      </c>
      <c r="N1246">
        <f t="shared" si="115"/>
        <v>1</v>
      </c>
      <c r="O1246">
        <f t="shared" si="116"/>
        <v>1</v>
      </c>
      <c r="P1246">
        <f t="shared" si="117"/>
        <v>0</v>
      </c>
      <c r="Q1246">
        <f t="shared" si="118"/>
        <v>0</v>
      </c>
      <c r="R1246">
        <f t="shared" si="119"/>
        <v>0</v>
      </c>
    </row>
    <row r="1247" spans="1:18" x14ac:dyDescent="0.3">
      <c r="A1247" s="1">
        <v>38009</v>
      </c>
      <c r="B1247">
        <v>4760</v>
      </c>
      <c r="C1247" t="s">
        <v>19</v>
      </c>
      <c r="D1247">
        <v>0</v>
      </c>
      <c r="E1247">
        <v>600</v>
      </c>
      <c r="F1247" t="s">
        <v>23</v>
      </c>
      <c r="G1247">
        <v>553</v>
      </c>
      <c r="H1247" t="s">
        <v>3</v>
      </c>
      <c r="I1247" t="s">
        <v>33</v>
      </c>
      <c r="J1247" t="s">
        <v>22</v>
      </c>
      <c r="K1247" t="s">
        <v>28</v>
      </c>
      <c r="L1247">
        <f t="shared" si="114"/>
        <v>1</v>
      </c>
      <c r="M1247">
        <v>0.84766391555620013</v>
      </c>
      <c r="N1247">
        <f t="shared" si="115"/>
        <v>1</v>
      </c>
      <c r="O1247">
        <f t="shared" si="116"/>
        <v>1</v>
      </c>
      <c r="P1247">
        <f t="shared" si="117"/>
        <v>0</v>
      </c>
      <c r="Q1247">
        <f t="shared" si="118"/>
        <v>0</v>
      </c>
      <c r="R1247">
        <f t="shared" si="119"/>
        <v>0</v>
      </c>
    </row>
    <row r="1248" spans="1:18" x14ac:dyDescent="0.3">
      <c r="A1248" s="1">
        <v>38003</v>
      </c>
      <c r="B1248">
        <v>1744</v>
      </c>
      <c r="C1248" t="s">
        <v>30</v>
      </c>
      <c r="D1248">
        <v>0</v>
      </c>
      <c r="E1248">
        <v>830</v>
      </c>
      <c r="F1248" t="s">
        <v>23</v>
      </c>
      <c r="G1248">
        <v>828</v>
      </c>
      <c r="H1248" t="s">
        <v>3</v>
      </c>
      <c r="I1248" t="s">
        <v>6</v>
      </c>
      <c r="J1248" t="s">
        <v>15</v>
      </c>
      <c r="K1248" t="s">
        <v>28</v>
      </c>
      <c r="L1248">
        <f t="shared" si="114"/>
        <v>1</v>
      </c>
      <c r="M1248">
        <v>0.92626282829143824</v>
      </c>
      <c r="N1248">
        <f t="shared" si="115"/>
        <v>1</v>
      </c>
      <c r="O1248">
        <f t="shared" si="116"/>
        <v>1</v>
      </c>
      <c r="P1248">
        <f t="shared" si="117"/>
        <v>0</v>
      </c>
      <c r="Q1248">
        <f t="shared" si="118"/>
        <v>0</v>
      </c>
      <c r="R1248">
        <f t="shared" si="119"/>
        <v>0</v>
      </c>
    </row>
    <row r="1249" spans="1:18" x14ac:dyDescent="0.3">
      <c r="A1249" s="1">
        <v>37991</v>
      </c>
      <c r="B1249">
        <v>2176</v>
      </c>
      <c r="C1249" t="s">
        <v>19</v>
      </c>
      <c r="D1249">
        <v>0</v>
      </c>
      <c r="E1249">
        <v>1500</v>
      </c>
      <c r="F1249" t="s">
        <v>1</v>
      </c>
      <c r="G1249">
        <v>1500</v>
      </c>
      <c r="H1249" t="s">
        <v>3</v>
      </c>
      <c r="I1249" t="s">
        <v>6</v>
      </c>
      <c r="J1249" t="s">
        <v>4</v>
      </c>
      <c r="K1249" t="s">
        <v>28</v>
      </c>
      <c r="L1249">
        <f t="shared" si="114"/>
        <v>1</v>
      </c>
      <c r="M1249">
        <v>0.8686312549098586</v>
      </c>
      <c r="N1249">
        <f t="shared" si="115"/>
        <v>1</v>
      </c>
      <c r="O1249">
        <f t="shared" si="116"/>
        <v>1</v>
      </c>
      <c r="P1249">
        <f t="shared" si="117"/>
        <v>0</v>
      </c>
      <c r="Q1249">
        <f t="shared" si="118"/>
        <v>0</v>
      </c>
      <c r="R1249">
        <f t="shared" si="119"/>
        <v>0</v>
      </c>
    </row>
    <row r="1250" spans="1:18" x14ac:dyDescent="0.3">
      <c r="A1250" s="1">
        <v>37997</v>
      </c>
      <c r="B1250">
        <v>2582</v>
      </c>
      <c r="C1250" t="s">
        <v>30</v>
      </c>
      <c r="D1250">
        <v>0</v>
      </c>
      <c r="E1250">
        <v>930</v>
      </c>
      <c r="F1250" t="s">
        <v>23</v>
      </c>
      <c r="G1250">
        <v>926</v>
      </c>
      <c r="H1250" t="s">
        <v>3</v>
      </c>
      <c r="I1250" t="s">
        <v>7</v>
      </c>
      <c r="J1250" t="s">
        <v>12</v>
      </c>
      <c r="K1250" t="s">
        <v>28</v>
      </c>
      <c r="L1250">
        <f t="shared" si="114"/>
        <v>1</v>
      </c>
      <c r="M1250">
        <v>0.90148668374943552</v>
      </c>
      <c r="N1250">
        <f t="shared" si="115"/>
        <v>1</v>
      </c>
      <c r="O1250">
        <f t="shared" si="116"/>
        <v>1</v>
      </c>
      <c r="P1250">
        <f t="shared" si="117"/>
        <v>0</v>
      </c>
      <c r="Q1250">
        <f t="shared" si="118"/>
        <v>0</v>
      </c>
      <c r="R1250">
        <f t="shared" si="119"/>
        <v>0</v>
      </c>
    </row>
    <row r="1251" spans="1:18" x14ac:dyDescent="0.3">
      <c r="A1251" s="1">
        <v>37997</v>
      </c>
      <c r="B1251">
        <v>4964</v>
      </c>
      <c r="C1251" t="s">
        <v>30</v>
      </c>
      <c r="D1251">
        <v>0</v>
      </c>
      <c r="E1251">
        <v>1300</v>
      </c>
      <c r="F1251" t="s">
        <v>26</v>
      </c>
      <c r="G1251">
        <v>1255</v>
      </c>
      <c r="H1251" t="s">
        <v>3</v>
      </c>
      <c r="I1251" t="s">
        <v>6</v>
      </c>
      <c r="J1251" t="s">
        <v>22</v>
      </c>
      <c r="K1251" t="s">
        <v>5</v>
      </c>
      <c r="L1251">
        <f t="shared" si="114"/>
        <v>0</v>
      </c>
      <c r="M1251">
        <v>0.83189833865202256</v>
      </c>
      <c r="N1251">
        <f t="shared" si="115"/>
        <v>1</v>
      </c>
      <c r="O1251">
        <f t="shared" si="116"/>
        <v>0</v>
      </c>
      <c r="P1251">
        <f t="shared" si="117"/>
        <v>0</v>
      </c>
      <c r="Q1251">
        <f t="shared" si="118"/>
        <v>0</v>
      </c>
      <c r="R1251">
        <f t="shared" si="119"/>
        <v>1</v>
      </c>
    </row>
    <row r="1252" spans="1:18" x14ac:dyDescent="0.3">
      <c r="A1252" s="1">
        <v>38009</v>
      </c>
      <c r="B1252">
        <v>2855</v>
      </c>
      <c r="C1252" t="s">
        <v>19</v>
      </c>
      <c r="D1252">
        <v>0</v>
      </c>
      <c r="E1252">
        <v>700</v>
      </c>
      <c r="F1252" t="s">
        <v>23</v>
      </c>
      <c r="G1252">
        <v>700</v>
      </c>
      <c r="H1252" t="s">
        <v>31</v>
      </c>
      <c r="I1252" t="s">
        <v>7</v>
      </c>
      <c r="J1252" t="s">
        <v>12</v>
      </c>
      <c r="K1252" t="s">
        <v>28</v>
      </c>
      <c r="L1252">
        <f t="shared" si="114"/>
        <v>1</v>
      </c>
      <c r="M1252">
        <v>0.84440084183892727</v>
      </c>
      <c r="N1252">
        <f t="shared" si="115"/>
        <v>1</v>
      </c>
      <c r="O1252">
        <f t="shared" si="116"/>
        <v>1</v>
      </c>
      <c r="P1252">
        <f t="shared" si="117"/>
        <v>0</v>
      </c>
      <c r="Q1252">
        <f t="shared" si="118"/>
        <v>0</v>
      </c>
      <c r="R1252">
        <f t="shared" si="119"/>
        <v>0</v>
      </c>
    </row>
    <row r="1253" spans="1:18" x14ac:dyDescent="0.3">
      <c r="A1253" s="1">
        <v>38006</v>
      </c>
      <c r="B1253">
        <v>4960</v>
      </c>
      <c r="C1253" t="s">
        <v>19</v>
      </c>
      <c r="D1253">
        <v>0</v>
      </c>
      <c r="E1253">
        <v>1100</v>
      </c>
      <c r="F1253" t="s">
        <v>26</v>
      </c>
      <c r="G1253">
        <v>1057</v>
      </c>
      <c r="H1253" t="s">
        <v>3</v>
      </c>
      <c r="I1253" t="s">
        <v>6</v>
      </c>
      <c r="J1253" t="s">
        <v>22</v>
      </c>
      <c r="K1253" t="s">
        <v>28</v>
      </c>
      <c r="L1253">
        <f t="shared" si="114"/>
        <v>1</v>
      </c>
      <c r="M1253">
        <v>0.7957998231715816</v>
      </c>
      <c r="N1253">
        <f t="shared" si="115"/>
        <v>1</v>
      </c>
      <c r="O1253">
        <f t="shared" si="116"/>
        <v>1</v>
      </c>
      <c r="P1253">
        <f t="shared" si="117"/>
        <v>0</v>
      </c>
      <c r="Q1253">
        <f t="shared" si="118"/>
        <v>0</v>
      </c>
      <c r="R1253">
        <f t="shared" si="119"/>
        <v>0</v>
      </c>
    </row>
    <row r="1254" spans="1:18" x14ac:dyDescent="0.3">
      <c r="A1254" s="1">
        <v>37987</v>
      </c>
      <c r="B1254">
        <v>2675</v>
      </c>
      <c r="C1254" t="s">
        <v>19</v>
      </c>
      <c r="D1254">
        <v>0</v>
      </c>
      <c r="E1254">
        <v>1720</v>
      </c>
      <c r="F1254" t="s">
        <v>1</v>
      </c>
      <c r="G1254">
        <v>1710</v>
      </c>
      <c r="H1254" t="s">
        <v>11</v>
      </c>
      <c r="I1254" t="s">
        <v>7</v>
      </c>
      <c r="J1254" t="s">
        <v>12</v>
      </c>
      <c r="K1254" t="s">
        <v>28</v>
      </c>
      <c r="L1254">
        <f t="shared" si="114"/>
        <v>1</v>
      </c>
      <c r="M1254">
        <v>0.54028062505954033</v>
      </c>
      <c r="N1254">
        <f t="shared" si="115"/>
        <v>0</v>
      </c>
      <c r="O1254">
        <f t="shared" si="116"/>
        <v>0</v>
      </c>
      <c r="P1254">
        <f t="shared" si="117"/>
        <v>0</v>
      </c>
      <c r="Q1254">
        <f t="shared" si="118"/>
        <v>1</v>
      </c>
      <c r="R1254">
        <f t="shared" si="119"/>
        <v>0</v>
      </c>
    </row>
    <row r="1255" spans="1:18" x14ac:dyDescent="0.3">
      <c r="A1255" s="1">
        <v>37999</v>
      </c>
      <c r="B1255">
        <v>1758</v>
      </c>
      <c r="C1255" t="s">
        <v>19</v>
      </c>
      <c r="D1255">
        <v>0</v>
      </c>
      <c r="E1255">
        <v>1530</v>
      </c>
      <c r="F1255" t="s">
        <v>1</v>
      </c>
      <c r="G1255">
        <v>1529</v>
      </c>
      <c r="H1255" t="s">
        <v>3</v>
      </c>
      <c r="I1255" t="s">
        <v>6</v>
      </c>
      <c r="J1255" t="s">
        <v>15</v>
      </c>
      <c r="K1255" t="s">
        <v>28</v>
      </c>
      <c r="L1255">
        <f t="shared" si="114"/>
        <v>1</v>
      </c>
      <c r="M1255">
        <v>0.83171604536452881</v>
      </c>
      <c r="N1255">
        <f t="shared" si="115"/>
        <v>1</v>
      </c>
      <c r="O1255">
        <f t="shared" si="116"/>
        <v>1</v>
      </c>
      <c r="P1255">
        <f t="shared" si="117"/>
        <v>0</v>
      </c>
      <c r="Q1255">
        <f t="shared" si="118"/>
        <v>0</v>
      </c>
      <c r="R1255">
        <f t="shared" si="119"/>
        <v>0</v>
      </c>
    </row>
    <row r="1256" spans="1:18" x14ac:dyDescent="0.3">
      <c r="A1256" s="1">
        <v>37999</v>
      </c>
      <c r="B1256">
        <v>2178</v>
      </c>
      <c r="C1256" t="s">
        <v>19</v>
      </c>
      <c r="D1256">
        <v>0</v>
      </c>
      <c r="E1256">
        <v>1600</v>
      </c>
      <c r="F1256" t="s">
        <v>1</v>
      </c>
      <c r="G1256">
        <v>1558</v>
      </c>
      <c r="H1256" t="s">
        <v>3</v>
      </c>
      <c r="I1256" t="s">
        <v>6</v>
      </c>
      <c r="J1256" t="s">
        <v>4</v>
      </c>
      <c r="K1256" t="s">
        <v>5</v>
      </c>
      <c r="L1256">
        <f t="shared" si="114"/>
        <v>0</v>
      </c>
      <c r="M1256">
        <v>0.8686312549098586</v>
      </c>
      <c r="N1256">
        <f t="shared" si="115"/>
        <v>1</v>
      </c>
      <c r="O1256">
        <f t="shared" si="116"/>
        <v>0</v>
      </c>
      <c r="P1256">
        <f t="shared" si="117"/>
        <v>0</v>
      </c>
      <c r="Q1256">
        <f t="shared" si="118"/>
        <v>0</v>
      </c>
      <c r="R1256">
        <f t="shared" si="119"/>
        <v>1</v>
      </c>
    </row>
    <row r="1257" spans="1:18" x14ac:dyDescent="0.3">
      <c r="A1257" s="1">
        <v>37987</v>
      </c>
      <c r="B1257">
        <v>746</v>
      </c>
      <c r="C1257" t="s">
        <v>19</v>
      </c>
      <c r="D1257">
        <v>0</v>
      </c>
      <c r="E1257">
        <v>1455</v>
      </c>
      <c r="F1257" t="s">
        <v>1</v>
      </c>
      <c r="G1257">
        <v>1458</v>
      </c>
      <c r="H1257" t="s">
        <v>3</v>
      </c>
      <c r="I1257" t="s">
        <v>33</v>
      </c>
      <c r="J1257" t="s">
        <v>15</v>
      </c>
      <c r="K1257" t="s">
        <v>28</v>
      </c>
      <c r="L1257">
        <f t="shared" si="114"/>
        <v>1</v>
      </c>
      <c r="M1257">
        <v>0.87602674088229726</v>
      </c>
      <c r="N1257">
        <f t="shared" si="115"/>
        <v>1</v>
      </c>
      <c r="O1257">
        <f t="shared" si="116"/>
        <v>1</v>
      </c>
      <c r="P1257">
        <f t="shared" si="117"/>
        <v>0</v>
      </c>
      <c r="Q1257">
        <f t="shared" si="118"/>
        <v>0</v>
      </c>
      <c r="R1257">
        <f t="shared" si="119"/>
        <v>0</v>
      </c>
    </row>
    <row r="1258" spans="1:18" x14ac:dyDescent="0.3">
      <c r="A1258" s="1">
        <v>38004</v>
      </c>
      <c r="B1258">
        <v>4760</v>
      </c>
      <c r="C1258" t="s">
        <v>30</v>
      </c>
      <c r="D1258">
        <v>0</v>
      </c>
      <c r="E1258">
        <v>600</v>
      </c>
      <c r="F1258" t="s">
        <v>23</v>
      </c>
      <c r="G1258">
        <v>552</v>
      </c>
      <c r="H1258" t="s">
        <v>3</v>
      </c>
      <c r="I1258" t="s">
        <v>33</v>
      </c>
      <c r="J1258" t="s">
        <v>22</v>
      </c>
      <c r="K1258" t="s">
        <v>5</v>
      </c>
      <c r="L1258">
        <f t="shared" si="114"/>
        <v>0</v>
      </c>
      <c r="M1258">
        <v>0.87602226193660149</v>
      </c>
      <c r="N1258">
        <f t="shared" si="115"/>
        <v>1</v>
      </c>
      <c r="O1258">
        <f t="shared" si="116"/>
        <v>0</v>
      </c>
      <c r="P1258">
        <f t="shared" si="117"/>
        <v>0</v>
      </c>
      <c r="Q1258">
        <f t="shared" si="118"/>
        <v>0</v>
      </c>
      <c r="R1258">
        <f t="shared" si="119"/>
        <v>1</v>
      </c>
    </row>
    <row r="1259" spans="1:18" x14ac:dyDescent="0.3">
      <c r="A1259" s="1">
        <v>37990</v>
      </c>
      <c r="B1259">
        <v>746</v>
      </c>
      <c r="C1259" t="s">
        <v>30</v>
      </c>
      <c r="D1259">
        <v>0</v>
      </c>
      <c r="E1259">
        <v>1455</v>
      </c>
      <c r="F1259" t="s">
        <v>1</v>
      </c>
      <c r="G1259">
        <v>1500</v>
      </c>
      <c r="H1259" t="s">
        <v>3</v>
      </c>
      <c r="I1259" t="s">
        <v>33</v>
      </c>
      <c r="J1259" t="s">
        <v>15</v>
      </c>
      <c r="K1259" t="s">
        <v>28</v>
      </c>
      <c r="L1259">
        <f t="shared" si="114"/>
        <v>1</v>
      </c>
      <c r="M1259">
        <v>0.89972972686310249</v>
      </c>
      <c r="N1259">
        <f t="shared" si="115"/>
        <v>1</v>
      </c>
      <c r="O1259">
        <f t="shared" si="116"/>
        <v>1</v>
      </c>
      <c r="P1259">
        <f t="shared" si="117"/>
        <v>0</v>
      </c>
      <c r="Q1259">
        <f t="shared" si="118"/>
        <v>0</v>
      </c>
      <c r="R1259">
        <f t="shared" si="119"/>
        <v>0</v>
      </c>
    </row>
    <row r="1260" spans="1:18" x14ac:dyDescent="0.3">
      <c r="A1260" s="1">
        <v>37998</v>
      </c>
      <c r="B1260">
        <v>1740</v>
      </c>
      <c r="C1260" t="s">
        <v>19</v>
      </c>
      <c r="D1260">
        <v>0</v>
      </c>
      <c r="E1260">
        <v>630</v>
      </c>
      <c r="F1260" t="s">
        <v>23</v>
      </c>
      <c r="G1260">
        <v>630</v>
      </c>
      <c r="H1260" t="s">
        <v>3</v>
      </c>
      <c r="I1260" t="s">
        <v>6</v>
      </c>
      <c r="J1260" t="s">
        <v>15</v>
      </c>
      <c r="K1260" t="s">
        <v>28</v>
      </c>
      <c r="L1260">
        <f t="shared" si="114"/>
        <v>1</v>
      </c>
      <c r="M1260">
        <v>0.90819201685928674</v>
      </c>
      <c r="N1260">
        <f t="shared" si="115"/>
        <v>1</v>
      </c>
      <c r="O1260">
        <f t="shared" si="116"/>
        <v>1</v>
      </c>
      <c r="P1260">
        <f t="shared" si="117"/>
        <v>0</v>
      </c>
      <c r="Q1260">
        <f t="shared" si="118"/>
        <v>0</v>
      </c>
      <c r="R1260">
        <f t="shared" si="119"/>
        <v>0</v>
      </c>
    </row>
    <row r="1261" spans="1:18" x14ac:dyDescent="0.3">
      <c r="A1261" s="1">
        <v>37997</v>
      </c>
      <c r="B1261">
        <v>7810</v>
      </c>
      <c r="C1261" t="s">
        <v>30</v>
      </c>
      <c r="D1261">
        <v>0</v>
      </c>
      <c r="E1261">
        <v>1645</v>
      </c>
      <c r="F1261" t="s">
        <v>1</v>
      </c>
      <c r="G1261">
        <v>1637</v>
      </c>
      <c r="H1261" t="s">
        <v>31</v>
      </c>
      <c r="I1261" t="s">
        <v>33</v>
      </c>
      <c r="J1261" t="s">
        <v>13</v>
      </c>
      <c r="K1261" t="s">
        <v>28</v>
      </c>
      <c r="L1261">
        <f t="shared" si="114"/>
        <v>1</v>
      </c>
      <c r="M1261">
        <v>0.76845304428741956</v>
      </c>
      <c r="N1261">
        <f t="shared" si="115"/>
        <v>0</v>
      </c>
      <c r="O1261">
        <f t="shared" si="116"/>
        <v>0</v>
      </c>
      <c r="P1261">
        <f t="shared" si="117"/>
        <v>0</v>
      </c>
      <c r="Q1261">
        <f t="shared" si="118"/>
        <v>1</v>
      </c>
      <c r="R1261">
        <f t="shared" si="119"/>
        <v>0</v>
      </c>
    </row>
    <row r="1262" spans="1:18" x14ac:dyDescent="0.3">
      <c r="A1262" s="1">
        <v>37992</v>
      </c>
      <c r="B1262">
        <v>2261</v>
      </c>
      <c r="C1262" t="s">
        <v>19</v>
      </c>
      <c r="D1262">
        <v>0</v>
      </c>
      <c r="E1262">
        <v>1525</v>
      </c>
      <c r="F1262" t="s">
        <v>1</v>
      </c>
      <c r="G1262">
        <v>1644</v>
      </c>
      <c r="H1262" t="s">
        <v>3</v>
      </c>
      <c r="I1262" t="s">
        <v>7</v>
      </c>
      <c r="J1262" t="s">
        <v>12</v>
      </c>
      <c r="K1262" t="s">
        <v>5</v>
      </c>
      <c r="L1262">
        <f t="shared" si="114"/>
        <v>0</v>
      </c>
      <c r="M1262">
        <v>0.78262690598911788</v>
      </c>
      <c r="N1262">
        <f t="shared" si="115"/>
        <v>1</v>
      </c>
      <c r="O1262">
        <f t="shared" si="116"/>
        <v>0</v>
      </c>
      <c r="P1262">
        <f t="shared" si="117"/>
        <v>0</v>
      </c>
      <c r="Q1262">
        <f t="shared" si="118"/>
        <v>0</v>
      </c>
      <c r="R1262">
        <f t="shared" si="119"/>
        <v>1</v>
      </c>
    </row>
    <row r="1263" spans="1:18" x14ac:dyDescent="0.3">
      <c r="A1263" s="1">
        <v>38003</v>
      </c>
      <c r="B1263">
        <v>2176</v>
      </c>
      <c r="C1263" t="s">
        <v>30</v>
      </c>
      <c r="D1263">
        <v>0</v>
      </c>
      <c r="E1263">
        <v>1500</v>
      </c>
      <c r="F1263" t="s">
        <v>1</v>
      </c>
      <c r="G1263">
        <v>1456</v>
      </c>
      <c r="H1263" t="s">
        <v>3</v>
      </c>
      <c r="I1263" t="s">
        <v>6</v>
      </c>
      <c r="J1263" t="s">
        <v>4</v>
      </c>
      <c r="K1263" t="s">
        <v>28</v>
      </c>
      <c r="L1263">
        <f t="shared" si="114"/>
        <v>1</v>
      </c>
      <c r="M1263">
        <v>0.89357644010329196</v>
      </c>
      <c r="N1263">
        <f t="shared" si="115"/>
        <v>1</v>
      </c>
      <c r="O1263">
        <f t="shared" si="116"/>
        <v>1</v>
      </c>
      <c r="P1263">
        <f t="shared" si="117"/>
        <v>0</v>
      </c>
      <c r="Q1263">
        <f t="shared" si="118"/>
        <v>0</v>
      </c>
      <c r="R1263">
        <f t="shared" si="119"/>
        <v>0</v>
      </c>
    </row>
    <row r="1264" spans="1:18" x14ac:dyDescent="0.3">
      <c r="A1264" s="1">
        <v>38012</v>
      </c>
      <c r="B1264">
        <v>5935</v>
      </c>
      <c r="C1264" t="s">
        <v>19</v>
      </c>
      <c r="D1264">
        <v>0</v>
      </c>
      <c r="E1264">
        <v>1455</v>
      </c>
      <c r="F1264" t="s">
        <v>1</v>
      </c>
      <c r="G1264">
        <v>1500</v>
      </c>
      <c r="H1264" t="s">
        <v>11</v>
      </c>
      <c r="I1264" t="s">
        <v>33</v>
      </c>
      <c r="J1264" t="s">
        <v>27</v>
      </c>
      <c r="K1264" t="s">
        <v>28</v>
      </c>
      <c r="L1264">
        <f t="shared" si="114"/>
        <v>1</v>
      </c>
      <c r="M1264">
        <v>0.80884156816986241</v>
      </c>
      <c r="N1264">
        <f t="shared" si="115"/>
        <v>1</v>
      </c>
      <c r="O1264">
        <f t="shared" si="116"/>
        <v>1</v>
      </c>
      <c r="P1264">
        <f t="shared" si="117"/>
        <v>0</v>
      </c>
      <c r="Q1264">
        <f t="shared" si="118"/>
        <v>0</v>
      </c>
      <c r="R1264">
        <f t="shared" si="119"/>
        <v>0</v>
      </c>
    </row>
    <row r="1265" spans="1:18" x14ac:dyDescent="0.3">
      <c r="A1265" s="1">
        <v>37997</v>
      </c>
      <c r="B1265">
        <v>4784</v>
      </c>
      <c r="C1265" t="s">
        <v>30</v>
      </c>
      <c r="D1265">
        <v>0</v>
      </c>
      <c r="E1265">
        <v>1830</v>
      </c>
      <c r="F1265" t="s">
        <v>1</v>
      </c>
      <c r="G1265">
        <v>2015</v>
      </c>
      <c r="H1265" t="s">
        <v>3</v>
      </c>
      <c r="I1265" t="s">
        <v>33</v>
      </c>
      <c r="J1265" t="s">
        <v>22</v>
      </c>
      <c r="K1265" t="s">
        <v>5</v>
      </c>
      <c r="L1265">
        <f t="shared" si="114"/>
        <v>0</v>
      </c>
      <c r="M1265">
        <v>0.77926206979092705</v>
      </c>
      <c r="N1265">
        <f t="shared" si="115"/>
        <v>0</v>
      </c>
      <c r="O1265">
        <f t="shared" si="116"/>
        <v>0</v>
      </c>
      <c r="P1265">
        <f t="shared" si="117"/>
        <v>1</v>
      </c>
      <c r="Q1265">
        <f t="shared" si="118"/>
        <v>0</v>
      </c>
      <c r="R1265">
        <f t="shared" si="119"/>
        <v>0</v>
      </c>
    </row>
    <row r="1266" spans="1:18" x14ac:dyDescent="0.3">
      <c r="A1266" s="1">
        <v>37996</v>
      </c>
      <c r="B1266">
        <v>7303</v>
      </c>
      <c r="C1266" t="s">
        <v>30</v>
      </c>
      <c r="D1266">
        <v>0</v>
      </c>
      <c r="E1266">
        <v>1245</v>
      </c>
      <c r="F1266" t="s">
        <v>26</v>
      </c>
      <c r="G1266">
        <v>1255</v>
      </c>
      <c r="H1266" t="s">
        <v>31</v>
      </c>
      <c r="I1266" t="s">
        <v>7</v>
      </c>
      <c r="J1266" t="s">
        <v>13</v>
      </c>
      <c r="K1266" t="s">
        <v>28</v>
      </c>
      <c r="L1266">
        <f t="shared" si="114"/>
        <v>1</v>
      </c>
      <c r="M1266">
        <v>0.82753843506834868</v>
      </c>
      <c r="N1266">
        <f t="shared" si="115"/>
        <v>1</v>
      </c>
      <c r="O1266">
        <f t="shared" si="116"/>
        <v>1</v>
      </c>
      <c r="P1266">
        <f t="shared" si="117"/>
        <v>0</v>
      </c>
      <c r="Q1266">
        <f t="shared" si="118"/>
        <v>0</v>
      </c>
      <c r="R1266">
        <f t="shared" si="119"/>
        <v>0</v>
      </c>
    </row>
    <row r="1267" spans="1:18" x14ac:dyDescent="0.3">
      <c r="A1267" s="1">
        <v>38012</v>
      </c>
      <c r="B1267">
        <v>7806</v>
      </c>
      <c r="C1267" t="s">
        <v>19</v>
      </c>
      <c r="D1267">
        <v>0</v>
      </c>
      <c r="E1267">
        <v>1240</v>
      </c>
      <c r="F1267" t="s">
        <v>26</v>
      </c>
      <c r="G1267">
        <v>1235</v>
      </c>
      <c r="H1267" t="s">
        <v>31</v>
      </c>
      <c r="I1267" t="s">
        <v>33</v>
      </c>
      <c r="J1267" t="s">
        <v>13</v>
      </c>
      <c r="K1267" t="s">
        <v>28</v>
      </c>
      <c r="L1267">
        <f t="shared" si="114"/>
        <v>1</v>
      </c>
      <c r="M1267">
        <v>0.83969558525269938</v>
      </c>
      <c r="N1267">
        <f t="shared" si="115"/>
        <v>1</v>
      </c>
      <c r="O1267">
        <f t="shared" si="116"/>
        <v>1</v>
      </c>
      <c r="P1267">
        <f t="shared" si="117"/>
        <v>0</v>
      </c>
      <c r="Q1267">
        <f t="shared" si="118"/>
        <v>0</v>
      </c>
      <c r="R1267">
        <f t="shared" si="119"/>
        <v>0</v>
      </c>
    </row>
    <row r="1268" spans="1:18" x14ac:dyDescent="0.3">
      <c r="A1268" s="1">
        <v>37991</v>
      </c>
      <c r="B1268">
        <v>7792</v>
      </c>
      <c r="C1268" t="s">
        <v>19</v>
      </c>
      <c r="D1268">
        <v>0</v>
      </c>
      <c r="E1268">
        <v>1039</v>
      </c>
      <c r="F1268" t="s">
        <v>26</v>
      </c>
      <c r="G1268">
        <v>1054</v>
      </c>
      <c r="H1268" t="s">
        <v>31</v>
      </c>
      <c r="I1268" t="s">
        <v>6</v>
      </c>
      <c r="J1268" t="s">
        <v>13</v>
      </c>
      <c r="K1268" t="s">
        <v>28</v>
      </c>
      <c r="L1268">
        <f t="shared" si="114"/>
        <v>1</v>
      </c>
      <c r="M1268">
        <v>0.78557778385427268</v>
      </c>
      <c r="N1268">
        <f t="shared" si="115"/>
        <v>1</v>
      </c>
      <c r="O1268">
        <f t="shared" si="116"/>
        <v>1</v>
      </c>
      <c r="P1268">
        <f t="shared" si="117"/>
        <v>0</v>
      </c>
      <c r="Q1268">
        <f t="shared" si="118"/>
        <v>0</v>
      </c>
      <c r="R1268">
        <f t="shared" si="119"/>
        <v>0</v>
      </c>
    </row>
    <row r="1269" spans="1:18" x14ac:dyDescent="0.3">
      <c r="A1269" s="1">
        <v>37998</v>
      </c>
      <c r="B1269">
        <v>2172</v>
      </c>
      <c r="C1269" t="s">
        <v>19</v>
      </c>
      <c r="D1269">
        <v>0</v>
      </c>
      <c r="E1269">
        <v>1300</v>
      </c>
      <c r="F1269" t="s">
        <v>26</v>
      </c>
      <c r="G1269">
        <v>1256</v>
      </c>
      <c r="H1269" t="s">
        <v>3</v>
      </c>
      <c r="I1269" t="s">
        <v>6</v>
      </c>
      <c r="J1269" t="s">
        <v>4</v>
      </c>
      <c r="K1269" t="s">
        <v>28</v>
      </c>
      <c r="L1269">
        <f t="shared" si="114"/>
        <v>1</v>
      </c>
      <c r="M1269">
        <v>0.92983600570083402</v>
      </c>
      <c r="N1269">
        <f t="shared" si="115"/>
        <v>1</v>
      </c>
      <c r="O1269">
        <f t="shared" si="116"/>
        <v>1</v>
      </c>
      <c r="P1269">
        <f t="shared" si="117"/>
        <v>0</v>
      </c>
      <c r="Q1269">
        <f t="shared" si="118"/>
        <v>0</v>
      </c>
      <c r="R1269">
        <f t="shared" si="119"/>
        <v>0</v>
      </c>
    </row>
    <row r="1270" spans="1:18" x14ac:dyDescent="0.3">
      <c r="A1270" s="1">
        <v>37998</v>
      </c>
      <c r="B1270">
        <v>814</v>
      </c>
      <c r="C1270" t="s">
        <v>19</v>
      </c>
      <c r="D1270">
        <v>0</v>
      </c>
      <c r="E1270">
        <v>1730</v>
      </c>
      <c r="F1270" t="s">
        <v>1</v>
      </c>
      <c r="G1270">
        <v>1732</v>
      </c>
      <c r="H1270" t="s">
        <v>3</v>
      </c>
      <c r="I1270" t="s">
        <v>7</v>
      </c>
      <c r="J1270" t="s">
        <v>16</v>
      </c>
      <c r="K1270" t="s">
        <v>5</v>
      </c>
      <c r="L1270">
        <f t="shared" si="114"/>
        <v>0</v>
      </c>
      <c r="M1270">
        <v>0.68192133281600364</v>
      </c>
      <c r="N1270">
        <f t="shared" si="115"/>
        <v>0</v>
      </c>
      <c r="O1270">
        <f t="shared" si="116"/>
        <v>0</v>
      </c>
      <c r="P1270">
        <f t="shared" si="117"/>
        <v>1</v>
      </c>
      <c r="Q1270">
        <f t="shared" si="118"/>
        <v>0</v>
      </c>
      <c r="R1270">
        <f t="shared" si="119"/>
        <v>0</v>
      </c>
    </row>
    <row r="1271" spans="1:18" x14ac:dyDescent="0.3">
      <c r="A1271" s="1">
        <v>38000</v>
      </c>
      <c r="B1271">
        <v>2761</v>
      </c>
      <c r="C1271" t="s">
        <v>19</v>
      </c>
      <c r="D1271">
        <v>0</v>
      </c>
      <c r="E1271">
        <v>645</v>
      </c>
      <c r="F1271" t="s">
        <v>23</v>
      </c>
      <c r="G1271">
        <v>643</v>
      </c>
      <c r="H1271" t="s">
        <v>3</v>
      </c>
      <c r="I1271" t="s">
        <v>7</v>
      </c>
      <c r="J1271" t="s">
        <v>12</v>
      </c>
      <c r="K1271" t="s">
        <v>28</v>
      </c>
      <c r="L1271">
        <f t="shared" si="114"/>
        <v>1</v>
      </c>
      <c r="M1271">
        <v>0.87814277537045504</v>
      </c>
      <c r="N1271">
        <f t="shared" si="115"/>
        <v>1</v>
      </c>
      <c r="O1271">
        <f t="shared" si="116"/>
        <v>1</v>
      </c>
      <c r="P1271">
        <f t="shared" si="117"/>
        <v>0</v>
      </c>
      <c r="Q1271">
        <f t="shared" si="118"/>
        <v>0</v>
      </c>
      <c r="R1271">
        <f t="shared" si="119"/>
        <v>0</v>
      </c>
    </row>
    <row r="1272" spans="1:18" x14ac:dyDescent="0.3">
      <c r="A1272" s="1">
        <v>38014</v>
      </c>
      <c r="B1272">
        <v>4976</v>
      </c>
      <c r="C1272" t="s">
        <v>19</v>
      </c>
      <c r="D1272">
        <v>0</v>
      </c>
      <c r="E1272">
        <v>1900</v>
      </c>
      <c r="F1272" t="s">
        <v>24</v>
      </c>
      <c r="G1272">
        <v>1941</v>
      </c>
      <c r="H1272" t="s">
        <v>3</v>
      </c>
      <c r="I1272" t="s">
        <v>6</v>
      </c>
      <c r="J1272" t="s">
        <v>22</v>
      </c>
      <c r="K1272" t="s">
        <v>5</v>
      </c>
      <c r="L1272">
        <f t="shared" si="114"/>
        <v>0</v>
      </c>
      <c r="M1272">
        <v>0.64839791302723859</v>
      </c>
      <c r="N1272">
        <f t="shared" si="115"/>
        <v>0</v>
      </c>
      <c r="O1272">
        <f t="shared" si="116"/>
        <v>0</v>
      </c>
      <c r="P1272">
        <f t="shared" si="117"/>
        <v>1</v>
      </c>
      <c r="Q1272">
        <f t="shared" si="118"/>
        <v>0</v>
      </c>
      <c r="R1272">
        <f t="shared" si="119"/>
        <v>0</v>
      </c>
    </row>
    <row r="1273" spans="1:18" x14ac:dyDescent="0.3">
      <c r="A1273" s="1">
        <v>38015</v>
      </c>
      <c r="B1273">
        <v>7806</v>
      </c>
      <c r="C1273" t="s">
        <v>19</v>
      </c>
      <c r="D1273">
        <v>0</v>
      </c>
      <c r="E1273">
        <v>1240</v>
      </c>
      <c r="F1273" t="s">
        <v>26</v>
      </c>
      <c r="G1273">
        <v>1232</v>
      </c>
      <c r="H1273" t="s">
        <v>31</v>
      </c>
      <c r="I1273" t="s">
        <v>33</v>
      </c>
      <c r="J1273" t="s">
        <v>13</v>
      </c>
      <c r="K1273" t="s">
        <v>28</v>
      </c>
      <c r="L1273">
        <f t="shared" si="114"/>
        <v>1</v>
      </c>
      <c r="M1273">
        <v>0.83969558525269938</v>
      </c>
      <c r="N1273">
        <f t="shared" si="115"/>
        <v>1</v>
      </c>
      <c r="O1273">
        <f t="shared" si="116"/>
        <v>1</v>
      </c>
      <c r="P1273">
        <f t="shared" si="117"/>
        <v>0</v>
      </c>
      <c r="Q1273">
        <f t="shared" si="118"/>
        <v>0</v>
      </c>
      <c r="R1273">
        <f t="shared" si="119"/>
        <v>0</v>
      </c>
    </row>
    <row r="1274" spans="1:18" x14ac:dyDescent="0.3">
      <c r="A1274" s="1">
        <v>38005</v>
      </c>
      <c r="B1274">
        <v>1756</v>
      </c>
      <c r="C1274" t="s">
        <v>19</v>
      </c>
      <c r="D1274">
        <v>0</v>
      </c>
      <c r="E1274">
        <v>1430</v>
      </c>
      <c r="F1274" t="s">
        <v>1</v>
      </c>
      <c r="G1274">
        <v>1431</v>
      </c>
      <c r="H1274" t="s">
        <v>3</v>
      </c>
      <c r="I1274" t="s">
        <v>6</v>
      </c>
      <c r="J1274" t="s">
        <v>15</v>
      </c>
      <c r="K1274" t="s">
        <v>28</v>
      </c>
      <c r="L1274">
        <f t="shared" si="114"/>
        <v>1</v>
      </c>
      <c r="M1274">
        <v>0.83171604536452881</v>
      </c>
      <c r="N1274">
        <f t="shared" si="115"/>
        <v>1</v>
      </c>
      <c r="O1274">
        <f t="shared" si="116"/>
        <v>1</v>
      </c>
      <c r="P1274">
        <f t="shared" si="117"/>
        <v>0</v>
      </c>
      <c r="Q1274">
        <f t="shared" si="118"/>
        <v>0</v>
      </c>
      <c r="R1274">
        <f t="shared" si="119"/>
        <v>0</v>
      </c>
    </row>
    <row r="1275" spans="1:18" x14ac:dyDescent="0.3">
      <c r="A1275" s="1">
        <v>38002</v>
      </c>
      <c r="B1275">
        <v>2403</v>
      </c>
      <c r="C1275" t="s">
        <v>19</v>
      </c>
      <c r="D1275">
        <v>0</v>
      </c>
      <c r="E1275">
        <v>1455</v>
      </c>
      <c r="F1275" t="s">
        <v>1</v>
      </c>
      <c r="G1275">
        <v>1600</v>
      </c>
      <c r="H1275" t="s">
        <v>11</v>
      </c>
      <c r="I1275" t="s">
        <v>7</v>
      </c>
      <c r="J1275" t="s">
        <v>12</v>
      </c>
      <c r="K1275" t="s">
        <v>5</v>
      </c>
      <c r="L1275">
        <f t="shared" si="114"/>
        <v>0</v>
      </c>
      <c r="M1275">
        <v>0.54028062505954033</v>
      </c>
      <c r="N1275">
        <f t="shared" si="115"/>
        <v>0</v>
      </c>
      <c r="O1275">
        <f t="shared" si="116"/>
        <v>0</v>
      </c>
      <c r="P1275">
        <f t="shared" si="117"/>
        <v>1</v>
      </c>
      <c r="Q1275">
        <f t="shared" si="118"/>
        <v>0</v>
      </c>
      <c r="R1275">
        <f t="shared" si="119"/>
        <v>0</v>
      </c>
    </row>
    <row r="1276" spans="1:18" x14ac:dyDescent="0.3">
      <c r="A1276" s="1">
        <v>38007</v>
      </c>
      <c r="B1276">
        <v>4752</v>
      </c>
      <c r="C1276" t="s">
        <v>19</v>
      </c>
      <c r="D1276">
        <v>0</v>
      </c>
      <c r="E1276">
        <v>1530</v>
      </c>
      <c r="F1276" t="s">
        <v>1</v>
      </c>
      <c r="G1276">
        <v>1525</v>
      </c>
      <c r="H1276" t="s">
        <v>3</v>
      </c>
      <c r="I1276" t="s">
        <v>33</v>
      </c>
      <c r="J1276" t="s">
        <v>22</v>
      </c>
      <c r="K1276" t="s">
        <v>28</v>
      </c>
      <c r="L1276">
        <f t="shared" si="114"/>
        <v>1</v>
      </c>
      <c r="M1276">
        <v>0.73545477489115219</v>
      </c>
      <c r="N1276">
        <f t="shared" si="115"/>
        <v>0</v>
      </c>
      <c r="O1276">
        <f t="shared" si="116"/>
        <v>0</v>
      </c>
      <c r="P1276">
        <f t="shared" si="117"/>
        <v>0</v>
      </c>
      <c r="Q1276">
        <f t="shared" si="118"/>
        <v>1</v>
      </c>
      <c r="R1276">
        <f t="shared" si="119"/>
        <v>0</v>
      </c>
    </row>
    <row r="1277" spans="1:18" x14ac:dyDescent="0.3">
      <c r="A1277" s="1">
        <v>38011</v>
      </c>
      <c r="B1277">
        <v>1766</v>
      </c>
      <c r="C1277" t="s">
        <v>30</v>
      </c>
      <c r="D1277">
        <v>0</v>
      </c>
      <c r="E1277">
        <v>1930</v>
      </c>
      <c r="F1277" t="s">
        <v>24</v>
      </c>
      <c r="G1277">
        <v>1930</v>
      </c>
      <c r="H1277" t="s">
        <v>3</v>
      </c>
      <c r="I1277" t="s">
        <v>6</v>
      </c>
      <c r="J1277" t="s">
        <v>15</v>
      </c>
      <c r="K1277" t="s">
        <v>28</v>
      </c>
      <c r="L1277">
        <f t="shared" si="114"/>
        <v>1</v>
      </c>
      <c r="M1277">
        <v>0.85615964039918291</v>
      </c>
      <c r="N1277">
        <f t="shared" si="115"/>
        <v>1</v>
      </c>
      <c r="O1277">
        <f t="shared" si="116"/>
        <v>1</v>
      </c>
      <c r="P1277">
        <f t="shared" si="117"/>
        <v>0</v>
      </c>
      <c r="Q1277">
        <f t="shared" si="118"/>
        <v>0</v>
      </c>
      <c r="R1277">
        <f t="shared" si="119"/>
        <v>0</v>
      </c>
    </row>
    <row r="1278" spans="1:18" x14ac:dyDescent="0.3">
      <c r="A1278" s="1">
        <v>38008</v>
      </c>
      <c r="B1278">
        <v>746</v>
      </c>
      <c r="C1278" t="s">
        <v>19</v>
      </c>
      <c r="D1278">
        <v>0</v>
      </c>
      <c r="E1278">
        <v>1455</v>
      </c>
      <c r="F1278" t="s">
        <v>1</v>
      </c>
      <c r="G1278">
        <v>1458</v>
      </c>
      <c r="H1278" t="s">
        <v>3</v>
      </c>
      <c r="I1278" t="s">
        <v>33</v>
      </c>
      <c r="J1278" t="s">
        <v>15</v>
      </c>
      <c r="K1278" t="s">
        <v>28</v>
      </c>
      <c r="L1278">
        <f t="shared" si="114"/>
        <v>1</v>
      </c>
      <c r="M1278">
        <v>0.87602674088229726</v>
      </c>
      <c r="N1278">
        <f t="shared" si="115"/>
        <v>1</v>
      </c>
      <c r="O1278">
        <f t="shared" si="116"/>
        <v>1</v>
      </c>
      <c r="P1278">
        <f t="shared" si="117"/>
        <v>0</v>
      </c>
      <c r="Q1278">
        <f t="shared" si="118"/>
        <v>0</v>
      </c>
      <c r="R1278">
        <f t="shared" si="119"/>
        <v>0</v>
      </c>
    </row>
    <row r="1279" spans="1:18" x14ac:dyDescent="0.3">
      <c r="A1279" s="1">
        <v>38008</v>
      </c>
      <c r="B1279">
        <v>4784</v>
      </c>
      <c r="C1279" t="s">
        <v>19</v>
      </c>
      <c r="D1279">
        <v>0</v>
      </c>
      <c r="E1279">
        <v>1830</v>
      </c>
      <c r="F1279" t="s">
        <v>1</v>
      </c>
      <c r="G1279">
        <v>1823</v>
      </c>
      <c r="H1279" t="s">
        <v>3</v>
      </c>
      <c r="I1279" t="s">
        <v>33</v>
      </c>
      <c r="J1279" t="s">
        <v>22</v>
      </c>
      <c r="K1279" t="s">
        <v>28</v>
      </c>
      <c r="L1279">
        <f t="shared" si="114"/>
        <v>1</v>
      </c>
      <c r="M1279">
        <v>0.73545477489115219</v>
      </c>
      <c r="N1279">
        <f t="shared" si="115"/>
        <v>0</v>
      </c>
      <c r="O1279">
        <f t="shared" si="116"/>
        <v>0</v>
      </c>
      <c r="P1279">
        <f t="shared" si="117"/>
        <v>0</v>
      </c>
      <c r="Q1279">
        <f t="shared" si="118"/>
        <v>1</v>
      </c>
      <c r="R1279">
        <f t="shared" si="119"/>
        <v>0</v>
      </c>
    </row>
    <row r="1280" spans="1:18" x14ac:dyDescent="0.3">
      <c r="A1280" s="1">
        <v>38002</v>
      </c>
      <c r="B1280">
        <v>2181</v>
      </c>
      <c r="C1280" t="s">
        <v>19</v>
      </c>
      <c r="D1280">
        <v>0</v>
      </c>
      <c r="E1280">
        <v>1630</v>
      </c>
      <c r="F1280" t="s">
        <v>1</v>
      </c>
      <c r="G1280">
        <v>1753</v>
      </c>
      <c r="H1280" t="s">
        <v>3</v>
      </c>
      <c r="I1280" t="s">
        <v>7</v>
      </c>
      <c r="J1280" t="s">
        <v>12</v>
      </c>
      <c r="K1280" t="s">
        <v>5</v>
      </c>
      <c r="L1280">
        <f t="shared" si="114"/>
        <v>0</v>
      </c>
      <c r="M1280">
        <v>0.78262690598911788</v>
      </c>
      <c r="N1280">
        <f t="shared" si="115"/>
        <v>1</v>
      </c>
      <c r="O1280">
        <f t="shared" si="116"/>
        <v>0</v>
      </c>
      <c r="P1280">
        <f t="shared" si="117"/>
        <v>0</v>
      </c>
      <c r="Q1280">
        <f t="shared" si="118"/>
        <v>0</v>
      </c>
      <c r="R1280">
        <f t="shared" si="119"/>
        <v>1</v>
      </c>
    </row>
    <row r="1281" spans="1:18" x14ac:dyDescent="0.3">
      <c r="A1281" s="1">
        <v>38002</v>
      </c>
      <c r="B1281">
        <v>2261</v>
      </c>
      <c r="C1281" t="s">
        <v>19</v>
      </c>
      <c r="D1281">
        <v>0</v>
      </c>
      <c r="E1281">
        <v>1525</v>
      </c>
      <c r="F1281" t="s">
        <v>1</v>
      </c>
      <c r="G1281">
        <v>1622</v>
      </c>
      <c r="H1281" t="s">
        <v>3</v>
      </c>
      <c r="I1281" t="s">
        <v>7</v>
      </c>
      <c r="J1281" t="s">
        <v>12</v>
      </c>
      <c r="K1281" t="s">
        <v>5</v>
      </c>
      <c r="L1281">
        <f t="shared" si="114"/>
        <v>0</v>
      </c>
      <c r="M1281">
        <v>0.78262690598911788</v>
      </c>
      <c r="N1281">
        <f t="shared" si="115"/>
        <v>1</v>
      </c>
      <c r="O1281">
        <f t="shared" si="116"/>
        <v>0</v>
      </c>
      <c r="P1281">
        <f t="shared" si="117"/>
        <v>0</v>
      </c>
      <c r="Q1281">
        <f t="shared" si="118"/>
        <v>0</v>
      </c>
      <c r="R1281">
        <f t="shared" si="119"/>
        <v>1</v>
      </c>
    </row>
    <row r="1282" spans="1:18" x14ac:dyDescent="0.3">
      <c r="A1282" s="1">
        <v>37993</v>
      </c>
      <c r="B1282">
        <v>1764</v>
      </c>
      <c r="C1282" t="s">
        <v>19</v>
      </c>
      <c r="D1282">
        <v>0</v>
      </c>
      <c r="E1282">
        <v>1830</v>
      </c>
      <c r="F1282" t="s">
        <v>1</v>
      </c>
      <c r="G1282">
        <v>1828</v>
      </c>
      <c r="H1282" t="s">
        <v>3</v>
      </c>
      <c r="I1282" t="s">
        <v>6</v>
      </c>
      <c r="J1282" t="s">
        <v>15</v>
      </c>
      <c r="K1282" t="s">
        <v>28</v>
      </c>
      <c r="L1282">
        <f t="shared" si="114"/>
        <v>1</v>
      </c>
      <c r="M1282">
        <v>0.83171604536452881</v>
      </c>
      <c r="N1282">
        <f t="shared" si="115"/>
        <v>1</v>
      </c>
      <c r="O1282">
        <f t="shared" si="116"/>
        <v>1</v>
      </c>
      <c r="P1282">
        <f t="shared" si="117"/>
        <v>0</v>
      </c>
      <c r="Q1282">
        <f t="shared" si="118"/>
        <v>0</v>
      </c>
      <c r="R1282">
        <f t="shared" si="119"/>
        <v>0</v>
      </c>
    </row>
    <row r="1283" spans="1:18" x14ac:dyDescent="0.3">
      <c r="A1283" s="1">
        <v>38007</v>
      </c>
      <c r="B1283">
        <v>1760</v>
      </c>
      <c r="C1283" t="s">
        <v>19</v>
      </c>
      <c r="D1283">
        <v>0</v>
      </c>
      <c r="E1283">
        <v>1630</v>
      </c>
      <c r="F1283" t="s">
        <v>1</v>
      </c>
      <c r="G1283">
        <v>1632</v>
      </c>
      <c r="H1283" t="s">
        <v>3</v>
      </c>
      <c r="I1283" t="s">
        <v>6</v>
      </c>
      <c r="J1283" t="s">
        <v>15</v>
      </c>
      <c r="K1283" t="s">
        <v>5</v>
      </c>
      <c r="L1283">
        <f t="shared" ref="L1283:L1346" si="120">IF(K1283="ontime",1,0)</f>
        <v>0</v>
      </c>
      <c r="M1283">
        <v>0.83171604536452881</v>
      </c>
      <c r="N1283">
        <f t="shared" ref="N1283:N1346" si="121">IF($M1283&gt;0.78,1,0)</f>
        <v>1</v>
      </c>
      <c r="O1283">
        <f t="shared" ref="O1283:O1346" si="122">IF(AND($L1283=1,$N1283=1),1,0)</f>
        <v>0</v>
      </c>
      <c r="P1283">
        <f t="shared" ref="P1283:P1346" si="123">IF(AND($L1283=0,$N1283=0),1,0)</f>
        <v>0</v>
      </c>
      <c r="Q1283">
        <f t="shared" ref="Q1283:Q1346" si="124">IF(AND($L1283=1,$N1283=0),1,0)</f>
        <v>0</v>
      </c>
      <c r="R1283">
        <f t="shared" ref="R1283:R1346" si="125">IF(AND($L1283=0,$N1283=1),1,0)</f>
        <v>1</v>
      </c>
    </row>
    <row r="1284" spans="1:18" x14ac:dyDescent="0.3">
      <c r="A1284" s="1">
        <v>37990</v>
      </c>
      <c r="B1284">
        <v>7208</v>
      </c>
      <c r="C1284" t="s">
        <v>30</v>
      </c>
      <c r="D1284">
        <v>0</v>
      </c>
      <c r="E1284">
        <v>1245</v>
      </c>
      <c r="F1284" t="s">
        <v>26</v>
      </c>
      <c r="G1284">
        <v>1249</v>
      </c>
      <c r="H1284" t="s">
        <v>31</v>
      </c>
      <c r="I1284" t="s">
        <v>6</v>
      </c>
      <c r="J1284" t="s">
        <v>13</v>
      </c>
      <c r="K1284" t="s">
        <v>28</v>
      </c>
      <c r="L1284">
        <f t="shared" si="120"/>
        <v>1</v>
      </c>
      <c r="M1284">
        <v>0.82308161664453983</v>
      </c>
      <c r="N1284">
        <f t="shared" si="121"/>
        <v>1</v>
      </c>
      <c r="O1284">
        <f t="shared" si="122"/>
        <v>1</v>
      </c>
      <c r="P1284">
        <f t="shared" si="123"/>
        <v>0</v>
      </c>
      <c r="Q1284">
        <f t="shared" si="124"/>
        <v>0</v>
      </c>
      <c r="R1284">
        <f t="shared" si="125"/>
        <v>0</v>
      </c>
    </row>
    <row r="1285" spans="1:18" x14ac:dyDescent="0.3">
      <c r="A1285" s="1">
        <v>38017</v>
      </c>
      <c r="B1285">
        <v>1764</v>
      </c>
      <c r="C1285" t="s">
        <v>30</v>
      </c>
      <c r="D1285">
        <v>0</v>
      </c>
      <c r="E1285">
        <v>1830</v>
      </c>
      <c r="F1285" t="s">
        <v>1</v>
      </c>
      <c r="G1285">
        <v>1829</v>
      </c>
      <c r="H1285" t="s">
        <v>3</v>
      </c>
      <c r="I1285" t="s">
        <v>6</v>
      </c>
      <c r="J1285" t="s">
        <v>15</v>
      </c>
      <c r="K1285" t="s">
        <v>28</v>
      </c>
      <c r="L1285">
        <f t="shared" si="120"/>
        <v>1</v>
      </c>
      <c r="M1285">
        <v>0.86256183696941791</v>
      </c>
      <c r="N1285">
        <f t="shared" si="121"/>
        <v>1</v>
      </c>
      <c r="O1285">
        <f t="shared" si="122"/>
        <v>1</v>
      </c>
      <c r="P1285">
        <f t="shared" si="123"/>
        <v>0</v>
      </c>
      <c r="Q1285">
        <f t="shared" si="124"/>
        <v>0</v>
      </c>
      <c r="R1285">
        <f t="shared" si="125"/>
        <v>0</v>
      </c>
    </row>
    <row r="1286" spans="1:18" x14ac:dyDescent="0.3">
      <c r="A1286" s="1">
        <v>37994</v>
      </c>
      <c r="B1286">
        <v>4954</v>
      </c>
      <c r="C1286" t="s">
        <v>19</v>
      </c>
      <c r="D1286">
        <v>0</v>
      </c>
      <c r="E1286">
        <v>800</v>
      </c>
      <c r="F1286" t="s">
        <v>23</v>
      </c>
      <c r="G1286">
        <v>759</v>
      </c>
      <c r="H1286" t="s">
        <v>3</v>
      </c>
      <c r="I1286" t="s">
        <v>6</v>
      </c>
      <c r="J1286" t="s">
        <v>22</v>
      </c>
      <c r="K1286" t="s">
        <v>28</v>
      </c>
      <c r="L1286">
        <f t="shared" si="120"/>
        <v>1</v>
      </c>
      <c r="M1286">
        <v>0.7955812957728291</v>
      </c>
      <c r="N1286">
        <f t="shared" si="121"/>
        <v>1</v>
      </c>
      <c r="O1286">
        <f t="shared" si="122"/>
        <v>1</v>
      </c>
      <c r="P1286">
        <f t="shared" si="123"/>
        <v>0</v>
      </c>
      <c r="Q1286">
        <f t="shared" si="124"/>
        <v>0</v>
      </c>
      <c r="R1286">
        <f t="shared" si="125"/>
        <v>0</v>
      </c>
    </row>
    <row r="1287" spans="1:18" x14ac:dyDescent="0.3">
      <c r="A1287" s="1">
        <v>37993</v>
      </c>
      <c r="B1287">
        <v>3372</v>
      </c>
      <c r="C1287" t="s">
        <v>19</v>
      </c>
      <c r="D1287">
        <v>0</v>
      </c>
      <c r="E1287">
        <v>1720</v>
      </c>
      <c r="F1287" t="s">
        <v>1</v>
      </c>
      <c r="G1287">
        <v>1920</v>
      </c>
      <c r="H1287" t="s">
        <v>11</v>
      </c>
      <c r="I1287" t="s">
        <v>7</v>
      </c>
      <c r="J1287" t="s">
        <v>12</v>
      </c>
      <c r="K1287" t="s">
        <v>5</v>
      </c>
      <c r="L1287">
        <f t="shared" si="120"/>
        <v>0</v>
      </c>
      <c r="M1287">
        <v>0.54028062505954033</v>
      </c>
      <c r="N1287">
        <f t="shared" si="121"/>
        <v>0</v>
      </c>
      <c r="O1287">
        <f t="shared" si="122"/>
        <v>0</v>
      </c>
      <c r="P1287">
        <f t="shared" si="123"/>
        <v>1</v>
      </c>
      <c r="Q1287">
        <f t="shared" si="124"/>
        <v>0</v>
      </c>
      <c r="R1287">
        <f t="shared" si="125"/>
        <v>0</v>
      </c>
    </row>
    <row r="1288" spans="1:18" x14ac:dyDescent="0.3">
      <c r="A1288" s="1">
        <v>38014</v>
      </c>
      <c r="B1288">
        <v>1768</v>
      </c>
      <c r="C1288" t="s">
        <v>19</v>
      </c>
      <c r="D1288">
        <v>0</v>
      </c>
      <c r="E1288">
        <v>2030</v>
      </c>
      <c r="F1288" t="s">
        <v>24</v>
      </c>
      <c r="G1288">
        <v>2030</v>
      </c>
      <c r="H1288" t="s">
        <v>3</v>
      </c>
      <c r="I1288" t="s">
        <v>6</v>
      </c>
      <c r="J1288" t="s">
        <v>15</v>
      </c>
      <c r="K1288" t="s">
        <v>5</v>
      </c>
      <c r="L1288">
        <f t="shared" si="120"/>
        <v>0</v>
      </c>
      <c r="M1288">
        <v>0.82416987928601004</v>
      </c>
      <c r="N1288">
        <f t="shared" si="121"/>
        <v>1</v>
      </c>
      <c r="O1288">
        <f t="shared" si="122"/>
        <v>0</v>
      </c>
      <c r="P1288">
        <f t="shared" si="123"/>
        <v>0</v>
      </c>
      <c r="Q1288">
        <f t="shared" si="124"/>
        <v>0</v>
      </c>
      <c r="R1288">
        <f t="shared" si="125"/>
        <v>1</v>
      </c>
    </row>
    <row r="1289" spans="1:18" x14ac:dyDescent="0.3">
      <c r="A1289" s="1">
        <v>38004</v>
      </c>
      <c r="B1289">
        <v>7302</v>
      </c>
      <c r="C1289" t="s">
        <v>30</v>
      </c>
      <c r="D1289">
        <v>0</v>
      </c>
      <c r="E1289">
        <v>1710</v>
      </c>
      <c r="F1289" t="s">
        <v>1</v>
      </c>
      <c r="G1289">
        <v>1900</v>
      </c>
      <c r="H1289" t="s">
        <v>31</v>
      </c>
      <c r="I1289" t="s">
        <v>7</v>
      </c>
      <c r="J1289" t="s">
        <v>13</v>
      </c>
      <c r="K1289" t="s">
        <v>5</v>
      </c>
      <c r="L1289">
        <f t="shared" si="120"/>
        <v>0</v>
      </c>
      <c r="M1289">
        <v>0.70537343497501148</v>
      </c>
      <c r="N1289">
        <f t="shared" si="121"/>
        <v>0</v>
      </c>
      <c r="O1289">
        <f t="shared" si="122"/>
        <v>0</v>
      </c>
      <c r="P1289">
        <f t="shared" si="123"/>
        <v>1</v>
      </c>
      <c r="Q1289">
        <f t="shared" si="124"/>
        <v>0</v>
      </c>
      <c r="R1289">
        <f t="shared" si="125"/>
        <v>0</v>
      </c>
    </row>
    <row r="1290" spans="1:18" x14ac:dyDescent="0.3">
      <c r="A1290" s="1">
        <v>37992</v>
      </c>
      <c r="B1290">
        <v>4956</v>
      </c>
      <c r="C1290" t="s">
        <v>19</v>
      </c>
      <c r="D1290">
        <v>0</v>
      </c>
      <c r="E1290">
        <v>900</v>
      </c>
      <c r="F1290" t="s">
        <v>23</v>
      </c>
      <c r="G1290">
        <v>852</v>
      </c>
      <c r="H1290" t="s">
        <v>3</v>
      </c>
      <c r="I1290" t="s">
        <v>6</v>
      </c>
      <c r="J1290" t="s">
        <v>22</v>
      </c>
      <c r="K1290" t="s">
        <v>28</v>
      </c>
      <c r="L1290">
        <f t="shared" si="120"/>
        <v>1</v>
      </c>
      <c r="M1290">
        <v>0.7955812957728291</v>
      </c>
      <c r="N1290">
        <f t="shared" si="121"/>
        <v>1</v>
      </c>
      <c r="O1290">
        <f t="shared" si="122"/>
        <v>1</v>
      </c>
      <c r="P1290">
        <f t="shared" si="123"/>
        <v>0</v>
      </c>
      <c r="Q1290">
        <f t="shared" si="124"/>
        <v>0</v>
      </c>
      <c r="R1290">
        <f t="shared" si="125"/>
        <v>0</v>
      </c>
    </row>
    <row r="1291" spans="1:18" x14ac:dyDescent="0.3">
      <c r="A1291" s="1">
        <v>38009</v>
      </c>
      <c r="B1291">
        <v>808</v>
      </c>
      <c r="C1291" t="s">
        <v>19</v>
      </c>
      <c r="D1291">
        <v>0</v>
      </c>
      <c r="E1291">
        <v>1300</v>
      </c>
      <c r="F1291" t="s">
        <v>26</v>
      </c>
      <c r="G1291">
        <v>1254</v>
      </c>
      <c r="H1291" t="s">
        <v>3</v>
      </c>
      <c r="I1291" t="s">
        <v>7</v>
      </c>
      <c r="J1291" t="s">
        <v>16</v>
      </c>
      <c r="K1291" t="s">
        <v>28</v>
      </c>
      <c r="L1291">
        <f t="shared" si="120"/>
        <v>1</v>
      </c>
      <c r="M1291">
        <v>0.81120791188952546</v>
      </c>
      <c r="N1291">
        <f t="shared" si="121"/>
        <v>1</v>
      </c>
      <c r="O1291">
        <f t="shared" si="122"/>
        <v>1</v>
      </c>
      <c r="P1291">
        <f t="shared" si="123"/>
        <v>0</v>
      </c>
      <c r="Q1291">
        <f t="shared" si="124"/>
        <v>0</v>
      </c>
      <c r="R1291">
        <f t="shared" si="125"/>
        <v>0</v>
      </c>
    </row>
    <row r="1292" spans="1:18" x14ac:dyDescent="0.3">
      <c r="A1292" s="1">
        <v>37994</v>
      </c>
      <c r="B1292">
        <v>7792</v>
      </c>
      <c r="C1292" t="s">
        <v>19</v>
      </c>
      <c r="D1292">
        <v>0</v>
      </c>
      <c r="E1292">
        <v>1040</v>
      </c>
      <c r="F1292" t="s">
        <v>26</v>
      </c>
      <c r="G1292">
        <v>1036</v>
      </c>
      <c r="H1292" t="s">
        <v>31</v>
      </c>
      <c r="I1292" t="s">
        <v>6</v>
      </c>
      <c r="J1292" t="s">
        <v>13</v>
      </c>
      <c r="K1292" t="s">
        <v>28</v>
      </c>
      <c r="L1292">
        <f t="shared" si="120"/>
        <v>1</v>
      </c>
      <c r="M1292">
        <v>0.78557778385427268</v>
      </c>
      <c r="N1292">
        <f t="shared" si="121"/>
        <v>1</v>
      </c>
      <c r="O1292">
        <f t="shared" si="122"/>
        <v>1</v>
      </c>
      <c r="P1292">
        <f t="shared" si="123"/>
        <v>0</v>
      </c>
      <c r="Q1292">
        <f t="shared" si="124"/>
        <v>0</v>
      </c>
      <c r="R1292">
        <f t="shared" si="125"/>
        <v>0</v>
      </c>
    </row>
    <row r="1293" spans="1:18" x14ac:dyDescent="0.3">
      <c r="A1293" s="1">
        <v>38004</v>
      </c>
      <c r="B1293">
        <v>2303</v>
      </c>
      <c r="C1293" t="s">
        <v>30</v>
      </c>
      <c r="D1293">
        <v>1</v>
      </c>
      <c r="E1293">
        <v>1030</v>
      </c>
      <c r="F1293" t="s">
        <v>26</v>
      </c>
      <c r="G1293">
        <v>1057</v>
      </c>
      <c r="H1293" t="s">
        <v>11</v>
      </c>
      <c r="I1293" t="s">
        <v>7</v>
      </c>
      <c r="J1293" t="s">
        <v>12</v>
      </c>
      <c r="K1293" t="s">
        <v>5</v>
      </c>
      <c r="L1293">
        <f t="shared" si="120"/>
        <v>0</v>
      </c>
      <c r="M1293">
        <v>0.74944027595900198</v>
      </c>
      <c r="N1293">
        <f t="shared" si="121"/>
        <v>0</v>
      </c>
      <c r="O1293">
        <f t="shared" si="122"/>
        <v>0</v>
      </c>
      <c r="P1293">
        <f t="shared" si="123"/>
        <v>1</v>
      </c>
      <c r="Q1293">
        <f t="shared" si="124"/>
        <v>0</v>
      </c>
      <c r="R1293">
        <f t="shared" si="125"/>
        <v>0</v>
      </c>
    </row>
    <row r="1294" spans="1:18" x14ac:dyDescent="0.3">
      <c r="A1294" s="1">
        <v>38017</v>
      </c>
      <c r="B1294">
        <v>1744</v>
      </c>
      <c r="C1294" t="s">
        <v>30</v>
      </c>
      <c r="D1294">
        <v>0</v>
      </c>
      <c r="E1294">
        <v>830</v>
      </c>
      <c r="F1294" t="s">
        <v>23</v>
      </c>
      <c r="G1294">
        <v>840</v>
      </c>
      <c r="H1294" t="s">
        <v>3</v>
      </c>
      <c r="I1294" t="s">
        <v>6</v>
      </c>
      <c r="J1294" t="s">
        <v>15</v>
      </c>
      <c r="K1294" t="s">
        <v>5</v>
      </c>
      <c r="L1294">
        <f t="shared" si="120"/>
        <v>0</v>
      </c>
      <c r="M1294">
        <v>0.92626282829143824</v>
      </c>
      <c r="N1294">
        <f t="shared" si="121"/>
        <v>1</v>
      </c>
      <c r="O1294">
        <f t="shared" si="122"/>
        <v>0</v>
      </c>
      <c r="P1294">
        <f t="shared" si="123"/>
        <v>0</v>
      </c>
      <c r="Q1294">
        <f t="shared" si="124"/>
        <v>0</v>
      </c>
      <c r="R1294">
        <f t="shared" si="125"/>
        <v>1</v>
      </c>
    </row>
    <row r="1295" spans="1:18" x14ac:dyDescent="0.3">
      <c r="A1295" s="1">
        <v>38006</v>
      </c>
      <c r="B1295">
        <v>2855</v>
      </c>
      <c r="C1295" t="s">
        <v>19</v>
      </c>
      <c r="D1295">
        <v>0</v>
      </c>
      <c r="E1295">
        <v>700</v>
      </c>
      <c r="F1295" t="s">
        <v>23</v>
      </c>
      <c r="G1295">
        <v>708</v>
      </c>
      <c r="H1295" t="s">
        <v>31</v>
      </c>
      <c r="I1295" t="s">
        <v>7</v>
      </c>
      <c r="J1295" t="s">
        <v>12</v>
      </c>
      <c r="K1295" t="s">
        <v>5</v>
      </c>
      <c r="L1295">
        <f t="shared" si="120"/>
        <v>0</v>
      </c>
      <c r="M1295">
        <v>0.84440084183892727</v>
      </c>
      <c r="N1295">
        <f t="shared" si="121"/>
        <v>1</v>
      </c>
      <c r="O1295">
        <f t="shared" si="122"/>
        <v>0</v>
      </c>
      <c r="P1295">
        <f t="shared" si="123"/>
        <v>0</v>
      </c>
      <c r="Q1295">
        <f t="shared" si="124"/>
        <v>0</v>
      </c>
      <c r="R1295">
        <f t="shared" si="125"/>
        <v>1</v>
      </c>
    </row>
    <row r="1296" spans="1:18" x14ac:dyDescent="0.3">
      <c r="A1296" s="1">
        <v>37993</v>
      </c>
      <c r="B1296">
        <v>2186</v>
      </c>
      <c r="C1296" t="s">
        <v>19</v>
      </c>
      <c r="D1296">
        <v>0</v>
      </c>
      <c r="E1296">
        <v>2000</v>
      </c>
      <c r="F1296" t="s">
        <v>24</v>
      </c>
      <c r="G1296">
        <v>1959</v>
      </c>
      <c r="H1296" t="s">
        <v>3</v>
      </c>
      <c r="I1296" t="s">
        <v>6</v>
      </c>
      <c r="J1296" t="s">
        <v>4</v>
      </c>
      <c r="K1296" t="s">
        <v>5</v>
      </c>
      <c r="L1296">
        <f t="shared" si="120"/>
        <v>0</v>
      </c>
      <c r="M1296">
        <v>0.86246670601555675</v>
      </c>
      <c r="N1296">
        <f t="shared" si="121"/>
        <v>1</v>
      </c>
      <c r="O1296">
        <f t="shared" si="122"/>
        <v>0</v>
      </c>
      <c r="P1296">
        <f t="shared" si="123"/>
        <v>0</v>
      </c>
      <c r="Q1296">
        <f t="shared" si="124"/>
        <v>0</v>
      </c>
      <c r="R1296">
        <f t="shared" si="125"/>
        <v>1</v>
      </c>
    </row>
    <row r="1297" spans="1:18" x14ac:dyDescent="0.3">
      <c r="A1297" s="1">
        <v>37992</v>
      </c>
      <c r="B1297">
        <v>4960</v>
      </c>
      <c r="C1297" t="s">
        <v>19</v>
      </c>
      <c r="D1297">
        <v>0</v>
      </c>
      <c r="E1297">
        <v>1100</v>
      </c>
      <c r="F1297" t="s">
        <v>26</v>
      </c>
      <c r="G1297">
        <v>1100</v>
      </c>
      <c r="H1297" t="s">
        <v>3</v>
      </c>
      <c r="I1297" t="s">
        <v>6</v>
      </c>
      <c r="J1297" t="s">
        <v>22</v>
      </c>
      <c r="K1297" t="s">
        <v>28</v>
      </c>
      <c r="L1297">
        <f t="shared" si="120"/>
        <v>1</v>
      </c>
      <c r="M1297">
        <v>0.7957998231715816</v>
      </c>
      <c r="N1297">
        <f t="shared" si="121"/>
        <v>1</v>
      </c>
      <c r="O1297">
        <f t="shared" si="122"/>
        <v>1</v>
      </c>
      <c r="P1297">
        <f t="shared" si="123"/>
        <v>0</v>
      </c>
      <c r="Q1297">
        <f t="shared" si="124"/>
        <v>0</v>
      </c>
      <c r="R1297">
        <f t="shared" si="125"/>
        <v>0</v>
      </c>
    </row>
    <row r="1298" spans="1:18" x14ac:dyDescent="0.3">
      <c r="A1298" s="1">
        <v>38002</v>
      </c>
      <c r="B1298">
        <v>4964</v>
      </c>
      <c r="C1298" t="s">
        <v>19</v>
      </c>
      <c r="D1298">
        <v>0</v>
      </c>
      <c r="E1298">
        <v>1300</v>
      </c>
      <c r="F1298" t="s">
        <v>26</v>
      </c>
      <c r="G1298">
        <v>1315</v>
      </c>
      <c r="H1298" t="s">
        <v>3</v>
      </c>
      <c r="I1298" t="s">
        <v>6</v>
      </c>
      <c r="J1298" t="s">
        <v>22</v>
      </c>
      <c r="K1298" t="s">
        <v>5</v>
      </c>
      <c r="L1298">
        <f t="shared" si="120"/>
        <v>0</v>
      </c>
      <c r="M1298">
        <v>0.7957998231715816</v>
      </c>
      <c r="N1298">
        <f t="shared" si="121"/>
        <v>1</v>
      </c>
      <c r="O1298">
        <f t="shared" si="122"/>
        <v>0</v>
      </c>
      <c r="P1298">
        <f t="shared" si="123"/>
        <v>0</v>
      </c>
      <c r="Q1298">
        <f t="shared" si="124"/>
        <v>0</v>
      </c>
      <c r="R1298">
        <f t="shared" si="125"/>
        <v>1</v>
      </c>
    </row>
    <row r="1299" spans="1:18" x14ac:dyDescent="0.3">
      <c r="A1299" s="1">
        <v>38016</v>
      </c>
      <c r="B1299">
        <v>816</v>
      </c>
      <c r="C1299" t="s">
        <v>19</v>
      </c>
      <c r="D1299">
        <v>0</v>
      </c>
      <c r="E1299">
        <v>1900</v>
      </c>
      <c r="F1299" t="s">
        <v>24</v>
      </c>
      <c r="G1299">
        <v>1851</v>
      </c>
      <c r="H1299" t="s">
        <v>3</v>
      </c>
      <c r="I1299" t="s">
        <v>7</v>
      </c>
      <c r="J1299" t="s">
        <v>16</v>
      </c>
      <c r="K1299" t="s">
        <v>28</v>
      </c>
      <c r="L1299">
        <f t="shared" si="120"/>
        <v>1</v>
      </c>
      <c r="M1299">
        <v>0.67032063686418319</v>
      </c>
      <c r="N1299">
        <f t="shared" si="121"/>
        <v>0</v>
      </c>
      <c r="O1299">
        <f t="shared" si="122"/>
        <v>0</v>
      </c>
      <c r="P1299">
        <f t="shared" si="123"/>
        <v>0</v>
      </c>
      <c r="Q1299">
        <f t="shared" si="124"/>
        <v>1</v>
      </c>
      <c r="R1299">
        <f t="shared" si="125"/>
        <v>0</v>
      </c>
    </row>
    <row r="1300" spans="1:18" x14ac:dyDescent="0.3">
      <c r="A1300" s="1">
        <v>37995</v>
      </c>
      <c r="B1300">
        <v>2162</v>
      </c>
      <c r="C1300" t="s">
        <v>19</v>
      </c>
      <c r="D1300">
        <v>0</v>
      </c>
      <c r="E1300">
        <v>800</v>
      </c>
      <c r="F1300" t="s">
        <v>23</v>
      </c>
      <c r="G1300">
        <v>756</v>
      </c>
      <c r="H1300" t="s">
        <v>3</v>
      </c>
      <c r="I1300" t="s">
        <v>6</v>
      </c>
      <c r="J1300" t="s">
        <v>4</v>
      </c>
      <c r="K1300" t="s">
        <v>28</v>
      </c>
      <c r="L1300">
        <f t="shared" si="120"/>
        <v>1</v>
      </c>
      <c r="M1300">
        <v>0.92974825615141166</v>
      </c>
      <c r="N1300">
        <f t="shared" si="121"/>
        <v>1</v>
      </c>
      <c r="O1300">
        <f t="shared" si="122"/>
        <v>1</v>
      </c>
      <c r="P1300">
        <f t="shared" si="123"/>
        <v>0</v>
      </c>
      <c r="Q1300">
        <f t="shared" si="124"/>
        <v>0</v>
      </c>
      <c r="R1300">
        <f t="shared" si="125"/>
        <v>0</v>
      </c>
    </row>
    <row r="1301" spans="1:18" x14ac:dyDescent="0.3">
      <c r="A1301" s="1">
        <v>38002</v>
      </c>
      <c r="B1301">
        <v>2174</v>
      </c>
      <c r="C1301" t="s">
        <v>19</v>
      </c>
      <c r="D1301">
        <v>0</v>
      </c>
      <c r="E1301">
        <v>1400</v>
      </c>
      <c r="F1301" t="s">
        <v>1</v>
      </c>
      <c r="G1301">
        <v>1356</v>
      </c>
      <c r="H1301" t="s">
        <v>3</v>
      </c>
      <c r="I1301" t="s">
        <v>6</v>
      </c>
      <c r="J1301" t="s">
        <v>4</v>
      </c>
      <c r="K1301" t="s">
        <v>28</v>
      </c>
      <c r="L1301">
        <f t="shared" si="120"/>
        <v>1</v>
      </c>
      <c r="M1301">
        <v>0.8686312549098586</v>
      </c>
      <c r="N1301">
        <f t="shared" si="121"/>
        <v>1</v>
      </c>
      <c r="O1301">
        <f t="shared" si="122"/>
        <v>1</v>
      </c>
      <c r="P1301">
        <f t="shared" si="123"/>
        <v>0</v>
      </c>
      <c r="Q1301">
        <f t="shared" si="124"/>
        <v>0</v>
      </c>
      <c r="R1301">
        <f t="shared" si="125"/>
        <v>0</v>
      </c>
    </row>
    <row r="1302" spans="1:18" x14ac:dyDescent="0.3">
      <c r="A1302" s="1">
        <v>37997</v>
      </c>
      <c r="B1302">
        <v>2184</v>
      </c>
      <c r="C1302" t="s">
        <v>30</v>
      </c>
      <c r="D1302">
        <v>0</v>
      </c>
      <c r="E1302">
        <v>1900</v>
      </c>
      <c r="F1302" t="s">
        <v>24</v>
      </c>
      <c r="G1302">
        <v>1856</v>
      </c>
      <c r="H1302" t="s">
        <v>3</v>
      </c>
      <c r="I1302" t="s">
        <v>6</v>
      </c>
      <c r="J1302" t="s">
        <v>4</v>
      </c>
      <c r="K1302" t="s">
        <v>28</v>
      </c>
      <c r="L1302">
        <f t="shared" si="120"/>
        <v>1</v>
      </c>
      <c r="M1302">
        <v>0.88843210869000699</v>
      </c>
      <c r="N1302">
        <f t="shared" si="121"/>
        <v>1</v>
      </c>
      <c r="O1302">
        <f t="shared" si="122"/>
        <v>1</v>
      </c>
      <c r="P1302">
        <f t="shared" si="123"/>
        <v>0</v>
      </c>
      <c r="Q1302">
        <f t="shared" si="124"/>
        <v>0</v>
      </c>
      <c r="R1302">
        <f t="shared" si="125"/>
        <v>0</v>
      </c>
    </row>
    <row r="1303" spans="1:18" x14ac:dyDescent="0.3">
      <c r="A1303" s="1">
        <v>37988</v>
      </c>
      <c r="B1303">
        <v>7371</v>
      </c>
      <c r="C1303" t="s">
        <v>19</v>
      </c>
      <c r="D1303">
        <v>0</v>
      </c>
      <c r="E1303">
        <v>630</v>
      </c>
      <c r="F1303" t="s">
        <v>23</v>
      </c>
      <c r="G1303">
        <v>629</v>
      </c>
      <c r="H1303" t="s">
        <v>31</v>
      </c>
      <c r="I1303" t="s">
        <v>7</v>
      </c>
      <c r="J1303" t="s">
        <v>13</v>
      </c>
      <c r="K1303" t="s">
        <v>28</v>
      </c>
      <c r="L1303">
        <f t="shared" si="120"/>
        <v>1</v>
      </c>
      <c r="M1303">
        <v>0.79051665831053686</v>
      </c>
      <c r="N1303">
        <f t="shared" si="121"/>
        <v>1</v>
      </c>
      <c r="O1303">
        <f t="shared" si="122"/>
        <v>1</v>
      </c>
      <c r="P1303">
        <f t="shared" si="123"/>
        <v>0</v>
      </c>
      <c r="Q1303">
        <f t="shared" si="124"/>
        <v>0</v>
      </c>
      <c r="R1303">
        <f t="shared" si="125"/>
        <v>0</v>
      </c>
    </row>
    <row r="1304" spans="1:18" x14ac:dyDescent="0.3">
      <c r="A1304" s="1">
        <v>38012</v>
      </c>
      <c r="B1304">
        <v>2160</v>
      </c>
      <c r="C1304" t="s">
        <v>19</v>
      </c>
      <c r="D1304">
        <v>0</v>
      </c>
      <c r="E1304">
        <v>700</v>
      </c>
      <c r="F1304" t="s">
        <v>23</v>
      </c>
      <c r="G1304">
        <v>729</v>
      </c>
      <c r="H1304" t="s">
        <v>3</v>
      </c>
      <c r="I1304" t="s">
        <v>6</v>
      </c>
      <c r="J1304" t="s">
        <v>4</v>
      </c>
      <c r="K1304" t="s">
        <v>5</v>
      </c>
      <c r="L1304">
        <f t="shared" si="120"/>
        <v>0</v>
      </c>
      <c r="M1304">
        <v>0.92974825615141166</v>
      </c>
      <c r="N1304">
        <f t="shared" si="121"/>
        <v>1</v>
      </c>
      <c r="O1304">
        <f t="shared" si="122"/>
        <v>0</v>
      </c>
      <c r="P1304">
        <f t="shared" si="123"/>
        <v>0</v>
      </c>
      <c r="Q1304">
        <f t="shared" si="124"/>
        <v>0</v>
      </c>
      <c r="R1304">
        <f t="shared" si="125"/>
        <v>1</v>
      </c>
    </row>
    <row r="1305" spans="1:18" x14ac:dyDescent="0.3">
      <c r="A1305" s="1">
        <v>37987</v>
      </c>
      <c r="B1305">
        <v>7304</v>
      </c>
      <c r="C1305" t="s">
        <v>19</v>
      </c>
      <c r="D1305">
        <v>0</v>
      </c>
      <c r="E1305">
        <v>2120</v>
      </c>
      <c r="F1305" t="s">
        <v>24</v>
      </c>
      <c r="G1305">
        <v>2118</v>
      </c>
      <c r="H1305" t="s">
        <v>31</v>
      </c>
      <c r="I1305" t="s">
        <v>7</v>
      </c>
      <c r="J1305" t="s">
        <v>13</v>
      </c>
      <c r="K1305" t="s">
        <v>28</v>
      </c>
      <c r="L1305">
        <f t="shared" si="120"/>
        <v>1</v>
      </c>
      <c r="M1305">
        <v>0.64133066785068804</v>
      </c>
      <c r="N1305">
        <f t="shared" si="121"/>
        <v>0</v>
      </c>
      <c r="O1305">
        <f t="shared" si="122"/>
        <v>0</v>
      </c>
      <c r="P1305">
        <f t="shared" si="123"/>
        <v>0</v>
      </c>
      <c r="Q1305">
        <f t="shared" si="124"/>
        <v>1</v>
      </c>
      <c r="R1305">
        <f t="shared" si="125"/>
        <v>0</v>
      </c>
    </row>
    <row r="1306" spans="1:18" x14ac:dyDescent="0.3">
      <c r="A1306" s="1">
        <v>37988</v>
      </c>
      <c r="B1306">
        <v>806</v>
      </c>
      <c r="C1306" t="s">
        <v>19</v>
      </c>
      <c r="D1306">
        <v>0</v>
      </c>
      <c r="E1306">
        <v>759</v>
      </c>
      <c r="F1306" t="s">
        <v>23</v>
      </c>
      <c r="G1306">
        <v>754</v>
      </c>
      <c r="H1306" t="s">
        <v>3</v>
      </c>
      <c r="I1306" t="s">
        <v>7</v>
      </c>
      <c r="J1306" t="s">
        <v>16</v>
      </c>
      <c r="K1306" t="s">
        <v>28</v>
      </c>
      <c r="L1306">
        <f t="shared" si="120"/>
        <v>1</v>
      </c>
      <c r="M1306">
        <v>0.81100195756736015</v>
      </c>
      <c r="N1306">
        <f t="shared" si="121"/>
        <v>1</v>
      </c>
      <c r="O1306">
        <f t="shared" si="122"/>
        <v>1</v>
      </c>
      <c r="P1306">
        <f t="shared" si="123"/>
        <v>0</v>
      </c>
      <c r="Q1306">
        <f t="shared" si="124"/>
        <v>0</v>
      </c>
      <c r="R1306">
        <f t="shared" si="125"/>
        <v>0</v>
      </c>
    </row>
    <row r="1307" spans="1:18" x14ac:dyDescent="0.3">
      <c r="A1307" s="1">
        <v>38010</v>
      </c>
      <c r="B1307">
        <v>2703</v>
      </c>
      <c r="C1307" t="s">
        <v>30</v>
      </c>
      <c r="D1307">
        <v>0</v>
      </c>
      <c r="E1307">
        <v>700</v>
      </c>
      <c r="F1307" t="s">
        <v>23</v>
      </c>
      <c r="G1307">
        <v>654</v>
      </c>
      <c r="H1307" t="s">
        <v>11</v>
      </c>
      <c r="I1307" t="s">
        <v>7</v>
      </c>
      <c r="J1307" t="s">
        <v>12</v>
      </c>
      <c r="K1307" t="s">
        <v>5</v>
      </c>
      <c r="L1307">
        <f t="shared" si="120"/>
        <v>0</v>
      </c>
      <c r="M1307">
        <v>0.74918777259942571</v>
      </c>
      <c r="N1307">
        <f t="shared" si="121"/>
        <v>0</v>
      </c>
      <c r="O1307">
        <f t="shared" si="122"/>
        <v>0</v>
      </c>
      <c r="P1307">
        <f t="shared" si="123"/>
        <v>1</v>
      </c>
      <c r="Q1307">
        <f t="shared" si="124"/>
        <v>0</v>
      </c>
      <c r="R1307">
        <f t="shared" si="125"/>
        <v>0</v>
      </c>
    </row>
    <row r="1308" spans="1:18" x14ac:dyDescent="0.3">
      <c r="A1308" s="1">
        <v>38006</v>
      </c>
      <c r="B1308">
        <v>7307</v>
      </c>
      <c r="C1308" t="s">
        <v>19</v>
      </c>
      <c r="D1308">
        <v>0</v>
      </c>
      <c r="E1308">
        <v>1430</v>
      </c>
      <c r="F1308" t="s">
        <v>1</v>
      </c>
      <c r="G1308">
        <v>1426</v>
      </c>
      <c r="H1308" t="s">
        <v>31</v>
      </c>
      <c r="I1308" t="s">
        <v>7</v>
      </c>
      <c r="J1308" t="s">
        <v>13</v>
      </c>
      <c r="K1308" t="s">
        <v>28</v>
      </c>
      <c r="L1308">
        <f t="shared" si="120"/>
        <v>1</v>
      </c>
      <c r="M1308">
        <v>0.65342403829386653</v>
      </c>
      <c r="N1308">
        <f t="shared" si="121"/>
        <v>0</v>
      </c>
      <c r="O1308">
        <f t="shared" si="122"/>
        <v>0</v>
      </c>
      <c r="P1308">
        <f t="shared" si="123"/>
        <v>0</v>
      </c>
      <c r="Q1308">
        <f t="shared" si="124"/>
        <v>1</v>
      </c>
      <c r="R1308">
        <f t="shared" si="125"/>
        <v>0</v>
      </c>
    </row>
    <row r="1309" spans="1:18" x14ac:dyDescent="0.3">
      <c r="A1309" s="1">
        <v>37990</v>
      </c>
      <c r="B1309">
        <v>2172</v>
      </c>
      <c r="C1309" t="s">
        <v>30</v>
      </c>
      <c r="D1309">
        <v>0</v>
      </c>
      <c r="E1309">
        <v>1300</v>
      </c>
      <c r="F1309" t="s">
        <v>26</v>
      </c>
      <c r="G1309">
        <v>1257</v>
      </c>
      <c r="H1309" t="s">
        <v>3</v>
      </c>
      <c r="I1309" t="s">
        <v>6</v>
      </c>
      <c r="J1309" t="s">
        <v>4</v>
      </c>
      <c r="K1309" t="s">
        <v>28</v>
      </c>
      <c r="L1309">
        <f t="shared" si="120"/>
        <v>1</v>
      </c>
      <c r="M1309">
        <v>0.9439096872322843</v>
      </c>
      <c r="N1309">
        <f t="shared" si="121"/>
        <v>1</v>
      </c>
      <c r="O1309">
        <f t="shared" si="122"/>
        <v>1</v>
      </c>
      <c r="P1309">
        <f t="shared" si="123"/>
        <v>0</v>
      </c>
      <c r="Q1309">
        <f t="shared" si="124"/>
        <v>0</v>
      </c>
      <c r="R1309">
        <f t="shared" si="125"/>
        <v>0</v>
      </c>
    </row>
    <row r="1310" spans="1:18" x14ac:dyDescent="0.3">
      <c r="A1310" s="1">
        <v>38006</v>
      </c>
      <c r="B1310">
        <v>7684</v>
      </c>
      <c r="C1310" t="s">
        <v>19</v>
      </c>
      <c r="D1310">
        <v>0</v>
      </c>
      <c r="E1310">
        <v>2120</v>
      </c>
      <c r="F1310" t="s">
        <v>24</v>
      </c>
      <c r="G1310">
        <v>2143</v>
      </c>
      <c r="H1310" t="s">
        <v>31</v>
      </c>
      <c r="I1310" t="s">
        <v>6</v>
      </c>
      <c r="J1310" t="s">
        <v>13</v>
      </c>
      <c r="K1310" t="s">
        <v>28</v>
      </c>
      <c r="L1310">
        <f t="shared" si="120"/>
        <v>1</v>
      </c>
      <c r="M1310">
        <v>0.63418895093336114</v>
      </c>
      <c r="N1310">
        <f t="shared" si="121"/>
        <v>0</v>
      </c>
      <c r="O1310">
        <f t="shared" si="122"/>
        <v>0</v>
      </c>
      <c r="P1310">
        <f t="shared" si="123"/>
        <v>0</v>
      </c>
      <c r="Q1310">
        <f t="shared" si="124"/>
        <v>1</v>
      </c>
      <c r="R1310">
        <f t="shared" si="125"/>
        <v>0</v>
      </c>
    </row>
    <row r="1311" spans="1:18" x14ac:dyDescent="0.3">
      <c r="A1311" s="1">
        <v>37998</v>
      </c>
      <c r="B1311">
        <v>2582</v>
      </c>
      <c r="C1311" t="s">
        <v>19</v>
      </c>
      <c r="D1311">
        <v>0</v>
      </c>
      <c r="E1311">
        <v>900</v>
      </c>
      <c r="F1311" t="s">
        <v>23</v>
      </c>
      <c r="G1311">
        <v>858</v>
      </c>
      <c r="H1311" t="s">
        <v>3</v>
      </c>
      <c r="I1311" t="s">
        <v>7</v>
      </c>
      <c r="J1311" t="s">
        <v>12</v>
      </c>
      <c r="K1311" t="s">
        <v>28</v>
      </c>
      <c r="L1311">
        <f t="shared" si="120"/>
        <v>1</v>
      </c>
      <c r="M1311">
        <v>0.87814277537045504</v>
      </c>
      <c r="N1311">
        <f t="shared" si="121"/>
        <v>1</v>
      </c>
      <c r="O1311">
        <f t="shared" si="122"/>
        <v>1</v>
      </c>
      <c r="P1311">
        <f t="shared" si="123"/>
        <v>0</v>
      </c>
      <c r="Q1311">
        <f t="shared" si="124"/>
        <v>0</v>
      </c>
      <c r="R1311">
        <f t="shared" si="125"/>
        <v>0</v>
      </c>
    </row>
    <row r="1312" spans="1:18" x14ac:dyDescent="0.3">
      <c r="A1312" s="1">
        <v>38001</v>
      </c>
      <c r="B1312">
        <v>2180</v>
      </c>
      <c r="C1312" t="s">
        <v>19</v>
      </c>
      <c r="D1312">
        <v>0</v>
      </c>
      <c r="E1312">
        <v>1700</v>
      </c>
      <c r="F1312" t="s">
        <v>1</v>
      </c>
      <c r="G1312">
        <v>1701</v>
      </c>
      <c r="H1312" t="s">
        <v>3</v>
      </c>
      <c r="I1312" t="s">
        <v>6</v>
      </c>
      <c r="J1312" t="s">
        <v>4</v>
      </c>
      <c r="K1312" t="s">
        <v>28</v>
      </c>
      <c r="L1312">
        <f t="shared" si="120"/>
        <v>1</v>
      </c>
      <c r="M1312">
        <v>0.8686312549098586</v>
      </c>
      <c r="N1312">
        <f t="shared" si="121"/>
        <v>1</v>
      </c>
      <c r="O1312">
        <f t="shared" si="122"/>
        <v>1</v>
      </c>
      <c r="P1312">
        <f t="shared" si="123"/>
        <v>0</v>
      </c>
      <c r="Q1312">
        <f t="shared" si="124"/>
        <v>0</v>
      </c>
      <c r="R1312">
        <f t="shared" si="125"/>
        <v>0</v>
      </c>
    </row>
    <row r="1313" spans="1:18" x14ac:dyDescent="0.3">
      <c r="A1313" s="1">
        <v>38005</v>
      </c>
      <c r="B1313">
        <v>4956</v>
      </c>
      <c r="C1313" t="s">
        <v>19</v>
      </c>
      <c r="D1313">
        <v>0</v>
      </c>
      <c r="E1313">
        <v>900</v>
      </c>
      <c r="F1313" t="s">
        <v>23</v>
      </c>
      <c r="G1313">
        <v>858</v>
      </c>
      <c r="H1313" t="s">
        <v>3</v>
      </c>
      <c r="I1313" t="s">
        <v>6</v>
      </c>
      <c r="J1313" t="s">
        <v>22</v>
      </c>
      <c r="K1313" t="s">
        <v>28</v>
      </c>
      <c r="L1313">
        <f t="shared" si="120"/>
        <v>1</v>
      </c>
      <c r="M1313">
        <v>0.7955812957728291</v>
      </c>
      <c r="N1313">
        <f t="shared" si="121"/>
        <v>1</v>
      </c>
      <c r="O1313">
        <f t="shared" si="122"/>
        <v>1</v>
      </c>
      <c r="P1313">
        <f t="shared" si="123"/>
        <v>0</v>
      </c>
      <c r="Q1313">
        <f t="shared" si="124"/>
        <v>0</v>
      </c>
      <c r="R1313">
        <f t="shared" si="125"/>
        <v>0</v>
      </c>
    </row>
    <row r="1314" spans="1:18" x14ac:dyDescent="0.3">
      <c r="A1314" s="1">
        <v>37991</v>
      </c>
      <c r="B1314">
        <v>3276</v>
      </c>
      <c r="C1314" t="s">
        <v>19</v>
      </c>
      <c r="D1314">
        <v>0</v>
      </c>
      <c r="E1314">
        <v>900</v>
      </c>
      <c r="F1314" t="s">
        <v>23</v>
      </c>
      <c r="G1314">
        <v>855</v>
      </c>
      <c r="H1314" t="s">
        <v>31</v>
      </c>
      <c r="I1314" t="s">
        <v>7</v>
      </c>
      <c r="J1314" t="s">
        <v>12</v>
      </c>
      <c r="K1314" t="s">
        <v>28</v>
      </c>
      <c r="L1314">
        <f t="shared" si="120"/>
        <v>1</v>
      </c>
      <c r="M1314">
        <v>0.84440084183892727</v>
      </c>
      <c r="N1314">
        <f t="shared" si="121"/>
        <v>1</v>
      </c>
      <c r="O1314">
        <f t="shared" si="122"/>
        <v>1</v>
      </c>
      <c r="P1314">
        <f t="shared" si="123"/>
        <v>0</v>
      </c>
      <c r="Q1314">
        <f t="shared" si="124"/>
        <v>0</v>
      </c>
      <c r="R1314">
        <f t="shared" si="125"/>
        <v>0</v>
      </c>
    </row>
    <row r="1315" spans="1:18" x14ac:dyDescent="0.3">
      <c r="A1315" s="1">
        <v>38015</v>
      </c>
      <c r="B1315">
        <v>4784</v>
      </c>
      <c r="C1315" t="s">
        <v>19</v>
      </c>
      <c r="D1315">
        <v>0</v>
      </c>
      <c r="E1315">
        <v>1830</v>
      </c>
      <c r="F1315" t="s">
        <v>1</v>
      </c>
      <c r="G1315">
        <v>1829</v>
      </c>
      <c r="H1315" t="s">
        <v>3</v>
      </c>
      <c r="I1315" t="s">
        <v>33</v>
      </c>
      <c r="J1315" t="s">
        <v>22</v>
      </c>
      <c r="K1315" t="s">
        <v>28</v>
      </c>
      <c r="L1315">
        <f t="shared" si="120"/>
        <v>1</v>
      </c>
      <c r="M1315">
        <v>0.73545477489115219</v>
      </c>
      <c r="N1315">
        <f t="shared" si="121"/>
        <v>0</v>
      </c>
      <c r="O1315">
        <f t="shared" si="122"/>
        <v>0</v>
      </c>
      <c r="P1315">
        <f t="shared" si="123"/>
        <v>0</v>
      </c>
      <c r="Q1315">
        <f t="shared" si="124"/>
        <v>1</v>
      </c>
      <c r="R1315">
        <f t="shared" si="125"/>
        <v>0</v>
      </c>
    </row>
    <row r="1316" spans="1:18" x14ac:dyDescent="0.3">
      <c r="A1316" s="1">
        <v>38004</v>
      </c>
      <c r="B1316">
        <v>746</v>
      </c>
      <c r="C1316" t="s">
        <v>30</v>
      </c>
      <c r="D1316">
        <v>0</v>
      </c>
      <c r="E1316">
        <v>1455</v>
      </c>
      <c r="F1316" t="s">
        <v>1</v>
      </c>
      <c r="G1316">
        <v>1555</v>
      </c>
      <c r="H1316" t="s">
        <v>3</v>
      </c>
      <c r="I1316" t="s">
        <v>33</v>
      </c>
      <c r="J1316" t="s">
        <v>15</v>
      </c>
      <c r="K1316" t="s">
        <v>5</v>
      </c>
      <c r="L1316">
        <f t="shared" si="120"/>
        <v>0</v>
      </c>
      <c r="M1316">
        <v>0.89972972686310249</v>
      </c>
      <c r="N1316">
        <f t="shared" si="121"/>
        <v>1</v>
      </c>
      <c r="O1316">
        <f t="shared" si="122"/>
        <v>0</v>
      </c>
      <c r="P1316">
        <f t="shared" si="123"/>
        <v>0</v>
      </c>
      <c r="Q1316">
        <f t="shared" si="124"/>
        <v>0</v>
      </c>
      <c r="R1316">
        <f t="shared" si="125"/>
        <v>1</v>
      </c>
    </row>
    <row r="1317" spans="1:18" x14ac:dyDescent="0.3">
      <c r="A1317" s="1">
        <v>37993</v>
      </c>
      <c r="B1317">
        <v>7808</v>
      </c>
      <c r="C1317" t="s">
        <v>19</v>
      </c>
      <c r="D1317">
        <v>0</v>
      </c>
      <c r="E1317">
        <v>1455</v>
      </c>
      <c r="F1317" t="s">
        <v>1</v>
      </c>
      <c r="G1317">
        <v>1521</v>
      </c>
      <c r="H1317" t="s">
        <v>31</v>
      </c>
      <c r="I1317" t="s">
        <v>33</v>
      </c>
      <c r="J1317" t="s">
        <v>13</v>
      </c>
      <c r="K1317" t="s">
        <v>28</v>
      </c>
      <c r="L1317">
        <f t="shared" si="120"/>
        <v>1</v>
      </c>
      <c r="M1317">
        <v>0.72326240696914301</v>
      </c>
      <c r="N1317">
        <f t="shared" si="121"/>
        <v>0</v>
      </c>
      <c r="O1317">
        <f t="shared" si="122"/>
        <v>0</v>
      </c>
      <c r="P1317">
        <f t="shared" si="123"/>
        <v>0</v>
      </c>
      <c r="Q1317">
        <f t="shared" si="124"/>
        <v>1</v>
      </c>
      <c r="R1317">
        <f t="shared" si="125"/>
        <v>0</v>
      </c>
    </row>
    <row r="1318" spans="1:18" x14ac:dyDescent="0.3">
      <c r="A1318" s="1">
        <v>38014</v>
      </c>
      <c r="B1318">
        <v>2385</v>
      </c>
      <c r="C1318" t="s">
        <v>19</v>
      </c>
      <c r="D1318">
        <v>0</v>
      </c>
      <c r="E1318">
        <v>1900</v>
      </c>
      <c r="F1318" t="s">
        <v>24</v>
      </c>
      <c r="G1318">
        <v>1855</v>
      </c>
      <c r="H1318" t="s">
        <v>31</v>
      </c>
      <c r="I1318" t="s">
        <v>7</v>
      </c>
      <c r="J1318" t="s">
        <v>12</v>
      </c>
      <c r="K1318" t="s">
        <v>28</v>
      </c>
      <c r="L1318">
        <f t="shared" si="120"/>
        <v>1</v>
      </c>
      <c r="M1318">
        <v>0.71999683434505957</v>
      </c>
      <c r="N1318">
        <f t="shared" si="121"/>
        <v>0</v>
      </c>
      <c r="O1318">
        <f t="shared" si="122"/>
        <v>0</v>
      </c>
      <c r="P1318">
        <f t="shared" si="123"/>
        <v>0</v>
      </c>
      <c r="Q1318">
        <f t="shared" si="124"/>
        <v>1</v>
      </c>
      <c r="R1318">
        <f t="shared" si="125"/>
        <v>0</v>
      </c>
    </row>
    <row r="1319" spans="1:18" x14ac:dyDescent="0.3">
      <c r="A1319" s="1">
        <v>38016</v>
      </c>
      <c r="B1319">
        <v>2180</v>
      </c>
      <c r="C1319" t="s">
        <v>19</v>
      </c>
      <c r="D1319">
        <v>0</v>
      </c>
      <c r="E1319">
        <v>1700</v>
      </c>
      <c r="F1319" t="s">
        <v>1</v>
      </c>
      <c r="G1319">
        <v>1656</v>
      </c>
      <c r="H1319" t="s">
        <v>3</v>
      </c>
      <c r="I1319" t="s">
        <v>6</v>
      </c>
      <c r="J1319" t="s">
        <v>4</v>
      </c>
      <c r="K1319" t="s">
        <v>5</v>
      </c>
      <c r="L1319">
        <f t="shared" si="120"/>
        <v>0</v>
      </c>
      <c r="M1319">
        <v>0.8686312549098586</v>
      </c>
      <c r="N1319">
        <f t="shared" si="121"/>
        <v>1</v>
      </c>
      <c r="O1319">
        <f t="shared" si="122"/>
        <v>0</v>
      </c>
      <c r="P1319">
        <f t="shared" si="123"/>
        <v>0</v>
      </c>
      <c r="Q1319">
        <f t="shared" si="124"/>
        <v>0</v>
      </c>
      <c r="R1319">
        <f t="shared" si="125"/>
        <v>1</v>
      </c>
    </row>
    <row r="1320" spans="1:18" x14ac:dyDescent="0.3">
      <c r="A1320" s="1">
        <v>38015</v>
      </c>
      <c r="B1320">
        <v>814</v>
      </c>
      <c r="C1320" t="s">
        <v>19</v>
      </c>
      <c r="D1320">
        <v>0</v>
      </c>
      <c r="E1320">
        <v>1730</v>
      </c>
      <c r="F1320" t="s">
        <v>1</v>
      </c>
      <c r="G1320">
        <v>1728</v>
      </c>
      <c r="H1320" t="s">
        <v>3</v>
      </c>
      <c r="I1320" t="s">
        <v>7</v>
      </c>
      <c r="J1320" t="s">
        <v>16</v>
      </c>
      <c r="K1320" t="s">
        <v>28</v>
      </c>
      <c r="L1320">
        <f t="shared" si="120"/>
        <v>1</v>
      </c>
      <c r="M1320">
        <v>0.68192133281600364</v>
      </c>
      <c r="N1320">
        <f t="shared" si="121"/>
        <v>0</v>
      </c>
      <c r="O1320">
        <f t="shared" si="122"/>
        <v>0</v>
      </c>
      <c r="P1320">
        <f t="shared" si="123"/>
        <v>0</v>
      </c>
      <c r="Q1320">
        <f t="shared" si="124"/>
        <v>1</v>
      </c>
      <c r="R1320">
        <f t="shared" si="125"/>
        <v>0</v>
      </c>
    </row>
    <row r="1321" spans="1:18" x14ac:dyDescent="0.3">
      <c r="A1321" s="1">
        <v>38015</v>
      </c>
      <c r="B1321">
        <v>2303</v>
      </c>
      <c r="C1321" t="s">
        <v>19</v>
      </c>
      <c r="D1321">
        <v>0</v>
      </c>
      <c r="E1321">
        <v>1030</v>
      </c>
      <c r="F1321" t="s">
        <v>26</v>
      </c>
      <c r="G1321">
        <v>1030</v>
      </c>
      <c r="H1321" t="s">
        <v>11</v>
      </c>
      <c r="I1321" t="s">
        <v>7</v>
      </c>
      <c r="J1321" t="s">
        <v>12</v>
      </c>
      <c r="K1321" t="s">
        <v>28</v>
      </c>
      <c r="L1321">
        <f t="shared" si="120"/>
        <v>1</v>
      </c>
      <c r="M1321">
        <v>0.70197803051550178</v>
      </c>
      <c r="N1321">
        <f t="shared" si="121"/>
        <v>0</v>
      </c>
      <c r="O1321">
        <f t="shared" si="122"/>
        <v>0</v>
      </c>
      <c r="P1321">
        <f t="shared" si="123"/>
        <v>0</v>
      </c>
      <c r="Q1321">
        <f t="shared" si="124"/>
        <v>1</v>
      </c>
      <c r="R1321">
        <f t="shared" si="125"/>
        <v>0</v>
      </c>
    </row>
    <row r="1322" spans="1:18" x14ac:dyDescent="0.3">
      <c r="A1322" s="1">
        <v>38007</v>
      </c>
      <c r="B1322">
        <v>7808</v>
      </c>
      <c r="C1322" t="s">
        <v>19</v>
      </c>
      <c r="D1322">
        <v>0</v>
      </c>
      <c r="E1322">
        <v>1455</v>
      </c>
      <c r="F1322" t="s">
        <v>1</v>
      </c>
      <c r="G1322">
        <v>1504</v>
      </c>
      <c r="H1322" t="s">
        <v>31</v>
      </c>
      <c r="I1322" t="s">
        <v>33</v>
      </c>
      <c r="J1322" t="s">
        <v>13</v>
      </c>
      <c r="K1322" t="s">
        <v>28</v>
      </c>
      <c r="L1322">
        <f t="shared" si="120"/>
        <v>1</v>
      </c>
      <c r="M1322">
        <v>0.72326240696914301</v>
      </c>
      <c r="N1322">
        <f t="shared" si="121"/>
        <v>0</v>
      </c>
      <c r="O1322">
        <f t="shared" si="122"/>
        <v>0</v>
      </c>
      <c r="P1322">
        <f t="shared" si="123"/>
        <v>0</v>
      </c>
      <c r="Q1322">
        <f t="shared" si="124"/>
        <v>1</v>
      </c>
      <c r="R1322">
        <f t="shared" si="125"/>
        <v>0</v>
      </c>
    </row>
    <row r="1323" spans="1:18" x14ac:dyDescent="0.3">
      <c r="A1323" s="1">
        <v>38006</v>
      </c>
      <c r="B1323">
        <v>2385</v>
      </c>
      <c r="C1323" t="s">
        <v>19</v>
      </c>
      <c r="D1323">
        <v>0</v>
      </c>
      <c r="E1323">
        <v>1900</v>
      </c>
      <c r="F1323" t="s">
        <v>24</v>
      </c>
      <c r="G1323">
        <v>1855</v>
      </c>
      <c r="H1323" t="s">
        <v>31</v>
      </c>
      <c r="I1323" t="s">
        <v>7</v>
      </c>
      <c r="J1323" t="s">
        <v>12</v>
      </c>
      <c r="K1323" t="s">
        <v>28</v>
      </c>
      <c r="L1323">
        <f t="shared" si="120"/>
        <v>1</v>
      </c>
      <c r="M1323">
        <v>0.71999683434505957</v>
      </c>
      <c r="N1323">
        <f t="shared" si="121"/>
        <v>0</v>
      </c>
      <c r="O1323">
        <f t="shared" si="122"/>
        <v>0</v>
      </c>
      <c r="P1323">
        <f t="shared" si="123"/>
        <v>0</v>
      </c>
      <c r="Q1323">
        <f t="shared" si="124"/>
        <v>1</v>
      </c>
      <c r="R1323">
        <f t="shared" si="125"/>
        <v>0</v>
      </c>
    </row>
    <row r="1324" spans="1:18" x14ac:dyDescent="0.3">
      <c r="A1324" s="1">
        <v>38001</v>
      </c>
      <c r="B1324">
        <v>4760</v>
      </c>
      <c r="C1324" t="s">
        <v>19</v>
      </c>
      <c r="D1324">
        <v>0</v>
      </c>
      <c r="E1324">
        <v>600</v>
      </c>
      <c r="F1324" t="s">
        <v>23</v>
      </c>
      <c r="G1324">
        <v>553</v>
      </c>
      <c r="H1324" t="s">
        <v>3</v>
      </c>
      <c r="I1324" t="s">
        <v>33</v>
      </c>
      <c r="J1324" t="s">
        <v>22</v>
      </c>
      <c r="K1324" t="s">
        <v>28</v>
      </c>
      <c r="L1324">
        <f t="shared" si="120"/>
        <v>1</v>
      </c>
      <c r="M1324">
        <v>0.84766391555620013</v>
      </c>
      <c r="N1324">
        <f t="shared" si="121"/>
        <v>1</v>
      </c>
      <c r="O1324">
        <f t="shared" si="122"/>
        <v>1</v>
      </c>
      <c r="P1324">
        <f t="shared" si="123"/>
        <v>0</v>
      </c>
      <c r="Q1324">
        <f t="shared" si="124"/>
        <v>0</v>
      </c>
      <c r="R1324">
        <f t="shared" si="125"/>
        <v>0</v>
      </c>
    </row>
    <row r="1325" spans="1:18" x14ac:dyDescent="0.3">
      <c r="A1325" s="1">
        <v>37999</v>
      </c>
      <c r="B1325">
        <v>2497</v>
      </c>
      <c r="C1325" t="s">
        <v>19</v>
      </c>
      <c r="D1325">
        <v>0</v>
      </c>
      <c r="E1325">
        <v>1700</v>
      </c>
      <c r="F1325" t="s">
        <v>1</v>
      </c>
      <c r="G1325">
        <v>1655</v>
      </c>
      <c r="H1325" t="s">
        <v>31</v>
      </c>
      <c r="I1325" t="s">
        <v>7</v>
      </c>
      <c r="J1325" t="s">
        <v>12</v>
      </c>
      <c r="K1325" t="s">
        <v>28</v>
      </c>
      <c r="L1325">
        <f t="shared" si="120"/>
        <v>1</v>
      </c>
      <c r="M1325">
        <v>0.73055217328391209</v>
      </c>
      <c r="N1325">
        <f t="shared" si="121"/>
        <v>0</v>
      </c>
      <c r="O1325">
        <f t="shared" si="122"/>
        <v>0</v>
      </c>
      <c r="P1325">
        <f t="shared" si="123"/>
        <v>0</v>
      </c>
      <c r="Q1325">
        <f t="shared" si="124"/>
        <v>1</v>
      </c>
      <c r="R1325">
        <f t="shared" si="125"/>
        <v>0</v>
      </c>
    </row>
    <row r="1326" spans="1:18" x14ac:dyDescent="0.3">
      <c r="A1326" s="1">
        <v>37989</v>
      </c>
      <c r="B1326">
        <v>846</v>
      </c>
      <c r="C1326" t="s">
        <v>30</v>
      </c>
      <c r="D1326">
        <v>0</v>
      </c>
      <c r="E1326">
        <v>850</v>
      </c>
      <c r="F1326" t="s">
        <v>23</v>
      </c>
      <c r="G1326">
        <v>849</v>
      </c>
      <c r="H1326" t="s">
        <v>31</v>
      </c>
      <c r="I1326" t="s">
        <v>6</v>
      </c>
      <c r="J1326" t="s">
        <v>20</v>
      </c>
      <c r="K1326" t="s">
        <v>28</v>
      </c>
      <c r="L1326">
        <f t="shared" si="120"/>
        <v>1</v>
      </c>
      <c r="M1326">
        <v>0.91717428301209103</v>
      </c>
      <c r="N1326">
        <f t="shared" si="121"/>
        <v>1</v>
      </c>
      <c r="O1326">
        <f t="shared" si="122"/>
        <v>1</v>
      </c>
      <c r="P1326">
        <f t="shared" si="123"/>
        <v>0</v>
      </c>
      <c r="Q1326">
        <f t="shared" si="124"/>
        <v>0</v>
      </c>
      <c r="R1326">
        <f t="shared" si="125"/>
        <v>0</v>
      </c>
    </row>
    <row r="1327" spans="1:18" x14ac:dyDescent="0.3">
      <c r="A1327" s="1">
        <v>38010</v>
      </c>
      <c r="B1327">
        <v>4752</v>
      </c>
      <c r="C1327" t="s">
        <v>30</v>
      </c>
      <c r="D1327">
        <v>0</v>
      </c>
      <c r="E1327">
        <v>1530</v>
      </c>
      <c r="F1327" t="s">
        <v>1</v>
      </c>
      <c r="G1327">
        <v>1525</v>
      </c>
      <c r="H1327" t="s">
        <v>3</v>
      </c>
      <c r="I1327" t="s">
        <v>33</v>
      </c>
      <c r="J1327" t="s">
        <v>22</v>
      </c>
      <c r="K1327" t="s">
        <v>28</v>
      </c>
      <c r="L1327">
        <f t="shared" si="120"/>
        <v>1</v>
      </c>
      <c r="M1327">
        <v>0.77926206979092705</v>
      </c>
      <c r="N1327">
        <f t="shared" si="121"/>
        <v>0</v>
      </c>
      <c r="O1327">
        <f t="shared" si="122"/>
        <v>0</v>
      </c>
      <c r="P1327">
        <f t="shared" si="123"/>
        <v>0</v>
      </c>
      <c r="Q1327">
        <f t="shared" si="124"/>
        <v>1</v>
      </c>
      <c r="R1327">
        <f t="shared" si="125"/>
        <v>0</v>
      </c>
    </row>
    <row r="1328" spans="1:18" x14ac:dyDescent="0.3">
      <c r="A1328" s="1">
        <v>37991</v>
      </c>
      <c r="B1328">
        <v>2855</v>
      </c>
      <c r="C1328" t="s">
        <v>19</v>
      </c>
      <c r="D1328">
        <v>0</v>
      </c>
      <c r="E1328">
        <v>700</v>
      </c>
      <c r="F1328" t="s">
        <v>23</v>
      </c>
      <c r="G1328">
        <v>655</v>
      </c>
      <c r="H1328" t="s">
        <v>31</v>
      </c>
      <c r="I1328" t="s">
        <v>7</v>
      </c>
      <c r="J1328" t="s">
        <v>12</v>
      </c>
      <c r="K1328" t="s">
        <v>28</v>
      </c>
      <c r="L1328">
        <f t="shared" si="120"/>
        <v>1</v>
      </c>
      <c r="M1328">
        <v>0.84440084183892727</v>
      </c>
      <c r="N1328">
        <f t="shared" si="121"/>
        <v>1</v>
      </c>
      <c r="O1328">
        <f t="shared" si="122"/>
        <v>1</v>
      </c>
      <c r="P1328">
        <f t="shared" si="123"/>
        <v>0</v>
      </c>
      <c r="Q1328">
        <f t="shared" si="124"/>
        <v>0</v>
      </c>
      <c r="R1328">
        <f t="shared" si="125"/>
        <v>0</v>
      </c>
    </row>
    <row r="1329" spans="1:18" x14ac:dyDescent="0.3">
      <c r="A1329" s="1">
        <v>38006</v>
      </c>
      <c r="B1329">
        <v>2497</v>
      </c>
      <c r="C1329" t="s">
        <v>19</v>
      </c>
      <c r="D1329">
        <v>0</v>
      </c>
      <c r="E1329">
        <v>1700</v>
      </c>
      <c r="F1329" t="s">
        <v>1</v>
      </c>
      <c r="G1329">
        <v>1650</v>
      </c>
      <c r="H1329" t="s">
        <v>31</v>
      </c>
      <c r="I1329" t="s">
        <v>7</v>
      </c>
      <c r="J1329" t="s">
        <v>12</v>
      </c>
      <c r="K1329" t="s">
        <v>28</v>
      </c>
      <c r="L1329">
        <f t="shared" si="120"/>
        <v>1</v>
      </c>
      <c r="M1329">
        <v>0.73055217328391209</v>
      </c>
      <c r="N1329">
        <f t="shared" si="121"/>
        <v>0</v>
      </c>
      <c r="O1329">
        <f t="shared" si="122"/>
        <v>0</v>
      </c>
      <c r="P1329">
        <f t="shared" si="123"/>
        <v>0</v>
      </c>
      <c r="Q1329">
        <f t="shared" si="124"/>
        <v>1</v>
      </c>
      <c r="R1329">
        <f t="shared" si="125"/>
        <v>0</v>
      </c>
    </row>
    <row r="1330" spans="1:18" x14ac:dyDescent="0.3">
      <c r="A1330" s="1">
        <v>38005</v>
      </c>
      <c r="B1330">
        <v>1758</v>
      </c>
      <c r="C1330" t="s">
        <v>19</v>
      </c>
      <c r="D1330">
        <v>0</v>
      </c>
      <c r="E1330">
        <v>1530</v>
      </c>
      <c r="F1330" t="s">
        <v>1</v>
      </c>
      <c r="G1330">
        <v>1530</v>
      </c>
      <c r="H1330" t="s">
        <v>3</v>
      </c>
      <c r="I1330" t="s">
        <v>6</v>
      </c>
      <c r="J1330" t="s">
        <v>15</v>
      </c>
      <c r="K1330" t="s">
        <v>28</v>
      </c>
      <c r="L1330">
        <f t="shared" si="120"/>
        <v>1</v>
      </c>
      <c r="M1330">
        <v>0.83171604536452881</v>
      </c>
      <c r="N1330">
        <f t="shared" si="121"/>
        <v>1</v>
      </c>
      <c r="O1330">
        <f t="shared" si="122"/>
        <v>1</v>
      </c>
      <c r="P1330">
        <f t="shared" si="123"/>
        <v>0</v>
      </c>
      <c r="Q1330">
        <f t="shared" si="124"/>
        <v>0</v>
      </c>
      <c r="R1330">
        <f t="shared" si="125"/>
        <v>0</v>
      </c>
    </row>
    <row r="1331" spans="1:18" x14ac:dyDescent="0.3">
      <c r="A1331" s="1">
        <v>38007</v>
      </c>
      <c r="B1331">
        <v>1766</v>
      </c>
      <c r="C1331" t="s">
        <v>19</v>
      </c>
      <c r="D1331">
        <v>0</v>
      </c>
      <c r="E1331">
        <v>1930</v>
      </c>
      <c r="F1331" t="s">
        <v>24</v>
      </c>
      <c r="G1331">
        <v>1928</v>
      </c>
      <c r="H1331" t="s">
        <v>3</v>
      </c>
      <c r="I1331" t="s">
        <v>6</v>
      </c>
      <c r="J1331" t="s">
        <v>15</v>
      </c>
      <c r="K1331" t="s">
        <v>28</v>
      </c>
      <c r="L1331">
        <f t="shared" si="120"/>
        <v>1</v>
      </c>
      <c r="M1331">
        <v>0.82416987928601004</v>
      </c>
      <c r="N1331">
        <f t="shared" si="121"/>
        <v>1</v>
      </c>
      <c r="O1331">
        <f t="shared" si="122"/>
        <v>1</v>
      </c>
      <c r="P1331">
        <f t="shared" si="123"/>
        <v>0</v>
      </c>
      <c r="Q1331">
        <f t="shared" si="124"/>
        <v>0</v>
      </c>
      <c r="R1331">
        <f t="shared" si="125"/>
        <v>0</v>
      </c>
    </row>
    <row r="1332" spans="1:18" x14ac:dyDescent="0.3">
      <c r="A1332" s="1">
        <v>37992</v>
      </c>
      <c r="B1332">
        <v>7303</v>
      </c>
      <c r="C1332" t="s">
        <v>19</v>
      </c>
      <c r="D1332">
        <v>0</v>
      </c>
      <c r="E1332">
        <v>1245</v>
      </c>
      <c r="F1332" t="s">
        <v>26</v>
      </c>
      <c r="G1332">
        <v>1236</v>
      </c>
      <c r="H1332" t="s">
        <v>31</v>
      </c>
      <c r="I1332" t="s">
        <v>7</v>
      </c>
      <c r="J1332" t="s">
        <v>13</v>
      </c>
      <c r="K1332" t="s">
        <v>28</v>
      </c>
      <c r="L1332">
        <f t="shared" si="120"/>
        <v>1</v>
      </c>
      <c r="M1332">
        <v>0.7907391758124297</v>
      </c>
      <c r="N1332">
        <f t="shared" si="121"/>
        <v>1</v>
      </c>
      <c r="O1332">
        <f t="shared" si="122"/>
        <v>1</v>
      </c>
      <c r="P1332">
        <f t="shared" si="123"/>
        <v>0</v>
      </c>
      <c r="Q1332">
        <f t="shared" si="124"/>
        <v>0</v>
      </c>
      <c r="R1332">
        <f t="shared" si="125"/>
        <v>0</v>
      </c>
    </row>
    <row r="1333" spans="1:18" x14ac:dyDescent="0.3">
      <c r="A1333" s="1">
        <v>38003</v>
      </c>
      <c r="B1333">
        <v>2097</v>
      </c>
      <c r="C1333" t="s">
        <v>30</v>
      </c>
      <c r="D1333">
        <v>0</v>
      </c>
      <c r="E1333">
        <v>1730</v>
      </c>
      <c r="F1333" t="s">
        <v>1</v>
      </c>
      <c r="G1333">
        <v>1727</v>
      </c>
      <c r="H1333" t="s">
        <v>3</v>
      </c>
      <c r="I1333" t="s">
        <v>7</v>
      </c>
      <c r="J1333" t="s">
        <v>12</v>
      </c>
      <c r="K1333" t="s">
        <v>28</v>
      </c>
      <c r="L1333">
        <f t="shared" si="120"/>
        <v>1</v>
      </c>
      <c r="M1333">
        <v>0.82052895323963237</v>
      </c>
      <c r="N1333">
        <f t="shared" si="121"/>
        <v>1</v>
      </c>
      <c r="O1333">
        <f t="shared" si="122"/>
        <v>1</v>
      </c>
      <c r="P1333">
        <f t="shared" si="123"/>
        <v>0</v>
      </c>
      <c r="Q1333">
        <f t="shared" si="124"/>
        <v>0</v>
      </c>
      <c r="R1333">
        <f t="shared" si="125"/>
        <v>0</v>
      </c>
    </row>
    <row r="1334" spans="1:18" x14ac:dyDescent="0.3">
      <c r="A1334" s="1">
        <v>38007</v>
      </c>
      <c r="B1334">
        <v>2164</v>
      </c>
      <c r="C1334" t="s">
        <v>19</v>
      </c>
      <c r="D1334">
        <v>0</v>
      </c>
      <c r="E1334">
        <v>900</v>
      </c>
      <c r="F1334" t="s">
        <v>23</v>
      </c>
      <c r="G1334">
        <v>855</v>
      </c>
      <c r="H1334" t="s">
        <v>3</v>
      </c>
      <c r="I1334" t="s">
        <v>6</v>
      </c>
      <c r="J1334" t="s">
        <v>4</v>
      </c>
      <c r="K1334" t="s">
        <v>28</v>
      </c>
      <c r="L1334">
        <f t="shared" si="120"/>
        <v>1</v>
      </c>
      <c r="M1334">
        <v>0.92974825615141166</v>
      </c>
      <c r="N1334">
        <f t="shared" si="121"/>
        <v>1</v>
      </c>
      <c r="O1334">
        <f t="shared" si="122"/>
        <v>1</v>
      </c>
      <c r="P1334">
        <f t="shared" si="123"/>
        <v>0</v>
      </c>
      <c r="Q1334">
        <f t="shared" si="124"/>
        <v>0</v>
      </c>
      <c r="R1334">
        <f t="shared" si="125"/>
        <v>0</v>
      </c>
    </row>
    <row r="1335" spans="1:18" x14ac:dyDescent="0.3">
      <c r="A1335" s="1">
        <v>37990</v>
      </c>
      <c r="B1335">
        <v>7299</v>
      </c>
      <c r="C1335" t="s">
        <v>30</v>
      </c>
      <c r="D1335">
        <v>0</v>
      </c>
      <c r="E1335">
        <v>840</v>
      </c>
      <c r="F1335" t="s">
        <v>23</v>
      </c>
      <c r="G1335">
        <v>857</v>
      </c>
      <c r="H1335" t="s">
        <v>31</v>
      </c>
      <c r="I1335" t="s">
        <v>7</v>
      </c>
      <c r="J1335" t="s">
        <v>13</v>
      </c>
      <c r="K1335" t="s">
        <v>28</v>
      </c>
      <c r="L1335">
        <f t="shared" si="120"/>
        <v>1</v>
      </c>
      <c r="M1335">
        <v>0.82734650413429844</v>
      </c>
      <c r="N1335">
        <f t="shared" si="121"/>
        <v>1</v>
      </c>
      <c r="O1335">
        <f t="shared" si="122"/>
        <v>1</v>
      </c>
      <c r="P1335">
        <f t="shared" si="123"/>
        <v>0</v>
      </c>
      <c r="Q1335">
        <f t="shared" si="124"/>
        <v>0</v>
      </c>
      <c r="R1335">
        <f t="shared" si="125"/>
        <v>0</v>
      </c>
    </row>
    <row r="1336" spans="1:18" x14ac:dyDescent="0.3">
      <c r="A1336" s="1">
        <v>37995</v>
      </c>
      <c r="B1336">
        <v>7303</v>
      </c>
      <c r="C1336" t="s">
        <v>19</v>
      </c>
      <c r="D1336">
        <v>0</v>
      </c>
      <c r="E1336">
        <v>1245</v>
      </c>
      <c r="F1336" t="s">
        <v>26</v>
      </c>
      <c r="G1336">
        <v>1242</v>
      </c>
      <c r="H1336" t="s">
        <v>31</v>
      </c>
      <c r="I1336" t="s">
        <v>7</v>
      </c>
      <c r="J1336" t="s">
        <v>13</v>
      </c>
      <c r="K1336" t="s">
        <v>28</v>
      </c>
      <c r="L1336">
        <f t="shared" si="120"/>
        <v>1</v>
      </c>
      <c r="M1336">
        <v>0.7907391758124297</v>
      </c>
      <c r="N1336">
        <f t="shared" si="121"/>
        <v>1</v>
      </c>
      <c r="O1336">
        <f t="shared" si="122"/>
        <v>1</v>
      </c>
      <c r="P1336">
        <f t="shared" si="123"/>
        <v>0</v>
      </c>
      <c r="Q1336">
        <f t="shared" si="124"/>
        <v>0</v>
      </c>
      <c r="R1336">
        <f t="shared" si="125"/>
        <v>0</v>
      </c>
    </row>
    <row r="1337" spans="1:18" x14ac:dyDescent="0.3">
      <c r="A1337" s="1">
        <v>38007</v>
      </c>
      <c r="B1337">
        <v>7806</v>
      </c>
      <c r="C1337" t="s">
        <v>19</v>
      </c>
      <c r="D1337">
        <v>0</v>
      </c>
      <c r="E1337">
        <v>1240</v>
      </c>
      <c r="F1337" t="s">
        <v>26</v>
      </c>
      <c r="G1337">
        <v>1237</v>
      </c>
      <c r="H1337" t="s">
        <v>31</v>
      </c>
      <c r="I1337" t="s">
        <v>33</v>
      </c>
      <c r="J1337" t="s">
        <v>13</v>
      </c>
      <c r="K1337" t="s">
        <v>28</v>
      </c>
      <c r="L1337">
        <f t="shared" si="120"/>
        <v>1</v>
      </c>
      <c r="M1337">
        <v>0.83969558525269938</v>
      </c>
      <c r="N1337">
        <f t="shared" si="121"/>
        <v>1</v>
      </c>
      <c r="O1337">
        <f t="shared" si="122"/>
        <v>1</v>
      </c>
      <c r="P1337">
        <f t="shared" si="123"/>
        <v>0</v>
      </c>
      <c r="Q1337">
        <f t="shared" si="124"/>
        <v>0</v>
      </c>
      <c r="R1337">
        <f t="shared" si="125"/>
        <v>0</v>
      </c>
    </row>
    <row r="1338" spans="1:18" x14ac:dyDescent="0.3">
      <c r="A1338" s="1">
        <v>37988</v>
      </c>
      <c r="B1338">
        <v>746</v>
      </c>
      <c r="C1338" t="s">
        <v>19</v>
      </c>
      <c r="D1338">
        <v>0</v>
      </c>
      <c r="E1338">
        <v>1455</v>
      </c>
      <c r="F1338" t="s">
        <v>1</v>
      </c>
      <c r="G1338">
        <v>1458</v>
      </c>
      <c r="H1338" t="s">
        <v>3</v>
      </c>
      <c r="I1338" t="s">
        <v>33</v>
      </c>
      <c r="J1338" t="s">
        <v>15</v>
      </c>
      <c r="K1338" t="s">
        <v>28</v>
      </c>
      <c r="L1338">
        <f t="shared" si="120"/>
        <v>1</v>
      </c>
      <c r="M1338">
        <v>0.87602674088229726</v>
      </c>
      <c r="N1338">
        <f t="shared" si="121"/>
        <v>1</v>
      </c>
      <c r="O1338">
        <f t="shared" si="122"/>
        <v>1</v>
      </c>
      <c r="P1338">
        <f t="shared" si="123"/>
        <v>0</v>
      </c>
      <c r="Q1338">
        <f t="shared" si="124"/>
        <v>0</v>
      </c>
      <c r="R1338">
        <f t="shared" si="125"/>
        <v>0</v>
      </c>
    </row>
    <row r="1339" spans="1:18" x14ac:dyDescent="0.3">
      <c r="A1339" s="1">
        <v>38010</v>
      </c>
      <c r="B1339">
        <v>7818</v>
      </c>
      <c r="C1339" t="s">
        <v>30</v>
      </c>
      <c r="D1339">
        <v>0</v>
      </c>
      <c r="E1339">
        <v>1800</v>
      </c>
      <c r="F1339" t="s">
        <v>1</v>
      </c>
      <c r="G1339">
        <v>1751</v>
      </c>
      <c r="H1339" t="s">
        <v>31</v>
      </c>
      <c r="I1339" t="s">
        <v>33</v>
      </c>
      <c r="J1339" t="s">
        <v>13</v>
      </c>
      <c r="K1339" t="s">
        <v>28</v>
      </c>
      <c r="L1339">
        <f t="shared" si="120"/>
        <v>1</v>
      </c>
      <c r="M1339">
        <v>0.76845304428741956</v>
      </c>
      <c r="N1339">
        <f t="shared" si="121"/>
        <v>0</v>
      </c>
      <c r="O1339">
        <f t="shared" si="122"/>
        <v>0</v>
      </c>
      <c r="P1339">
        <f t="shared" si="123"/>
        <v>0</v>
      </c>
      <c r="Q1339">
        <f t="shared" si="124"/>
        <v>1</v>
      </c>
      <c r="R1339">
        <f t="shared" si="125"/>
        <v>0</v>
      </c>
    </row>
    <row r="1340" spans="1:18" x14ac:dyDescent="0.3">
      <c r="A1340" s="1">
        <v>38010</v>
      </c>
      <c r="B1340">
        <v>846</v>
      </c>
      <c r="C1340" t="s">
        <v>30</v>
      </c>
      <c r="D1340">
        <v>0</v>
      </c>
      <c r="E1340">
        <v>850</v>
      </c>
      <c r="F1340" t="s">
        <v>23</v>
      </c>
      <c r="G1340">
        <v>849</v>
      </c>
      <c r="H1340" t="s">
        <v>31</v>
      </c>
      <c r="I1340" t="s">
        <v>6</v>
      </c>
      <c r="J1340" t="s">
        <v>20</v>
      </c>
      <c r="K1340" t="s">
        <v>28</v>
      </c>
      <c r="L1340">
        <f t="shared" si="120"/>
        <v>1</v>
      </c>
      <c r="M1340">
        <v>0.91717428301209103</v>
      </c>
      <c r="N1340">
        <f t="shared" si="121"/>
        <v>1</v>
      </c>
      <c r="O1340">
        <f t="shared" si="122"/>
        <v>1</v>
      </c>
      <c r="P1340">
        <f t="shared" si="123"/>
        <v>0</v>
      </c>
      <c r="Q1340">
        <f t="shared" si="124"/>
        <v>0</v>
      </c>
      <c r="R1340">
        <f t="shared" si="125"/>
        <v>0</v>
      </c>
    </row>
    <row r="1341" spans="1:18" x14ac:dyDescent="0.3">
      <c r="A1341" s="1">
        <v>38006</v>
      </c>
      <c r="B1341">
        <v>3372</v>
      </c>
      <c r="C1341" t="s">
        <v>19</v>
      </c>
      <c r="D1341">
        <v>0</v>
      </c>
      <c r="E1341">
        <v>1720</v>
      </c>
      <c r="F1341" t="s">
        <v>1</v>
      </c>
      <c r="G1341">
        <v>1723</v>
      </c>
      <c r="H1341" t="s">
        <v>11</v>
      </c>
      <c r="I1341" t="s">
        <v>7</v>
      </c>
      <c r="J1341" t="s">
        <v>12</v>
      </c>
      <c r="K1341" t="s">
        <v>5</v>
      </c>
      <c r="L1341">
        <f t="shared" si="120"/>
        <v>0</v>
      </c>
      <c r="M1341">
        <v>0.54028062505954033</v>
      </c>
      <c r="N1341">
        <f t="shared" si="121"/>
        <v>0</v>
      </c>
      <c r="O1341">
        <f t="shared" si="122"/>
        <v>0</v>
      </c>
      <c r="P1341">
        <f t="shared" si="123"/>
        <v>1</v>
      </c>
      <c r="Q1341">
        <f t="shared" si="124"/>
        <v>0</v>
      </c>
      <c r="R1341">
        <f t="shared" si="125"/>
        <v>0</v>
      </c>
    </row>
    <row r="1342" spans="1:18" x14ac:dyDescent="0.3">
      <c r="A1342" s="1">
        <v>37989</v>
      </c>
      <c r="B1342">
        <v>7790</v>
      </c>
      <c r="C1342" t="s">
        <v>30</v>
      </c>
      <c r="D1342">
        <v>0</v>
      </c>
      <c r="E1342">
        <v>640</v>
      </c>
      <c r="F1342" t="s">
        <v>23</v>
      </c>
      <c r="G1342">
        <v>640</v>
      </c>
      <c r="H1342" t="s">
        <v>31</v>
      </c>
      <c r="I1342" t="s">
        <v>6</v>
      </c>
      <c r="J1342" t="s">
        <v>13</v>
      </c>
      <c r="K1342" t="s">
        <v>28</v>
      </c>
      <c r="L1342">
        <f t="shared" si="120"/>
        <v>1</v>
      </c>
      <c r="M1342">
        <v>0.82288578731291961</v>
      </c>
      <c r="N1342">
        <f t="shared" si="121"/>
        <v>1</v>
      </c>
      <c r="O1342">
        <f t="shared" si="122"/>
        <v>1</v>
      </c>
      <c r="P1342">
        <f t="shared" si="123"/>
        <v>0</v>
      </c>
      <c r="Q1342">
        <f t="shared" si="124"/>
        <v>0</v>
      </c>
      <c r="R1342">
        <f t="shared" si="125"/>
        <v>0</v>
      </c>
    </row>
    <row r="1343" spans="1:18" x14ac:dyDescent="0.3">
      <c r="A1343" s="1">
        <v>37988</v>
      </c>
      <c r="B1343">
        <v>2181</v>
      </c>
      <c r="C1343" t="s">
        <v>19</v>
      </c>
      <c r="D1343">
        <v>0</v>
      </c>
      <c r="E1343">
        <v>1630</v>
      </c>
      <c r="F1343" t="s">
        <v>1</v>
      </c>
      <c r="G1343">
        <v>1625</v>
      </c>
      <c r="H1343" t="s">
        <v>3</v>
      </c>
      <c r="I1343" t="s">
        <v>7</v>
      </c>
      <c r="J1343" t="s">
        <v>12</v>
      </c>
      <c r="K1343" t="s">
        <v>28</v>
      </c>
      <c r="L1343">
        <f t="shared" si="120"/>
        <v>1</v>
      </c>
      <c r="M1343">
        <v>0.78262690598911788</v>
      </c>
      <c r="N1343">
        <f t="shared" si="121"/>
        <v>1</v>
      </c>
      <c r="O1343">
        <f t="shared" si="122"/>
        <v>1</v>
      </c>
      <c r="P1343">
        <f t="shared" si="123"/>
        <v>0</v>
      </c>
      <c r="Q1343">
        <f t="shared" si="124"/>
        <v>0</v>
      </c>
      <c r="R1343">
        <f t="shared" si="125"/>
        <v>0</v>
      </c>
    </row>
    <row r="1344" spans="1:18" x14ac:dyDescent="0.3">
      <c r="A1344" s="1">
        <v>37994</v>
      </c>
      <c r="B1344">
        <v>4956</v>
      </c>
      <c r="C1344" t="s">
        <v>19</v>
      </c>
      <c r="D1344">
        <v>0</v>
      </c>
      <c r="E1344">
        <v>900</v>
      </c>
      <c r="F1344" t="s">
        <v>23</v>
      </c>
      <c r="G1344">
        <v>856</v>
      </c>
      <c r="H1344" t="s">
        <v>3</v>
      </c>
      <c r="I1344" t="s">
        <v>6</v>
      </c>
      <c r="J1344" t="s">
        <v>22</v>
      </c>
      <c r="K1344" t="s">
        <v>28</v>
      </c>
      <c r="L1344">
        <f t="shared" si="120"/>
        <v>1</v>
      </c>
      <c r="M1344">
        <v>0.7955812957728291</v>
      </c>
      <c r="N1344">
        <f t="shared" si="121"/>
        <v>1</v>
      </c>
      <c r="O1344">
        <f t="shared" si="122"/>
        <v>1</v>
      </c>
      <c r="P1344">
        <f t="shared" si="123"/>
        <v>0</v>
      </c>
      <c r="Q1344">
        <f t="shared" si="124"/>
        <v>0</v>
      </c>
      <c r="R1344">
        <f t="shared" si="125"/>
        <v>0</v>
      </c>
    </row>
    <row r="1345" spans="1:18" x14ac:dyDescent="0.3">
      <c r="A1345" s="1">
        <v>37988</v>
      </c>
      <c r="B1345">
        <v>7307</v>
      </c>
      <c r="C1345" t="s">
        <v>19</v>
      </c>
      <c r="D1345">
        <v>0</v>
      </c>
      <c r="E1345">
        <v>1430</v>
      </c>
      <c r="F1345" t="s">
        <v>1</v>
      </c>
      <c r="G1345">
        <v>1512</v>
      </c>
      <c r="H1345" t="s">
        <v>31</v>
      </c>
      <c r="I1345" t="s">
        <v>7</v>
      </c>
      <c r="J1345" t="s">
        <v>13</v>
      </c>
      <c r="K1345" t="s">
        <v>5</v>
      </c>
      <c r="L1345">
        <f t="shared" si="120"/>
        <v>0</v>
      </c>
      <c r="M1345">
        <v>0.65342403829386653</v>
      </c>
      <c r="N1345">
        <f t="shared" si="121"/>
        <v>0</v>
      </c>
      <c r="O1345">
        <f t="shared" si="122"/>
        <v>0</v>
      </c>
      <c r="P1345">
        <f t="shared" si="123"/>
        <v>1</v>
      </c>
      <c r="Q1345">
        <f t="shared" si="124"/>
        <v>0</v>
      </c>
      <c r="R1345">
        <f t="shared" si="125"/>
        <v>0</v>
      </c>
    </row>
    <row r="1346" spans="1:18" x14ac:dyDescent="0.3">
      <c r="A1346" s="1">
        <v>38008</v>
      </c>
      <c r="B1346">
        <v>1748</v>
      </c>
      <c r="C1346" t="s">
        <v>19</v>
      </c>
      <c r="D1346">
        <v>0</v>
      </c>
      <c r="E1346">
        <v>1030</v>
      </c>
      <c r="F1346" t="s">
        <v>26</v>
      </c>
      <c r="G1346">
        <v>1030</v>
      </c>
      <c r="H1346" t="s">
        <v>3</v>
      </c>
      <c r="I1346" t="s">
        <v>6</v>
      </c>
      <c r="J1346" t="s">
        <v>15</v>
      </c>
      <c r="K1346" t="s">
        <v>28</v>
      </c>
      <c r="L1346">
        <f t="shared" si="120"/>
        <v>1</v>
      </c>
      <c r="M1346">
        <v>0.90830403622717348</v>
      </c>
      <c r="N1346">
        <f t="shared" si="121"/>
        <v>1</v>
      </c>
      <c r="O1346">
        <f t="shared" si="122"/>
        <v>1</v>
      </c>
      <c r="P1346">
        <f t="shared" si="123"/>
        <v>0</v>
      </c>
      <c r="Q1346">
        <f t="shared" si="124"/>
        <v>0</v>
      </c>
      <c r="R1346">
        <f t="shared" si="125"/>
        <v>0</v>
      </c>
    </row>
    <row r="1347" spans="1:18" x14ac:dyDescent="0.3">
      <c r="A1347" s="1">
        <v>37996</v>
      </c>
      <c r="B1347">
        <v>2761</v>
      </c>
      <c r="C1347" t="s">
        <v>30</v>
      </c>
      <c r="D1347">
        <v>0</v>
      </c>
      <c r="E1347">
        <v>645</v>
      </c>
      <c r="F1347" t="s">
        <v>23</v>
      </c>
      <c r="G1347">
        <v>645</v>
      </c>
      <c r="H1347" t="s">
        <v>3</v>
      </c>
      <c r="I1347" t="s">
        <v>7</v>
      </c>
      <c r="J1347" t="s">
        <v>12</v>
      </c>
      <c r="K1347" t="s">
        <v>28</v>
      </c>
      <c r="L1347">
        <f t="shared" ref="L1347:L1410" si="126">IF(K1347="ontime",1,0)</f>
        <v>1</v>
      </c>
      <c r="M1347">
        <v>0.90148668374943552</v>
      </c>
      <c r="N1347">
        <f t="shared" ref="N1347:N1410" si="127">IF($M1347&gt;0.78,1,0)</f>
        <v>1</v>
      </c>
      <c r="O1347">
        <f t="shared" ref="O1347:O1410" si="128">IF(AND($L1347=1,$N1347=1),1,0)</f>
        <v>1</v>
      </c>
      <c r="P1347">
        <f t="shared" ref="P1347:P1410" si="129">IF(AND($L1347=0,$N1347=0),1,0)</f>
        <v>0</v>
      </c>
      <c r="Q1347">
        <f t="shared" ref="Q1347:Q1410" si="130">IF(AND($L1347=1,$N1347=0),1,0)</f>
        <v>0</v>
      </c>
      <c r="R1347">
        <f t="shared" ref="R1347:R1410" si="131">IF(AND($L1347=0,$N1347=1),1,0)</f>
        <v>0</v>
      </c>
    </row>
    <row r="1348" spans="1:18" x14ac:dyDescent="0.3">
      <c r="A1348" s="1">
        <v>37995</v>
      </c>
      <c r="B1348">
        <v>4970</v>
      </c>
      <c r="C1348" t="s">
        <v>19</v>
      </c>
      <c r="D1348">
        <v>0</v>
      </c>
      <c r="E1348">
        <v>1600</v>
      </c>
      <c r="F1348" t="s">
        <v>1</v>
      </c>
      <c r="G1348">
        <v>1618</v>
      </c>
      <c r="H1348" t="s">
        <v>3</v>
      </c>
      <c r="I1348" t="s">
        <v>6</v>
      </c>
      <c r="J1348" t="s">
        <v>22</v>
      </c>
      <c r="K1348" t="s">
        <v>5</v>
      </c>
      <c r="L1348">
        <f t="shared" si="126"/>
        <v>0</v>
      </c>
      <c r="M1348">
        <v>0.6603791821440147</v>
      </c>
      <c r="N1348">
        <f t="shared" si="127"/>
        <v>0</v>
      </c>
      <c r="O1348">
        <f t="shared" si="128"/>
        <v>0</v>
      </c>
      <c r="P1348">
        <f t="shared" si="129"/>
        <v>1</v>
      </c>
      <c r="Q1348">
        <f t="shared" si="130"/>
        <v>0</v>
      </c>
      <c r="R1348">
        <f t="shared" si="131"/>
        <v>0</v>
      </c>
    </row>
    <row r="1349" spans="1:18" x14ac:dyDescent="0.3">
      <c r="A1349" s="1">
        <v>37991</v>
      </c>
      <c r="B1349">
        <v>2403</v>
      </c>
      <c r="C1349" t="s">
        <v>19</v>
      </c>
      <c r="D1349">
        <v>0</v>
      </c>
      <c r="E1349">
        <v>1455</v>
      </c>
      <c r="F1349" t="s">
        <v>1</v>
      </c>
      <c r="G1349">
        <v>1527</v>
      </c>
      <c r="H1349" t="s">
        <v>11</v>
      </c>
      <c r="I1349" t="s">
        <v>7</v>
      </c>
      <c r="J1349" t="s">
        <v>12</v>
      </c>
      <c r="K1349" t="s">
        <v>5</v>
      </c>
      <c r="L1349">
        <f t="shared" si="126"/>
        <v>0</v>
      </c>
      <c r="M1349">
        <v>0.54028062505954033</v>
      </c>
      <c r="N1349">
        <f t="shared" si="127"/>
        <v>0</v>
      </c>
      <c r="O1349">
        <f t="shared" si="128"/>
        <v>0</v>
      </c>
      <c r="P1349">
        <f t="shared" si="129"/>
        <v>1</v>
      </c>
      <c r="Q1349">
        <f t="shared" si="130"/>
        <v>0</v>
      </c>
      <c r="R1349">
        <f t="shared" si="131"/>
        <v>0</v>
      </c>
    </row>
    <row r="1350" spans="1:18" x14ac:dyDescent="0.3">
      <c r="A1350" s="1">
        <v>37994</v>
      </c>
      <c r="B1350">
        <v>4784</v>
      </c>
      <c r="C1350" t="s">
        <v>19</v>
      </c>
      <c r="D1350">
        <v>0</v>
      </c>
      <c r="E1350">
        <v>1830</v>
      </c>
      <c r="F1350" t="s">
        <v>1</v>
      </c>
      <c r="G1350">
        <v>1844</v>
      </c>
      <c r="H1350" t="s">
        <v>3</v>
      </c>
      <c r="I1350" t="s">
        <v>33</v>
      </c>
      <c r="J1350" t="s">
        <v>22</v>
      </c>
      <c r="K1350" t="s">
        <v>28</v>
      </c>
      <c r="L1350">
        <f t="shared" si="126"/>
        <v>1</v>
      </c>
      <c r="M1350">
        <v>0.73545477489115219</v>
      </c>
      <c r="N1350">
        <f t="shared" si="127"/>
        <v>0</v>
      </c>
      <c r="O1350">
        <f t="shared" si="128"/>
        <v>0</v>
      </c>
      <c r="P1350">
        <f t="shared" si="129"/>
        <v>0</v>
      </c>
      <c r="Q1350">
        <f t="shared" si="130"/>
        <v>1</v>
      </c>
      <c r="R1350">
        <f t="shared" si="131"/>
        <v>0</v>
      </c>
    </row>
    <row r="1351" spans="1:18" x14ac:dyDescent="0.3">
      <c r="A1351" s="1">
        <v>37990</v>
      </c>
      <c r="B1351">
        <v>2182</v>
      </c>
      <c r="C1351" t="s">
        <v>30</v>
      </c>
      <c r="D1351">
        <v>0</v>
      </c>
      <c r="E1351">
        <v>1800</v>
      </c>
      <c r="F1351" t="s">
        <v>1</v>
      </c>
      <c r="G1351">
        <v>1758</v>
      </c>
      <c r="H1351" t="s">
        <v>3</v>
      </c>
      <c r="I1351" t="s">
        <v>6</v>
      </c>
      <c r="J1351" t="s">
        <v>4</v>
      </c>
      <c r="K1351" t="s">
        <v>28</v>
      </c>
      <c r="L1351">
        <f t="shared" si="126"/>
        <v>1</v>
      </c>
      <c r="M1351">
        <v>0.89357644010329196</v>
      </c>
      <c r="N1351">
        <f t="shared" si="127"/>
        <v>1</v>
      </c>
      <c r="O1351">
        <f t="shared" si="128"/>
        <v>1</v>
      </c>
      <c r="P1351">
        <f t="shared" si="129"/>
        <v>0</v>
      </c>
      <c r="Q1351">
        <f t="shared" si="130"/>
        <v>0</v>
      </c>
      <c r="R1351">
        <f t="shared" si="131"/>
        <v>0</v>
      </c>
    </row>
    <row r="1352" spans="1:18" x14ac:dyDescent="0.3">
      <c r="A1352" s="1">
        <v>38011</v>
      </c>
      <c r="B1352">
        <v>7810</v>
      </c>
      <c r="C1352" t="s">
        <v>30</v>
      </c>
      <c r="D1352">
        <v>0</v>
      </c>
      <c r="E1352">
        <v>1645</v>
      </c>
      <c r="F1352" t="s">
        <v>1</v>
      </c>
      <c r="G1352">
        <v>1641</v>
      </c>
      <c r="H1352" t="s">
        <v>31</v>
      </c>
      <c r="I1352" t="s">
        <v>33</v>
      </c>
      <c r="J1352" t="s">
        <v>13</v>
      </c>
      <c r="K1352" t="s">
        <v>28</v>
      </c>
      <c r="L1352">
        <f t="shared" si="126"/>
        <v>1</v>
      </c>
      <c r="M1352">
        <v>0.76845304428741956</v>
      </c>
      <c r="N1352">
        <f t="shared" si="127"/>
        <v>0</v>
      </c>
      <c r="O1352">
        <f t="shared" si="128"/>
        <v>0</v>
      </c>
      <c r="P1352">
        <f t="shared" si="129"/>
        <v>0</v>
      </c>
      <c r="Q1352">
        <f t="shared" si="130"/>
        <v>1</v>
      </c>
      <c r="R1352">
        <f t="shared" si="131"/>
        <v>0</v>
      </c>
    </row>
    <row r="1353" spans="1:18" x14ac:dyDescent="0.3">
      <c r="A1353" s="1">
        <v>38003</v>
      </c>
      <c r="B1353">
        <v>1764</v>
      </c>
      <c r="C1353" t="s">
        <v>30</v>
      </c>
      <c r="D1353">
        <v>0</v>
      </c>
      <c r="E1353">
        <v>1830</v>
      </c>
      <c r="F1353" t="s">
        <v>1</v>
      </c>
      <c r="G1353">
        <v>1829</v>
      </c>
      <c r="H1353" t="s">
        <v>3</v>
      </c>
      <c r="I1353" t="s">
        <v>6</v>
      </c>
      <c r="J1353" t="s">
        <v>15</v>
      </c>
      <c r="K1353" t="s">
        <v>28</v>
      </c>
      <c r="L1353">
        <f t="shared" si="126"/>
        <v>1</v>
      </c>
      <c r="M1353">
        <v>0.86256183696941791</v>
      </c>
      <c r="N1353">
        <f t="shared" si="127"/>
        <v>1</v>
      </c>
      <c r="O1353">
        <f t="shared" si="128"/>
        <v>1</v>
      </c>
      <c r="P1353">
        <f t="shared" si="129"/>
        <v>0</v>
      </c>
      <c r="Q1353">
        <f t="shared" si="130"/>
        <v>0</v>
      </c>
      <c r="R1353">
        <f t="shared" si="131"/>
        <v>0</v>
      </c>
    </row>
    <row r="1354" spans="1:18" x14ac:dyDescent="0.3">
      <c r="A1354" s="1">
        <v>37991</v>
      </c>
      <c r="B1354">
        <v>2703</v>
      </c>
      <c r="C1354" t="s">
        <v>19</v>
      </c>
      <c r="D1354">
        <v>0</v>
      </c>
      <c r="E1354">
        <v>700</v>
      </c>
      <c r="F1354" t="s">
        <v>23</v>
      </c>
      <c r="G1354">
        <v>744</v>
      </c>
      <c r="H1354" t="s">
        <v>11</v>
      </c>
      <c r="I1354" t="s">
        <v>7</v>
      </c>
      <c r="J1354" t="s">
        <v>12</v>
      </c>
      <c r="K1354" t="s">
        <v>5</v>
      </c>
      <c r="L1354">
        <f t="shared" si="126"/>
        <v>0</v>
      </c>
      <c r="M1354">
        <v>0.70169673490567697</v>
      </c>
      <c r="N1354">
        <f t="shared" si="127"/>
        <v>0</v>
      </c>
      <c r="O1354">
        <f t="shared" si="128"/>
        <v>0</v>
      </c>
      <c r="P1354">
        <f t="shared" si="129"/>
        <v>1</v>
      </c>
      <c r="Q1354">
        <f t="shared" si="130"/>
        <v>0</v>
      </c>
      <c r="R1354">
        <f t="shared" si="131"/>
        <v>0</v>
      </c>
    </row>
    <row r="1355" spans="1:18" x14ac:dyDescent="0.3">
      <c r="A1355" s="1">
        <v>37999</v>
      </c>
      <c r="B1355">
        <v>2216</v>
      </c>
      <c r="C1355" t="s">
        <v>19</v>
      </c>
      <c r="D1355">
        <v>0</v>
      </c>
      <c r="E1355">
        <v>1359</v>
      </c>
      <c r="F1355" t="s">
        <v>26</v>
      </c>
      <c r="G1355">
        <v>1355</v>
      </c>
      <c r="H1355" t="s">
        <v>3</v>
      </c>
      <c r="I1355" t="s">
        <v>7</v>
      </c>
      <c r="J1355" t="s">
        <v>12</v>
      </c>
      <c r="K1355" t="s">
        <v>28</v>
      </c>
      <c r="L1355">
        <f t="shared" si="126"/>
        <v>1</v>
      </c>
      <c r="M1355">
        <v>0.87828654559109798</v>
      </c>
      <c r="N1355">
        <f t="shared" si="127"/>
        <v>1</v>
      </c>
      <c r="O1355">
        <f t="shared" si="128"/>
        <v>1</v>
      </c>
      <c r="P1355">
        <f t="shared" si="129"/>
        <v>0</v>
      </c>
      <c r="Q1355">
        <f t="shared" si="130"/>
        <v>0</v>
      </c>
      <c r="R1355">
        <f t="shared" si="131"/>
        <v>0</v>
      </c>
    </row>
    <row r="1356" spans="1:18" x14ac:dyDescent="0.3">
      <c r="A1356" s="1">
        <v>37988</v>
      </c>
      <c r="B1356">
        <v>2703</v>
      </c>
      <c r="C1356" t="s">
        <v>19</v>
      </c>
      <c r="D1356">
        <v>0</v>
      </c>
      <c r="E1356">
        <v>700</v>
      </c>
      <c r="F1356" t="s">
        <v>23</v>
      </c>
      <c r="G1356">
        <v>656</v>
      </c>
      <c r="H1356" t="s">
        <v>11</v>
      </c>
      <c r="I1356" t="s">
        <v>7</v>
      </c>
      <c r="J1356" t="s">
        <v>12</v>
      </c>
      <c r="K1356" t="s">
        <v>28</v>
      </c>
      <c r="L1356">
        <f t="shared" si="126"/>
        <v>1</v>
      </c>
      <c r="M1356">
        <v>0.70169673490567697</v>
      </c>
      <c r="N1356">
        <f t="shared" si="127"/>
        <v>0</v>
      </c>
      <c r="O1356">
        <f t="shared" si="128"/>
        <v>0</v>
      </c>
      <c r="P1356">
        <f t="shared" si="129"/>
        <v>0</v>
      </c>
      <c r="Q1356">
        <f t="shared" si="130"/>
        <v>1</v>
      </c>
      <c r="R1356">
        <f t="shared" si="131"/>
        <v>0</v>
      </c>
    </row>
    <row r="1357" spans="1:18" x14ac:dyDescent="0.3">
      <c r="A1357" s="1">
        <v>38012</v>
      </c>
      <c r="B1357">
        <v>2403</v>
      </c>
      <c r="C1357" t="s">
        <v>19</v>
      </c>
      <c r="D1357">
        <v>0</v>
      </c>
      <c r="E1357">
        <v>1455</v>
      </c>
      <c r="F1357" t="s">
        <v>1</v>
      </c>
      <c r="G1357">
        <v>1504</v>
      </c>
      <c r="H1357" t="s">
        <v>11</v>
      </c>
      <c r="I1357" t="s">
        <v>7</v>
      </c>
      <c r="J1357" t="s">
        <v>12</v>
      </c>
      <c r="K1357" t="s">
        <v>28</v>
      </c>
      <c r="L1357">
        <f t="shared" si="126"/>
        <v>1</v>
      </c>
      <c r="M1357">
        <v>0.54028062505954033</v>
      </c>
      <c r="N1357">
        <f t="shared" si="127"/>
        <v>0</v>
      </c>
      <c r="O1357">
        <f t="shared" si="128"/>
        <v>0</v>
      </c>
      <c r="P1357">
        <f t="shared" si="129"/>
        <v>0</v>
      </c>
      <c r="Q1357">
        <f t="shared" si="130"/>
        <v>1</v>
      </c>
      <c r="R1357">
        <f t="shared" si="131"/>
        <v>0</v>
      </c>
    </row>
    <row r="1358" spans="1:18" x14ac:dyDescent="0.3">
      <c r="A1358" s="1">
        <v>38016</v>
      </c>
      <c r="B1358">
        <v>814</v>
      </c>
      <c r="C1358" t="s">
        <v>19</v>
      </c>
      <c r="D1358">
        <v>0</v>
      </c>
      <c r="E1358">
        <v>1730</v>
      </c>
      <c r="F1358" t="s">
        <v>1</v>
      </c>
      <c r="G1358">
        <v>1728</v>
      </c>
      <c r="H1358" t="s">
        <v>3</v>
      </c>
      <c r="I1358" t="s">
        <v>7</v>
      </c>
      <c r="J1358" t="s">
        <v>16</v>
      </c>
      <c r="K1358" t="s">
        <v>28</v>
      </c>
      <c r="L1358">
        <f t="shared" si="126"/>
        <v>1</v>
      </c>
      <c r="M1358">
        <v>0.68192133281600364</v>
      </c>
      <c r="N1358">
        <f t="shared" si="127"/>
        <v>0</v>
      </c>
      <c r="O1358">
        <f t="shared" si="128"/>
        <v>0</v>
      </c>
      <c r="P1358">
        <f t="shared" si="129"/>
        <v>0</v>
      </c>
      <c r="Q1358">
        <f t="shared" si="130"/>
        <v>1</v>
      </c>
      <c r="R1358">
        <f t="shared" si="131"/>
        <v>0</v>
      </c>
    </row>
    <row r="1359" spans="1:18" x14ac:dyDescent="0.3">
      <c r="A1359" s="1">
        <v>37999</v>
      </c>
      <c r="B1359">
        <v>7806</v>
      </c>
      <c r="C1359" t="s">
        <v>19</v>
      </c>
      <c r="D1359">
        <v>0</v>
      </c>
      <c r="E1359">
        <v>1240</v>
      </c>
      <c r="F1359" t="s">
        <v>26</v>
      </c>
      <c r="G1359">
        <v>1236</v>
      </c>
      <c r="H1359" t="s">
        <v>31</v>
      </c>
      <c r="I1359" t="s">
        <v>33</v>
      </c>
      <c r="J1359" t="s">
        <v>13</v>
      </c>
      <c r="K1359" t="s">
        <v>28</v>
      </c>
      <c r="L1359">
        <f t="shared" si="126"/>
        <v>1</v>
      </c>
      <c r="M1359">
        <v>0.83969558525269938</v>
      </c>
      <c r="N1359">
        <f t="shared" si="127"/>
        <v>1</v>
      </c>
      <c r="O1359">
        <f t="shared" si="128"/>
        <v>1</v>
      </c>
      <c r="P1359">
        <f t="shared" si="129"/>
        <v>0</v>
      </c>
      <c r="Q1359">
        <f t="shared" si="130"/>
        <v>0</v>
      </c>
      <c r="R1359">
        <f t="shared" si="131"/>
        <v>0</v>
      </c>
    </row>
    <row r="1360" spans="1:18" x14ac:dyDescent="0.3">
      <c r="A1360" s="1">
        <v>38004</v>
      </c>
      <c r="B1360">
        <v>7814</v>
      </c>
      <c r="C1360" t="s">
        <v>30</v>
      </c>
      <c r="D1360">
        <v>0</v>
      </c>
      <c r="E1360">
        <v>2120</v>
      </c>
      <c r="F1360" t="s">
        <v>24</v>
      </c>
      <c r="G1360">
        <v>2111</v>
      </c>
      <c r="H1360" t="s">
        <v>31</v>
      </c>
      <c r="I1360" t="s">
        <v>33</v>
      </c>
      <c r="J1360" t="s">
        <v>13</v>
      </c>
      <c r="K1360" t="s">
        <v>28</v>
      </c>
      <c r="L1360">
        <f t="shared" si="126"/>
        <v>1</v>
      </c>
      <c r="M1360">
        <v>0.75889242108424804</v>
      </c>
      <c r="N1360">
        <f t="shared" si="127"/>
        <v>0</v>
      </c>
      <c r="O1360">
        <f t="shared" si="128"/>
        <v>0</v>
      </c>
      <c r="P1360">
        <f t="shared" si="129"/>
        <v>0</v>
      </c>
      <c r="Q1360">
        <f t="shared" si="130"/>
        <v>1</v>
      </c>
      <c r="R1360">
        <f t="shared" si="131"/>
        <v>0</v>
      </c>
    </row>
    <row r="1361" spans="1:18" x14ac:dyDescent="0.3">
      <c r="A1361" s="1">
        <v>38015</v>
      </c>
      <c r="B1361">
        <v>2855</v>
      </c>
      <c r="C1361" t="s">
        <v>19</v>
      </c>
      <c r="D1361">
        <v>0</v>
      </c>
      <c r="E1361">
        <v>700</v>
      </c>
      <c r="F1361" t="s">
        <v>23</v>
      </c>
      <c r="G1361">
        <v>654</v>
      </c>
      <c r="H1361" t="s">
        <v>31</v>
      </c>
      <c r="I1361" t="s">
        <v>7</v>
      </c>
      <c r="J1361" t="s">
        <v>12</v>
      </c>
      <c r="K1361" t="s">
        <v>28</v>
      </c>
      <c r="L1361">
        <f t="shared" si="126"/>
        <v>1</v>
      </c>
      <c r="M1361">
        <v>0.84440084183892727</v>
      </c>
      <c r="N1361">
        <f t="shared" si="127"/>
        <v>1</v>
      </c>
      <c r="O1361">
        <f t="shared" si="128"/>
        <v>1</v>
      </c>
      <c r="P1361">
        <f t="shared" si="129"/>
        <v>0</v>
      </c>
      <c r="Q1361">
        <f t="shared" si="130"/>
        <v>0</v>
      </c>
      <c r="R1361">
        <f t="shared" si="131"/>
        <v>0</v>
      </c>
    </row>
    <row r="1362" spans="1:18" x14ac:dyDescent="0.3">
      <c r="A1362" s="1">
        <v>38013</v>
      </c>
      <c r="B1362">
        <v>2855</v>
      </c>
      <c r="C1362" t="s">
        <v>19</v>
      </c>
      <c r="D1362">
        <v>1</v>
      </c>
      <c r="E1362">
        <v>700</v>
      </c>
      <c r="F1362" t="s">
        <v>23</v>
      </c>
      <c r="G1362">
        <v>711</v>
      </c>
      <c r="H1362" t="s">
        <v>31</v>
      </c>
      <c r="I1362" t="s">
        <v>7</v>
      </c>
      <c r="J1362" t="s">
        <v>12</v>
      </c>
      <c r="K1362" t="s">
        <v>5</v>
      </c>
      <c r="L1362">
        <f t="shared" si="126"/>
        <v>0</v>
      </c>
      <c r="M1362">
        <v>0.84440084183892727</v>
      </c>
      <c r="N1362">
        <f t="shared" si="127"/>
        <v>1</v>
      </c>
      <c r="O1362">
        <f t="shared" si="128"/>
        <v>0</v>
      </c>
      <c r="P1362">
        <f t="shared" si="129"/>
        <v>0</v>
      </c>
      <c r="Q1362">
        <f t="shared" si="130"/>
        <v>0</v>
      </c>
      <c r="R1362">
        <f t="shared" si="131"/>
        <v>1</v>
      </c>
    </row>
    <row r="1363" spans="1:18" x14ac:dyDescent="0.3">
      <c r="A1363" s="1">
        <v>37995</v>
      </c>
      <c r="B1363">
        <v>2692</v>
      </c>
      <c r="C1363" t="s">
        <v>19</v>
      </c>
      <c r="D1363">
        <v>0</v>
      </c>
      <c r="E1363">
        <v>1300</v>
      </c>
      <c r="F1363" t="s">
        <v>26</v>
      </c>
      <c r="G1363">
        <v>1256</v>
      </c>
      <c r="H1363" t="s">
        <v>31</v>
      </c>
      <c r="I1363" t="s">
        <v>7</v>
      </c>
      <c r="J1363" t="s">
        <v>12</v>
      </c>
      <c r="K1363" t="s">
        <v>28</v>
      </c>
      <c r="L1363">
        <f t="shared" si="126"/>
        <v>1</v>
      </c>
      <c r="M1363">
        <v>0.84457737573791214</v>
      </c>
      <c r="N1363">
        <f t="shared" si="127"/>
        <v>1</v>
      </c>
      <c r="O1363">
        <f t="shared" si="128"/>
        <v>1</v>
      </c>
      <c r="P1363">
        <f t="shared" si="129"/>
        <v>0</v>
      </c>
      <c r="Q1363">
        <f t="shared" si="130"/>
        <v>0</v>
      </c>
      <c r="R1363">
        <f t="shared" si="131"/>
        <v>0</v>
      </c>
    </row>
    <row r="1364" spans="1:18" x14ac:dyDescent="0.3">
      <c r="A1364" s="1">
        <v>37992</v>
      </c>
      <c r="B1364">
        <v>2582</v>
      </c>
      <c r="C1364" t="s">
        <v>19</v>
      </c>
      <c r="D1364">
        <v>0</v>
      </c>
      <c r="E1364">
        <v>900</v>
      </c>
      <c r="F1364" t="s">
        <v>23</v>
      </c>
      <c r="G1364">
        <v>859</v>
      </c>
      <c r="H1364" t="s">
        <v>3</v>
      </c>
      <c r="I1364" t="s">
        <v>7</v>
      </c>
      <c r="J1364" t="s">
        <v>12</v>
      </c>
      <c r="K1364" t="s">
        <v>28</v>
      </c>
      <c r="L1364">
        <f t="shared" si="126"/>
        <v>1</v>
      </c>
      <c r="M1364">
        <v>0.87814277537045504</v>
      </c>
      <c r="N1364">
        <f t="shared" si="127"/>
        <v>1</v>
      </c>
      <c r="O1364">
        <f t="shared" si="128"/>
        <v>1</v>
      </c>
      <c r="P1364">
        <f t="shared" si="129"/>
        <v>0</v>
      </c>
      <c r="Q1364">
        <f t="shared" si="130"/>
        <v>0</v>
      </c>
      <c r="R1364">
        <f t="shared" si="131"/>
        <v>0</v>
      </c>
    </row>
    <row r="1365" spans="1:18" x14ac:dyDescent="0.3">
      <c r="A1365" s="1">
        <v>37991</v>
      </c>
      <c r="B1365">
        <v>4956</v>
      </c>
      <c r="C1365" t="s">
        <v>19</v>
      </c>
      <c r="D1365">
        <v>0</v>
      </c>
      <c r="E1365">
        <v>900</v>
      </c>
      <c r="F1365" t="s">
        <v>23</v>
      </c>
      <c r="G1365">
        <v>859</v>
      </c>
      <c r="H1365" t="s">
        <v>3</v>
      </c>
      <c r="I1365" t="s">
        <v>6</v>
      </c>
      <c r="J1365" t="s">
        <v>22</v>
      </c>
      <c r="K1365" t="s">
        <v>28</v>
      </c>
      <c r="L1365">
        <f t="shared" si="126"/>
        <v>1</v>
      </c>
      <c r="M1365">
        <v>0.7955812957728291</v>
      </c>
      <c r="N1365">
        <f t="shared" si="127"/>
        <v>1</v>
      </c>
      <c r="O1365">
        <f t="shared" si="128"/>
        <v>1</v>
      </c>
      <c r="P1365">
        <f t="shared" si="129"/>
        <v>0</v>
      </c>
      <c r="Q1365">
        <f t="shared" si="130"/>
        <v>0</v>
      </c>
      <c r="R1365">
        <f t="shared" si="131"/>
        <v>0</v>
      </c>
    </row>
    <row r="1366" spans="1:18" x14ac:dyDescent="0.3">
      <c r="A1366" s="1">
        <v>37989</v>
      </c>
      <c r="B1366">
        <v>2761</v>
      </c>
      <c r="C1366" t="s">
        <v>30</v>
      </c>
      <c r="D1366">
        <v>0</v>
      </c>
      <c r="E1366">
        <v>700</v>
      </c>
      <c r="F1366" t="s">
        <v>23</v>
      </c>
      <c r="G1366">
        <v>703</v>
      </c>
      <c r="H1366" t="s">
        <v>3</v>
      </c>
      <c r="I1366" t="s">
        <v>7</v>
      </c>
      <c r="J1366" t="s">
        <v>12</v>
      </c>
      <c r="K1366" t="s">
        <v>28</v>
      </c>
      <c r="L1366">
        <f t="shared" si="126"/>
        <v>1</v>
      </c>
      <c r="M1366">
        <v>0.90148668374943552</v>
      </c>
      <c r="N1366">
        <f t="shared" si="127"/>
        <v>1</v>
      </c>
      <c r="O1366">
        <f t="shared" si="128"/>
        <v>1</v>
      </c>
      <c r="P1366">
        <f t="shared" si="129"/>
        <v>0</v>
      </c>
      <c r="Q1366">
        <f t="shared" si="130"/>
        <v>0</v>
      </c>
      <c r="R1366">
        <f t="shared" si="131"/>
        <v>0</v>
      </c>
    </row>
    <row r="1367" spans="1:18" x14ac:dyDescent="0.3">
      <c r="A1367" s="1">
        <v>38016</v>
      </c>
      <c r="B1367">
        <v>2170</v>
      </c>
      <c r="C1367" t="s">
        <v>19</v>
      </c>
      <c r="D1367">
        <v>0</v>
      </c>
      <c r="E1367">
        <v>1200</v>
      </c>
      <c r="F1367" t="s">
        <v>26</v>
      </c>
      <c r="G1367">
        <v>1155</v>
      </c>
      <c r="H1367" t="s">
        <v>3</v>
      </c>
      <c r="I1367" t="s">
        <v>6</v>
      </c>
      <c r="J1367" t="s">
        <v>4</v>
      </c>
      <c r="K1367" t="s">
        <v>28</v>
      </c>
      <c r="L1367">
        <f t="shared" si="126"/>
        <v>1</v>
      </c>
      <c r="M1367">
        <v>0.92983600570083402</v>
      </c>
      <c r="N1367">
        <f t="shared" si="127"/>
        <v>1</v>
      </c>
      <c r="O1367">
        <f t="shared" si="128"/>
        <v>1</v>
      </c>
      <c r="P1367">
        <f t="shared" si="129"/>
        <v>0</v>
      </c>
      <c r="Q1367">
        <f t="shared" si="130"/>
        <v>0</v>
      </c>
      <c r="R1367">
        <f t="shared" si="131"/>
        <v>0</v>
      </c>
    </row>
    <row r="1368" spans="1:18" x14ac:dyDescent="0.3">
      <c r="A1368" s="1">
        <v>38006</v>
      </c>
      <c r="B1368">
        <v>1764</v>
      </c>
      <c r="C1368" t="s">
        <v>19</v>
      </c>
      <c r="D1368">
        <v>0</v>
      </c>
      <c r="E1368">
        <v>1830</v>
      </c>
      <c r="F1368" t="s">
        <v>1</v>
      </c>
      <c r="G1368">
        <v>1831</v>
      </c>
      <c r="H1368" t="s">
        <v>3</v>
      </c>
      <c r="I1368" t="s">
        <v>6</v>
      </c>
      <c r="J1368" t="s">
        <v>15</v>
      </c>
      <c r="K1368" t="s">
        <v>28</v>
      </c>
      <c r="L1368">
        <f t="shared" si="126"/>
        <v>1</v>
      </c>
      <c r="M1368">
        <v>0.83171604536452881</v>
      </c>
      <c r="N1368">
        <f t="shared" si="127"/>
        <v>1</v>
      </c>
      <c r="O1368">
        <f t="shared" si="128"/>
        <v>1</v>
      </c>
      <c r="P1368">
        <f t="shared" si="129"/>
        <v>0</v>
      </c>
      <c r="Q1368">
        <f t="shared" si="130"/>
        <v>0</v>
      </c>
      <c r="R1368">
        <f t="shared" si="131"/>
        <v>0</v>
      </c>
    </row>
    <row r="1369" spans="1:18" x14ac:dyDescent="0.3">
      <c r="A1369" s="1">
        <v>38015</v>
      </c>
      <c r="B1369">
        <v>2164</v>
      </c>
      <c r="C1369" t="s">
        <v>19</v>
      </c>
      <c r="D1369">
        <v>0</v>
      </c>
      <c r="E1369">
        <v>900</v>
      </c>
      <c r="F1369" t="s">
        <v>23</v>
      </c>
      <c r="G1369">
        <v>858</v>
      </c>
      <c r="H1369" t="s">
        <v>3</v>
      </c>
      <c r="I1369" t="s">
        <v>6</v>
      </c>
      <c r="J1369" t="s">
        <v>4</v>
      </c>
      <c r="K1369" t="s">
        <v>28</v>
      </c>
      <c r="L1369">
        <f t="shared" si="126"/>
        <v>1</v>
      </c>
      <c r="M1369">
        <v>0.92974825615141166</v>
      </c>
      <c r="N1369">
        <f t="shared" si="127"/>
        <v>1</v>
      </c>
      <c r="O1369">
        <f t="shared" si="128"/>
        <v>1</v>
      </c>
      <c r="P1369">
        <f t="shared" si="129"/>
        <v>0</v>
      </c>
      <c r="Q1369">
        <f t="shared" si="130"/>
        <v>0</v>
      </c>
      <c r="R1369">
        <f t="shared" si="131"/>
        <v>0</v>
      </c>
    </row>
    <row r="1370" spans="1:18" x14ac:dyDescent="0.3">
      <c r="A1370" s="1">
        <v>38010</v>
      </c>
      <c r="B1370">
        <v>7806</v>
      </c>
      <c r="C1370" t="s">
        <v>30</v>
      </c>
      <c r="D1370">
        <v>0</v>
      </c>
      <c r="E1370">
        <v>1240</v>
      </c>
      <c r="F1370" t="s">
        <v>26</v>
      </c>
      <c r="G1370">
        <v>1305</v>
      </c>
      <c r="H1370" t="s">
        <v>31</v>
      </c>
      <c r="I1370" t="s">
        <v>33</v>
      </c>
      <c r="J1370" t="s">
        <v>13</v>
      </c>
      <c r="K1370" t="s">
        <v>28</v>
      </c>
      <c r="L1370">
        <f t="shared" si="126"/>
        <v>1</v>
      </c>
      <c r="M1370">
        <v>0.86930858641457887</v>
      </c>
      <c r="N1370">
        <f t="shared" si="127"/>
        <v>1</v>
      </c>
      <c r="O1370">
        <f t="shared" si="128"/>
        <v>1</v>
      </c>
      <c r="P1370">
        <f t="shared" si="129"/>
        <v>0</v>
      </c>
      <c r="Q1370">
        <f t="shared" si="130"/>
        <v>0</v>
      </c>
      <c r="R1370">
        <f t="shared" si="131"/>
        <v>0</v>
      </c>
    </row>
    <row r="1371" spans="1:18" x14ac:dyDescent="0.3">
      <c r="A1371" s="1">
        <v>37987</v>
      </c>
      <c r="B1371">
        <v>2168</v>
      </c>
      <c r="C1371" t="s">
        <v>19</v>
      </c>
      <c r="D1371">
        <v>0</v>
      </c>
      <c r="E1371">
        <v>1100</v>
      </c>
      <c r="F1371" t="s">
        <v>26</v>
      </c>
      <c r="G1371">
        <v>1056</v>
      </c>
      <c r="H1371" t="s">
        <v>3</v>
      </c>
      <c r="I1371" t="s">
        <v>6</v>
      </c>
      <c r="J1371" t="s">
        <v>4</v>
      </c>
      <c r="K1371" t="s">
        <v>28</v>
      </c>
      <c r="L1371">
        <f t="shared" si="126"/>
        <v>1</v>
      </c>
      <c r="M1371">
        <v>0.92983600570083402</v>
      </c>
      <c r="N1371">
        <f t="shared" si="127"/>
        <v>1</v>
      </c>
      <c r="O1371">
        <f t="shared" si="128"/>
        <v>1</v>
      </c>
      <c r="P1371">
        <f t="shared" si="129"/>
        <v>0</v>
      </c>
      <c r="Q1371">
        <f t="shared" si="130"/>
        <v>0</v>
      </c>
      <c r="R1371">
        <f t="shared" si="131"/>
        <v>0</v>
      </c>
    </row>
    <row r="1372" spans="1:18" x14ac:dyDescent="0.3">
      <c r="A1372" s="1">
        <v>38015</v>
      </c>
      <c r="B1372">
        <v>7307</v>
      </c>
      <c r="C1372" t="s">
        <v>19</v>
      </c>
      <c r="D1372">
        <v>0</v>
      </c>
      <c r="E1372">
        <v>1430</v>
      </c>
      <c r="F1372" t="s">
        <v>1</v>
      </c>
      <c r="G1372">
        <v>1427</v>
      </c>
      <c r="H1372" t="s">
        <v>31</v>
      </c>
      <c r="I1372" t="s">
        <v>7</v>
      </c>
      <c r="J1372" t="s">
        <v>13</v>
      </c>
      <c r="K1372" t="s">
        <v>28</v>
      </c>
      <c r="L1372">
        <f t="shared" si="126"/>
        <v>1</v>
      </c>
      <c r="M1372">
        <v>0.65342403829386653</v>
      </c>
      <c r="N1372">
        <f t="shared" si="127"/>
        <v>0</v>
      </c>
      <c r="O1372">
        <f t="shared" si="128"/>
        <v>0</v>
      </c>
      <c r="P1372">
        <f t="shared" si="129"/>
        <v>0</v>
      </c>
      <c r="Q1372">
        <f t="shared" si="130"/>
        <v>1</v>
      </c>
      <c r="R1372">
        <f t="shared" si="131"/>
        <v>0</v>
      </c>
    </row>
    <row r="1373" spans="1:18" x14ac:dyDescent="0.3">
      <c r="A1373" s="1">
        <v>38014</v>
      </c>
      <c r="B1373">
        <v>4972</v>
      </c>
      <c r="C1373" t="s">
        <v>19</v>
      </c>
      <c r="D1373">
        <v>0</v>
      </c>
      <c r="E1373">
        <v>1700</v>
      </c>
      <c r="F1373" t="s">
        <v>1</v>
      </c>
      <c r="G1373">
        <v>1719</v>
      </c>
      <c r="H1373" t="s">
        <v>3</v>
      </c>
      <c r="I1373" t="s">
        <v>6</v>
      </c>
      <c r="J1373" t="s">
        <v>22</v>
      </c>
      <c r="K1373" t="s">
        <v>5</v>
      </c>
      <c r="L1373">
        <f t="shared" si="126"/>
        <v>0</v>
      </c>
      <c r="M1373">
        <v>0.6603791821440147</v>
      </c>
      <c r="N1373">
        <f t="shared" si="127"/>
        <v>0</v>
      </c>
      <c r="O1373">
        <f t="shared" si="128"/>
        <v>0</v>
      </c>
      <c r="P1373">
        <f t="shared" si="129"/>
        <v>1</v>
      </c>
      <c r="Q1373">
        <f t="shared" si="130"/>
        <v>0</v>
      </c>
      <c r="R1373">
        <f t="shared" si="131"/>
        <v>0</v>
      </c>
    </row>
    <row r="1374" spans="1:18" x14ac:dyDescent="0.3">
      <c r="A1374" s="1">
        <v>37994</v>
      </c>
      <c r="B1374">
        <v>7810</v>
      </c>
      <c r="C1374" t="s">
        <v>19</v>
      </c>
      <c r="D1374">
        <v>0</v>
      </c>
      <c r="E1374">
        <v>1645</v>
      </c>
      <c r="F1374" t="s">
        <v>1</v>
      </c>
      <c r="G1374">
        <v>1639</v>
      </c>
      <c r="H1374" t="s">
        <v>31</v>
      </c>
      <c r="I1374" t="s">
        <v>33</v>
      </c>
      <c r="J1374" t="s">
        <v>13</v>
      </c>
      <c r="K1374" t="s">
        <v>28</v>
      </c>
      <c r="L1374">
        <f t="shared" si="126"/>
        <v>1</v>
      </c>
      <c r="M1374">
        <v>0.72326240696914301</v>
      </c>
      <c r="N1374">
        <f t="shared" si="127"/>
        <v>0</v>
      </c>
      <c r="O1374">
        <f t="shared" si="128"/>
        <v>0</v>
      </c>
      <c r="P1374">
        <f t="shared" si="129"/>
        <v>0</v>
      </c>
      <c r="Q1374">
        <f t="shared" si="130"/>
        <v>1</v>
      </c>
      <c r="R1374">
        <f t="shared" si="131"/>
        <v>0</v>
      </c>
    </row>
    <row r="1375" spans="1:18" x14ac:dyDescent="0.3">
      <c r="A1375" s="1">
        <v>38000</v>
      </c>
      <c r="B1375">
        <v>4964</v>
      </c>
      <c r="C1375" t="s">
        <v>19</v>
      </c>
      <c r="D1375">
        <v>0</v>
      </c>
      <c r="E1375">
        <v>1300</v>
      </c>
      <c r="F1375" t="s">
        <v>26</v>
      </c>
      <c r="G1375">
        <v>1255</v>
      </c>
      <c r="H1375" t="s">
        <v>3</v>
      </c>
      <c r="I1375" t="s">
        <v>6</v>
      </c>
      <c r="J1375" t="s">
        <v>22</v>
      </c>
      <c r="K1375" t="s">
        <v>28</v>
      </c>
      <c r="L1375">
        <f t="shared" si="126"/>
        <v>1</v>
      </c>
      <c r="M1375">
        <v>0.7957998231715816</v>
      </c>
      <c r="N1375">
        <f t="shared" si="127"/>
        <v>1</v>
      </c>
      <c r="O1375">
        <f t="shared" si="128"/>
        <v>1</v>
      </c>
      <c r="P1375">
        <f t="shared" si="129"/>
        <v>0</v>
      </c>
      <c r="Q1375">
        <f t="shared" si="130"/>
        <v>0</v>
      </c>
      <c r="R1375">
        <f t="shared" si="131"/>
        <v>0</v>
      </c>
    </row>
    <row r="1376" spans="1:18" x14ac:dyDescent="0.3">
      <c r="A1376" s="1">
        <v>38002</v>
      </c>
      <c r="B1376">
        <v>7303</v>
      </c>
      <c r="C1376" t="s">
        <v>19</v>
      </c>
      <c r="D1376">
        <v>0</v>
      </c>
      <c r="E1376">
        <v>1245</v>
      </c>
      <c r="F1376" t="s">
        <v>26</v>
      </c>
      <c r="G1376">
        <v>1249</v>
      </c>
      <c r="H1376" t="s">
        <v>31</v>
      </c>
      <c r="I1376" t="s">
        <v>7</v>
      </c>
      <c r="J1376" t="s">
        <v>13</v>
      </c>
      <c r="K1376" t="s">
        <v>28</v>
      </c>
      <c r="L1376">
        <f t="shared" si="126"/>
        <v>1</v>
      </c>
      <c r="M1376">
        <v>0.7907391758124297</v>
      </c>
      <c r="N1376">
        <f t="shared" si="127"/>
        <v>1</v>
      </c>
      <c r="O1376">
        <f t="shared" si="128"/>
        <v>1</v>
      </c>
      <c r="P1376">
        <f t="shared" si="129"/>
        <v>0</v>
      </c>
      <c r="Q1376">
        <f t="shared" si="130"/>
        <v>0</v>
      </c>
      <c r="R1376">
        <f t="shared" si="131"/>
        <v>0</v>
      </c>
    </row>
    <row r="1377" spans="1:18" x14ac:dyDescent="0.3">
      <c r="A1377" s="1">
        <v>38008</v>
      </c>
      <c r="B1377">
        <v>2166</v>
      </c>
      <c r="C1377" t="s">
        <v>19</v>
      </c>
      <c r="D1377">
        <v>0</v>
      </c>
      <c r="E1377">
        <v>1000</v>
      </c>
      <c r="F1377" t="s">
        <v>26</v>
      </c>
      <c r="G1377">
        <v>955</v>
      </c>
      <c r="H1377" t="s">
        <v>3</v>
      </c>
      <c r="I1377" t="s">
        <v>6</v>
      </c>
      <c r="J1377" t="s">
        <v>4</v>
      </c>
      <c r="K1377" t="s">
        <v>28</v>
      </c>
      <c r="L1377">
        <f t="shared" si="126"/>
        <v>1</v>
      </c>
      <c r="M1377">
        <v>0.92983600570083402</v>
      </c>
      <c r="N1377">
        <f t="shared" si="127"/>
        <v>1</v>
      </c>
      <c r="O1377">
        <f t="shared" si="128"/>
        <v>1</v>
      </c>
      <c r="P1377">
        <f t="shared" si="129"/>
        <v>0</v>
      </c>
      <c r="Q1377">
        <f t="shared" si="130"/>
        <v>0</v>
      </c>
      <c r="R1377">
        <f t="shared" si="131"/>
        <v>0</v>
      </c>
    </row>
    <row r="1378" spans="1:18" x14ac:dyDescent="0.3">
      <c r="A1378" s="1">
        <v>38008</v>
      </c>
      <c r="B1378">
        <v>4966</v>
      </c>
      <c r="C1378" t="s">
        <v>19</v>
      </c>
      <c r="D1378">
        <v>0</v>
      </c>
      <c r="E1378">
        <v>1400</v>
      </c>
      <c r="F1378" t="s">
        <v>1</v>
      </c>
      <c r="G1378">
        <v>1359</v>
      </c>
      <c r="H1378" t="s">
        <v>3</v>
      </c>
      <c r="I1378" t="s">
        <v>6</v>
      </c>
      <c r="J1378" t="s">
        <v>22</v>
      </c>
      <c r="K1378" t="s">
        <v>28</v>
      </c>
      <c r="L1378">
        <f t="shared" si="126"/>
        <v>1</v>
      </c>
      <c r="M1378">
        <v>0.6603791821440147</v>
      </c>
      <c r="N1378">
        <f t="shared" si="127"/>
        <v>0</v>
      </c>
      <c r="O1378">
        <f t="shared" si="128"/>
        <v>0</v>
      </c>
      <c r="P1378">
        <f t="shared" si="129"/>
        <v>0</v>
      </c>
      <c r="Q1378">
        <f t="shared" si="130"/>
        <v>1</v>
      </c>
      <c r="R1378">
        <f t="shared" si="131"/>
        <v>0</v>
      </c>
    </row>
    <row r="1379" spans="1:18" x14ac:dyDescent="0.3">
      <c r="A1379" s="1">
        <v>37994</v>
      </c>
      <c r="B1379">
        <v>2188</v>
      </c>
      <c r="C1379" t="s">
        <v>19</v>
      </c>
      <c r="D1379">
        <v>0</v>
      </c>
      <c r="E1379">
        <v>2100</v>
      </c>
      <c r="F1379" t="s">
        <v>24</v>
      </c>
      <c r="G1379">
        <v>2059</v>
      </c>
      <c r="H1379" t="s">
        <v>3</v>
      </c>
      <c r="I1379" t="s">
        <v>6</v>
      </c>
      <c r="J1379" t="s">
        <v>4</v>
      </c>
      <c r="K1379" t="s">
        <v>28</v>
      </c>
      <c r="L1379">
        <f t="shared" si="126"/>
        <v>1</v>
      </c>
      <c r="M1379">
        <v>0.86246670601555675</v>
      </c>
      <c r="N1379">
        <f t="shared" si="127"/>
        <v>1</v>
      </c>
      <c r="O1379">
        <f t="shared" si="128"/>
        <v>1</v>
      </c>
      <c r="P1379">
        <f t="shared" si="129"/>
        <v>0</v>
      </c>
      <c r="Q1379">
        <f t="shared" si="130"/>
        <v>0</v>
      </c>
      <c r="R1379">
        <f t="shared" si="131"/>
        <v>0</v>
      </c>
    </row>
    <row r="1380" spans="1:18" x14ac:dyDescent="0.3">
      <c r="A1380" s="1">
        <v>38000</v>
      </c>
      <c r="B1380">
        <v>2178</v>
      </c>
      <c r="C1380" t="s">
        <v>19</v>
      </c>
      <c r="D1380">
        <v>0</v>
      </c>
      <c r="E1380">
        <v>1600</v>
      </c>
      <c r="F1380" t="s">
        <v>1</v>
      </c>
      <c r="G1380">
        <v>1559</v>
      </c>
      <c r="H1380" t="s">
        <v>3</v>
      </c>
      <c r="I1380" t="s">
        <v>6</v>
      </c>
      <c r="J1380" t="s">
        <v>4</v>
      </c>
      <c r="K1380" t="s">
        <v>28</v>
      </c>
      <c r="L1380">
        <f t="shared" si="126"/>
        <v>1</v>
      </c>
      <c r="M1380">
        <v>0.8686312549098586</v>
      </c>
      <c r="N1380">
        <f t="shared" si="127"/>
        <v>1</v>
      </c>
      <c r="O1380">
        <f t="shared" si="128"/>
        <v>1</v>
      </c>
      <c r="P1380">
        <f t="shared" si="129"/>
        <v>0</v>
      </c>
      <c r="Q1380">
        <f t="shared" si="130"/>
        <v>0</v>
      </c>
      <c r="R1380">
        <f t="shared" si="131"/>
        <v>0</v>
      </c>
    </row>
    <row r="1381" spans="1:18" x14ac:dyDescent="0.3">
      <c r="A1381" s="1">
        <v>37988</v>
      </c>
      <c r="B1381">
        <v>4752</v>
      </c>
      <c r="C1381" t="s">
        <v>19</v>
      </c>
      <c r="D1381">
        <v>0</v>
      </c>
      <c r="E1381">
        <v>1530</v>
      </c>
      <c r="F1381" t="s">
        <v>1</v>
      </c>
      <c r="G1381">
        <v>1522</v>
      </c>
      <c r="H1381" t="s">
        <v>3</v>
      </c>
      <c r="I1381" t="s">
        <v>33</v>
      </c>
      <c r="J1381" t="s">
        <v>22</v>
      </c>
      <c r="K1381" t="s">
        <v>28</v>
      </c>
      <c r="L1381">
        <f t="shared" si="126"/>
        <v>1</v>
      </c>
      <c r="M1381">
        <v>0.73545477489115219</v>
      </c>
      <c r="N1381">
        <f t="shared" si="127"/>
        <v>0</v>
      </c>
      <c r="O1381">
        <f t="shared" si="128"/>
        <v>0</v>
      </c>
      <c r="P1381">
        <f t="shared" si="129"/>
        <v>0</v>
      </c>
      <c r="Q1381">
        <f t="shared" si="130"/>
        <v>1</v>
      </c>
      <c r="R1381">
        <f t="shared" si="131"/>
        <v>0</v>
      </c>
    </row>
    <row r="1382" spans="1:18" x14ac:dyDescent="0.3">
      <c r="A1382" s="1">
        <v>37994</v>
      </c>
      <c r="B1382">
        <v>7305</v>
      </c>
      <c r="C1382" t="s">
        <v>19</v>
      </c>
      <c r="D1382">
        <v>0</v>
      </c>
      <c r="E1382">
        <v>630</v>
      </c>
      <c r="F1382" t="s">
        <v>23</v>
      </c>
      <c r="G1382">
        <v>622</v>
      </c>
      <c r="H1382" t="s">
        <v>31</v>
      </c>
      <c r="I1382" t="s">
        <v>7</v>
      </c>
      <c r="J1382" t="s">
        <v>13</v>
      </c>
      <c r="K1382" t="s">
        <v>28</v>
      </c>
      <c r="L1382">
        <f t="shared" si="126"/>
        <v>1</v>
      </c>
      <c r="M1382">
        <v>0.79051665831053686</v>
      </c>
      <c r="N1382">
        <f t="shared" si="127"/>
        <v>1</v>
      </c>
      <c r="O1382">
        <f t="shared" si="128"/>
        <v>1</v>
      </c>
      <c r="P1382">
        <f t="shared" si="129"/>
        <v>0</v>
      </c>
      <c r="Q1382">
        <f t="shared" si="130"/>
        <v>0</v>
      </c>
      <c r="R1382">
        <f t="shared" si="131"/>
        <v>0</v>
      </c>
    </row>
    <row r="1383" spans="1:18" x14ac:dyDescent="0.3">
      <c r="A1383" s="1">
        <v>37994</v>
      </c>
      <c r="B1383">
        <v>1758</v>
      </c>
      <c r="C1383" t="s">
        <v>19</v>
      </c>
      <c r="D1383">
        <v>0</v>
      </c>
      <c r="E1383">
        <v>1530</v>
      </c>
      <c r="F1383" t="s">
        <v>1</v>
      </c>
      <c r="G1383">
        <v>1533</v>
      </c>
      <c r="H1383" t="s">
        <v>3</v>
      </c>
      <c r="I1383" t="s">
        <v>6</v>
      </c>
      <c r="J1383" t="s">
        <v>15</v>
      </c>
      <c r="K1383" t="s">
        <v>28</v>
      </c>
      <c r="L1383">
        <f t="shared" si="126"/>
        <v>1</v>
      </c>
      <c r="M1383">
        <v>0.83171604536452881</v>
      </c>
      <c r="N1383">
        <f t="shared" si="127"/>
        <v>1</v>
      </c>
      <c r="O1383">
        <f t="shared" si="128"/>
        <v>1</v>
      </c>
      <c r="P1383">
        <f t="shared" si="129"/>
        <v>0</v>
      </c>
      <c r="Q1383">
        <f t="shared" si="130"/>
        <v>0</v>
      </c>
      <c r="R1383">
        <f t="shared" si="131"/>
        <v>0</v>
      </c>
    </row>
    <row r="1384" spans="1:18" x14ac:dyDescent="0.3">
      <c r="A1384" s="1">
        <v>37993</v>
      </c>
      <c r="B1384">
        <v>4954</v>
      </c>
      <c r="C1384" t="s">
        <v>19</v>
      </c>
      <c r="D1384">
        <v>0</v>
      </c>
      <c r="E1384">
        <v>800</v>
      </c>
      <c r="F1384" t="s">
        <v>23</v>
      </c>
      <c r="G1384">
        <v>746</v>
      </c>
      <c r="H1384" t="s">
        <v>3</v>
      </c>
      <c r="I1384" t="s">
        <v>6</v>
      </c>
      <c r="J1384" t="s">
        <v>22</v>
      </c>
      <c r="K1384" t="s">
        <v>28</v>
      </c>
      <c r="L1384">
        <f t="shared" si="126"/>
        <v>1</v>
      </c>
      <c r="M1384">
        <v>0.7955812957728291</v>
      </c>
      <c r="N1384">
        <f t="shared" si="127"/>
        <v>1</v>
      </c>
      <c r="O1384">
        <f t="shared" si="128"/>
        <v>1</v>
      </c>
      <c r="P1384">
        <f t="shared" si="129"/>
        <v>0</v>
      </c>
      <c r="Q1384">
        <f t="shared" si="130"/>
        <v>0</v>
      </c>
      <c r="R1384">
        <f t="shared" si="131"/>
        <v>0</v>
      </c>
    </row>
    <row r="1385" spans="1:18" x14ac:dyDescent="0.3">
      <c r="A1385" s="1">
        <v>37988</v>
      </c>
      <c r="B1385">
        <v>7808</v>
      </c>
      <c r="C1385" t="s">
        <v>19</v>
      </c>
      <c r="D1385">
        <v>0</v>
      </c>
      <c r="E1385">
        <v>1455</v>
      </c>
      <c r="F1385" t="s">
        <v>1</v>
      </c>
      <c r="G1385">
        <v>1455</v>
      </c>
      <c r="H1385" t="s">
        <v>31</v>
      </c>
      <c r="I1385" t="s">
        <v>33</v>
      </c>
      <c r="J1385" t="s">
        <v>13</v>
      </c>
      <c r="K1385" t="s">
        <v>28</v>
      </c>
      <c r="L1385">
        <f t="shared" si="126"/>
        <v>1</v>
      </c>
      <c r="M1385">
        <v>0.72326240696914301</v>
      </c>
      <c r="N1385">
        <f t="shared" si="127"/>
        <v>0</v>
      </c>
      <c r="O1385">
        <f t="shared" si="128"/>
        <v>0</v>
      </c>
      <c r="P1385">
        <f t="shared" si="129"/>
        <v>0</v>
      </c>
      <c r="Q1385">
        <f t="shared" si="130"/>
        <v>1</v>
      </c>
      <c r="R1385">
        <f t="shared" si="131"/>
        <v>0</v>
      </c>
    </row>
    <row r="1386" spans="1:18" x14ac:dyDescent="0.3">
      <c r="A1386" s="1">
        <v>38004</v>
      </c>
      <c r="B1386">
        <v>7208</v>
      </c>
      <c r="C1386" t="s">
        <v>30</v>
      </c>
      <c r="D1386">
        <v>0</v>
      </c>
      <c r="E1386">
        <v>1245</v>
      </c>
      <c r="F1386" t="s">
        <v>26</v>
      </c>
      <c r="G1386">
        <v>1302</v>
      </c>
      <c r="H1386" t="s">
        <v>31</v>
      </c>
      <c r="I1386" t="s">
        <v>6</v>
      </c>
      <c r="J1386" t="s">
        <v>13</v>
      </c>
      <c r="K1386" t="s">
        <v>28</v>
      </c>
      <c r="L1386">
        <f t="shared" si="126"/>
        <v>1</v>
      </c>
      <c r="M1386">
        <v>0.82308161664453983</v>
      </c>
      <c r="N1386">
        <f t="shared" si="127"/>
        <v>1</v>
      </c>
      <c r="O1386">
        <f t="shared" si="128"/>
        <v>1</v>
      </c>
      <c r="P1386">
        <f t="shared" si="129"/>
        <v>0</v>
      </c>
      <c r="Q1386">
        <f t="shared" si="130"/>
        <v>0</v>
      </c>
      <c r="R1386">
        <f t="shared" si="131"/>
        <v>0</v>
      </c>
    </row>
    <row r="1387" spans="1:18" x14ac:dyDescent="0.3">
      <c r="A1387" s="1">
        <v>38001</v>
      </c>
      <c r="B1387">
        <v>4752</v>
      </c>
      <c r="C1387" t="s">
        <v>19</v>
      </c>
      <c r="D1387">
        <v>0</v>
      </c>
      <c r="E1387">
        <v>1530</v>
      </c>
      <c r="F1387" t="s">
        <v>1</v>
      </c>
      <c r="G1387">
        <v>1523</v>
      </c>
      <c r="H1387" t="s">
        <v>3</v>
      </c>
      <c r="I1387" t="s">
        <v>33</v>
      </c>
      <c r="J1387" t="s">
        <v>22</v>
      </c>
      <c r="K1387" t="s">
        <v>28</v>
      </c>
      <c r="L1387">
        <f t="shared" si="126"/>
        <v>1</v>
      </c>
      <c r="M1387">
        <v>0.73545477489115219</v>
      </c>
      <c r="N1387">
        <f t="shared" si="127"/>
        <v>0</v>
      </c>
      <c r="O1387">
        <f t="shared" si="128"/>
        <v>0</v>
      </c>
      <c r="P1387">
        <f t="shared" si="129"/>
        <v>0</v>
      </c>
      <c r="Q1387">
        <f t="shared" si="130"/>
        <v>1</v>
      </c>
      <c r="R1387">
        <f t="shared" si="131"/>
        <v>0</v>
      </c>
    </row>
    <row r="1388" spans="1:18" x14ac:dyDescent="0.3">
      <c r="A1388" s="1">
        <v>37988</v>
      </c>
      <c r="B1388">
        <v>4956</v>
      </c>
      <c r="C1388" t="s">
        <v>19</v>
      </c>
      <c r="D1388">
        <v>0</v>
      </c>
      <c r="E1388">
        <v>900</v>
      </c>
      <c r="F1388" t="s">
        <v>23</v>
      </c>
      <c r="G1388">
        <v>852</v>
      </c>
      <c r="H1388" t="s">
        <v>3</v>
      </c>
      <c r="I1388" t="s">
        <v>6</v>
      </c>
      <c r="J1388" t="s">
        <v>22</v>
      </c>
      <c r="K1388" t="s">
        <v>28</v>
      </c>
      <c r="L1388">
        <f t="shared" si="126"/>
        <v>1</v>
      </c>
      <c r="M1388">
        <v>0.7955812957728291</v>
      </c>
      <c r="N1388">
        <f t="shared" si="127"/>
        <v>1</v>
      </c>
      <c r="O1388">
        <f t="shared" si="128"/>
        <v>1</v>
      </c>
      <c r="P1388">
        <f t="shared" si="129"/>
        <v>0</v>
      </c>
      <c r="Q1388">
        <f t="shared" si="130"/>
        <v>0</v>
      </c>
      <c r="R1388">
        <f t="shared" si="131"/>
        <v>0</v>
      </c>
    </row>
    <row r="1389" spans="1:18" x14ac:dyDescent="0.3">
      <c r="A1389" s="1">
        <v>38003</v>
      </c>
      <c r="B1389">
        <v>1768</v>
      </c>
      <c r="C1389" t="s">
        <v>30</v>
      </c>
      <c r="D1389">
        <v>0</v>
      </c>
      <c r="E1389">
        <v>2030</v>
      </c>
      <c r="F1389" t="s">
        <v>24</v>
      </c>
      <c r="G1389">
        <v>2026</v>
      </c>
      <c r="H1389" t="s">
        <v>3</v>
      </c>
      <c r="I1389" t="s">
        <v>6</v>
      </c>
      <c r="J1389" t="s">
        <v>15</v>
      </c>
      <c r="K1389" t="s">
        <v>28</v>
      </c>
      <c r="L1389">
        <f t="shared" si="126"/>
        <v>1</v>
      </c>
      <c r="M1389">
        <v>0.85615964039918291</v>
      </c>
      <c r="N1389">
        <f t="shared" si="127"/>
        <v>1</v>
      </c>
      <c r="O1389">
        <f t="shared" si="128"/>
        <v>1</v>
      </c>
      <c r="P1389">
        <f t="shared" si="129"/>
        <v>0</v>
      </c>
      <c r="Q1389">
        <f t="shared" si="130"/>
        <v>0</v>
      </c>
      <c r="R1389">
        <f t="shared" si="131"/>
        <v>0</v>
      </c>
    </row>
    <row r="1390" spans="1:18" x14ac:dyDescent="0.3">
      <c r="A1390" s="1">
        <v>38009</v>
      </c>
      <c r="B1390">
        <v>7790</v>
      </c>
      <c r="C1390" t="s">
        <v>19</v>
      </c>
      <c r="D1390">
        <v>0</v>
      </c>
      <c r="E1390">
        <v>640</v>
      </c>
      <c r="F1390" t="s">
        <v>23</v>
      </c>
      <c r="G1390">
        <v>634</v>
      </c>
      <c r="H1390" t="s">
        <v>31</v>
      </c>
      <c r="I1390" t="s">
        <v>6</v>
      </c>
      <c r="J1390" t="s">
        <v>13</v>
      </c>
      <c r="K1390" t="s">
        <v>28</v>
      </c>
      <c r="L1390">
        <f t="shared" si="126"/>
        <v>1</v>
      </c>
      <c r="M1390">
        <v>0.78535126782107623</v>
      </c>
      <c r="N1390">
        <f t="shared" si="127"/>
        <v>1</v>
      </c>
      <c r="O1390">
        <f t="shared" si="128"/>
        <v>1</v>
      </c>
      <c r="P1390">
        <f t="shared" si="129"/>
        <v>0</v>
      </c>
      <c r="Q1390">
        <f t="shared" si="130"/>
        <v>0</v>
      </c>
      <c r="R1390">
        <f t="shared" si="131"/>
        <v>0</v>
      </c>
    </row>
    <row r="1391" spans="1:18" x14ac:dyDescent="0.3">
      <c r="A1391" s="1">
        <v>37993</v>
      </c>
      <c r="B1391">
        <v>7304</v>
      </c>
      <c r="C1391" t="s">
        <v>19</v>
      </c>
      <c r="D1391">
        <v>0</v>
      </c>
      <c r="E1391">
        <v>2120</v>
      </c>
      <c r="F1391" t="s">
        <v>24</v>
      </c>
      <c r="G1391">
        <v>2117</v>
      </c>
      <c r="H1391" t="s">
        <v>31</v>
      </c>
      <c r="I1391" t="s">
        <v>7</v>
      </c>
      <c r="J1391" t="s">
        <v>13</v>
      </c>
      <c r="K1391" t="s">
        <v>28</v>
      </c>
      <c r="L1391">
        <f t="shared" si="126"/>
        <v>1</v>
      </c>
      <c r="M1391">
        <v>0.64133066785068804</v>
      </c>
      <c r="N1391">
        <f t="shared" si="127"/>
        <v>0</v>
      </c>
      <c r="O1391">
        <f t="shared" si="128"/>
        <v>0</v>
      </c>
      <c r="P1391">
        <f t="shared" si="129"/>
        <v>0</v>
      </c>
      <c r="Q1391">
        <f t="shared" si="130"/>
        <v>1</v>
      </c>
      <c r="R1391">
        <f t="shared" si="131"/>
        <v>0</v>
      </c>
    </row>
    <row r="1392" spans="1:18" x14ac:dyDescent="0.3">
      <c r="A1392" s="1">
        <v>37994</v>
      </c>
      <c r="B1392">
        <v>2261</v>
      </c>
      <c r="C1392" t="s">
        <v>19</v>
      </c>
      <c r="D1392">
        <v>0</v>
      </c>
      <c r="E1392">
        <v>1525</v>
      </c>
      <c r="F1392" t="s">
        <v>1</v>
      </c>
      <c r="G1392">
        <v>1527</v>
      </c>
      <c r="H1392" t="s">
        <v>3</v>
      </c>
      <c r="I1392" t="s">
        <v>7</v>
      </c>
      <c r="J1392" t="s">
        <v>12</v>
      </c>
      <c r="K1392" t="s">
        <v>28</v>
      </c>
      <c r="L1392">
        <f t="shared" si="126"/>
        <v>1</v>
      </c>
      <c r="M1392">
        <v>0.78262690598911788</v>
      </c>
      <c r="N1392">
        <f t="shared" si="127"/>
        <v>1</v>
      </c>
      <c r="O1392">
        <f t="shared" si="128"/>
        <v>1</v>
      </c>
      <c r="P1392">
        <f t="shared" si="129"/>
        <v>0</v>
      </c>
      <c r="Q1392">
        <f t="shared" si="130"/>
        <v>0</v>
      </c>
      <c r="R1392">
        <f t="shared" si="131"/>
        <v>0</v>
      </c>
    </row>
    <row r="1393" spans="1:18" x14ac:dyDescent="0.3">
      <c r="A1393" s="1">
        <v>37998</v>
      </c>
      <c r="B1393">
        <v>1742</v>
      </c>
      <c r="C1393" t="s">
        <v>19</v>
      </c>
      <c r="D1393">
        <v>0</v>
      </c>
      <c r="E1393">
        <v>730</v>
      </c>
      <c r="F1393" t="s">
        <v>23</v>
      </c>
      <c r="G1393">
        <v>733</v>
      </c>
      <c r="H1393" t="s">
        <v>3</v>
      </c>
      <c r="I1393" t="s">
        <v>6</v>
      </c>
      <c r="J1393" t="s">
        <v>15</v>
      </c>
      <c r="K1393" t="s">
        <v>28</v>
      </c>
      <c r="L1393">
        <f t="shared" si="126"/>
        <v>1</v>
      </c>
      <c r="M1393">
        <v>0.90819201685928674</v>
      </c>
      <c r="N1393">
        <f t="shared" si="127"/>
        <v>1</v>
      </c>
      <c r="O1393">
        <f t="shared" si="128"/>
        <v>1</v>
      </c>
      <c r="P1393">
        <f t="shared" si="129"/>
        <v>0</v>
      </c>
      <c r="Q1393">
        <f t="shared" si="130"/>
        <v>0</v>
      </c>
      <c r="R1393">
        <f t="shared" si="131"/>
        <v>0</v>
      </c>
    </row>
    <row r="1394" spans="1:18" x14ac:dyDescent="0.3">
      <c r="A1394" s="1">
        <v>37995</v>
      </c>
      <c r="B1394">
        <v>7299</v>
      </c>
      <c r="C1394" t="s">
        <v>19</v>
      </c>
      <c r="D1394">
        <v>0</v>
      </c>
      <c r="E1394">
        <v>840</v>
      </c>
      <c r="F1394" t="s">
        <v>23</v>
      </c>
      <c r="G1394">
        <v>840</v>
      </c>
      <c r="H1394" t="s">
        <v>31</v>
      </c>
      <c r="I1394" t="s">
        <v>7</v>
      </c>
      <c r="J1394" t="s">
        <v>13</v>
      </c>
      <c r="K1394" t="s">
        <v>28</v>
      </c>
      <c r="L1394">
        <f t="shared" si="126"/>
        <v>1</v>
      </c>
      <c r="M1394">
        <v>0.79051665831053686</v>
      </c>
      <c r="N1394">
        <f t="shared" si="127"/>
        <v>1</v>
      </c>
      <c r="O1394">
        <f t="shared" si="128"/>
        <v>1</v>
      </c>
      <c r="P1394">
        <f t="shared" si="129"/>
        <v>0</v>
      </c>
      <c r="Q1394">
        <f t="shared" si="130"/>
        <v>0</v>
      </c>
      <c r="R1394">
        <f t="shared" si="131"/>
        <v>0</v>
      </c>
    </row>
    <row r="1395" spans="1:18" x14ac:dyDescent="0.3">
      <c r="A1395" s="1">
        <v>38010</v>
      </c>
      <c r="B1395">
        <v>5935</v>
      </c>
      <c r="C1395" t="s">
        <v>30</v>
      </c>
      <c r="D1395">
        <v>0</v>
      </c>
      <c r="E1395">
        <v>1455</v>
      </c>
      <c r="F1395" t="s">
        <v>1</v>
      </c>
      <c r="G1395">
        <v>1455</v>
      </c>
      <c r="H1395" t="s">
        <v>11</v>
      </c>
      <c r="I1395" t="s">
        <v>33</v>
      </c>
      <c r="J1395" t="s">
        <v>27</v>
      </c>
      <c r="K1395" t="s">
        <v>28</v>
      </c>
      <c r="L1395">
        <f t="shared" si="126"/>
        <v>1</v>
      </c>
      <c r="M1395">
        <v>0.84308915154701791</v>
      </c>
      <c r="N1395">
        <f t="shared" si="127"/>
        <v>1</v>
      </c>
      <c r="O1395">
        <f t="shared" si="128"/>
        <v>1</v>
      </c>
      <c r="P1395">
        <f t="shared" si="129"/>
        <v>0</v>
      </c>
      <c r="Q1395">
        <f t="shared" si="130"/>
        <v>0</v>
      </c>
      <c r="R1395">
        <f t="shared" si="131"/>
        <v>0</v>
      </c>
    </row>
    <row r="1396" spans="1:18" x14ac:dyDescent="0.3">
      <c r="A1396" s="1">
        <v>37999</v>
      </c>
      <c r="B1396">
        <v>808</v>
      </c>
      <c r="C1396" t="s">
        <v>19</v>
      </c>
      <c r="D1396">
        <v>0</v>
      </c>
      <c r="E1396">
        <v>1300</v>
      </c>
      <c r="F1396" t="s">
        <v>26</v>
      </c>
      <c r="G1396">
        <v>1258</v>
      </c>
      <c r="H1396" t="s">
        <v>3</v>
      </c>
      <c r="I1396" t="s">
        <v>7</v>
      </c>
      <c r="J1396" t="s">
        <v>16</v>
      </c>
      <c r="K1396" t="s">
        <v>28</v>
      </c>
      <c r="L1396">
        <f t="shared" si="126"/>
        <v>1</v>
      </c>
      <c r="M1396">
        <v>0.81120791188952546</v>
      </c>
      <c r="N1396">
        <f t="shared" si="127"/>
        <v>1</v>
      </c>
      <c r="O1396">
        <f t="shared" si="128"/>
        <v>1</v>
      </c>
      <c r="P1396">
        <f t="shared" si="129"/>
        <v>0</v>
      </c>
      <c r="Q1396">
        <f t="shared" si="130"/>
        <v>0</v>
      </c>
      <c r="R1396">
        <f t="shared" si="131"/>
        <v>0</v>
      </c>
    </row>
    <row r="1397" spans="1:18" x14ac:dyDescent="0.3">
      <c r="A1397" s="1">
        <v>38007</v>
      </c>
      <c r="B1397">
        <v>2170</v>
      </c>
      <c r="C1397" t="s">
        <v>19</v>
      </c>
      <c r="D1397">
        <v>0</v>
      </c>
      <c r="E1397">
        <v>1200</v>
      </c>
      <c r="F1397" t="s">
        <v>26</v>
      </c>
      <c r="G1397">
        <v>1155</v>
      </c>
      <c r="H1397" t="s">
        <v>3</v>
      </c>
      <c r="I1397" t="s">
        <v>6</v>
      </c>
      <c r="J1397" t="s">
        <v>4</v>
      </c>
      <c r="K1397" t="s">
        <v>28</v>
      </c>
      <c r="L1397">
        <f t="shared" si="126"/>
        <v>1</v>
      </c>
      <c r="M1397">
        <v>0.92983600570083402</v>
      </c>
      <c r="N1397">
        <f t="shared" si="127"/>
        <v>1</v>
      </c>
      <c r="O1397">
        <f t="shared" si="128"/>
        <v>1</v>
      </c>
      <c r="P1397">
        <f t="shared" si="129"/>
        <v>0</v>
      </c>
      <c r="Q1397">
        <f t="shared" si="130"/>
        <v>0</v>
      </c>
      <c r="R1397">
        <f t="shared" si="131"/>
        <v>0</v>
      </c>
    </row>
    <row r="1398" spans="1:18" x14ac:dyDescent="0.3">
      <c r="A1398" s="1">
        <v>37995</v>
      </c>
      <c r="B1398">
        <v>1760</v>
      </c>
      <c r="C1398" t="s">
        <v>19</v>
      </c>
      <c r="D1398">
        <v>0</v>
      </c>
      <c r="E1398">
        <v>1630</v>
      </c>
      <c r="F1398" t="s">
        <v>1</v>
      </c>
      <c r="G1398">
        <v>1633</v>
      </c>
      <c r="H1398" t="s">
        <v>3</v>
      </c>
      <c r="I1398" t="s">
        <v>6</v>
      </c>
      <c r="J1398" t="s">
        <v>15</v>
      </c>
      <c r="K1398" t="s">
        <v>28</v>
      </c>
      <c r="L1398">
        <f t="shared" si="126"/>
        <v>1</v>
      </c>
      <c r="M1398">
        <v>0.83171604536452881</v>
      </c>
      <c r="N1398">
        <f t="shared" si="127"/>
        <v>1</v>
      </c>
      <c r="O1398">
        <f t="shared" si="128"/>
        <v>1</v>
      </c>
      <c r="P1398">
        <f t="shared" si="129"/>
        <v>0</v>
      </c>
      <c r="Q1398">
        <f t="shared" si="130"/>
        <v>0</v>
      </c>
      <c r="R1398">
        <f t="shared" si="131"/>
        <v>0</v>
      </c>
    </row>
    <row r="1399" spans="1:18" x14ac:dyDescent="0.3">
      <c r="A1399" s="1">
        <v>37993</v>
      </c>
      <c r="B1399">
        <v>1760</v>
      </c>
      <c r="C1399" t="s">
        <v>19</v>
      </c>
      <c r="D1399">
        <v>0</v>
      </c>
      <c r="E1399">
        <v>1630</v>
      </c>
      <c r="F1399" t="s">
        <v>1</v>
      </c>
      <c r="G1399">
        <v>1629</v>
      </c>
      <c r="H1399" t="s">
        <v>3</v>
      </c>
      <c r="I1399" t="s">
        <v>6</v>
      </c>
      <c r="J1399" t="s">
        <v>15</v>
      </c>
      <c r="K1399" t="s">
        <v>28</v>
      </c>
      <c r="L1399">
        <f t="shared" si="126"/>
        <v>1</v>
      </c>
      <c r="M1399">
        <v>0.83171604536452881</v>
      </c>
      <c r="N1399">
        <f t="shared" si="127"/>
        <v>1</v>
      </c>
      <c r="O1399">
        <f t="shared" si="128"/>
        <v>1</v>
      </c>
      <c r="P1399">
        <f t="shared" si="129"/>
        <v>0</v>
      </c>
      <c r="Q1399">
        <f t="shared" si="130"/>
        <v>0</v>
      </c>
      <c r="R1399">
        <f t="shared" si="131"/>
        <v>0</v>
      </c>
    </row>
    <row r="1400" spans="1:18" x14ac:dyDescent="0.3">
      <c r="A1400" s="1">
        <v>37994</v>
      </c>
      <c r="B1400">
        <v>814</v>
      </c>
      <c r="C1400" t="s">
        <v>19</v>
      </c>
      <c r="D1400">
        <v>0</v>
      </c>
      <c r="E1400">
        <v>1730</v>
      </c>
      <c r="F1400" t="s">
        <v>1</v>
      </c>
      <c r="G1400">
        <v>1728</v>
      </c>
      <c r="H1400" t="s">
        <v>3</v>
      </c>
      <c r="I1400" t="s">
        <v>7</v>
      </c>
      <c r="J1400" t="s">
        <v>16</v>
      </c>
      <c r="K1400" t="s">
        <v>28</v>
      </c>
      <c r="L1400">
        <f t="shared" si="126"/>
        <v>1</v>
      </c>
      <c r="M1400">
        <v>0.68192133281600364</v>
      </c>
      <c r="N1400">
        <f t="shared" si="127"/>
        <v>0</v>
      </c>
      <c r="O1400">
        <f t="shared" si="128"/>
        <v>0</v>
      </c>
      <c r="P1400">
        <f t="shared" si="129"/>
        <v>0</v>
      </c>
      <c r="Q1400">
        <f t="shared" si="130"/>
        <v>1</v>
      </c>
      <c r="R1400">
        <f t="shared" si="131"/>
        <v>0</v>
      </c>
    </row>
    <row r="1401" spans="1:18" x14ac:dyDescent="0.3">
      <c r="A1401" s="1">
        <v>37997</v>
      </c>
      <c r="B1401">
        <v>7208</v>
      </c>
      <c r="C1401" t="s">
        <v>30</v>
      </c>
      <c r="D1401">
        <v>0</v>
      </c>
      <c r="E1401">
        <v>1245</v>
      </c>
      <c r="F1401" t="s">
        <v>26</v>
      </c>
      <c r="G1401">
        <v>1304</v>
      </c>
      <c r="H1401" t="s">
        <v>31</v>
      </c>
      <c r="I1401" t="s">
        <v>6</v>
      </c>
      <c r="J1401" t="s">
        <v>13</v>
      </c>
      <c r="K1401" t="s">
        <v>28</v>
      </c>
      <c r="L1401">
        <f t="shared" si="126"/>
        <v>1</v>
      </c>
      <c r="M1401">
        <v>0.82308161664453983</v>
      </c>
      <c r="N1401">
        <f t="shared" si="127"/>
        <v>1</v>
      </c>
      <c r="O1401">
        <f t="shared" si="128"/>
        <v>1</v>
      </c>
      <c r="P1401">
        <f t="shared" si="129"/>
        <v>0</v>
      </c>
      <c r="Q1401">
        <f t="shared" si="130"/>
        <v>0</v>
      </c>
      <c r="R1401">
        <f t="shared" si="131"/>
        <v>0</v>
      </c>
    </row>
    <row r="1402" spans="1:18" x14ac:dyDescent="0.3">
      <c r="A1402" s="1">
        <v>38000</v>
      </c>
      <c r="B1402">
        <v>1744</v>
      </c>
      <c r="C1402" t="s">
        <v>19</v>
      </c>
      <c r="D1402">
        <v>0</v>
      </c>
      <c r="E1402">
        <v>830</v>
      </c>
      <c r="F1402" t="s">
        <v>23</v>
      </c>
      <c r="G1402">
        <v>829</v>
      </c>
      <c r="H1402" t="s">
        <v>3</v>
      </c>
      <c r="I1402" t="s">
        <v>6</v>
      </c>
      <c r="J1402" t="s">
        <v>15</v>
      </c>
      <c r="K1402" t="s">
        <v>28</v>
      </c>
      <c r="L1402">
        <f t="shared" si="126"/>
        <v>1</v>
      </c>
      <c r="M1402">
        <v>0.90819201685928674</v>
      </c>
      <c r="N1402">
        <f t="shared" si="127"/>
        <v>1</v>
      </c>
      <c r="O1402">
        <f t="shared" si="128"/>
        <v>1</v>
      </c>
      <c r="P1402">
        <f t="shared" si="129"/>
        <v>0</v>
      </c>
      <c r="Q1402">
        <f t="shared" si="130"/>
        <v>0</v>
      </c>
      <c r="R1402">
        <f t="shared" si="131"/>
        <v>0</v>
      </c>
    </row>
    <row r="1403" spans="1:18" x14ac:dyDescent="0.3">
      <c r="A1403" s="1">
        <v>37992</v>
      </c>
      <c r="B1403">
        <v>7806</v>
      </c>
      <c r="C1403" t="s">
        <v>19</v>
      </c>
      <c r="D1403">
        <v>0</v>
      </c>
      <c r="E1403">
        <v>1240</v>
      </c>
      <c r="F1403" t="s">
        <v>26</v>
      </c>
      <c r="G1403">
        <v>1237</v>
      </c>
      <c r="H1403" t="s">
        <v>31</v>
      </c>
      <c r="I1403" t="s">
        <v>33</v>
      </c>
      <c r="J1403" t="s">
        <v>13</v>
      </c>
      <c r="K1403" t="s">
        <v>28</v>
      </c>
      <c r="L1403">
        <f t="shared" si="126"/>
        <v>1</v>
      </c>
      <c r="M1403">
        <v>0.83969558525269938</v>
      </c>
      <c r="N1403">
        <f t="shared" si="127"/>
        <v>1</v>
      </c>
      <c r="O1403">
        <f t="shared" si="128"/>
        <v>1</v>
      </c>
      <c r="P1403">
        <f t="shared" si="129"/>
        <v>0</v>
      </c>
      <c r="Q1403">
        <f t="shared" si="130"/>
        <v>0</v>
      </c>
      <c r="R1403">
        <f t="shared" si="131"/>
        <v>0</v>
      </c>
    </row>
    <row r="1404" spans="1:18" x14ac:dyDescent="0.3">
      <c r="A1404" s="1">
        <v>38003</v>
      </c>
      <c r="B1404">
        <v>1756</v>
      </c>
      <c r="C1404" t="s">
        <v>30</v>
      </c>
      <c r="D1404">
        <v>0</v>
      </c>
      <c r="E1404">
        <v>1430</v>
      </c>
      <c r="F1404" t="s">
        <v>1</v>
      </c>
      <c r="G1404">
        <v>1430</v>
      </c>
      <c r="H1404" t="s">
        <v>3</v>
      </c>
      <c r="I1404" t="s">
        <v>6</v>
      </c>
      <c r="J1404" t="s">
        <v>15</v>
      </c>
      <c r="K1404" t="s">
        <v>28</v>
      </c>
      <c r="L1404">
        <f t="shared" si="126"/>
        <v>1</v>
      </c>
      <c r="M1404">
        <v>0.86256183696941791</v>
      </c>
      <c r="N1404">
        <f t="shared" si="127"/>
        <v>1</v>
      </c>
      <c r="O1404">
        <f t="shared" si="128"/>
        <v>1</v>
      </c>
      <c r="P1404">
        <f t="shared" si="129"/>
        <v>0</v>
      </c>
      <c r="Q1404">
        <f t="shared" si="130"/>
        <v>0</v>
      </c>
      <c r="R1404">
        <f t="shared" si="131"/>
        <v>0</v>
      </c>
    </row>
    <row r="1405" spans="1:18" x14ac:dyDescent="0.3">
      <c r="A1405" s="1">
        <v>37991</v>
      </c>
      <c r="B1405">
        <v>4954</v>
      </c>
      <c r="C1405" t="s">
        <v>19</v>
      </c>
      <c r="D1405">
        <v>0</v>
      </c>
      <c r="E1405">
        <v>800</v>
      </c>
      <c r="F1405" t="s">
        <v>23</v>
      </c>
      <c r="G1405">
        <v>758</v>
      </c>
      <c r="H1405" t="s">
        <v>3</v>
      </c>
      <c r="I1405" t="s">
        <v>6</v>
      </c>
      <c r="J1405" t="s">
        <v>22</v>
      </c>
      <c r="K1405" t="s">
        <v>28</v>
      </c>
      <c r="L1405">
        <f t="shared" si="126"/>
        <v>1</v>
      </c>
      <c r="M1405">
        <v>0.7955812957728291</v>
      </c>
      <c r="N1405">
        <f t="shared" si="127"/>
        <v>1</v>
      </c>
      <c r="O1405">
        <f t="shared" si="128"/>
        <v>1</v>
      </c>
      <c r="P1405">
        <f t="shared" si="129"/>
        <v>0</v>
      </c>
      <c r="Q1405">
        <f t="shared" si="130"/>
        <v>0</v>
      </c>
      <c r="R1405">
        <f t="shared" si="131"/>
        <v>0</v>
      </c>
    </row>
    <row r="1406" spans="1:18" x14ac:dyDescent="0.3">
      <c r="A1406" s="1">
        <v>38012</v>
      </c>
      <c r="B1406">
        <v>2182</v>
      </c>
      <c r="C1406" t="s">
        <v>19</v>
      </c>
      <c r="D1406">
        <v>0</v>
      </c>
      <c r="E1406">
        <v>1800</v>
      </c>
      <c r="F1406" t="s">
        <v>1</v>
      </c>
      <c r="G1406">
        <v>1756</v>
      </c>
      <c r="H1406" t="s">
        <v>3</v>
      </c>
      <c r="I1406" t="s">
        <v>6</v>
      </c>
      <c r="J1406" t="s">
        <v>4</v>
      </c>
      <c r="K1406" t="s">
        <v>28</v>
      </c>
      <c r="L1406">
        <f t="shared" si="126"/>
        <v>1</v>
      </c>
      <c r="M1406">
        <v>0.8686312549098586</v>
      </c>
      <c r="N1406">
        <f t="shared" si="127"/>
        <v>1</v>
      </c>
      <c r="O1406">
        <f t="shared" si="128"/>
        <v>1</v>
      </c>
      <c r="P1406">
        <f t="shared" si="129"/>
        <v>0</v>
      </c>
      <c r="Q1406">
        <f t="shared" si="130"/>
        <v>0</v>
      </c>
      <c r="R1406">
        <f t="shared" si="131"/>
        <v>0</v>
      </c>
    </row>
    <row r="1407" spans="1:18" x14ac:dyDescent="0.3">
      <c r="A1407" s="1">
        <v>38009</v>
      </c>
      <c r="B1407">
        <v>1744</v>
      </c>
      <c r="C1407" t="s">
        <v>19</v>
      </c>
      <c r="D1407">
        <v>0</v>
      </c>
      <c r="E1407">
        <v>830</v>
      </c>
      <c r="F1407" t="s">
        <v>23</v>
      </c>
      <c r="G1407">
        <v>828</v>
      </c>
      <c r="H1407" t="s">
        <v>3</v>
      </c>
      <c r="I1407" t="s">
        <v>6</v>
      </c>
      <c r="J1407" t="s">
        <v>15</v>
      </c>
      <c r="K1407" t="s">
        <v>28</v>
      </c>
      <c r="L1407">
        <f t="shared" si="126"/>
        <v>1</v>
      </c>
      <c r="M1407">
        <v>0.90819201685928674</v>
      </c>
      <c r="N1407">
        <f t="shared" si="127"/>
        <v>1</v>
      </c>
      <c r="O1407">
        <f t="shared" si="128"/>
        <v>1</v>
      </c>
      <c r="P1407">
        <f t="shared" si="129"/>
        <v>0</v>
      </c>
      <c r="Q1407">
        <f t="shared" si="130"/>
        <v>0</v>
      </c>
      <c r="R1407">
        <f t="shared" si="131"/>
        <v>0</v>
      </c>
    </row>
    <row r="1408" spans="1:18" x14ac:dyDescent="0.3">
      <c r="A1408" s="1">
        <v>37991</v>
      </c>
      <c r="B1408">
        <v>1740</v>
      </c>
      <c r="C1408" t="s">
        <v>19</v>
      </c>
      <c r="D1408">
        <v>0</v>
      </c>
      <c r="E1408">
        <v>630</v>
      </c>
      <c r="F1408" t="s">
        <v>23</v>
      </c>
      <c r="G1408">
        <v>630</v>
      </c>
      <c r="H1408" t="s">
        <v>3</v>
      </c>
      <c r="I1408" t="s">
        <v>6</v>
      </c>
      <c r="J1408" t="s">
        <v>15</v>
      </c>
      <c r="K1408" t="s">
        <v>28</v>
      </c>
      <c r="L1408">
        <f t="shared" si="126"/>
        <v>1</v>
      </c>
      <c r="M1408">
        <v>0.90819201685928674</v>
      </c>
      <c r="N1408">
        <f t="shared" si="127"/>
        <v>1</v>
      </c>
      <c r="O1408">
        <f t="shared" si="128"/>
        <v>1</v>
      </c>
      <c r="P1408">
        <f t="shared" si="129"/>
        <v>0</v>
      </c>
      <c r="Q1408">
        <f t="shared" si="130"/>
        <v>0</v>
      </c>
      <c r="R1408">
        <f t="shared" si="131"/>
        <v>0</v>
      </c>
    </row>
    <row r="1409" spans="1:18" x14ac:dyDescent="0.3">
      <c r="A1409" s="1">
        <v>37998</v>
      </c>
      <c r="B1409">
        <v>2303</v>
      </c>
      <c r="C1409" t="s">
        <v>19</v>
      </c>
      <c r="D1409">
        <v>0</v>
      </c>
      <c r="E1409">
        <v>1030</v>
      </c>
      <c r="F1409" t="s">
        <v>26</v>
      </c>
      <c r="G1409">
        <v>1040</v>
      </c>
      <c r="H1409" t="s">
        <v>11</v>
      </c>
      <c r="I1409" t="s">
        <v>7</v>
      </c>
      <c r="J1409" t="s">
        <v>12</v>
      </c>
      <c r="K1409" t="s">
        <v>28</v>
      </c>
      <c r="L1409">
        <f t="shared" si="126"/>
        <v>1</v>
      </c>
      <c r="M1409">
        <v>0.70197803051550178</v>
      </c>
      <c r="N1409">
        <f t="shared" si="127"/>
        <v>0</v>
      </c>
      <c r="O1409">
        <f t="shared" si="128"/>
        <v>0</v>
      </c>
      <c r="P1409">
        <f t="shared" si="129"/>
        <v>0</v>
      </c>
      <c r="Q1409">
        <f t="shared" si="130"/>
        <v>1</v>
      </c>
      <c r="R1409">
        <f t="shared" si="131"/>
        <v>0</v>
      </c>
    </row>
    <row r="1410" spans="1:18" x14ac:dyDescent="0.3">
      <c r="A1410" s="1">
        <v>38003</v>
      </c>
      <c r="B1410">
        <v>7812</v>
      </c>
      <c r="C1410" t="s">
        <v>30</v>
      </c>
      <c r="D1410">
        <v>0</v>
      </c>
      <c r="E1410">
        <v>1715</v>
      </c>
      <c r="F1410" t="s">
        <v>1</v>
      </c>
      <c r="G1410">
        <v>1720</v>
      </c>
      <c r="H1410" t="s">
        <v>31</v>
      </c>
      <c r="I1410" t="s">
        <v>33</v>
      </c>
      <c r="J1410" t="s">
        <v>13</v>
      </c>
      <c r="K1410" t="s">
        <v>5</v>
      </c>
      <c r="L1410">
        <f t="shared" si="126"/>
        <v>0</v>
      </c>
      <c r="M1410">
        <v>0.76845304428741956</v>
      </c>
      <c r="N1410">
        <f t="shared" si="127"/>
        <v>0</v>
      </c>
      <c r="O1410">
        <f t="shared" si="128"/>
        <v>0</v>
      </c>
      <c r="P1410">
        <f t="shared" si="129"/>
        <v>1</v>
      </c>
      <c r="Q1410">
        <f t="shared" si="130"/>
        <v>0</v>
      </c>
      <c r="R1410">
        <f t="shared" si="131"/>
        <v>0</v>
      </c>
    </row>
    <row r="1411" spans="1:18" x14ac:dyDescent="0.3">
      <c r="A1411" s="1">
        <v>37995</v>
      </c>
      <c r="B1411">
        <v>7808</v>
      </c>
      <c r="C1411" t="s">
        <v>19</v>
      </c>
      <c r="D1411">
        <v>0</v>
      </c>
      <c r="E1411">
        <v>1455</v>
      </c>
      <c r="F1411" t="s">
        <v>1</v>
      </c>
      <c r="G1411">
        <v>1454</v>
      </c>
      <c r="H1411" t="s">
        <v>31</v>
      </c>
      <c r="I1411" t="s">
        <v>33</v>
      </c>
      <c r="J1411" t="s">
        <v>13</v>
      </c>
      <c r="K1411" t="s">
        <v>28</v>
      </c>
      <c r="L1411">
        <f t="shared" ref="L1411:L1474" si="132">IF(K1411="ontime",1,0)</f>
        <v>1</v>
      </c>
      <c r="M1411">
        <v>0.72326240696914301</v>
      </c>
      <c r="N1411">
        <f t="shared" ref="N1411:N1474" si="133">IF($M1411&gt;0.78,1,0)</f>
        <v>0</v>
      </c>
      <c r="O1411">
        <f t="shared" ref="O1411:O1474" si="134">IF(AND($L1411=1,$N1411=1),1,0)</f>
        <v>0</v>
      </c>
      <c r="P1411">
        <f t="shared" ref="P1411:P1474" si="135">IF(AND($L1411=0,$N1411=0),1,0)</f>
        <v>0</v>
      </c>
      <c r="Q1411">
        <f t="shared" ref="Q1411:Q1474" si="136">IF(AND($L1411=1,$N1411=0),1,0)</f>
        <v>1</v>
      </c>
      <c r="R1411">
        <f t="shared" ref="R1411:R1474" si="137">IF(AND($L1411=0,$N1411=1),1,0)</f>
        <v>0</v>
      </c>
    </row>
    <row r="1412" spans="1:18" x14ac:dyDescent="0.3">
      <c r="A1412" s="1">
        <v>37991</v>
      </c>
      <c r="B1412">
        <v>4752</v>
      </c>
      <c r="C1412" t="s">
        <v>19</v>
      </c>
      <c r="D1412">
        <v>0</v>
      </c>
      <c r="E1412">
        <v>1530</v>
      </c>
      <c r="F1412" t="s">
        <v>1</v>
      </c>
      <c r="G1412">
        <v>1538</v>
      </c>
      <c r="H1412" t="s">
        <v>3</v>
      </c>
      <c r="I1412" t="s">
        <v>33</v>
      </c>
      <c r="J1412" t="s">
        <v>22</v>
      </c>
      <c r="K1412" t="s">
        <v>28</v>
      </c>
      <c r="L1412">
        <f t="shared" si="132"/>
        <v>1</v>
      </c>
      <c r="M1412">
        <v>0.73545477489115219</v>
      </c>
      <c r="N1412">
        <f t="shared" si="133"/>
        <v>0</v>
      </c>
      <c r="O1412">
        <f t="shared" si="134"/>
        <v>0</v>
      </c>
      <c r="P1412">
        <f t="shared" si="135"/>
        <v>0</v>
      </c>
      <c r="Q1412">
        <f t="shared" si="136"/>
        <v>1</v>
      </c>
      <c r="R1412">
        <f t="shared" si="137"/>
        <v>0</v>
      </c>
    </row>
    <row r="1413" spans="1:18" x14ac:dyDescent="0.3">
      <c r="A1413" s="1">
        <v>37991</v>
      </c>
      <c r="B1413">
        <v>1766</v>
      </c>
      <c r="C1413" t="s">
        <v>19</v>
      </c>
      <c r="D1413">
        <v>0</v>
      </c>
      <c r="E1413">
        <v>1930</v>
      </c>
      <c r="F1413" t="s">
        <v>24</v>
      </c>
      <c r="G1413">
        <v>1955</v>
      </c>
      <c r="H1413" t="s">
        <v>3</v>
      </c>
      <c r="I1413" t="s">
        <v>6</v>
      </c>
      <c r="J1413" t="s">
        <v>15</v>
      </c>
      <c r="K1413" t="s">
        <v>5</v>
      </c>
      <c r="L1413">
        <f t="shared" si="132"/>
        <v>0</v>
      </c>
      <c r="M1413">
        <v>0.82416987928601004</v>
      </c>
      <c r="N1413">
        <f t="shared" si="133"/>
        <v>1</v>
      </c>
      <c r="O1413">
        <f t="shared" si="134"/>
        <v>0</v>
      </c>
      <c r="P1413">
        <f t="shared" si="135"/>
        <v>0</v>
      </c>
      <c r="Q1413">
        <f t="shared" si="136"/>
        <v>0</v>
      </c>
      <c r="R1413">
        <f t="shared" si="137"/>
        <v>1</v>
      </c>
    </row>
    <row r="1414" spans="1:18" x14ac:dyDescent="0.3">
      <c r="A1414" s="1">
        <v>38011</v>
      </c>
      <c r="B1414">
        <v>7208</v>
      </c>
      <c r="C1414" t="s">
        <v>30</v>
      </c>
      <c r="D1414">
        <v>0</v>
      </c>
      <c r="E1414">
        <v>1245</v>
      </c>
      <c r="F1414" t="s">
        <v>26</v>
      </c>
      <c r="G1414">
        <v>1251</v>
      </c>
      <c r="H1414" t="s">
        <v>31</v>
      </c>
      <c r="I1414" t="s">
        <v>6</v>
      </c>
      <c r="J1414" t="s">
        <v>13</v>
      </c>
      <c r="K1414" t="s">
        <v>28</v>
      </c>
      <c r="L1414">
        <f t="shared" si="132"/>
        <v>1</v>
      </c>
      <c r="M1414">
        <v>0.82308161664453983</v>
      </c>
      <c r="N1414">
        <f t="shared" si="133"/>
        <v>1</v>
      </c>
      <c r="O1414">
        <f t="shared" si="134"/>
        <v>1</v>
      </c>
      <c r="P1414">
        <f t="shared" si="135"/>
        <v>0</v>
      </c>
      <c r="Q1414">
        <f t="shared" si="136"/>
        <v>0</v>
      </c>
      <c r="R1414">
        <f t="shared" si="137"/>
        <v>0</v>
      </c>
    </row>
    <row r="1415" spans="1:18" x14ac:dyDescent="0.3">
      <c r="A1415" s="1">
        <v>38006</v>
      </c>
      <c r="B1415">
        <v>6155</v>
      </c>
      <c r="C1415" t="s">
        <v>19</v>
      </c>
      <c r="D1415">
        <v>0</v>
      </c>
      <c r="E1415">
        <v>1640</v>
      </c>
      <c r="F1415" t="s">
        <v>1</v>
      </c>
      <c r="G1415">
        <v>1637</v>
      </c>
      <c r="H1415" t="s">
        <v>3</v>
      </c>
      <c r="I1415" t="s">
        <v>33</v>
      </c>
      <c r="J1415" t="s">
        <v>13</v>
      </c>
      <c r="K1415" t="s">
        <v>28</v>
      </c>
      <c r="L1415">
        <f t="shared" si="132"/>
        <v>1</v>
      </c>
      <c r="M1415">
        <v>0.77631462123787176</v>
      </c>
      <c r="N1415">
        <f t="shared" si="133"/>
        <v>0</v>
      </c>
      <c r="O1415">
        <f t="shared" si="134"/>
        <v>0</v>
      </c>
      <c r="P1415">
        <f t="shared" si="135"/>
        <v>0</v>
      </c>
      <c r="Q1415">
        <f t="shared" si="136"/>
        <v>1</v>
      </c>
      <c r="R1415">
        <f t="shared" si="137"/>
        <v>0</v>
      </c>
    </row>
    <row r="1416" spans="1:18" x14ac:dyDescent="0.3">
      <c r="A1416" s="1">
        <v>37993</v>
      </c>
      <c r="B1416">
        <v>2181</v>
      </c>
      <c r="C1416" t="s">
        <v>19</v>
      </c>
      <c r="D1416">
        <v>0</v>
      </c>
      <c r="E1416">
        <v>1630</v>
      </c>
      <c r="F1416" t="s">
        <v>1</v>
      </c>
      <c r="G1416">
        <v>1629</v>
      </c>
      <c r="H1416" t="s">
        <v>3</v>
      </c>
      <c r="I1416" t="s">
        <v>7</v>
      </c>
      <c r="J1416" t="s">
        <v>12</v>
      </c>
      <c r="K1416" t="s">
        <v>28</v>
      </c>
      <c r="L1416">
        <f t="shared" si="132"/>
        <v>1</v>
      </c>
      <c r="M1416">
        <v>0.78262690598911788</v>
      </c>
      <c r="N1416">
        <f t="shared" si="133"/>
        <v>1</v>
      </c>
      <c r="O1416">
        <f t="shared" si="134"/>
        <v>1</v>
      </c>
      <c r="P1416">
        <f t="shared" si="135"/>
        <v>0</v>
      </c>
      <c r="Q1416">
        <f t="shared" si="136"/>
        <v>0</v>
      </c>
      <c r="R1416">
        <f t="shared" si="137"/>
        <v>0</v>
      </c>
    </row>
    <row r="1417" spans="1:18" x14ac:dyDescent="0.3">
      <c r="A1417" s="1">
        <v>37990</v>
      </c>
      <c r="B1417">
        <v>2216</v>
      </c>
      <c r="C1417" t="s">
        <v>30</v>
      </c>
      <c r="D1417">
        <v>0</v>
      </c>
      <c r="E1417">
        <v>1400</v>
      </c>
      <c r="F1417" t="s">
        <v>1</v>
      </c>
      <c r="G1417">
        <v>1356</v>
      </c>
      <c r="H1417" t="s">
        <v>3</v>
      </c>
      <c r="I1417" t="s">
        <v>7</v>
      </c>
      <c r="J1417" t="s">
        <v>12</v>
      </c>
      <c r="K1417" t="s">
        <v>5</v>
      </c>
      <c r="L1417">
        <f t="shared" si="132"/>
        <v>0</v>
      </c>
      <c r="M1417">
        <v>0.82052895323963237</v>
      </c>
      <c r="N1417">
        <f t="shared" si="133"/>
        <v>1</v>
      </c>
      <c r="O1417">
        <f t="shared" si="134"/>
        <v>0</v>
      </c>
      <c r="P1417">
        <f t="shared" si="135"/>
        <v>0</v>
      </c>
      <c r="Q1417">
        <f t="shared" si="136"/>
        <v>0</v>
      </c>
      <c r="R1417">
        <f t="shared" si="137"/>
        <v>1</v>
      </c>
    </row>
    <row r="1418" spans="1:18" x14ac:dyDescent="0.3">
      <c r="A1418" s="1">
        <v>38017</v>
      </c>
      <c r="B1418">
        <v>2156</v>
      </c>
      <c r="C1418" t="s">
        <v>30</v>
      </c>
      <c r="D1418">
        <v>0</v>
      </c>
      <c r="E1418">
        <v>1500</v>
      </c>
      <c r="F1418" t="s">
        <v>1</v>
      </c>
      <c r="G1418">
        <v>1458</v>
      </c>
      <c r="H1418" t="s">
        <v>31</v>
      </c>
      <c r="I1418" t="s">
        <v>7</v>
      </c>
      <c r="J1418" t="s">
        <v>12</v>
      </c>
      <c r="K1418" t="s">
        <v>28</v>
      </c>
      <c r="L1418">
        <f t="shared" si="132"/>
        <v>1</v>
      </c>
      <c r="M1418">
        <v>0.7749228577159567</v>
      </c>
      <c r="N1418">
        <f t="shared" si="133"/>
        <v>0</v>
      </c>
      <c r="O1418">
        <f t="shared" si="134"/>
        <v>0</v>
      </c>
      <c r="P1418">
        <f t="shared" si="135"/>
        <v>0</v>
      </c>
      <c r="Q1418">
        <f t="shared" si="136"/>
        <v>1</v>
      </c>
      <c r="R1418">
        <f t="shared" si="137"/>
        <v>0</v>
      </c>
    </row>
    <row r="1419" spans="1:18" x14ac:dyDescent="0.3">
      <c r="A1419" s="1">
        <v>38014</v>
      </c>
      <c r="B1419">
        <v>7307</v>
      </c>
      <c r="C1419" t="s">
        <v>19</v>
      </c>
      <c r="D1419">
        <v>0</v>
      </c>
      <c r="E1419">
        <v>1430</v>
      </c>
      <c r="F1419" t="s">
        <v>1</v>
      </c>
      <c r="G1419">
        <v>1425</v>
      </c>
      <c r="H1419" t="s">
        <v>31</v>
      </c>
      <c r="I1419" t="s">
        <v>7</v>
      </c>
      <c r="J1419" t="s">
        <v>13</v>
      </c>
      <c r="K1419" t="s">
        <v>28</v>
      </c>
      <c r="L1419">
        <f t="shared" si="132"/>
        <v>1</v>
      </c>
      <c r="M1419">
        <v>0.65342403829386653</v>
      </c>
      <c r="N1419">
        <f t="shared" si="133"/>
        <v>0</v>
      </c>
      <c r="O1419">
        <f t="shared" si="134"/>
        <v>0</v>
      </c>
      <c r="P1419">
        <f t="shared" si="135"/>
        <v>0</v>
      </c>
      <c r="Q1419">
        <f t="shared" si="136"/>
        <v>1</v>
      </c>
      <c r="R1419">
        <f t="shared" si="137"/>
        <v>0</v>
      </c>
    </row>
    <row r="1420" spans="1:18" x14ac:dyDescent="0.3">
      <c r="A1420" s="1">
        <v>38015</v>
      </c>
      <c r="B1420">
        <v>2186</v>
      </c>
      <c r="C1420" t="s">
        <v>19</v>
      </c>
      <c r="D1420">
        <v>0</v>
      </c>
      <c r="E1420">
        <v>2000</v>
      </c>
      <c r="F1420" t="s">
        <v>24</v>
      </c>
      <c r="G1420">
        <v>2001</v>
      </c>
      <c r="H1420" t="s">
        <v>3</v>
      </c>
      <c r="I1420" t="s">
        <v>6</v>
      </c>
      <c r="J1420" t="s">
        <v>4</v>
      </c>
      <c r="K1420" t="s">
        <v>28</v>
      </c>
      <c r="L1420">
        <f t="shared" si="132"/>
        <v>1</v>
      </c>
      <c r="M1420">
        <v>0.86246670601555675</v>
      </c>
      <c r="N1420">
        <f t="shared" si="133"/>
        <v>1</v>
      </c>
      <c r="O1420">
        <f t="shared" si="134"/>
        <v>1</v>
      </c>
      <c r="P1420">
        <f t="shared" si="135"/>
        <v>0</v>
      </c>
      <c r="Q1420">
        <f t="shared" si="136"/>
        <v>0</v>
      </c>
      <c r="R1420">
        <f t="shared" si="137"/>
        <v>0</v>
      </c>
    </row>
    <row r="1421" spans="1:18" x14ac:dyDescent="0.3">
      <c r="A1421" s="1">
        <v>38002</v>
      </c>
      <c r="B1421">
        <v>1764</v>
      </c>
      <c r="C1421" t="s">
        <v>19</v>
      </c>
      <c r="D1421">
        <v>0</v>
      </c>
      <c r="E1421">
        <v>1830</v>
      </c>
      <c r="F1421" t="s">
        <v>1</v>
      </c>
      <c r="G1421">
        <v>1830</v>
      </c>
      <c r="H1421" t="s">
        <v>3</v>
      </c>
      <c r="I1421" t="s">
        <v>6</v>
      </c>
      <c r="J1421" t="s">
        <v>15</v>
      </c>
      <c r="K1421" t="s">
        <v>28</v>
      </c>
      <c r="L1421">
        <f t="shared" si="132"/>
        <v>1</v>
      </c>
      <c r="M1421">
        <v>0.83171604536452881</v>
      </c>
      <c r="N1421">
        <f t="shared" si="133"/>
        <v>1</v>
      </c>
      <c r="O1421">
        <f t="shared" si="134"/>
        <v>1</v>
      </c>
      <c r="P1421">
        <f t="shared" si="135"/>
        <v>0</v>
      </c>
      <c r="Q1421">
        <f t="shared" si="136"/>
        <v>0</v>
      </c>
      <c r="R1421">
        <f t="shared" si="137"/>
        <v>0</v>
      </c>
    </row>
    <row r="1422" spans="1:18" x14ac:dyDescent="0.3">
      <c r="A1422" s="1">
        <v>37988</v>
      </c>
      <c r="B1422">
        <v>7792</v>
      </c>
      <c r="C1422" t="s">
        <v>19</v>
      </c>
      <c r="D1422">
        <v>0</v>
      </c>
      <c r="E1422">
        <v>1039</v>
      </c>
      <c r="F1422" t="s">
        <v>26</v>
      </c>
      <c r="G1422">
        <v>1236</v>
      </c>
      <c r="H1422" t="s">
        <v>31</v>
      </c>
      <c r="I1422" t="s">
        <v>6</v>
      </c>
      <c r="J1422" t="s">
        <v>13</v>
      </c>
      <c r="K1422" t="s">
        <v>5</v>
      </c>
      <c r="L1422">
        <f t="shared" si="132"/>
        <v>0</v>
      </c>
      <c r="M1422">
        <v>0.78557778385427268</v>
      </c>
      <c r="N1422">
        <f t="shared" si="133"/>
        <v>1</v>
      </c>
      <c r="O1422">
        <f t="shared" si="134"/>
        <v>0</v>
      </c>
      <c r="P1422">
        <f t="shared" si="135"/>
        <v>0</v>
      </c>
      <c r="Q1422">
        <f t="shared" si="136"/>
        <v>0</v>
      </c>
      <c r="R1422">
        <f t="shared" si="137"/>
        <v>1</v>
      </c>
    </row>
    <row r="1423" spans="1:18" x14ac:dyDescent="0.3">
      <c r="A1423" s="1">
        <v>38014</v>
      </c>
      <c r="B1423">
        <v>7812</v>
      </c>
      <c r="C1423" t="s">
        <v>19</v>
      </c>
      <c r="D1423">
        <v>0</v>
      </c>
      <c r="E1423">
        <v>1715</v>
      </c>
      <c r="F1423" t="s">
        <v>1</v>
      </c>
      <c r="G1423">
        <v>1832</v>
      </c>
      <c r="H1423" t="s">
        <v>31</v>
      </c>
      <c r="I1423" t="s">
        <v>33</v>
      </c>
      <c r="J1423" t="s">
        <v>13</v>
      </c>
      <c r="K1423" t="s">
        <v>5</v>
      </c>
      <c r="L1423">
        <f t="shared" si="132"/>
        <v>0</v>
      </c>
      <c r="M1423">
        <v>0.72326240696914301</v>
      </c>
      <c r="N1423">
        <f t="shared" si="133"/>
        <v>0</v>
      </c>
      <c r="O1423">
        <f t="shared" si="134"/>
        <v>0</v>
      </c>
      <c r="P1423">
        <f t="shared" si="135"/>
        <v>1</v>
      </c>
      <c r="Q1423">
        <f t="shared" si="136"/>
        <v>0</v>
      </c>
      <c r="R1423">
        <f t="shared" si="137"/>
        <v>0</v>
      </c>
    </row>
    <row r="1424" spans="1:18" x14ac:dyDescent="0.3">
      <c r="A1424" s="1">
        <v>38014</v>
      </c>
      <c r="B1424">
        <v>2188</v>
      </c>
      <c r="C1424" t="s">
        <v>19</v>
      </c>
      <c r="D1424">
        <v>0</v>
      </c>
      <c r="E1424">
        <v>2100</v>
      </c>
      <c r="F1424" t="s">
        <v>24</v>
      </c>
      <c r="G1424">
        <v>2054</v>
      </c>
      <c r="H1424" t="s">
        <v>3</v>
      </c>
      <c r="I1424" t="s">
        <v>6</v>
      </c>
      <c r="J1424" t="s">
        <v>4</v>
      </c>
      <c r="K1424" t="s">
        <v>28</v>
      </c>
      <c r="L1424">
        <f t="shared" si="132"/>
        <v>1</v>
      </c>
      <c r="M1424">
        <v>0.86246670601555675</v>
      </c>
      <c r="N1424">
        <f t="shared" si="133"/>
        <v>1</v>
      </c>
      <c r="O1424">
        <f t="shared" si="134"/>
        <v>1</v>
      </c>
      <c r="P1424">
        <f t="shared" si="135"/>
        <v>0</v>
      </c>
      <c r="Q1424">
        <f t="shared" si="136"/>
        <v>0</v>
      </c>
      <c r="R1424">
        <f t="shared" si="137"/>
        <v>0</v>
      </c>
    </row>
    <row r="1425" spans="1:18" x14ac:dyDescent="0.3">
      <c r="A1425" s="1">
        <v>38011</v>
      </c>
      <c r="B1425">
        <v>2170</v>
      </c>
      <c r="C1425" t="s">
        <v>30</v>
      </c>
      <c r="D1425">
        <v>0</v>
      </c>
      <c r="E1425">
        <v>1200</v>
      </c>
      <c r="F1425" t="s">
        <v>26</v>
      </c>
      <c r="G1425">
        <v>1156</v>
      </c>
      <c r="H1425" t="s">
        <v>3</v>
      </c>
      <c r="I1425" t="s">
        <v>6</v>
      </c>
      <c r="J1425" t="s">
        <v>4</v>
      </c>
      <c r="K1425" t="s">
        <v>28</v>
      </c>
      <c r="L1425">
        <f t="shared" si="132"/>
        <v>1</v>
      </c>
      <c r="M1425">
        <v>0.9439096872322843</v>
      </c>
      <c r="N1425">
        <f t="shared" si="133"/>
        <v>1</v>
      </c>
      <c r="O1425">
        <f t="shared" si="134"/>
        <v>1</v>
      </c>
      <c r="P1425">
        <f t="shared" si="135"/>
        <v>0</v>
      </c>
      <c r="Q1425">
        <f t="shared" si="136"/>
        <v>0</v>
      </c>
      <c r="R1425">
        <f t="shared" si="137"/>
        <v>0</v>
      </c>
    </row>
    <row r="1426" spans="1:18" x14ac:dyDescent="0.3">
      <c r="A1426" s="1">
        <v>38015</v>
      </c>
      <c r="B1426">
        <v>7304</v>
      </c>
      <c r="C1426" t="s">
        <v>19</v>
      </c>
      <c r="D1426">
        <v>0</v>
      </c>
      <c r="E1426">
        <v>2120</v>
      </c>
      <c r="F1426" t="s">
        <v>24</v>
      </c>
      <c r="G1426">
        <v>2211</v>
      </c>
      <c r="H1426" t="s">
        <v>31</v>
      </c>
      <c r="I1426" t="s">
        <v>7</v>
      </c>
      <c r="J1426" t="s">
        <v>13</v>
      </c>
      <c r="K1426" t="s">
        <v>5</v>
      </c>
      <c r="L1426">
        <f t="shared" si="132"/>
        <v>0</v>
      </c>
      <c r="M1426">
        <v>0.64133066785068804</v>
      </c>
      <c r="N1426">
        <f t="shared" si="133"/>
        <v>0</v>
      </c>
      <c r="O1426">
        <f t="shared" si="134"/>
        <v>0</v>
      </c>
      <c r="P1426">
        <f t="shared" si="135"/>
        <v>1</v>
      </c>
      <c r="Q1426">
        <f t="shared" si="136"/>
        <v>0</v>
      </c>
      <c r="R1426">
        <f t="shared" si="137"/>
        <v>0</v>
      </c>
    </row>
    <row r="1427" spans="1:18" x14ac:dyDescent="0.3">
      <c r="A1427" s="1">
        <v>37998</v>
      </c>
      <c r="B1427">
        <v>2170</v>
      </c>
      <c r="C1427" t="s">
        <v>19</v>
      </c>
      <c r="D1427">
        <v>0</v>
      </c>
      <c r="E1427">
        <v>1200</v>
      </c>
      <c r="F1427" t="s">
        <v>26</v>
      </c>
      <c r="G1427">
        <v>1156</v>
      </c>
      <c r="H1427" t="s">
        <v>3</v>
      </c>
      <c r="I1427" t="s">
        <v>6</v>
      </c>
      <c r="J1427" t="s">
        <v>4</v>
      </c>
      <c r="K1427" t="s">
        <v>28</v>
      </c>
      <c r="L1427">
        <f t="shared" si="132"/>
        <v>1</v>
      </c>
      <c r="M1427">
        <v>0.92983600570083402</v>
      </c>
      <c r="N1427">
        <f t="shared" si="133"/>
        <v>1</v>
      </c>
      <c r="O1427">
        <f t="shared" si="134"/>
        <v>1</v>
      </c>
      <c r="P1427">
        <f t="shared" si="135"/>
        <v>0</v>
      </c>
      <c r="Q1427">
        <f t="shared" si="136"/>
        <v>0</v>
      </c>
      <c r="R1427">
        <f t="shared" si="137"/>
        <v>0</v>
      </c>
    </row>
    <row r="1428" spans="1:18" x14ac:dyDescent="0.3">
      <c r="A1428" s="1">
        <v>38008</v>
      </c>
      <c r="B1428">
        <v>2692</v>
      </c>
      <c r="C1428" t="s">
        <v>19</v>
      </c>
      <c r="D1428">
        <v>0</v>
      </c>
      <c r="E1428">
        <v>1300</v>
      </c>
      <c r="F1428" t="s">
        <v>26</v>
      </c>
      <c r="G1428">
        <v>1307</v>
      </c>
      <c r="H1428" t="s">
        <v>31</v>
      </c>
      <c r="I1428" t="s">
        <v>7</v>
      </c>
      <c r="J1428" t="s">
        <v>12</v>
      </c>
      <c r="K1428" t="s">
        <v>28</v>
      </c>
      <c r="L1428">
        <f t="shared" si="132"/>
        <v>1</v>
      </c>
      <c r="M1428">
        <v>0.84457737573791214</v>
      </c>
      <c r="N1428">
        <f t="shared" si="133"/>
        <v>1</v>
      </c>
      <c r="O1428">
        <f t="shared" si="134"/>
        <v>1</v>
      </c>
      <c r="P1428">
        <f t="shared" si="135"/>
        <v>0</v>
      </c>
      <c r="Q1428">
        <f t="shared" si="136"/>
        <v>0</v>
      </c>
      <c r="R1428">
        <f t="shared" si="137"/>
        <v>0</v>
      </c>
    </row>
    <row r="1429" spans="1:18" x14ac:dyDescent="0.3">
      <c r="A1429" s="1">
        <v>38006</v>
      </c>
      <c r="B1429">
        <v>1768</v>
      </c>
      <c r="C1429" t="s">
        <v>19</v>
      </c>
      <c r="D1429">
        <v>0</v>
      </c>
      <c r="E1429">
        <v>2030</v>
      </c>
      <c r="F1429" t="s">
        <v>24</v>
      </c>
      <c r="G1429">
        <v>2029</v>
      </c>
      <c r="H1429" t="s">
        <v>3</v>
      </c>
      <c r="I1429" t="s">
        <v>6</v>
      </c>
      <c r="J1429" t="s">
        <v>15</v>
      </c>
      <c r="K1429" t="s">
        <v>28</v>
      </c>
      <c r="L1429">
        <f t="shared" si="132"/>
        <v>1</v>
      </c>
      <c r="M1429">
        <v>0.82416987928601004</v>
      </c>
      <c r="N1429">
        <f t="shared" si="133"/>
        <v>1</v>
      </c>
      <c r="O1429">
        <f t="shared" si="134"/>
        <v>1</v>
      </c>
      <c r="P1429">
        <f t="shared" si="135"/>
        <v>0</v>
      </c>
      <c r="Q1429">
        <f t="shared" si="136"/>
        <v>0</v>
      </c>
      <c r="R1429">
        <f t="shared" si="137"/>
        <v>0</v>
      </c>
    </row>
    <row r="1430" spans="1:18" x14ac:dyDescent="0.3">
      <c r="A1430" s="1">
        <v>37993</v>
      </c>
      <c r="B1430">
        <v>1754</v>
      </c>
      <c r="C1430" t="s">
        <v>19</v>
      </c>
      <c r="D1430">
        <v>0</v>
      </c>
      <c r="E1430">
        <v>1330</v>
      </c>
      <c r="F1430" t="s">
        <v>26</v>
      </c>
      <c r="G1430">
        <v>1329</v>
      </c>
      <c r="H1430" t="s">
        <v>3</v>
      </c>
      <c r="I1430" t="s">
        <v>6</v>
      </c>
      <c r="J1430" t="s">
        <v>15</v>
      </c>
      <c r="K1430" t="s">
        <v>28</v>
      </c>
      <c r="L1430">
        <f t="shared" si="132"/>
        <v>1</v>
      </c>
      <c r="M1430">
        <v>0.90830403622717348</v>
      </c>
      <c r="N1430">
        <f t="shared" si="133"/>
        <v>1</v>
      </c>
      <c r="O1430">
        <f t="shared" si="134"/>
        <v>1</v>
      </c>
      <c r="P1430">
        <f t="shared" si="135"/>
        <v>0</v>
      </c>
      <c r="Q1430">
        <f t="shared" si="136"/>
        <v>0</v>
      </c>
      <c r="R1430">
        <f t="shared" si="137"/>
        <v>0</v>
      </c>
    </row>
    <row r="1431" spans="1:18" x14ac:dyDescent="0.3">
      <c r="A1431" s="1">
        <v>38009</v>
      </c>
      <c r="B1431">
        <v>2216</v>
      </c>
      <c r="C1431" t="s">
        <v>19</v>
      </c>
      <c r="D1431">
        <v>0</v>
      </c>
      <c r="E1431">
        <v>1359</v>
      </c>
      <c r="F1431" t="s">
        <v>26</v>
      </c>
      <c r="G1431">
        <v>1356</v>
      </c>
      <c r="H1431" t="s">
        <v>3</v>
      </c>
      <c r="I1431" t="s">
        <v>7</v>
      </c>
      <c r="J1431" t="s">
        <v>12</v>
      </c>
      <c r="K1431" t="s">
        <v>28</v>
      </c>
      <c r="L1431">
        <f t="shared" si="132"/>
        <v>1</v>
      </c>
      <c r="M1431">
        <v>0.87828654559109798</v>
      </c>
      <c r="N1431">
        <f t="shared" si="133"/>
        <v>1</v>
      </c>
      <c r="O1431">
        <f t="shared" si="134"/>
        <v>1</v>
      </c>
      <c r="P1431">
        <f t="shared" si="135"/>
        <v>0</v>
      </c>
      <c r="Q1431">
        <f t="shared" si="136"/>
        <v>0</v>
      </c>
      <c r="R1431">
        <f t="shared" si="137"/>
        <v>0</v>
      </c>
    </row>
    <row r="1432" spans="1:18" x14ac:dyDescent="0.3">
      <c r="A1432" s="1">
        <v>37997</v>
      </c>
      <c r="B1432">
        <v>1744</v>
      </c>
      <c r="C1432" t="s">
        <v>30</v>
      </c>
      <c r="D1432">
        <v>0</v>
      </c>
      <c r="E1432">
        <v>830</v>
      </c>
      <c r="F1432" t="s">
        <v>23</v>
      </c>
      <c r="G1432">
        <v>829</v>
      </c>
      <c r="H1432" t="s">
        <v>3</v>
      </c>
      <c r="I1432" t="s">
        <v>6</v>
      </c>
      <c r="J1432" t="s">
        <v>15</v>
      </c>
      <c r="K1432" t="s">
        <v>28</v>
      </c>
      <c r="L1432">
        <f t="shared" si="132"/>
        <v>1</v>
      </c>
      <c r="M1432">
        <v>0.92626282829143824</v>
      </c>
      <c r="N1432">
        <f t="shared" si="133"/>
        <v>1</v>
      </c>
      <c r="O1432">
        <f t="shared" si="134"/>
        <v>1</v>
      </c>
      <c r="P1432">
        <f t="shared" si="135"/>
        <v>0</v>
      </c>
      <c r="Q1432">
        <f t="shared" si="136"/>
        <v>0</v>
      </c>
      <c r="R1432">
        <f t="shared" si="137"/>
        <v>0</v>
      </c>
    </row>
    <row r="1433" spans="1:18" x14ac:dyDescent="0.3">
      <c r="A1433" s="1">
        <v>37997</v>
      </c>
      <c r="B1433">
        <v>1767</v>
      </c>
      <c r="C1433" t="s">
        <v>30</v>
      </c>
      <c r="D1433">
        <v>0</v>
      </c>
      <c r="E1433">
        <v>1300</v>
      </c>
      <c r="F1433" t="s">
        <v>26</v>
      </c>
      <c r="G1433">
        <v>1255</v>
      </c>
      <c r="H1433" t="s">
        <v>3</v>
      </c>
      <c r="I1433" t="s">
        <v>7</v>
      </c>
      <c r="J1433" t="s">
        <v>16</v>
      </c>
      <c r="K1433" t="s">
        <v>28</v>
      </c>
      <c r="L1433">
        <f t="shared" si="132"/>
        <v>1</v>
      </c>
      <c r="M1433">
        <v>0.84511272887278155</v>
      </c>
      <c r="N1433">
        <f t="shared" si="133"/>
        <v>1</v>
      </c>
      <c r="O1433">
        <f t="shared" si="134"/>
        <v>1</v>
      </c>
      <c r="P1433">
        <f t="shared" si="135"/>
        <v>0</v>
      </c>
      <c r="Q1433">
        <f t="shared" si="136"/>
        <v>0</v>
      </c>
      <c r="R1433">
        <f t="shared" si="137"/>
        <v>0</v>
      </c>
    </row>
    <row r="1434" spans="1:18" x14ac:dyDescent="0.3">
      <c r="A1434" s="1">
        <v>37999</v>
      </c>
      <c r="B1434">
        <v>1756</v>
      </c>
      <c r="C1434" t="s">
        <v>19</v>
      </c>
      <c r="D1434">
        <v>0</v>
      </c>
      <c r="E1434">
        <v>1430</v>
      </c>
      <c r="F1434" t="s">
        <v>1</v>
      </c>
      <c r="G1434">
        <v>1429</v>
      </c>
      <c r="H1434" t="s">
        <v>3</v>
      </c>
      <c r="I1434" t="s">
        <v>6</v>
      </c>
      <c r="J1434" t="s">
        <v>15</v>
      </c>
      <c r="K1434" t="s">
        <v>28</v>
      </c>
      <c r="L1434">
        <f t="shared" si="132"/>
        <v>1</v>
      </c>
      <c r="M1434">
        <v>0.83171604536452881</v>
      </c>
      <c r="N1434">
        <f t="shared" si="133"/>
        <v>1</v>
      </c>
      <c r="O1434">
        <f t="shared" si="134"/>
        <v>1</v>
      </c>
      <c r="P1434">
        <f t="shared" si="135"/>
        <v>0</v>
      </c>
      <c r="Q1434">
        <f t="shared" si="136"/>
        <v>0</v>
      </c>
      <c r="R1434">
        <f t="shared" si="137"/>
        <v>0</v>
      </c>
    </row>
    <row r="1435" spans="1:18" x14ac:dyDescent="0.3">
      <c r="A1435" s="1">
        <v>37994</v>
      </c>
      <c r="B1435">
        <v>2164</v>
      </c>
      <c r="C1435" t="s">
        <v>19</v>
      </c>
      <c r="D1435">
        <v>0</v>
      </c>
      <c r="E1435">
        <v>900</v>
      </c>
      <c r="F1435" t="s">
        <v>23</v>
      </c>
      <c r="G1435">
        <v>856</v>
      </c>
      <c r="H1435" t="s">
        <v>3</v>
      </c>
      <c r="I1435" t="s">
        <v>6</v>
      </c>
      <c r="J1435" t="s">
        <v>4</v>
      </c>
      <c r="K1435" t="s">
        <v>28</v>
      </c>
      <c r="L1435">
        <f t="shared" si="132"/>
        <v>1</v>
      </c>
      <c r="M1435">
        <v>0.92974825615141166</v>
      </c>
      <c r="N1435">
        <f t="shared" si="133"/>
        <v>1</v>
      </c>
      <c r="O1435">
        <f t="shared" si="134"/>
        <v>1</v>
      </c>
      <c r="P1435">
        <f t="shared" si="135"/>
        <v>0</v>
      </c>
      <c r="Q1435">
        <f t="shared" si="136"/>
        <v>0</v>
      </c>
      <c r="R1435">
        <f t="shared" si="137"/>
        <v>0</v>
      </c>
    </row>
    <row r="1436" spans="1:18" x14ac:dyDescent="0.3">
      <c r="A1436" s="1">
        <v>38006</v>
      </c>
      <c r="B1436">
        <v>4966</v>
      </c>
      <c r="C1436" t="s">
        <v>19</v>
      </c>
      <c r="D1436">
        <v>0</v>
      </c>
      <c r="E1436">
        <v>1400</v>
      </c>
      <c r="F1436" t="s">
        <v>1</v>
      </c>
      <c r="G1436">
        <v>1350</v>
      </c>
      <c r="H1436" t="s">
        <v>3</v>
      </c>
      <c r="I1436" t="s">
        <v>6</v>
      </c>
      <c r="J1436" t="s">
        <v>22</v>
      </c>
      <c r="K1436" t="s">
        <v>28</v>
      </c>
      <c r="L1436">
        <f t="shared" si="132"/>
        <v>1</v>
      </c>
      <c r="M1436">
        <v>0.6603791821440147</v>
      </c>
      <c r="N1436">
        <f t="shared" si="133"/>
        <v>0</v>
      </c>
      <c r="O1436">
        <f t="shared" si="134"/>
        <v>0</v>
      </c>
      <c r="P1436">
        <f t="shared" si="135"/>
        <v>0</v>
      </c>
      <c r="Q1436">
        <f t="shared" si="136"/>
        <v>1</v>
      </c>
      <c r="R1436">
        <f t="shared" si="137"/>
        <v>0</v>
      </c>
    </row>
    <row r="1437" spans="1:18" x14ac:dyDescent="0.3">
      <c r="A1437" s="1">
        <v>38006</v>
      </c>
      <c r="B1437">
        <v>7814</v>
      </c>
      <c r="C1437" t="s">
        <v>19</v>
      </c>
      <c r="D1437">
        <v>0</v>
      </c>
      <c r="E1437">
        <v>2120</v>
      </c>
      <c r="F1437" t="s">
        <v>24</v>
      </c>
      <c r="G1437">
        <v>2118</v>
      </c>
      <c r="H1437" t="s">
        <v>31</v>
      </c>
      <c r="I1437" t="s">
        <v>33</v>
      </c>
      <c r="J1437" t="s">
        <v>13</v>
      </c>
      <c r="K1437" t="s">
        <v>28</v>
      </c>
      <c r="L1437">
        <f t="shared" si="132"/>
        <v>1</v>
      </c>
      <c r="M1437">
        <v>0.71253386801091245</v>
      </c>
      <c r="N1437">
        <f t="shared" si="133"/>
        <v>0</v>
      </c>
      <c r="O1437">
        <f t="shared" si="134"/>
        <v>0</v>
      </c>
      <c r="P1437">
        <f t="shared" si="135"/>
        <v>0</v>
      </c>
      <c r="Q1437">
        <f t="shared" si="136"/>
        <v>1</v>
      </c>
      <c r="R1437">
        <f t="shared" si="137"/>
        <v>0</v>
      </c>
    </row>
    <row r="1438" spans="1:18" x14ac:dyDescent="0.3">
      <c r="A1438" s="1">
        <v>38002</v>
      </c>
      <c r="B1438">
        <v>1746</v>
      </c>
      <c r="C1438" t="s">
        <v>19</v>
      </c>
      <c r="D1438">
        <v>0</v>
      </c>
      <c r="E1438">
        <v>930</v>
      </c>
      <c r="F1438" t="s">
        <v>23</v>
      </c>
      <c r="G1438">
        <v>929</v>
      </c>
      <c r="H1438" t="s">
        <v>3</v>
      </c>
      <c r="I1438" t="s">
        <v>6</v>
      </c>
      <c r="J1438" t="s">
        <v>15</v>
      </c>
      <c r="K1438" t="s">
        <v>28</v>
      </c>
      <c r="L1438">
        <f t="shared" si="132"/>
        <v>1</v>
      </c>
      <c r="M1438">
        <v>0.90819201685928674</v>
      </c>
      <c r="N1438">
        <f t="shared" si="133"/>
        <v>1</v>
      </c>
      <c r="O1438">
        <f t="shared" si="134"/>
        <v>1</v>
      </c>
      <c r="P1438">
        <f t="shared" si="135"/>
        <v>0</v>
      </c>
      <c r="Q1438">
        <f t="shared" si="136"/>
        <v>0</v>
      </c>
      <c r="R1438">
        <f t="shared" si="137"/>
        <v>0</v>
      </c>
    </row>
    <row r="1439" spans="1:18" x14ac:dyDescent="0.3">
      <c r="A1439" s="1">
        <v>38012</v>
      </c>
      <c r="B1439">
        <v>2162</v>
      </c>
      <c r="C1439" t="s">
        <v>19</v>
      </c>
      <c r="D1439">
        <v>0</v>
      </c>
      <c r="E1439">
        <v>800</v>
      </c>
      <c r="F1439" t="s">
        <v>23</v>
      </c>
      <c r="G1439">
        <v>801</v>
      </c>
      <c r="H1439" t="s">
        <v>3</v>
      </c>
      <c r="I1439" t="s">
        <v>6</v>
      </c>
      <c r="J1439" t="s">
        <v>4</v>
      </c>
      <c r="K1439" t="s">
        <v>28</v>
      </c>
      <c r="L1439">
        <f t="shared" si="132"/>
        <v>1</v>
      </c>
      <c r="M1439">
        <v>0.92974825615141166</v>
      </c>
      <c r="N1439">
        <f t="shared" si="133"/>
        <v>1</v>
      </c>
      <c r="O1439">
        <f t="shared" si="134"/>
        <v>1</v>
      </c>
      <c r="P1439">
        <f t="shared" si="135"/>
        <v>0</v>
      </c>
      <c r="Q1439">
        <f t="shared" si="136"/>
        <v>0</v>
      </c>
      <c r="R1439">
        <f t="shared" si="137"/>
        <v>0</v>
      </c>
    </row>
    <row r="1440" spans="1:18" x14ac:dyDescent="0.3">
      <c r="A1440" s="1">
        <v>38007</v>
      </c>
      <c r="B1440">
        <v>4784</v>
      </c>
      <c r="C1440" t="s">
        <v>19</v>
      </c>
      <c r="D1440">
        <v>0</v>
      </c>
      <c r="E1440">
        <v>1830</v>
      </c>
      <c r="F1440" t="s">
        <v>1</v>
      </c>
      <c r="G1440">
        <v>1830</v>
      </c>
      <c r="H1440" t="s">
        <v>3</v>
      </c>
      <c r="I1440" t="s">
        <v>33</v>
      </c>
      <c r="J1440" t="s">
        <v>22</v>
      </c>
      <c r="K1440" t="s">
        <v>28</v>
      </c>
      <c r="L1440">
        <f t="shared" si="132"/>
        <v>1</v>
      </c>
      <c r="M1440">
        <v>0.73545477489115219</v>
      </c>
      <c r="N1440">
        <f t="shared" si="133"/>
        <v>0</v>
      </c>
      <c r="O1440">
        <f t="shared" si="134"/>
        <v>0</v>
      </c>
      <c r="P1440">
        <f t="shared" si="135"/>
        <v>0</v>
      </c>
      <c r="Q1440">
        <f t="shared" si="136"/>
        <v>1</v>
      </c>
      <c r="R1440">
        <f t="shared" si="137"/>
        <v>0</v>
      </c>
    </row>
    <row r="1441" spans="1:18" x14ac:dyDescent="0.3">
      <c r="A1441" s="1">
        <v>38000</v>
      </c>
      <c r="B1441">
        <v>2261</v>
      </c>
      <c r="C1441" t="s">
        <v>19</v>
      </c>
      <c r="D1441">
        <v>0</v>
      </c>
      <c r="E1441">
        <v>1525</v>
      </c>
      <c r="F1441" t="s">
        <v>1</v>
      </c>
      <c r="G1441">
        <v>1524</v>
      </c>
      <c r="H1441" t="s">
        <v>3</v>
      </c>
      <c r="I1441" t="s">
        <v>7</v>
      </c>
      <c r="J1441" t="s">
        <v>12</v>
      </c>
      <c r="K1441" t="s">
        <v>28</v>
      </c>
      <c r="L1441">
        <f t="shared" si="132"/>
        <v>1</v>
      </c>
      <c r="M1441">
        <v>0.78262690598911788</v>
      </c>
      <c r="N1441">
        <f t="shared" si="133"/>
        <v>1</v>
      </c>
      <c r="O1441">
        <f t="shared" si="134"/>
        <v>1</v>
      </c>
      <c r="P1441">
        <f t="shared" si="135"/>
        <v>0</v>
      </c>
      <c r="Q1441">
        <f t="shared" si="136"/>
        <v>0</v>
      </c>
      <c r="R1441">
        <f t="shared" si="137"/>
        <v>0</v>
      </c>
    </row>
    <row r="1442" spans="1:18" x14ac:dyDescent="0.3">
      <c r="A1442" s="1">
        <v>37991</v>
      </c>
      <c r="B1442">
        <v>2182</v>
      </c>
      <c r="C1442" t="s">
        <v>19</v>
      </c>
      <c r="D1442">
        <v>0</v>
      </c>
      <c r="E1442">
        <v>1800</v>
      </c>
      <c r="F1442" t="s">
        <v>1</v>
      </c>
      <c r="G1442">
        <v>1757</v>
      </c>
      <c r="H1442" t="s">
        <v>3</v>
      </c>
      <c r="I1442" t="s">
        <v>6</v>
      </c>
      <c r="J1442" t="s">
        <v>4</v>
      </c>
      <c r="K1442" t="s">
        <v>28</v>
      </c>
      <c r="L1442">
        <f t="shared" si="132"/>
        <v>1</v>
      </c>
      <c r="M1442">
        <v>0.8686312549098586</v>
      </c>
      <c r="N1442">
        <f t="shared" si="133"/>
        <v>1</v>
      </c>
      <c r="O1442">
        <f t="shared" si="134"/>
        <v>1</v>
      </c>
      <c r="P1442">
        <f t="shared" si="135"/>
        <v>0</v>
      </c>
      <c r="Q1442">
        <f t="shared" si="136"/>
        <v>0</v>
      </c>
      <c r="R1442">
        <f t="shared" si="137"/>
        <v>0</v>
      </c>
    </row>
    <row r="1443" spans="1:18" x14ac:dyDescent="0.3">
      <c r="A1443" s="1">
        <v>37994</v>
      </c>
      <c r="B1443">
        <v>6155</v>
      </c>
      <c r="C1443" t="s">
        <v>19</v>
      </c>
      <c r="D1443">
        <v>0</v>
      </c>
      <c r="E1443">
        <v>1640</v>
      </c>
      <c r="F1443" t="s">
        <v>1</v>
      </c>
      <c r="G1443">
        <v>1640</v>
      </c>
      <c r="H1443" t="s">
        <v>3</v>
      </c>
      <c r="I1443" t="s">
        <v>33</v>
      </c>
      <c r="J1443" t="s">
        <v>13</v>
      </c>
      <c r="K1443" t="s">
        <v>5</v>
      </c>
      <c r="L1443">
        <f t="shared" si="132"/>
        <v>0</v>
      </c>
      <c r="M1443">
        <v>0.77631462123787176</v>
      </c>
      <c r="N1443">
        <f t="shared" si="133"/>
        <v>0</v>
      </c>
      <c r="O1443">
        <f t="shared" si="134"/>
        <v>0</v>
      </c>
      <c r="P1443">
        <f t="shared" si="135"/>
        <v>1</v>
      </c>
      <c r="Q1443">
        <f t="shared" si="136"/>
        <v>0</v>
      </c>
      <c r="R1443">
        <f t="shared" si="137"/>
        <v>0</v>
      </c>
    </row>
    <row r="1444" spans="1:18" x14ac:dyDescent="0.3">
      <c r="A1444" s="1">
        <v>37994</v>
      </c>
      <c r="B1444">
        <v>2186</v>
      </c>
      <c r="C1444" t="s">
        <v>19</v>
      </c>
      <c r="D1444">
        <v>0</v>
      </c>
      <c r="E1444">
        <v>2000</v>
      </c>
      <c r="F1444" t="s">
        <v>24</v>
      </c>
      <c r="G1444">
        <v>2031</v>
      </c>
      <c r="H1444" t="s">
        <v>3</v>
      </c>
      <c r="I1444" t="s">
        <v>6</v>
      </c>
      <c r="J1444" t="s">
        <v>4</v>
      </c>
      <c r="K1444" t="s">
        <v>5</v>
      </c>
      <c r="L1444">
        <f t="shared" si="132"/>
        <v>0</v>
      </c>
      <c r="M1444">
        <v>0.86246670601555675</v>
      </c>
      <c r="N1444">
        <f t="shared" si="133"/>
        <v>1</v>
      </c>
      <c r="O1444">
        <f t="shared" si="134"/>
        <v>0</v>
      </c>
      <c r="P1444">
        <f t="shared" si="135"/>
        <v>0</v>
      </c>
      <c r="Q1444">
        <f t="shared" si="136"/>
        <v>0</v>
      </c>
      <c r="R1444">
        <f t="shared" si="137"/>
        <v>1</v>
      </c>
    </row>
    <row r="1445" spans="1:18" x14ac:dyDescent="0.3">
      <c r="A1445" s="1">
        <v>37998</v>
      </c>
      <c r="B1445">
        <v>4956</v>
      </c>
      <c r="C1445" t="s">
        <v>19</v>
      </c>
      <c r="D1445">
        <v>0</v>
      </c>
      <c r="E1445">
        <v>900</v>
      </c>
      <c r="F1445" t="s">
        <v>23</v>
      </c>
      <c r="G1445">
        <v>855</v>
      </c>
      <c r="H1445" t="s">
        <v>3</v>
      </c>
      <c r="I1445" t="s">
        <v>6</v>
      </c>
      <c r="J1445" t="s">
        <v>22</v>
      </c>
      <c r="K1445" t="s">
        <v>28</v>
      </c>
      <c r="L1445">
        <f t="shared" si="132"/>
        <v>1</v>
      </c>
      <c r="M1445">
        <v>0.7955812957728291</v>
      </c>
      <c r="N1445">
        <f t="shared" si="133"/>
        <v>1</v>
      </c>
      <c r="O1445">
        <f t="shared" si="134"/>
        <v>1</v>
      </c>
      <c r="P1445">
        <f t="shared" si="135"/>
        <v>0</v>
      </c>
      <c r="Q1445">
        <f t="shared" si="136"/>
        <v>0</v>
      </c>
      <c r="R1445">
        <f t="shared" si="137"/>
        <v>0</v>
      </c>
    </row>
    <row r="1446" spans="1:18" x14ac:dyDescent="0.3">
      <c r="A1446" s="1">
        <v>37996</v>
      </c>
      <c r="B1446">
        <v>2216</v>
      </c>
      <c r="C1446" t="s">
        <v>30</v>
      </c>
      <c r="D1446">
        <v>0</v>
      </c>
      <c r="E1446">
        <v>1359</v>
      </c>
      <c r="F1446" t="s">
        <v>26</v>
      </c>
      <c r="G1446">
        <v>1355</v>
      </c>
      <c r="H1446" t="s">
        <v>3</v>
      </c>
      <c r="I1446" t="s">
        <v>7</v>
      </c>
      <c r="J1446" t="s">
        <v>12</v>
      </c>
      <c r="K1446" t="s">
        <v>28</v>
      </c>
      <c r="L1446">
        <f t="shared" si="132"/>
        <v>1</v>
      </c>
      <c r="M1446">
        <v>0.90160599823087717</v>
      </c>
      <c r="N1446">
        <f t="shared" si="133"/>
        <v>1</v>
      </c>
      <c r="O1446">
        <f t="shared" si="134"/>
        <v>1</v>
      </c>
      <c r="P1446">
        <f t="shared" si="135"/>
        <v>0</v>
      </c>
      <c r="Q1446">
        <f t="shared" si="136"/>
        <v>0</v>
      </c>
      <c r="R1446">
        <f t="shared" si="137"/>
        <v>0</v>
      </c>
    </row>
    <row r="1447" spans="1:18" x14ac:dyDescent="0.3">
      <c r="A1447" s="1">
        <v>38002</v>
      </c>
      <c r="B1447">
        <v>808</v>
      </c>
      <c r="C1447" t="s">
        <v>19</v>
      </c>
      <c r="D1447">
        <v>0</v>
      </c>
      <c r="E1447">
        <v>1300</v>
      </c>
      <c r="F1447" t="s">
        <v>26</v>
      </c>
      <c r="G1447">
        <v>1423</v>
      </c>
      <c r="H1447" t="s">
        <v>3</v>
      </c>
      <c r="I1447" t="s">
        <v>7</v>
      </c>
      <c r="J1447" t="s">
        <v>16</v>
      </c>
      <c r="K1447" t="s">
        <v>5</v>
      </c>
      <c r="L1447">
        <f t="shared" si="132"/>
        <v>0</v>
      </c>
      <c r="M1447">
        <v>0.81120791188952546</v>
      </c>
      <c r="N1447">
        <f t="shared" si="133"/>
        <v>1</v>
      </c>
      <c r="O1447">
        <f t="shared" si="134"/>
        <v>0</v>
      </c>
      <c r="P1447">
        <f t="shared" si="135"/>
        <v>0</v>
      </c>
      <c r="Q1447">
        <f t="shared" si="136"/>
        <v>0</v>
      </c>
      <c r="R1447">
        <f t="shared" si="137"/>
        <v>1</v>
      </c>
    </row>
    <row r="1448" spans="1:18" x14ac:dyDescent="0.3">
      <c r="A1448" s="1">
        <v>38007</v>
      </c>
      <c r="B1448">
        <v>7812</v>
      </c>
      <c r="C1448" t="s">
        <v>19</v>
      </c>
      <c r="D1448">
        <v>0</v>
      </c>
      <c r="E1448">
        <v>1715</v>
      </c>
      <c r="F1448" t="s">
        <v>1</v>
      </c>
      <c r="G1448">
        <v>1710</v>
      </c>
      <c r="H1448" t="s">
        <v>31</v>
      </c>
      <c r="I1448" t="s">
        <v>33</v>
      </c>
      <c r="J1448" t="s">
        <v>13</v>
      </c>
      <c r="K1448" t="s">
        <v>28</v>
      </c>
      <c r="L1448">
        <f t="shared" si="132"/>
        <v>1</v>
      </c>
      <c r="M1448">
        <v>0.72326240696914301</v>
      </c>
      <c r="N1448">
        <f t="shared" si="133"/>
        <v>0</v>
      </c>
      <c r="O1448">
        <f t="shared" si="134"/>
        <v>0</v>
      </c>
      <c r="P1448">
        <f t="shared" si="135"/>
        <v>0</v>
      </c>
      <c r="Q1448">
        <f t="shared" si="136"/>
        <v>1</v>
      </c>
      <c r="R1448">
        <f t="shared" si="137"/>
        <v>0</v>
      </c>
    </row>
    <row r="1449" spans="1:18" x14ac:dyDescent="0.3">
      <c r="A1449" s="1">
        <v>38009</v>
      </c>
      <c r="B1449">
        <v>2703</v>
      </c>
      <c r="C1449" t="s">
        <v>19</v>
      </c>
      <c r="D1449">
        <v>0</v>
      </c>
      <c r="E1449">
        <v>700</v>
      </c>
      <c r="F1449" t="s">
        <v>23</v>
      </c>
      <c r="G1449">
        <v>654</v>
      </c>
      <c r="H1449" t="s">
        <v>11</v>
      </c>
      <c r="I1449" t="s">
        <v>7</v>
      </c>
      <c r="J1449" t="s">
        <v>12</v>
      </c>
      <c r="K1449" t="s">
        <v>28</v>
      </c>
      <c r="L1449">
        <f t="shared" si="132"/>
        <v>1</v>
      </c>
      <c r="M1449">
        <v>0.70169673490567697</v>
      </c>
      <c r="N1449">
        <f t="shared" si="133"/>
        <v>0</v>
      </c>
      <c r="O1449">
        <f t="shared" si="134"/>
        <v>0</v>
      </c>
      <c r="P1449">
        <f t="shared" si="135"/>
        <v>0</v>
      </c>
      <c r="Q1449">
        <f t="shared" si="136"/>
        <v>1</v>
      </c>
      <c r="R1449">
        <f t="shared" si="137"/>
        <v>0</v>
      </c>
    </row>
    <row r="1450" spans="1:18" x14ac:dyDescent="0.3">
      <c r="A1450" s="1">
        <v>38003</v>
      </c>
      <c r="B1450">
        <v>2164</v>
      </c>
      <c r="C1450" t="s">
        <v>30</v>
      </c>
      <c r="D1450">
        <v>0</v>
      </c>
      <c r="E1450">
        <v>900</v>
      </c>
      <c r="F1450" t="s">
        <v>23</v>
      </c>
      <c r="G1450">
        <v>859</v>
      </c>
      <c r="H1450" t="s">
        <v>3</v>
      </c>
      <c r="I1450" t="s">
        <v>6</v>
      </c>
      <c r="J1450" t="s">
        <v>4</v>
      </c>
      <c r="K1450" t="s">
        <v>28</v>
      </c>
      <c r="L1450">
        <f t="shared" si="132"/>
        <v>1</v>
      </c>
      <c r="M1450">
        <v>0.94383847563007794</v>
      </c>
      <c r="N1450">
        <f t="shared" si="133"/>
        <v>1</v>
      </c>
      <c r="O1450">
        <f t="shared" si="134"/>
        <v>1</v>
      </c>
      <c r="P1450">
        <f t="shared" si="135"/>
        <v>0</v>
      </c>
      <c r="Q1450">
        <f t="shared" si="136"/>
        <v>0</v>
      </c>
      <c r="R1450">
        <f t="shared" si="137"/>
        <v>0</v>
      </c>
    </row>
    <row r="1451" spans="1:18" x14ac:dyDescent="0.3">
      <c r="A1451" s="1">
        <v>37992</v>
      </c>
      <c r="B1451">
        <v>7816</v>
      </c>
      <c r="C1451" t="s">
        <v>19</v>
      </c>
      <c r="D1451">
        <v>0</v>
      </c>
      <c r="E1451">
        <v>1610</v>
      </c>
      <c r="F1451" t="s">
        <v>1</v>
      </c>
      <c r="G1451">
        <v>1607</v>
      </c>
      <c r="H1451" t="s">
        <v>31</v>
      </c>
      <c r="I1451" t="s">
        <v>33</v>
      </c>
      <c r="J1451" t="s">
        <v>13</v>
      </c>
      <c r="K1451" t="s">
        <v>28</v>
      </c>
      <c r="L1451">
        <f t="shared" si="132"/>
        <v>1</v>
      </c>
      <c r="M1451">
        <v>0.72326240696914301</v>
      </c>
      <c r="N1451">
        <f t="shared" si="133"/>
        <v>0</v>
      </c>
      <c r="O1451">
        <f t="shared" si="134"/>
        <v>0</v>
      </c>
      <c r="P1451">
        <f t="shared" si="135"/>
        <v>0</v>
      </c>
      <c r="Q1451">
        <f t="shared" si="136"/>
        <v>1</v>
      </c>
      <c r="R1451">
        <f t="shared" si="137"/>
        <v>0</v>
      </c>
    </row>
    <row r="1452" spans="1:18" x14ac:dyDescent="0.3">
      <c r="A1452" s="1">
        <v>37994</v>
      </c>
      <c r="B1452">
        <v>2703</v>
      </c>
      <c r="C1452" t="s">
        <v>19</v>
      </c>
      <c r="D1452">
        <v>0</v>
      </c>
      <c r="E1452">
        <v>700</v>
      </c>
      <c r="F1452" t="s">
        <v>23</v>
      </c>
      <c r="G1452">
        <v>655</v>
      </c>
      <c r="H1452" t="s">
        <v>11</v>
      </c>
      <c r="I1452" t="s">
        <v>7</v>
      </c>
      <c r="J1452" t="s">
        <v>12</v>
      </c>
      <c r="K1452" t="s">
        <v>28</v>
      </c>
      <c r="L1452">
        <f t="shared" si="132"/>
        <v>1</v>
      </c>
      <c r="M1452">
        <v>0.70169673490567697</v>
      </c>
      <c r="N1452">
        <f t="shared" si="133"/>
        <v>0</v>
      </c>
      <c r="O1452">
        <f t="shared" si="134"/>
        <v>0</v>
      </c>
      <c r="P1452">
        <f t="shared" si="135"/>
        <v>0</v>
      </c>
      <c r="Q1452">
        <f t="shared" si="136"/>
        <v>1</v>
      </c>
      <c r="R1452">
        <f t="shared" si="137"/>
        <v>0</v>
      </c>
    </row>
    <row r="1453" spans="1:18" x14ac:dyDescent="0.3">
      <c r="A1453" s="1">
        <v>37988</v>
      </c>
      <c r="B1453">
        <v>1762</v>
      </c>
      <c r="C1453" t="s">
        <v>19</v>
      </c>
      <c r="D1453">
        <v>0</v>
      </c>
      <c r="E1453">
        <v>1730</v>
      </c>
      <c r="F1453" t="s">
        <v>1</v>
      </c>
      <c r="G1453">
        <v>1730</v>
      </c>
      <c r="H1453" t="s">
        <v>3</v>
      </c>
      <c r="I1453" t="s">
        <v>6</v>
      </c>
      <c r="J1453" t="s">
        <v>15</v>
      </c>
      <c r="K1453" t="s">
        <v>28</v>
      </c>
      <c r="L1453">
        <f t="shared" si="132"/>
        <v>1</v>
      </c>
      <c r="M1453">
        <v>0.83171604536452881</v>
      </c>
      <c r="N1453">
        <f t="shared" si="133"/>
        <v>1</v>
      </c>
      <c r="O1453">
        <f t="shared" si="134"/>
        <v>1</v>
      </c>
      <c r="P1453">
        <f t="shared" si="135"/>
        <v>0</v>
      </c>
      <c r="Q1453">
        <f t="shared" si="136"/>
        <v>0</v>
      </c>
      <c r="R1453">
        <f t="shared" si="137"/>
        <v>0</v>
      </c>
    </row>
    <row r="1454" spans="1:18" x14ac:dyDescent="0.3">
      <c r="A1454" s="1">
        <v>38004</v>
      </c>
      <c r="B1454">
        <v>7816</v>
      </c>
      <c r="C1454" t="s">
        <v>30</v>
      </c>
      <c r="D1454">
        <v>0</v>
      </c>
      <c r="E1454">
        <v>1610</v>
      </c>
      <c r="F1454" t="s">
        <v>1</v>
      </c>
      <c r="G1454">
        <v>1706</v>
      </c>
      <c r="H1454" t="s">
        <v>31</v>
      </c>
      <c r="I1454" t="s">
        <v>33</v>
      </c>
      <c r="J1454" t="s">
        <v>13</v>
      </c>
      <c r="K1454" t="s">
        <v>5</v>
      </c>
      <c r="L1454">
        <f t="shared" si="132"/>
        <v>0</v>
      </c>
      <c r="M1454">
        <v>0.76845304428741956</v>
      </c>
      <c r="N1454">
        <f t="shared" si="133"/>
        <v>0</v>
      </c>
      <c r="O1454">
        <f t="shared" si="134"/>
        <v>0</v>
      </c>
      <c r="P1454">
        <f t="shared" si="135"/>
        <v>1</v>
      </c>
      <c r="Q1454">
        <f t="shared" si="136"/>
        <v>0</v>
      </c>
      <c r="R1454">
        <f t="shared" si="137"/>
        <v>0</v>
      </c>
    </row>
    <row r="1455" spans="1:18" x14ac:dyDescent="0.3">
      <c r="A1455" s="1">
        <v>38009</v>
      </c>
      <c r="B1455">
        <v>7810</v>
      </c>
      <c r="C1455" t="s">
        <v>19</v>
      </c>
      <c r="D1455">
        <v>0</v>
      </c>
      <c r="E1455">
        <v>1645</v>
      </c>
      <c r="F1455" t="s">
        <v>1</v>
      </c>
      <c r="G1455">
        <v>1642</v>
      </c>
      <c r="H1455" t="s">
        <v>31</v>
      </c>
      <c r="I1455" t="s">
        <v>33</v>
      </c>
      <c r="J1455" t="s">
        <v>13</v>
      </c>
      <c r="K1455" t="s">
        <v>28</v>
      </c>
      <c r="L1455">
        <f t="shared" si="132"/>
        <v>1</v>
      </c>
      <c r="M1455">
        <v>0.72326240696914301</v>
      </c>
      <c r="N1455">
        <f t="shared" si="133"/>
        <v>0</v>
      </c>
      <c r="O1455">
        <f t="shared" si="134"/>
        <v>0</v>
      </c>
      <c r="P1455">
        <f t="shared" si="135"/>
        <v>0</v>
      </c>
      <c r="Q1455">
        <f t="shared" si="136"/>
        <v>1</v>
      </c>
      <c r="R1455">
        <f t="shared" si="137"/>
        <v>0</v>
      </c>
    </row>
    <row r="1456" spans="1:18" x14ac:dyDescent="0.3">
      <c r="A1456" s="1">
        <v>37992</v>
      </c>
      <c r="B1456">
        <v>2174</v>
      </c>
      <c r="C1456" t="s">
        <v>19</v>
      </c>
      <c r="D1456">
        <v>0</v>
      </c>
      <c r="E1456">
        <v>1400</v>
      </c>
      <c r="F1456" t="s">
        <v>1</v>
      </c>
      <c r="G1456">
        <v>1357</v>
      </c>
      <c r="H1456" t="s">
        <v>3</v>
      </c>
      <c r="I1456" t="s">
        <v>6</v>
      </c>
      <c r="J1456" t="s">
        <v>4</v>
      </c>
      <c r="K1456" t="s">
        <v>28</v>
      </c>
      <c r="L1456">
        <f t="shared" si="132"/>
        <v>1</v>
      </c>
      <c r="M1456">
        <v>0.8686312549098586</v>
      </c>
      <c r="N1456">
        <f t="shared" si="133"/>
        <v>1</v>
      </c>
      <c r="O1456">
        <f t="shared" si="134"/>
        <v>1</v>
      </c>
      <c r="P1456">
        <f t="shared" si="135"/>
        <v>0</v>
      </c>
      <c r="Q1456">
        <f t="shared" si="136"/>
        <v>0</v>
      </c>
      <c r="R1456">
        <f t="shared" si="137"/>
        <v>0</v>
      </c>
    </row>
    <row r="1457" spans="1:18" x14ac:dyDescent="0.3">
      <c r="A1457" s="1">
        <v>38007</v>
      </c>
      <c r="B1457">
        <v>7814</v>
      </c>
      <c r="C1457" t="s">
        <v>19</v>
      </c>
      <c r="D1457">
        <v>0</v>
      </c>
      <c r="E1457">
        <v>2120</v>
      </c>
      <c r="F1457" t="s">
        <v>24</v>
      </c>
      <c r="G1457">
        <v>2118</v>
      </c>
      <c r="H1457" t="s">
        <v>31</v>
      </c>
      <c r="I1457" t="s">
        <v>33</v>
      </c>
      <c r="J1457" t="s">
        <v>13</v>
      </c>
      <c r="K1457" t="s">
        <v>28</v>
      </c>
      <c r="L1457">
        <f t="shared" si="132"/>
        <v>1</v>
      </c>
      <c r="M1457">
        <v>0.71253386801091245</v>
      </c>
      <c r="N1457">
        <f t="shared" si="133"/>
        <v>0</v>
      </c>
      <c r="O1457">
        <f t="shared" si="134"/>
        <v>0</v>
      </c>
      <c r="P1457">
        <f t="shared" si="135"/>
        <v>0</v>
      </c>
      <c r="Q1457">
        <f t="shared" si="136"/>
        <v>1</v>
      </c>
      <c r="R1457">
        <f t="shared" si="137"/>
        <v>0</v>
      </c>
    </row>
    <row r="1458" spans="1:18" x14ac:dyDescent="0.3">
      <c r="A1458" s="1">
        <v>38003</v>
      </c>
      <c r="B1458">
        <v>2156</v>
      </c>
      <c r="C1458" t="s">
        <v>30</v>
      </c>
      <c r="D1458">
        <v>0</v>
      </c>
      <c r="E1458">
        <v>1500</v>
      </c>
      <c r="F1458" t="s">
        <v>1</v>
      </c>
      <c r="G1458">
        <v>1457</v>
      </c>
      <c r="H1458" t="s">
        <v>31</v>
      </c>
      <c r="I1458" t="s">
        <v>7</v>
      </c>
      <c r="J1458" t="s">
        <v>12</v>
      </c>
      <c r="K1458" t="s">
        <v>28</v>
      </c>
      <c r="L1458">
        <f t="shared" si="132"/>
        <v>1</v>
      </c>
      <c r="M1458">
        <v>0.7749228577159567</v>
      </c>
      <c r="N1458">
        <f t="shared" si="133"/>
        <v>0</v>
      </c>
      <c r="O1458">
        <f t="shared" si="134"/>
        <v>0</v>
      </c>
      <c r="P1458">
        <f t="shared" si="135"/>
        <v>0</v>
      </c>
      <c r="Q1458">
        <f t="shared" si="136"/>
        <v>1</v>
      </c>
      <c r="R1458">
        <f t="shared" si="137"/>
        <v>0</v>
      </c>
    </row>
    <row r="1459" spans="1:18" x14ac:dyDescent="0.3">
      <c r="A1459" s="1">
        <v>37987</v>
      </c>
      <c r="B1459">
        <v>7302</v>
      </c>
      <c r="C1459" t="s">
        <v>19</v>
      </c>
      <c r="D1459">
        <v>0</v>
      </c>
      <c r="E1459">
        <v>1710</v>
      </c>
      <c r="F1459" t="s">
        <v>1</v>
      </c>
      <c r="G1459">
        <v>1704</v>
      </c>
      <c r="H1459" t="s">
        <v>31</v>
      </c>
      <c r="I1459" t="s">
        <v>7</v>
      </c>
      <c r="J1459" t="s">
        <v>13</v>
      </c>
      <c r="K1459" t="s">
        <v>28</v>
      </c>
      <c r="L1459">
        <f t="shared" si="132"/>
        <v>1</v>
      </c>
      <c r="M1459">
        <v>0.65342403829386653</v>
      </c>
      <c r="N1459">
        <f t="shared" si="133"/>
        <v>0</v>
      </c>
      <c r="O1459">
        <f t="shared" si="134"/>
        <v>0</v>
      </c>
      <c r="P1459">
        <f t="shared" si="135"/>
        <v>0</v>
      </c>
      <c r="Q1459">
        <f t="shared" si="136"/>
        <v>1</v>
      </c>
      <c r="R1459">
        <f t="shared" si="137"/>
        <v>0</v>
      </c>
    </row>
    <row r="1460" spans="1:18" x14ac:dyDescent="0.3">
      <c r="A1460" s="1">
        <v>37993</v>
      </c>
      <c r="B1460">
        <v>7792</v>
      </c>
      <c r="C1460" t="s">
        <v>19</v>
      </c>
      <c r="D1460">
        <v>0</v>
      </c>
      <c r="E1460">
        <v>1040</v>
      </c>
      <c r="F1460" t="s">
        <v>26</v>
      </c>
      <c r="G1460">
        <v>1038</v>
      </c>
      <c r="H1460" t="s">
        <v>31</v>
      </c>
      <c r="I1460" t="s">
        <v>6</v>
      </c>
      <c r="J1460" t="s">
        <v>13</v>
      </c>
      <c r="K1460" t="s">
        <v>28</v>
      </c>
      <c r="L1460">
        <f t="shared" si="132"/>
        <v>1</v>
      </c>
      <c r="M1460">
        <v>0.78557778385427268</v>
      </c>
      <c r="N1460">
        <f t="shared" si="133"/>
        <v>1</v>
      </c>
      <c r="O1460">
        <f t="shared" si="134"/>
        <v>1</v>
      </c>
      <c r="P1460">
        <f t="shared" si="135"/>
        <v>0</v>
      </c>
      <c r="Q1460">
        <f t="shared" si="136"/>
        <v>0</v>
      </c>
      <c r="R1460">
        <f t="shared" si="137"/>
        <v>0</v>
      </c>
    </row>
    <row r="1461" spans="1:18" x14ac:dyDescent="0.3">
      <c r="A1461" s="1">
        <v>38017</v>
      </c>
      <c r="B1461">
        <v>4784</v>
      </c>
      <c r="C1461" t="s">
        <v>30</v>
      </c>
      <c r="D1461">
        <v>0</v>
      </c>
      <c r="E1461">
        <v>1830</v>
      </c>
      <c r="F1461" t="s">
        <v>1</v>
      </c>
      <c r="G1461">
        <v>1819</v>
      </c>
      <c r="H1461" t="s">
        <v>3</v>
      </c>
      <c r="I1461" t="s">
        <v>33</v>
      </c>
      <c r="J1461" t="s">
        <v>22</v>
      </c>
      <c r="K1461" t="s">
        <v>28</v>
      </c>
      <c r="L1461">
        <f t="shared" si="132"/>
        <v>1</v>
      </c>
      <c r="M1461">
        <v>0.77926206979092705</v>
      </c>
      <c r="N1461">
        <f t="shared" si="133"/>
        <v>0</v>
      </c>
      <c r="O1461">
        <f t="shared" si="134"/>
        <v>0</v>
      </c>
      <c r="P1461">
        <f t="shared" si="135"/>
        <v>0</v>
      </c>
      <c r="Q1461">
        <f t="shared" si="136"/>
        <v>1</v>
      </c>
      <c r="R1461">
        <f t="shared" si="137"/>
        <v>0</v>
      </c>
    </row>
    <row r="1462" spans="1:18" x14ac:dyDescent="0.3">
      <c r="A1462" s="1">
        <v>38016</v>
      </c>
      <c r="B1462">
        <v>3372</v>
      </c>
      <c r="C1462" t="s">
        <v>19</v>
      </c>
      <c r="D1462">
        <v>0</v>
      </c>
      <c r="E1462">
        <v>1720</v>
      </c>
      <c r="F1462" t="s">
        <v>1</v>
      </c>
      <c r="G1462">
        <v>1748</v>
      </c>
      <c r="H1462" t="s">
        <v>11</v>
      </c>
      <c r="I1462" t="s">
        <v>7</v>
      </c>
      <c r="J1462" t="s">
        <v>12</v>
      </c>
      <c r="K1462" t="s">
        <v>5</v>
      </c>
      <c r="L1462">
        <f t="shared" si="132"/>
        <v>0</v>
      </c>
      <c r="M1462">
        <v>0.54028062505954033</v>
      </c>
      <c r="N1462">
        <f t="shared" si="133"/>
        <v>0</v>
      </c>
      <c r="O1462">
        <f t="shared" si="134"/>
        <v>0</v>
      </c>
      <c r="P1462">
        <f t="shared" si="135"/>
        <v>1</v>
      </c>
      <c r="Q1462">
        <f t="shared" si="136"/>
        <v>0</v>
      </c>
      <c r="R1462">
        <f t="shared" si="137"/>
        <v>0</v>
      </c>
    </row>
    <row r="1463" spans="1:18" x14ac:dyDescent="0.3">
      <c r="A1463" s="1">
        <v>38015</v>
      </c>
      <c r="B1463">
        <v>2582</v>
      </c>
      <c r="C1463" t="s">
        <v>19</v>
      </c>
      <c r="D1463">
        <v>0</v>
      </c>
      <c r="E1463">
        <v>900</v>
      </c>
      <c r="F1463" t="s">
        <v>23</v>
      </c>
      <c r="G1463">
        <v>857</v>
      </c>
      <c r="H1463" t="s">
        <v>3</v>
      </c>
      <c r="I1463" t="s">
        <v>7</v>
      </c>
      <c r="J1463" t="s">
        <v>12</v>
      </c>
      <c r="K1463" t="s">
        <v>28</v>
      </c>
      <c r="L1463">
        <f t="shared" si="132"/>
        <v>1</v>
      </c>
      <c r="M1463">
        <v>0.87814277537045504</v>
      </c>
      <c r="N1463">
        <f t="shared" si="133"/>
        <v>1</v>
      </c>
      <c r="O1463">
        <f t="shared" si="134"/>
        <v>1</v>
      </c>
      <c r="P1463">
        <f t="shared" si="135"/>
        <v>0</v>
      </c>
      <c r="Q1463">
        <f t="shared" si="136"/>
        <v>0</v>
      </c>
      <c r="R1463">
        <f t="shared" si="137"/>
        <v>0</v>
      </c>
    </row>
    <row r="1464" spans="1:18" x14ac:dyDescent="0.3">
      <c r="A1464" s="1">
        <v>38000</v>
      </c>
      <c r="B1464">
        <v>2182</v>
      </c>
      <c r="C1464" t="s">
        <v>19</v>
      </c>
      <c r="D1464">
        <v>0</v>
      </c>
      <c r="E1464">
        <v>1800</v>
      </c>
      <c r="F1464" t="s">
        <v>1</v>
      </c>
      <c r="G1464">
        <v>1757</v>
      </c>
      <c r="H1464" t="s">
        <v>3</v>
      </c>
      <c r="I1464" t="s">
        <v>6</v>
      </c>
      <c r="J1464" t="s">
        <v>4</v>
      </c>
      <c r="K1464" t="s">
        <v>28</v>
      </c>
      <c r="L1464">
        <f t="shared" si="132"/>
        <v>1</v>
      </c>
      <c r="M1464">
        <v>0.8686312549098586</v>
      </c>
      <c r="N1464">
        <f t="shared" si="133"/>
        <v>1</v>
      </c>
      <c r="O1464">
        <f t="shared" si="134"/>
        <v>1</v>
      </c>
      <c r="P1464">
        <f t="shared" si="135"/>
        <v>0</v>
      </c>
      <c r="Q1464">
        <f t="shared" si="136"/>
        <v>0</v>
      </c>
      <c r="R1464">
        <f t="shared" si="137"/>
        <v>0</v>
      </c>
    </row>
    <row r="1465" spans="1:18" x14ac:dyDescent="0.3">
      <c r="A1465" s="1">
        <v>37988</v>
      </c>
      <c r="B1465">
        <v>2176</v>
      </c>
      <c r="C1465" t="s">
        <v>19</v>
      </c>
      <c r="D1465">
        <v>0</v>
      </c>
      <c r="E1465">
        <v>1500</v>
      </c>
      <c r="F1465" t="s">
        <v>1</v>
      </c>
      <c r="G1465">
        <v>1458</v>
      </c>
      <c r="H1465" t="s">
        <v>3</v>
      </c>
      <c r="I1465" t="s">
        <v>6</v>
      </c>
      <c r="J1465" t="s">
        <v>4</v>
      </c>
      <c r="K1465" t="s">
        <v>28</v>
      </c>
      <c r="L1465">
        <f t="shared" si="132"/>
        <v>1</v>
      </c>
      <c r="M1465">
        <v>0.8686312549098586</v>
      </c>
      <c r="N1465">
        <f t="shared" si="133"/>
        <v>1</v>
      </c>
      <c r="O1465">
        <f t="shared" si="134"/>
        <v>1</v>
      </c>
      <c r="P1465">
        <f t="shared" si="135"/>
        <v>0</v>
      </c>
      <c r="Q1465">
        <f t="shared" si="136"/>
        <v>0</v>
      </c>
      <c r="R1465">
        <f t="shared" si="137"/>
        <v>0</v>
      </c>
    </row>
    <row r="1466" spans="1:18" x14ac:dyDescent="0.3">
      <c r="A1466" s="1">
        <v>37995</v>
      </c>
      <c r="B1466">
        <v>746</v>
      </c>
      <c r="C1466" t="s">
        <v>19</v>
      </c>
      <c r="D1466">
        <v>0</v>
      </c>
      <c r="E1466">
        <v>1455</v>
      </c>
      <c r="F1466" t="s">
        <v>1</v>
      </c>
      <c r="G1466">
        <v>1506</v>
      </c>
      <c r="H1466" t="s">
        <v>3</v>
      </c>
      <c r="I1466" t="s">
        <v>33</v>
      </c>
      <c r="J1466" t="s">
        <v>15</v>
      </c>
      <c r="K1466" t="s">
        <v>28</v>
      </c>
      <c r="L1466">
        <f t="shared" si="132"/>
        <v>1</v>
      </c>
      <c r="M1466">
        <v>0.87602674088229726</v>
      </c>
      <c r="N1466">
        <f t="shared" si="133"/>
        <v>1</v>
      </c>
      <c r="O1466">
        <f t="shared" si="134"/>
        <v>1</v>
      </c>
      <c r="P1466">
        <f t="shared" si="135"/>
        <v>0</v>
      </c>
      <c r="Q1466">
        <f t="shared" si="136"/>
        <v>0</v>
      </c>
      <c r="R1466">
        <f t="shared" si="137"/>
        <v>0</v>
      </c>
    </row>
    <row r="1467" spans="1:18" x14ac:dyDescent="0.3">
      <c r="A1467" s="1">
        <v>38006</v>
      </c>
      <c r="B1467">
        <v>1740</v>
      </c>
      <c r="C1467" t="s">
        <v>19</v>
      </c>
      <c r="D1467">
        <v>0</v>
      </c>
      <c r="E1467">
        <v>630</v>
      </c>
      <c r="F1467" t="s">
        <v>23</v>
      </c>
      <c r="G1467">
        <v>629</v>
      </c>
      <c r="H1467" t="s">
        <v>3</v>
      </c>
      <c r="I1467" t="s">
        <v>6</v>
      </c>
      <c r="J1467" t="s">
        <v>15</v>
      </c>
      <c r="K1467" t="s">
        <v>28</v>
      </c>
      <c r="L1467">
        <f t="shared" si="132"/>
        <v>1</v>
      </c>
      <c r="M1467">
        <v>0.90819201685928674</v>
      </c>
      <c r="N1467">
        <f t="shared" si="133"/>
        <v>1</v>
      </c>
      <c r="O1467">
        <f t="shared" si="134"/>
        <v>1</v>
      </c>
      <c r="P1467">
        <f t="shared" si="135"/>
        <v>0</v>
      </c>
      <c r="Q1467">
        <f t="shared" si="136"/>
        <v>0</v>
      </c>
      <c r="R1467">
        <f t="shared" si="137"/>
        <v>0</v>
      </c>
    </row>
    <row r="1468" spans="1:18" x14ac:dyDescent="0.3">
      <c r="A1468" s="1">
        <v>37987</v>
      </c>
      <c r="B1468">
        <v>4752</v>
      </c>
      <c r="C1468" t="s">
        <v>19</v>
      </c>
      <c r="D1468">
        <v>0</v>
      </c>
      <c r="E1468">
        <v>1530</v>
      </c>
      <c r="F1468" t="s">
        <v>1</v>
      </c>
      <c r="G1468">
        <v>1525</v>
      </c>
      <c r="H1468" t="s">
        <v>3</v>
      </c>
      <c r="I1468" t="s">
        <v>33</v>
      </c>
      <c r="J1468" t="s">
        <v>22</v>
      </c>
      <c r="K1468" t="s">
        <v>28</v>
      </c>
      <c r="L1468">
        <f t="shared" si="132"/>
        <v>1</v>
      </c>
      <c r="M1468">
        <v>0.73545477489115219</v>
      </c>
      <c r="N1468">
        <f t="shared" si="133"/>
        <v>0</v>
      </c>
      <c r="O1468">
        <f t="shared" si="134"/>
        <v>0</v>
      </c>
      <c r="P1468">
        <f t="shared" si="135"/>
        <v>0</v>
      </c>
      <c r="Q1468">
        <f t="shared" si="136"/>
        <v>1</v>
      </c>
      <c r="R1468">
        <f t="shared" si="137"/>
        <v>0</v>
      </c>
    </row>
    <row r="1469" spans="1:18" x14ac:dyDescent="0.3">
      <c r="A1469" s="1">
        <v>38007</v>
      </c>
      <c r="B1469">
        <v>4970</v>
      </c>
      <c r="C1469" t="s">
        <v>19</v>
      </c>
      <c r="D1469">
        <v>0</v>
      </c>
      <c r="E1469">
        <v>1600</v>
      </c>
      <c r="F1469" t="s">
        <v>1</v>
      </c>
      <c r="G1469">
        <v>1556</v>
      </c>
      <c r="H1469" t="s">
        <v>3</v>
      </c>
      <c r="I1469" t="s">
        <v>6</v>
      </c>
      <c r="J1469" t="s">
        <v>22</v>
      </c>
      <c r="K1469" t="s">
        <v>28</v>
      </c>
      <c r="L1469">
        <f t="shared" si="132"/>
        <v>1</v>
      </c>
      <c r="M1469">
        <v>0.6603791821440147</v>
      </c>
      <c r="N1469">
        <f t="shared" si="133"/>
        <v>0</v>
      </c>
      <c r="O1469">
        <f t="shared" si="134"/>
        <v>0</v>
      </c>
      <c r="P1469">
        <f t="shared" si="135"/>
        <v>0</v>
      </c>
      <c r="Q1469">
        <f t="shared" si="136"/>
        <v>1</v>
      </c>
      <c r="R1469">
        <f t="shared" si="137"/>
        <v>0</v>
      </c>
    </row>
    <row r="1470" spans="1:18" x14ac:dyDescent="0.3">
      <c r="A1470" s="1">
        <v>38013</v>
      </c>
      <c r="B1470">
        <v>2761</v>
      </c>
      <c r="C1470" t="s">
        <v>19</v>
      </c>
      <c r="D1470">
        <v>0</v>
      </c>
      <c r="E1470">
        <v>645</v>
      </c>
      <c r="F1470" t="s">
        <v>23</v>
      </c>
      <c r="G1470">
        <v>641</v>
      </c>
      <c r="H1470" t="s">
        <v>3</v>
      </c>
      <c r="I1470" t="s">
        <v>7</v>
      </c>
      <c r="J1470" t="s">
        <v>12</v>
      </c>
      <c r="K1470" t="s">
        <v>28</v>
      </c>
      <c r="L1470">
        <f t="shared" si="132"/>
        <v>1</v>
      </c>
      <c r="M1470">
        <v>0.87814277537045504</v>
      </c>
      <c r="N1470">
        <f t="shared" si="133"/>
        <v>1</v>
      </c>
      <c r="O1470">
        <f t="shared" si="134"/>
        <v>1</v>
      </c>
      <c r="P1470">
        <f t="shared" si="135"/>
        <v>0</v>
      </c>
      <c r="Q1470">
        <f t="shared" si="136"/>
        <v>0</v>
      </c>
      <c r="R1470">
        <f t="shared" si="137"/>
        <v>0</v>
      </c>
    </row>
    <row r="1471" spans="1:18" x14ac:dyDescent="0.3">
      <c r="A1471" s="1">
        <v>37996</v>
      </c>
      <c r="B1471">
        <v>2303</v>
      </c>
      <c r="C1471" t="s">
        <v>30</v>
      </c>
      <c r="D1471">
        <v>0</v>
      </c>
      <c r="E1471">
        <v>1030</v>
      </c>
      <c r="F1471" t="s">
        <v>26</v>
      </c>
      <c r="G1471">
        <v>1030</v>
      </c>
      <c r="H1471" t="s">
        <v>11</v>
      </c>
      <c r="I1471" t="s">
        <v>7</v>
      </c>
      <c r="J1471" t="s">
        <v>12</v>
      </c>
      <c r="K1471" t="s">
        <v>28</v>
      </c>
      <c r="L1471">
        <f t="shared" si="132"/>
        <v>1</v>
      </c>
      <c r="M1471">
        <v>0.74944027595900198</v>
      </c>
      <c r="N1471">
        <f t="shared" si="133"/>
        <v>0</v>
      </c>
      <c r="O1471">
        <f t="shared" si="134"/>
        <v>0</v>
      </c>
      <c r="P1471">
        <f t="shared" si="135"/>
        <v>0</v>
      </c>
      <c r="Q1471">
        <f t="shared" si="136"/>
        <v>1</v>
      </c>
      <c r="R1471">
        <f t="shared" si="137"/>
        <v>0</v>
      </c>
    </row>
    <row r="1472" spans="1:18" x14ac:dyDescent="0.3">
      <c r="A1472" s="1">
        <v>38017</v>
      </c>
      <c r="B1472">
        <v>7303</v>
      </c>
      <c r="C1472" t="s">
        <v>30</v>
      </c>
      <c r="D1472">
        <v>0</v>
      </c>
      <c r="E1472">
        <v>1245</v>
      </c>
      <c r="F1472" t="s">
        <v>26</v>
      </c>
      <c r="G1472">
        <v>1247</v>
      </c>
      <c r="H1472" t="s">
        <v>31</v>
      </c>
      <c r="I1472" t="s">
        <v>7</v>
      </c>
      <c r="J1472" t="s">
        <v>13</v>
      </c>
      <c r="K1472" t="s">
        <v>28</v>
      </c>
      <c r="L1472">
        <f t="shared" si="132"/>
        <v>1</v>
      </c>
      <c r="M1472">
        <v>0.82753843506834868</v>
      </c>
      <c r="N1472">
        <f t="shared" si="133"/>
        <v>1</v>
      </c>
      <c r="O1472">
        <f t="shared" si="134"/>
        <v>1</v>
      </c>
      <c r="P1472">
        <f t="shared" si="135"/>
        <v>0</v>
      </c>
      <c r="Q1472">
        <f t="shared" si="136"/>
        <v>0</v>
      </c>
      <c r="R1472">
        <f t="shared" si="137"/>
        <v>0</v>
      </c>
    </row>
    <row r="1473" spans="1:18" x14ac:dyDescent="0.3">
      <c r="A1473" s="1">
        <v>38014</v>
      </c>
      <c r="B1473">
        <v>2182</v>
      </c>
      <c r="C1473" t="s">
        <v>19</v>
      </c>
      <c r="D1473">
        <v>0</v>
      </c>
      <c r="E1473">
        <v>1800</v>
      </c>
      <c r="F1473" t="s">
        <v>1</v>
      </c>
      <c r="G1473">
        <v>1758</v>
      </c>
      <c r="H1473" t="s">
        <v>3</v>
      </c>
      <c r="I1473" t="s">
        <v>6</v>
      </c>
      <c r="J1473" t="s">
        <v>4</v>
      </c>
      <c r="K1473" t="s">
        <v>28</v>
      </c>
      <c r="L1473">
        <f t="shared" si="132"/>
        <v>1</v>
      </c>
      <c r="M1473">
        <v>0.8686312549098586</v>
      </c>
      <c r="N1473">
        <f t="shared" si="133"/>
        <v>1</v>
      </c>
      <c r="O1473">
        <f t="shared" si="134"/>
        <v>1</v>
      </c>
      <c r="P1473">
        <f t="shared" si="135"/>
        <v>0</v>
      </c>
      <c r="Q1473">
        <f t="shared" si="136"/>
        <v>0</v>
      </c>
      <c r="R1473">
        <f t="shared" si="137"/>
        <v>0</v>
      </c>
    </row>
    <row r="1474" spans="1:18" x14ac:dyDescent="0.3">
      <c r="A1474" s="1">
        <v>38003</v>
      </c>
      <c r="B1474">
        <v>7684</v>
      </c>
      <c r="C1474" t="s">
        <v>30</v>
      </c>
      <c r="D1474">
        <v>0</v>
      </c>
      <c r="E1474">
        <v>2120</v>
      </c>
      <c r="F1474" t="s">
        <v>24</v>
      </c>
      <c r="G1474">
        <v>2230</v>
      </c>
      <c r="H1474" t="s">
        <v>31</v>
      </c>
      <c r="I1474" t="s">
        <v>6</v>
      </c>
      <c r="J1474" t="s">
        <v>13</v>
      </c>
      <c r="K1474" t="s">
        <v>5</v>
      </c>
      <c r="L1474">
        <f t="shared" si="132"/>
        <v>0</v>
      </c>
      <c r="M1474">
        <v>0.68764329477622421</v>
      </c>
      <c r="N1474">
        <f t="shared" si="133"/>
        <v>0</v>
      </c>
      <c r="O1474">
        <f t="shared" si="134"/>
        <v>0</v>
      </c>
      <c r="P1474">
        <f t="shared" si="135"/>
        <v>1</v>
      </c>
      <c r="Q1474">
        <f t="shared" si="136"/>
        <v>0</v>
      </c>
      <c r="R1474">
        <f t="shared" si="137"/>
        <v>0</v>
      </c>
    </row>
    <row r="1475" spans="1:18" x14ac:dyDescent="0.3">
      <c r="A1475" s="1">
        <v>38011</v>
      </c>
      <c r="B1475">
        <v>7808</v>
      </c>
      <c r="C1475" t="s">
        <v>30</v>
      </c>
      <c r="D1475">
        <v>0</v>
      </c>
      <c r="E1475">
        <v>1455</v>
      </c>
      <c r="F1475" t="s">
        <v>1</v>
      </c>
      <c r="G1475">
        <v>1452</v>
      </c>
      <c r="H1475" t="s">
        <v>31</v>
      </c>
      <c r="I1475" t="s">
        <v>33</v>
      </c>
      <c r="J1475" t="s">
        <v>13</v>
      </c>
      <c r="K1475" t="s">
        <v>28</v>
      </c>
      <c r="L1475">
        <f t="shared" ref="L1475:L1538" si="138">IF(K1475="ontime",1,0)</f>
        <v>1</v>
      </c>
      <c r="M1475">
        <v>0.76845304428741956</v>
      </c>
      <c r="N1475">
        <f t="shared" ref="N1475:N1538" si="139">IF($M1475&gt;0.78,1,0)</f>
        <v>0</v>
      </c>
      <c r="O1475">
        <f t="shared" ref="O1475:O1538" si="140">IF(AND($L1475=1,$N1475=1),1,0)</f>
        <v>0</v>
      </c>
      <c r="P1475">
        <f t="shared" ref="P1475:P1538" si="141">IF(AND($L1475=0,$N1475=0),1,0)</f>
        <v>0</v>
      </c>
      <c r="Q1475">
        <f t="shared" ref="Q1475:Q1538" si="142">IF(AND($L1475=1,$N1475=0),1,0)</f>
        <v>1</v>
      </c>
      <c r="R1475">
        <f t="shared" ref="R1475:R1538" si="143">IF(AND($L1475=0,$N1475=1),1,0)</f>
        <v>0</v>
      </c>
    </row>
    <row r="1476" spans="1:18" x14ac:dyDescent="0.3">
      <c r="A1476" s="1">
        <v>38017</v>
      </c>
      <c r="B1476">
        <v>1742</v>
      </c>
      <c r="C1476" t="s">
        <v>30</v>
      </c>
      <c r="D1476">
        <v>0</v>
      </c>
      <c r="E1476">
        <v>730</v>
      </c>
      <c r="F1476" t="s">
        <v>23</v>
      </c>
      <c r="G1476">
        <v>727</v>
      </c>
      <c r="H1476" t="s">
        <v>3</v>
      </c>
      <c r="I1476" t="s">
        <v>6</v>
      </c>
      <c r="J1476" t="s">
        <v>15</v>
      </c>
      <c r="K1476" t="s">
        <v>28</v>
      </c>
      <c r="L1476">
        <f t="shared" si="138"/>
        <v>1</v>
      </c>
      <c r="M1476">
        <v>0.92626282829143824</v>
      </c>
      <c r="N1476">
        <f t="shared" si="139"/>
        <v>1</v>
      </c>
      <c r="O1476">
        <f t="shared" si="140"/>
        <v>1</v>
      </c>
      <c r="P1476">
        <f t="shared" si="141"/>
        <v>0</v>
      </c>
      <c r="Q1476">
        <f t="shared" si="142"/>
        <v>0</v>
      </c>
      <c r="R1476">
        <f t="shared" si="143"/>
        <v>0</v>
      </c>
    </row>
    <row r="1477" spans="1:18" x14ac:dyDescent="0.3">
      <c r="A1477" s="1">
        <v>38011</v>
      </c>
      <c r="B1477">
        <v>7215</v>
      </c>
      <c r="C1477" t="s">
        <v>30</v>
      </c>
      <c r="D1477">
        <v>0</v>
      </c>
      <c r="E1477">
        <v>1715</v>
      </c>
      <c r="F1477" t="s">
        <v>1</v>
      </c>
      <c r="G1477">
        <v>1900</v>
      </c>
      <c r="H1477" t="s">
        <v>31</v>
      </c>
      <c r="I1477" t="s">
        <v>6</v>
      </c>
      <c r="J1477" t="s">
        <v>13</v>
      </c>
      <c r="K1477" t="s">
        <v>5</v>
      </c>
      <c r="L1477">
        <f t="shared" si="138"/>
        <v>0</v>
      </c>
      <c r="M1477">
        <v>0.69890823774699939</v>
      </c>
      <c r="N1477">
        <f t="shared" si="139"/>
        <v>0</v>
      </c>
      <c r="O1477">
        <f t="shared" si="140"/>
        <v>0</v>
      </c>
      <c r="P1477">
        <f t="shared" si="141"/>
        <v>1</v>
      </c>
      <c r="Q1477">
        <f t="shared" si="142"/>
        <v>0</v>
      </c>
      <c r="R1477">
        <f t="shared" si="143"/>
        <v>0</v>
      </c>
    </row>
    <row r="1478" spans="1:18" x14ac:dyDescent="0.3">
      <c r="A1478" s="1">
        <v>37995</v>
      </c>
      <c r="B1478">
        <v>7304</v>
      </c>
      <c r="C1478" t="s">
        <v>19</v>
      </c>
      <c r="D1478">
        <v>0</v>
      </c>
      <c r="E1478">
        <v>2120</v>
      </c>
      <c r="F1478" t="s">
        <v>24</v>
      </c>
      <c r="G1478">
        <v>2121</v>
      </c>
      <c r="H1478" t="s">
        <v>31</v>
      </c>
      <c r="I1478" t="s">
        <v>7</v>
      </c>
      <c r="J1478" t="s">
        <v>13</v>
      </c>
      <c r="K1478" t="s">
        <v>28</v>
      </c>
      <c r="L1478">
        <f t="shared" si="138"/>
        <v>1</v>
      </c>
      <c r="M1478">
        <v>0.64133066785068804</v>
      </c>
      <c r="N1478">
        <f t="shared" si="139"/>
        <v>0</v>
      </c>
      <c r="O1478">
        <f t="shared" si="140"/>
        <v>0</v>
      </c>
      <c r="P1478">
        <f t="shared" si="141"/>
        <v>0</v>
      </c>
      <c r="Q1478">
        <f t="shared" si="142"/>
        <v>1</v>
      </c>
      <c r="R1478">
        <f t="shared" si="143"/>
        <v>0</v>
      </c>
    </row>
    <row r="1479" spans="1:18" x14ac:dyDescent="0.3">
      <c r="A1479" s="1">
        <v>38000</v>
      </c>
      <c r="B1479">
        <v>2216</v>
      </c>
      <c r="C1479" t="s">
        <v>19</v>
      </c>
      <c r="D1479">
        <v>0</v>
      </c>
      <c r="E1479">
        <v>1359</v>
      </c>
      <c r="F1479" t="s">
        <v>26</v>
      </c>
      <c r="G1479">
        <v>1355</v>
      </c>
      <c r="H1479" t="s">
        <v>3</v>
      </c>
      <c r="I1479" t="s">
        <v>7</v>
      </c>
      <c r="J1479" t="s">
        <v>12</v>
      </c>
      <c r="K1479" t="s">
        <v>28</v>
      </c>
      <c r="L1479">
        <f t="shared" si="138"/>
        <v>1</v>
      </c>
      <c r="M1479">
        <v>0.87828654559109798</v>
      </c>
      <c r="N1479">
        <f t="shared" si="139"/>
        <v>1</v>
      </c>
      <c r="O1479">
        <f t="shared" si="140"/>
        <v>1</v>
      </c>
      <c r="P1479">
        <f t="shared" si="141"/>
        <v>0</v>
      </c>
      <c r="Q1479">
        <f t="shared" si="142"/>
        <v>0</v>
      </c>
      <c r="R1479">
        <f t="shared" si="143"/>
        <v>0</v>
      </c>
    </row>
    <row r="1480" spans="1:18" x14ac:dyDescent="0.3">
      <c r="A1480" s="1">
        <v>37993</v>
      </c>
      <c r="B1480">
        <v>806</v>
      </c>
      <c r="C1480" t="s">
        <v>19</v>
      </c>
      <c r="D1480">
        <v>0</v>
      </c>
      <c r="E1480">
        <v>735</v>
      </c>
      <c r="F1480" t="s">
        <v>23</v>
      </c>
      <c r="G1480">
        <v>728</v>
      </c>
      <c r="H1480" t="s">
        <v>3</v>
      </c>
      <c r="I1480" t="s">
        <v>7</v>
      </c>
      <c r="J1480" t="s">
        <v>16</v>
      </c>
      <c r="K1480" t="s">
        <v>28</v>
      </c>
      <c r="L1480">
        <f t="shared" si="138"/>
        <v>1</v>
      </c>
      <c r="M1480">
        <v>0.81100195756736015</v>
      </c>
      <c r="N1480">
        <f t="shared" si="139"/>
        <v>1</v>
      </c>
      <c r="O1480">
        <f t="shared" si="140"/>
        <v>1</v>
      </c>
      <c r="P1480">
        <f t="shared" si="141"/>
        <v>0</v>
      </c>
      <c r="Q1480">
        <f t="shared" si="142"/>
        <v>0</v>
      </c>
      <c r="R1480">
        <f t="shared" si="143"/>
        <v>0</v>
      </c>
    </row>
    <row r="1481" spans="1:18" x14ac:dyDescent="0.3">
      <c r="A1481" s="1">
        <v>37996</v>
      </c>
      <c r="B1481">
        <v>7818</v>
      </c>
      <c r="C1481" t="s">
        <v>30</v>
      </c>
      <c r="D1481">
        <v>0</v>
      </c>
      <c r="E1481">
        <v>1800</v>
      </c>
      <c r="F1481" t="s">
        <v>1</v>
      </c>
      <c r="G1481">
        <v>1800</v>
      </c>
      <c r="H1481" t="s">
        <v>31</v>
      </c>
      <c r="I1481" t="s">
        <v>33</v>
      </c>
      <c r="J1481" t="s">
        <v>13</v>
      </c>
      <c r="K1481" t="s">
        <v>28</v>
      </c>
      <c r="L1481">
        <f t="shared" si="138"/>
        <v>1</v>
      </c>
      <c r="M1481">
        <v>0.76845304428741956</v>
      </c>
      <c r="N1481">
        <f t="shared" si="139"/>
        <v>0</v>
      </c>
      <c r="O1481">
        <f t="shared" si="140"/>
        <v>0</v>
      </c>
      <c r="P1481">
        <f t="shared" si="141"/>
        <v>0</v>
      </c>
      <c r="Q1481">
        <f t="shared" si="142"/>
        <v>1</v>
      </c>
      <c r="R1481">
        <f t="shared" si="143"/>
        <v>0</v>
      </c>
    </row>
    <row r="1482" spans="1:18" x14ac:dyDescent="0.3">
      <c r="A1482" s="1">
        <v>38002</v>
      </c>
      <c r="B1482">
        <v>1744</v>
      </c>
      <c r="C1482" t="s">
        <v>19</v>
      </c>
      <c r="D1482">
        <v>0</v>
      </c>
      <c r="E1482">
        <v>830</v>
      </c>
      <c r="F1482" t="s">
        <v>23</v>
      </c>
      <c r="G1482">
        <v>829</v>
      </c>
      <c r="H1482" t="s">
        <v>3</v>
      </c>
      <c r="I1482" t="s">
        <v>6</v>
      </c>
      <c r="J1482" t="s">
        <v>15</v>
      </c>
      <c r="K1482" t="s">
        <v>5</v>
      </c>
      <c r="L1482">
        <f t="shared" si="138"/>
        <v>0</v>
      </c>
      <c r="M1482">
        <v>0.90819201685928674</v>
      </c>
      <c r="N1482">
        <f t="shared" si="139"/>
        <v>1</v>
      </c>
      <c r="O1482">
        <f t="shared" si="140"/>
        <v>0</v>
      </c>
      <c r="P1482">
        <f t="shared" si="141"/>
        <v>0</v>
      </c>
      <c r="Q1482">
        <f t="shared" si="142"/>
        <v>0</v>
      </c>
      <c r="R1482">
        <f t="shared" si="143"/>
        <v>1</v>
      </c>
    </row>
    <row r="1483" spans="1:18" x14ac:dyDescent="0.3">
      <c r="A1483" s="1">
        <v>38010</v>
      </c>
      <c r="B1483">
        <v>7299</v>
      </c>
      <c r="C1483" t="s">
        <v>30</v>
      </c>
      <c r="D1483">
        <v>0</v>
      </c>
      <c r="E1483">
        <v>840</v>
      </c>
      <c r="F1483" t="s">
        <v>23</v>
      </c>
      <c r="G1483">
        <v>824</v>
      </c>
      <c r="H1483" t="s">
        <v>31</v>
      </c>
      <c r="I1483" t="s">
        <v>7</v>
      </c>
      <c r="J1483" t="s">
        <v>13</v>
      </c>
      <c r="K1483" t="s">
        <v>28</v>
      </c>
      <c r="L1483">
        <f t="shared" si="138"/>
        <v>1</v>
      </c>
      <c r="M1483">
        <v>0.82734650413429844</v>
      </c>
      <c r="N1483">
        <f t="shared" si="139"/>
        <v>1</v>
      </c>
      <c r="O1483">
        <f t="shared" si="140"/>
        <v>1</v>
      </c>
      <c r="P1483">
        <f t="shared" si="141"/>
        <v>0</v>
      </c>
      <c r="Q1483">
        <f t="shared" si="142"/>
        <v>0</v>
      </c>
      <c r="R1483">
        <f t="shared" si="143"/>
        <v>0</v>
      </c>
    </row>
    <row r="1484" spans="1:18" x14ac:dyDescent="0.3">
      <c r="A1484" s="1">
        <v>37994</v>
      </c>
      <c r="B1484">
        <v>746</v>
      </c>
      <c r="C1484" t="s">
        <v>19</v>
      </c>
      <c r="D1484">
        <v>0</v>
      </c>
      <c r="E1484">
        <v>1455</v>
      </c>
      <c r="F1484" t="s">
        <v>1</v>
      </c>
      <c r="G1484">
        <v>1601</v>
      </c>
      <c r="H1484" t="s">
        <v>3</v>
      </c>
      <c r="I1484" t="s">
        <v>33</v>
      </c>
      <c r="J1484" t="s">
        <v>15</v>
      </c>
      <c r="K1484" t="s">
        <v>5</v>
      </c>
      <c r="L1484">
        <f t="shared" si="138"/>
        <v>0</v>
      </c>
      <c r="M1484">
        <v>0.87602674088229726</v>
      </c>
      <c r="N1484">
        <f t="shared" si="139"/>
        <v>1</v>
      </c>
      <c r="O1484">
        <f t="shared" si="140"/>
        <v>0</v>
      </c>
      <c r="P1484">
        <f t="shared" si="141"/>
        <v>0</v>
      </c>
      <c r="Q1484">
        <f t="shared" si="142"/>
        <v>0</v>
      </c>
      <c r="R1484">
        <f t="shared" si="143"/>
        <v>1</v>
      </c>
    </row>
    <row r="1485" spans="1:18" x14ac:dyDescent="0.3">
      <c r="A1485" s="1">
        <v>38003</v>
      </c>
      <c r="B1485">
        <v>1742</v>
      </c>
      <c r="C1485" t="s">
        <v>30</v>
      </c>
      <c r="D1485">
        <v>0</v>
      </c>
      <c r="E1485">
        <v>730</v>
      </c>
      <c r="F1485" t="s">
        <v>23</v>
      </c>
      <c r="G1485">
        <v>727</v>
      </c>
      <c r="H1485" t="s">
        <v>3</v>
      </c>
      <c r="I1485" t="s">
        <v>6</v>
      </c>
      <c r="J1485" t="s">
        <v>15</v>
      </c>
      <c r="K1485" t="s">
        <v>28</v>
      </c>
      <c r="L1485">
        <f t="shared" si="138"/>
        <v>1</v>
      </c>
      <c r="M1485">
        <v>0.92626282829143824</v>
      </c>
      <c r="N1485">
        <f t="shared" si="139"/>
        <v>1</v>
      </c>
      <c r="O1485">
        <f t="shared" si="140"/>
        <v>1</v>
      </c>
      <c r="P1485">
        <f t="shared" si="141"/>
        <v>0</v>
      </c>
      <c r="Q1485">
        <f t="shared" si="142"/>
        <v>0</v>
      </c>
      <c r="R1485">
        <f t="shared" si="143"/>
        <v>0</v>
      </c>
    </row>
    <row r="1486" spans="1:18" x14ac:dyDescent="0.3">
      <c r="A1486" s="1">
        <v>38015</v>
      </c>
      <c r="B1486">
        <v>1479</v>
      </c>
      <c r="C1486" t="s">
        <v>19</v>
      </c>
      <c r="D1486">
        <v>0</v>
      </c>
      <c r="E1486">
        <v>630</v>
      </c>
      <c r="F1486" t="s">
        <v>23</v>
      </c>
      <c r="G1486">
        <v>632</v>
      </c>
      <c r="H1486" t="s">
        <v>3</v>
      </c>
      <c r="I1486" t="s">
        <v>6</v>
      </c>
      <c r="J1486" t="s">
        <v>4</v>
      </c>
      <c r="K1486" t="s">
        <v>28</v>
      </c>
      <c r="L1486">
        <f t="shared" si="138"/>
        <v>1</v>
      </c>
      <c r="M1486">
        <v>0.92974825615141166</v>
      </c>
      <c r="N1486">
        <f t="shared" si="139"/>
        <v>1</v>
      </c>
      <c r="O1486">
        <f t="shared" si="140"/>
        <v>1</v>
      </c>
      <c r="P1486">
        <f t="shared" si="141"/>
        <v>0</v>
      </c>
      <c r="Q1486">
        <f t="shared" si="142"/>
        <v>0</v>
      </c>
      <c r="R1486">
        <f t="shared" si="143"/>
        <v>0</v>
      </c>
    </row>
    <row r="1487" spans="1:18" x14ac:dyDescent="0.3">
      <c r="A1487" s="1">
        <v>38009</v>
      </c>
      <c r="B1487">
        <v>2162</v>
      </c>
      <c r="C1487" t="s">
        <v>19</v>
      </c>
      <c r="D1487">
        <v>0</v>
      </c>
      <c r="E1487">
        <v>800</v>
      </c>
      <c r="F1487" t="s">
        <v>23</v>
      </c>
      <c r="G1487">
        <v>757</v>
      </c>
      <c r="H1487" t="s">
        <v>3</v>
      </c>
      <c r="I1487" t="s">
        <v>6</v>
      </c>
      <c r="J1487" t="s">
        <v>4</v>
      </c>
      <c r="K1487" t="s">
        <v>28</v>
      </c>
      <c r="L1487">
        <f t="shared" si="138"/>
        <v>1</v>
      </c>
      <c r="M1487">
        <v>0.92974825615141166</v>
      </c>
      <c r="N1487">
        <f t="shared" si="139"/>
        <v>1</v>
      </c>
      <c r="O1487">
        <f t="shared" si="140"/>
        <v>1</v>
      </c>
      <c r="P1487">
        <f t="shared" si="141"/>
        <v>0</v>
      </c>
      <c r="Q1487">
        <f t="shared" si="142"/>
        <v>0</v>
      </c>
      <c r="R1487">
        <f t="shared" si="143"/>
        <v>0</v>
      </c>
    </row>
    <row r="1488" spans="1:18" x14ac:dyDescent="0.3">
      <c r="A1488" s="1">
        <v>38007</v>
      </c>
      <c r="B1488">
        <v>4966</v>
      </c>
      <c r="C1488" t="s">
        <v>19</v>
      </c>
      <c r="D1488">
        <v>0</v>
      </c>
      <c r="E1488">
        <v>1400</v>
      </c>
      <c r="F1488" t="s">
        <v>1</v>
      </c>
      <c r="G1488">
        <v>1349</v>
      </c>
      <c r="H1488" t="s">
        <v>3</v>
      </c>
      <c r="I1488" t="s">
        <v>6</v>
      </c>
      <c r="J1488" t="s">
        <v>22</v>
      </c>
      <c r="K1488" t="s">
        <v>28</v>
      </c>
      <c r="L1488">
        <f t="shared" si="138"/>
        <v>1</v>
      </c>
      <c r="M1488">
        <v>0.6603791821440147</v>
      </c>
      <c r="N1488">
        <f t="shared" si="139"/>
        <v>0</v>
      </c>
      <c r="O1488">
        <f t="shared" si="140"/>
        <v>0</v>
      </c>
      <c r="P1488">
        <f t="shared" si="141"/>
        <v>0</v>
      </c>
      <c r="Q1488">
        <f t="shared" si="142"/>
        <v>1</v>
      </c>
      <c r="R1488">
        <f t="shared" si="143"/>
        <v>0</v>
      </c>
    </row>
    <row r="1489" spans="1:18" x14ac:dyDescent="0.3">
      <c r="A1489" s="1">
        <v>38013</v>
      </c>
      <c r="B1489">
        <v>1479</v>
      </c>
      <c r="C1489" t="s">
        <v>19</v>
      </c>
      <c r="D1489">
        <v>0</v>
      </c>
      <c r="E1489">
        <v>630</v>
      </c>
      <c r="F1489" t="s">
        <v>23</v>
      </c>
      <c r="G1489">
        <v>625</v>
      </c>
      <c r="H1489" t="s">
        <v>3</v>
      </c>
      <c r="I1489" t="s">
        <v>6</v>
      </c>
      <c r="J1489" t="s">
        <v>4</v>
      </c>
      <c r="K1489" t="s">
        <v>28</v>
      </c>
      <c r="L1489">
        <f t="shared" si="138"/>
        <v>1</v>
      </c>
      <c r="M1489">
        <v>0.92974825615141166</v>
      </c>
      <c r="N1489">
        <f t="shared" si="139"/>
        <v>1</v>
      </c>
      <c r="O1489">
        <f t="shared" si="140"/>
        <v>1</v>
      </c>
      <c r="P1489">
        <f t="shared" si="141"/>
        <v>0</v>
      </c>
      <c r="Q1489">
        <f t="shared" si="142"/>
        <v>0</v>
      </c>
      <c r="R1489">
        <f t="shared" si="143"/>
        <v>0</v>
      </c>
    </row>
    <row r="1490" spans="1:18" x14ac:dyDescent="0.3">
      <c r="A1490" s="1">
        <v>38002</v>
      </c>
      <c r="B1490">
        <v>4760</v>
      </c>
      <c r="C1490" t="s">
        <v>19</v>
      </c>
      <c r="D1490">
        <v>0</v>
      </c>
      <c r="E1490">
        <v>600</v>
      </c>
      <c r="F1490" t="s">
        <v>23</v>
      </c>
      <c r="G1490">
        <v>553</v>
      </c>
      <c r="H1490" t="s">
        <v>3</v>
      </c>
      <c r="I1490" t="s">
        <v>33</v>
      </c>
      <c r="J1490" t="s">
        <v>22</v>
      </c>
      <c r="K1490" t="s">
        <v>28</v>
      </c>
      <c r="L1490">
        <f t="shared" si="138"/>
        <v>1</v>
      </c>
      <c r="M1490">
        <v>0.84766391555620013</v>
      </c>
      <c r="N1490">
        <f t="shared" si="139"/>
        <v>1</v>
      </c>
      <c r="O1490">
        <f t="shared" si="140"/>
        <v>1</v>
      </c>
      <c r="P1490">
        <f t="shared" si="141"/>
        <v>0</v>
      </c>
      <c r="Q1490">
        <f t="shared" si="142"/>
        <v>0</v>
      </c>
      <c r="R1490">
        <f t="shared" si="143"/>
        <v>0</v>
      </c>
    </row>
    <row r="1491" spans="1:18" x14ac:dyDescent="0.3">
      <c r="A1491" s="1">
        <v>38001</v>
      </c>
      <c r="B1491">
        <v>2164</v>
      </c>
      <c r="C1491" t="s">
        <v>19</v>
      </c>
      <c r="D1491">
        <v>0</v>
      </c>
      <c r="E1491">
        <v>900</v>
      </c>
      <c r="F1491" t="s">
        <v>23</v>
      </c>
      <c r="G1491">
        <v>1019</v>
      </c>
      <c r="H1491" t="s">
        <v>3</v>
      </c>
      <c r="I1491" t="s">
        <v>6</v>
      </c>
      <c r="J1491" t="s">
        <v>4</v>
      </c>
      <c r="K1491" t="s">
        <v>5</v>
      </c>
      <c r="L1491">
        <f t="shared" si="138"/>
        <v>0</v>
      </c>
      <c r="M1491">
        <v>0.92974825615141166</v>
      </c>
      <c r="N1491">
        <f t="shared" si="139"/>
        <v>1</v>
      </c>
      <c r="O1491">
        <f t="shared" si="140"/>
        <v>0</v>
      </c>
      <c r="P1491">
        <f t="shared" si="141"/>
        <v>0</v>
      </c>
      <c r="Q1491">
        <f t="shared" si="142"/>
        <v>0</v>
      </c>
      <c r="R1491">
        <f t="shared" si="143"/>
        <v>1</v>
      </c>
    </row>
    <row r="1492" spans="1:18" x14ac:dyDescent="0.3">
      <c r="A1492" s="1">
        <v>37997</v>
      </c>
      <c r="B1492">
        <v>1758</v>
      </c>
      <c r="C1492" t="s">
        <v>30</v>
      </c>
      <c r="D1492">
        <v>0</v>
      </c>
      <c r="E1492">
        <v>1530</v>
      </c>
      <c r="F1492" t="s">
        <v>1</v>
      </c>
      <c r="G1492">
        <v>1529</v>
      </c>
      <c r="H1492" t="s">
        <v>3</v>
      </c>
      <c r="I1492" t="s">
        <v>6</v>
      </c>
      <c r="J1492" t="s">
        <v>15</v>
      </c>
      <c r="K1492" t="s">
        <v>28</v>
      </c>
      <c r="L1492">
        <f t="shared" si="138"/>
        <v>1</v>
      </c>
      <c r="M1492">
        <v>0.86256183696941791</v>
      </c>
      <c r="N1492">
        <f t="shared" si="139"/>
        <v>1</v>
      </c>
      <c r="O1492">
        <f t="shared" si="140"/>
        <v>1</v>
      </c>
      <c r="P1492">
        <f t="shared" si="141"/>
        <v>0</v>
      </c>
      <c r="Q1492">
        <f t="shared" si="142"/>
        <v>0</v>
      </c>
      <c r="R1492">
        <f t="shared" si="143"/>
        <v>0</v>
      </c>
    </row>
    <row r="1493" spans="1:18" x14ac:dyDescent="0.3">
      <c r="A1493" s="1">
        <v>37991</v>
      </c>
      <c r="B1493">
        <v>2582</v>
      </c>
      <c r="C1493" t="s">
        <v>19</v>
      </c>
      <c r="D1493">
        <v>0</v>
      </c>
      <c r="E1493">
        <v>900</v>
      </c>
      <c r="F1493" t="s">
        <v>23</v>
      </c>
      <c r="G1493">
        <v>1056</v>
      </c>
      <c r="H1493" t="s">
        <v>3</v>
      </c>
      <c r="I1493" t="s">
        <v>7</v>
      </c>
      <c r="J1493" t="s">
        <v>12</v>
      </c>
      <c r="K1493" t="s">
        <v>5</v>
      </c>
      <c r="L1493">
        <f t="shared" si="138"/>
        <v>0</v>
      </c>
      <c r="M1493">
        <v>0.87814277537045504</v>
      </c>
      <c r="N1493">
        <f t="shared" si="139"/>
        <v>1</v>
      </c>
      <c r="O1493">
        <f t="shared" si="140"/>
        <v>0</v>
      </c>
      <c r="P1493">
        <f t="shared" si="141"/>
        <v>0</v>
      </c>
      <c r="Q1493">
        <f t="shared" si="142"/>
        <v>0</v>
      </c>
      <c r="R1493">
        <f t="shared" si="143"/>
        <v>1</v>
      </c>
    </row>
    <row r="1494" spans="1:18" x14ac:dyDescent="0.3">
      <c r="A1494" s="1">
        <v>37990</v>
      </c>
      <c r="B1494">
        <v>2703</v>
      </c>
      <c r="C1494" t="s">
        <v>30</v>
      </c>
      <c r="D1494">
        <v>0</v>
      </c>
      <c r="E1494">
        <v>1315</v>
      </c>
      <c r="F1494" t="s">
        <v>26</v>
      </c>
      <c r="G1494">
        <v>1416</v>
      </c>
      <c r="H1494" t="s">
        <v>11</v>
      </c>
      <c r="I1494" t="s">
        <v>7</v>
      </c>
      <c r="J1494" t="s">
        <v>12</v>
      </c>
      <c r="K1494" t="s">
        <v>5</v>
      </c>
      <c r="L1494">
        <f t="shared" si="138"/>
        <v>0</v>
      </c>
      <c r="M1494">
        <v>0.74944027595900198</v>
      </c>
      <c r="N1494">
        <f t="shared" si="139"/>
        <v>0</v>
      </c>
      <c r="O1494">
        <f t="shared" si="140"/>
        <v>0</v>
      </c>
      <c r="P1494">
        <f t="shared" si="141"/>
        <v>1</v>
      </c>
      <c r="Q1494">
        <f t="shared" si="142"/>
        <v>0</v>
      </c>
      <c r="R1494">
        <f t="shared" si="143"/>
        <v>0</v>
      </c>
    </row>
    <row r="1495" spans="1:18" x14ac:dyDescent="0.3">
      <c r="A1495" s="1">
        <v>38015</v>
      </c>
      <c r="B1495">
        <v>4968</v>
      </c>
      <c r="C1495" t="s">
        <v>19</v>
      </c>
      <c r="D1495">
        <v>0</v>
      </c>
      <c r="E1495">
        <v>1500</v>
      </c>
      <c r="F1495" t="s">
        <v>1</v>
      </c>
      <c r="G1495">
        <v>1527</v>
      </c>
      <c r="H1495" t="s">
        <v>3</v>
      </c>
      <c r="I1495" t="s">
        <v>6</v>
      </c>
      <c r="J1495" t="s">
        <v>22</v>
      </c>
      <c r="K1495" t="s">
        <v>5</v>
      </c>
      <c r="L1495">
        <f t="shared" si="138"/>
        <v>0</v>
      </c>
      <c r="M1495">
        <v>0.6603791821440147</v>
      </c>
      <c r="N1495">
        <f t="shared" si="139"/>
        <v>0</v>
      </c>
      <c r="O1495">
        <f t="shared" si="140"/>
        <v>0</v>
      </c>
      <c r="P1495">
        <f t="shared" si="141"/>
        <v>1</v>
      </c>
      <c r="Q1495">
        <f t="shared" si="142"/>
        <v>0</v>
      </c>
      <c r="R1495">
        <f t="shared" si="143"/>
        <v>0</v>
      </c>
    </row>
    <row r="1496" spans="1:18" x14ac:dyDescent="0.3">
      <c r="A1496" s="1">
        <v>37993</v>
      </c>
      <c r="B1496">
        <v>7806</v>
      </c>
      <c r="C1496" t="s">
        <v>19</v>
      </c>
      <c r="D1496">
        <v>0</v>
      </c>
      <c r="E1496">
        <v>1240</v>
      </c>
      <c r="F1496" t="s">
        <v>26</v>
      </c>
      <c r="G1496">
        <v>1240</v>
      </c>
      <c r="H1496" t="s">
        <v>31</v>
      </c>
      <c r="I1496" t="s">
        <v>33</v>
      </c>
      <c r="J1496" t="s">
        <v>13</v>
      </c>
      <c r="K1496" t="s">
        <v>28</v>
      </c>
      <c r="L1496">
        <f t="shared" si="138"/>
        <v>1</v>
      </c>
      <c r="M1496">
        <v>0.83969558525269938</v>
      </c>
      <c r="N1496">
        <f t="shared" si="139"/>
        <v>1</v>
      </c>
      <c r="O1496">
        <f t="shared" si="140"/>
        <v>1</v>
      </c>
      <c r="P1496">
        <f t="shared" si="141"/>
        <v>0</v>
      </c>
      <c r="Q1496">
        <f t="shared" si="142"/>
        <v>0</v>
      </c>
      <c r="R1496">
        <f t="shared" si="143"/>
        <v>0</v>
      </c>
    </row>
    <row r="1497" spans="1:18" x14ac:dyDescent="0.3">
      <c r="A1497" s="1">
        <v>38003</v>
      </c>
      <c r="B1497">
        <v>7302</v>
      </c>
      <c r="C1497" t="s">
        <v>30</v>
      </c>
      <c r="D1497">
        <v>0</v>
      </c>
      <c r="E1497">
        <v>1710</v>
      </c>
      <c r="F1497" t="s">
        <v>1</v>
      </c>
      <c r="G1497">
        <v>1700</v>
      </c>
      <c r="H1497" t="s">
        <v>31</v>
      </c>
      <c r="I1497" t="s">
        <v>7</v>
      </c>
      <c r="J1497" t="s">
        <v>13</v>
      </c>
      <c r="K1497" t="s">
        <v>28</v>
      </c>
      <c r="L1497">
        <f t="shared" si="138"/>
        <v>1</v>
      </c>
      <c r="M1497">
        <v>0.70537343497501148</v>
      </c>
      <c r="N1497">
        <f t="shared" si="139"/>
        <v>0</v>
      </c>
      <c r="O1497">
        <f t="shared" si="140"/>
        <v>0</v>
      </c>
      <c r="P1497">
        <f t="shared" si="141"/>
        <v>0</v>
      </c>
      <c r="Q1497">
        <f t="shared" si="142"/>
        <v>1</v>
      </c>
      <c r="R1497">
        <f t="shared" si="143"/>
        <v>0</v>
      </c>
    </row>
    <row r="1498" spans="1:18" x14ac:dyDescent="0.3">
      <c r="A1498" s="1">
        <v>38001</v>
      </c>
      <c r="B1498">
        <v>4966</v>
      </c>
      <c r="C1498" t="s">
        <v>19</v>
      </c>
      <c r="D1498">
        <v>0</v>
      </c>
      <c r="E1498">
        <v>1400</v>
      </c>
      <c r="F1498" t="s">
        <v>1</v>
      </c>
      <c r="G1498">
        <v>1400</v>
      </c>
      <c r="H1498" t="s">
        <v>3</v>
      </c>
      <c r="I1498" t="s">
        <v>6</v>
      </c>
      <c r="J1498" t="s">
        <v>22</v>
      </c>
      <c r="K1498" t="s">
        <v>28</v>
      </c>
      <c r="L1498">
        <f t="shared" si="138"/>
        <v>1</v>
      </c>
      <c r="M1498">
        <v>0.6603791821440147</v>
      </c>
      <c r="N1498">
        <f t="shared" si="139"/>
        <v>0</v>
      </c>
      <c r="O1498">
        <f t="shared" si="140"/>
        <v>0</v>
      </c>
      <c r="P1498">
        <f t="shared" si="141"/>
        <v>0</v>
      </c>
      <c r="Q1498">
        <f t="shared" si="142"/>
        <v>1</v>
      </c>
      <c r="R1498">
        <f t="shared" si="143"/>
        <v>0</v>
      </c>
    </row>
    <row r="1499" spans="1:18" x14ac:dyDescent="0.3">
      <c r="A1499" s="1">
        <v>38002</v>
      </c>
      <c r="B1499">
        <v>2172</v>
      </c>
      <c r="C1499" t="s">
        <v>19</v>
      </c>
      <c r="D1499">
        <v>0</v>
      </c>
      <c r="E1499">
        <v>1300</v>
      </c>
      <c r="F1499" t="s">
        <v>26</v>
      </c>
      <c r="G1499">
        <v>1258</v>
      </c>
      <c r="H1499" t="s">
        <v>3</v>
      </c>
      <c r="I1499" t="s">
        <v>6</v>
      </c>
      <c r="J1499" t="s">
        <v>4</v>
      </c>
      <c r="K1499" t="s">
        <v>28</v>
      </c>
      <c r="L1499">
        <f t="shared" si="138"/>
        <v>1</v>
      </c>
      <c r="M1499">
        <v>0.92983600570083402</v>
      </c>
      <c r="N1499">
        <f t="shared" si="139"/>
        <v>1</v>
      </c>
      <c r="O1499">
        <f t="shared" si="140"/>
        <v>1</v>
      </c>
      <c r="P1499">
        <f t="shared" si="141"/>
        <v>0</v>
      </c>
      <c r="Q1499">
        <f t="shared" si="142"/>
        <v>0</v>
      </c>
      <c r="R1499">
        <f t="shared" si="143"/>
        <v>0</v>
      </c>
    </row>
    <row r="1500" spans="1:18" x14ac:dyDescent="0.3">
      <c r="A1500" s="1">
        <v>38003</v>
      </c>
      <c r="B1500">
        <v>2184</v>
      </c>
      <c r="C1500" t="s">
        <v>30</v>
      </c>
      <c r="D1500">
        <v>0</v>
      </c>
      <c r="E1500">
        <v>1900</v>
      </c>
      <c r="F1500" t="s">
        <v>24</v>
      </c>
      <c r="G1500">
        <v>1854</v>
      </c>
      <c r="H1500" t="s">
        <v>3</v>
      </c>
      <c r="I1500" t="s">
        <v>6</v>
      </c>
      <c r="J1500" t="s">
        <v>4</v>
      </c>
      <c r="K1500" t="s">
        <v>28</v>
      </c>
      <c r="L1500">
        <f t="shared" si="138"/>
        <v>1</v>
      </c>
      <c r="M1500">
        <v>0.88843210869000699</v>
      </c>
      <c r="N1500">
        <f t="shared" si="139"/>
        <v>1</v>
      </c>
      <c r="O1500">
        <f t="shared" si="140"/>
        <v>1</v>
      </c>
      <c r="P1500">
        <f t="shared" si="141"/>
        <v>0</v>
      </c>
      <c r="Q1500">
        <f t="shared" si="142"/>
        <v>0</v>
      </c>
      <c r="R1500">
        <f t="shared" si="143"/>
        <v>0</v>
      </c>
    </row>
    <row r="1501" spans="1:18" x14ac:dyDescent="0.3">
      <c r="A1501" s="1">
        <v>37994</v>
      </c>
      <c r="B1501">
        <v>1768</v>
      </c>
      <c r="C1501" t="s">
        <v>19</v>
      </c>
      <c r="D1501">
        <v>0</v>
      </c>
      <c r="E1501">
        <v>2030</v>
      </c>
      <c r="F1501" t="s">
        <v>24</v>
      </c>
      <c r="G1501">
        <v>2027</v>
      </c>
      <c r="H1501" t="s">
        <v>3</v>
      </c>
      <c r="I1501" t="s">
        <v>6</v>
      </c>
      <c r="J1501" t="s">
        <v>15</v>
      </c>
      <c r="K1501" t="s">
        <v>28</v>
      </c>
      <c r="L1501">
        <f t="shared" si="138"/>
        <v>1</v>
      </c>
      <c r="M1501">
        <v>0.82416987928601004</v>
      </c>
      <c r="N1501">
        <f t="shared" si="139"/>
        <v>1</v>
      </c>
      <c r="O1501">
        <f t="shared" si="140"/>
        <v>1</v>
      </c>
      <c r="P1501">
        <f t="shared" si="141"/>
        <v>0</v>
      </c>
      <c r="Q1501">
        <f t="shared" si="142"/>
        <v>0</v>
      </c>
      <c r="R1501">
        <f t="shared" si="143"/>
        <v>0</v>
      </c>
    </row>
    <row r="1502" spans="1:18" x14ac:dyDescent="0.3">
      <c r="A1502" s="1">
        <v>37995</v>
      </c>
      <c r="B1502">
        <v>1752</v>
      </c>
      <c r="C1502" t="s">
        <v>19</v>
      </c>
      <c r="D1502">
        <v>0</v>
      </c>
      <c r="E1502">
        <v>1230</v>
      </c>
      <c r="F1502" t="s">
        <v>26</v>
      </c>
      <c r="G1502">
        <v>1228</v>
      </c>
      <c r="H1502" t="s">
        <v>3</v>
      </c>
      <c r="I1502" t="s">
        <v>6</v>
      </c>
      <c r="J1502" t="s">
        <v>15</v>
      </c>
      <c r="K1502" t="s">
        <v>28</v>
      </c>
      <c r="L1502">
        <f t="shared" si="138"/>
        <v>1</v>
      </c>
      <c r="M1502">
        <v>0.90830403622717348</v>
      </c>
      <c r="N1502">
        <f t="shared" si="139"/>
        <v>1</v>
      </c>
      <c r="O1502">
        <f t="shared" si="140"/>
        <v>1</v>
      </c>
      <c r="P1502">
        <f t="shared" si="141"/>
        <v>0</v>
      </c>
      <c r="Q1502">
        <f t="shared" si="142"/>
        <v>0</v>
      </c>
      <c r="R1502">
        <f t="shared" si="143"/>
        <v>0</v>
      </c>
    </row>
    <row r="1503" spans="1:18" x14ac:dyDescent="0.3">
      <c r="A1503" s="1">
        <v>38016</v>
      </c>
      <c r="B1503">
        <v>2174</v>
      </c>
      <c r="C1503" t="s">
        <v>19</v>
      </c>
      <c r="D1503">
        <v>0</v>
      </c>
      <c r="E1503">
        <v>1400</v>
      </c>
      <c r="F1503" t="s">
        <v>1</v>
      </c>
      <c r="G1503">
        <v>1356</v>
      </c>
      <c r="H1503" t="s">
        <v>3</v>
      </c>
      <c r="I1503" t="s">
        <v>6</v>
      </c>
      <c r="J1503" t="s">
        <v>4</v>
      </c>
      <c r="K1503" t="s">
        <v>28</v>
      </c>
      <c r="L1503">
        <f t="shared" si="138"/>
        <v>1</v>
      </c>
      <c r="M1503">
        <v>0.8686312549098586</v>
      </c>
      <c r="N1503">
        <f t="shared" si="139"/>
        <v>1</v>
      </c>
      <c r="O1503">
        <f t="shared" si="140"/>
        <v>1</v>
      </c>
      <c r="P1503">
        <f t="shared" si="141"/>
        <v>0</v>
      </c>
      <c r="Q1503">
        <f t="shared" si="142"/>
        <v>0</v>
      </c>
      <c r="R1503">
        <f t="shared" si="143"/>
        <v>0</v>
      </c>
    </row>
    <row r="1504" spans="1:18" x14ac:dyDescent="0.3">
      <c r="A1504" s="1">
        <v>38000</v>
      </c>
      <c r="B1504">
        <v>2497</v>
      </c>
      <c r="C1504" t="s">
        <v>19</v>
      </c>
      <c r="D1504">
        <v>0</v>
      </c>
      <c r="E1504">
        <v>1700</v>
      </c>
      <c r="F1504" t="s">
        <v>1</v>
      </c>
      <c r="G1504">
        <v>1703</v>
      </c>
      <c r="H1504" t="s">
        <v>31</v>
      </c>
      <c r="I1504" t="s">
        <v>7</v>
      </c>
      <c r="J1504" t="s">
        <v>12</v>
      </c>
      <c r="K1504" t="s">
        <v>28</v>
      </c>
      <c r="L1504">
        <f t="shared" si="138"/>
        <v>1</v>
      </c>
      <c r="M1504">
        <v>0.73055217328391209</v>
      </c>
      <c r="N1504">
        <f t="shared" si="139"/>
        <v>0</v>
      </c>
      <c r="O1504">
        <f t="shared" si="140"/>
        <v>0</v>
      </c>
      <c r="P1504">
        <f t="shared" si="141"/>
        <v>0</v>
      </c>
      <c r="Q1504">
        <f t="shared" si="142"/>
        <v>1</v>
      </c>
      <c r="R1504">
        <f t="shared" si="143"/>
        <v>0</v>
      </c>
    </row>
    <row r="1505" spans="1:18" x14ac:dyDescent="0.3">
      <c r="A1505" s="1">
        <v>38016</v>
      </c>
      <c r="B1505">
        <v>7684</v>
      </c>
      <c r="C1505" t="s">
        <v>19</v>
      </c>
      <c r="D1505">
        <v>0</v>
      </c>
      <c r="E1505">
        <v>2120</v>
      </c>
      <c r="F1505" t="s">
        <v>24</v>
      </c>
      <c r="G1505">
        <v>2127</v>
      </c>
      <c r="H1505" t="s">
        <v>31</v>
      </c>
      <c r="I1505" t="s">
        <v>6</v>
      </c>
      <c r="J1505" t="s">
        <v>13</v>
      </c>
      <c r="K1505" t="s">
        <v>28</v>
      </c>
      <c r="L1505">
        <f t="shared" si="138"/>
        <v>1</v>
      </c>
      <c r="M1505">
        <v>0.63418895093336114</v>
      </c>
      <c r="N1505">
        <f t="shared" si="139"/>
        <v>0</v>
      </c>
      <c r="O1505">
        <f t="shared" si="140"/>
        <v>0</v>
      </c>
      <c r="P1505">
        <f t="shared" si="141"/>
        <v>0</v>
      </c>
      <c r="Q1505">
        <f t="shared" si="142"/>
        <v>1</v>
      </c>
      <c r="R1505">
        <f t="shared" si="143"/>
        <v>0</v>
      </c>
    </row>
    <row r="1506" spans="1:18" x14ac:dyDescent="0.3">
      <c r="A1506" s="1">
        <v>38004</v>
      </c>
      <c r="B1506">
        <v>7211</v>
      </c>
      <c r="C1506" t="s">
        <v>30</v>
      </c>
      <c r="D1506">
        <v>0</v>
      </c>
      <c r="E1506">
        <v>1455</v>
      </c>
      <c r="F1506" t="s">
        <v>1</v>
      </c>
      <c r="G1506">
        <v>1526</v>
      </c>
      <c r="H1506" t="s">
        <v>31</v>
      </c>
      <c r="I1506" t="s">
        <v>6</v>
      </c>
      <c r="J1506" t="s">
        <v>13</v>
      </c>
      <c r="K1506" t="s">
        <v>5</v>
      </c>
      <c r="L1506">
        <f t="shared" si="138"/>
        <v>0</v>
      </c>
      <c r="M1506">
        <v>0.69890823774699939</v>
      </c>
      <c r="N1506">
        <f t="shared" si="139"/>
        <v>0</v>
      </c>
      <c r="O1506">
        <f t="shared" si="140"/>
        <v>0</v>
      </c>
      <c r="P1506">
        <f t="shared" si="141"/>
        <v>1</v>
      </c>
      <c r="Q1506">
        <f t="shared" si="142"/>
        <v>0</v>
      </c>
      <c r="R1506">
        <f t="shared" si="143"/>
        <v>0</v>
      </c>
    </row>
    <row r="1507" spans="1:18" x14ac:dyDescent="0.3">
      <c r="A1507" s="1">
        <v>38001</v>
      </c>
      <c r="B1507">
        <v>7810</v>
      </c>
      <c r="C1507" t="s">
        <v>19</v>
      </c>
      <c r="D1507">
        <v>0</v>
      </c>
      <c r="E1507">
        <v>1645</v>
      </c>
      <c r="F1507" t="s">
        <v>1</v>
      </c>
      <c r="G1507">
        <v>1644</v>
      </c>
      <c r="H1507" t="s">
        <v>31</v>
      </c>
      <c r="I1507" t="s">
        <v>33</v>
      </c>
      <c r="J1507" t="s">
        <v>13</v>
      </c>
      <c r="K1507" t="s">
        <v>28</v>
      </c>
      <c r="L1507">
        <f t="shared" si="138"/>
        <v>1</v>
      </c>
      <c r="M1507">
        <v>0.72326240696914301</v>
      </c>
      <c r="N1507">
        <f t="shared" si="139"/>
        <v>0</v>
      </c>
      <c r="O1507">
        <f t="shared" si="140"/>
        <v>0</v>
      </c>
      <c r="P1507">
        <f t="shared" si="141"/>
        <v>0</v>
      </c>
      <c r="Q1507">
        <f t="shared" si="142"/>
        <v>1</v>
      </c>
      <c r="R1507">
        <f t="shared" si="143"/>
        <v>0</v>
      </c>
    </row>
    <row r="1508" spans="1:18" x14ac:dyDescent="0.3">
      <c r="A1508" s="1">
        <v>38000</v>
      </c>
      <c r="B1508">
        <v>7800</v>
      </c>
      <c r="C1508" t="s">
        <v>19</v>
      </c>
      <c r="D1508">
        <v>0</v>
      </c>
      <c r="E1508">
        <v>840</v>
      </c>
      <c r="F1508" t="s">
        <v>23</v>
      </c>
      <c r="G1508">
        <v>844</v>
      </c>
      <c r="H1508" t="s">
        <v>31</v>
      </c>
      <c r="I1508" t="s">
        <v>33</v>
      </c>
      <c r="J1508" t="s">
        <v>13</v>
      </c>
      <c r="K1508" t="s">
        <v>28</v>
      </c>
      <c r="L1508">
        <f t="shared" si="138"/>
        <v>1</v>
      </c>
      <c r="M1508">
        <v>0.83951456009534331</v>
      </c>
      <c r="N1508">
        <f t="shared" si="139"/>
        <v>1</v>
      </c>
      <c r="O1508">
        <f t="shared" si="140"/>
        <v>1</v>
      </c>
      <c r="P1508">
        <f t="shared" si="141"/>
        <v>0</v>
      </c>
      <c r="Q1508">
        <f t="shared" si="142"/>
        <v>0</v>
      </c>
      <c r="R1508">
        <f t="shared" si="143"/>
        <v>0</v>
      </c>
    </row>
    <row r="1509" spans="1:18" x14ac:dyDescent="0.3">
      <c r="A1509" s="1">
        <v>38017</v>
      </c>
      <c r="B1509">
        <v>4964</v>
      </c>
      <c r="C1509" t="s">
        <v>30</v>
      </c>
      <c r="D1509">
        <v>0</v>
      </c>
      <c r="E1509">
        <v>1300</v>
      </c>
      <c r="F1509" t="s">
        <v>26</v>
      </c>
      <c r="G1509">
        <v>1254</v>
      </c>
      <c r="H1509" t="s">
        <v>3</v>
      </c>
      <c r="I1509" t="s">
        <v>6</v>
      </c>
      <c r="J1509" t="s">
        <v>22</v>
      </c>
      <c r="K1509" t="s">
        <v>28</v>
      </c>
      <c r="L1509">
        <f t="shared" si="138"/>
        <v>1</v>
      </c>
      <c r="M1509">
        <v>0.83189833865202256</v>
      </c>
      <c r="N1509">
        <f t="shared" si="139"/>
        <v>1</v>
      </c>
      <c r="O1509">
        <f t="shared" si="140"/>
        <v>1</v>
      </c>
      <c r="P1509">
        <f t="shared" si="141"/>
        <v>0</v>
      </c>
      <c r="Q1509">
        <f t="shared" si="142"/>
        <v>0</v>
      </c>
      <c r="R1509">
        <f t="shared" si="143"/>
        <v>0</v>
      </c>
    </row>
    <row r="1510" spans="1:18" x14ac:dyDescent="0.3">
      <c r="A1510" s="1">
        <v>37991</v>
      </c>
      <c r="B1510">
        <v>2170</v>
      </c>
      <c r="C1510" t="s">
        <v>19</v>
      </c>
      <c r="D1510">
        <v>0</v>
      </c>
      <c r="E1510">
        <v>1200</v>
      </c>
      <c r="F1510" t="s">
        <v>26</v>
      </c>
      <c r="G1510">
        <v>1155</v>
      </c>
      <c r="H1510" t="s">
        <v>3</v>
      </c>
      <c r="I1510" t="s">
        <v>6</v>
      </c>
      <c r="J1510" t="s">
        <v>4</v>
      </c>
      <c r="K1510" t="s">
        <v>28</v>
      </c>
      <c r="L1510">
        <f t="shared" si="138"/>
        <v>1</v>
      </c>
      <c r="M1510">
        <v>0.92983600570083402</v>
      </c>
      <c r="N1510">
        <f t="shared" si="139"/>
        <v>1</v>
      </c>
      <c r="O1510">
        <f t="shared" si="140"/>
        <v>1</v>
      </c>
      <c r="P1510">
        <f t="shared" si="141"/>
        <v>0</v>
      </c>
      <c r="Q1510">
        <f t="shared" si="142"/>
        <v>0</v>
      </c>
      <c r="R1510">
        <f t="shared" si="143"/>
        <v>0</v>
      </c>
    </row>
    <row r="1511" spans="1:18" x14ac:dyDescent="0.3">
      <c r="A1511" s="1">
        <v>37999</v>
      </c>
      <c r="B1511">
        <v>2160</v>
      </c>
      <c r="C1511" t="s">
        <v>19</v>
      </c>
      <c r="D1511">
        <v>0</v>
      </c>
      <c r="E1511">
        <v>700</v>
      </c>
      <c r="F1511" t="s">
        <v>23</v>
      </c>
      <c r="G1511">
        <v>658</v>
      </c>
      <c r="H1511" t="s">
        <v>3</v>
      </c>
      <c r="I1511" t="s">
        <v>6</v>
      </c>
      <c r="J1511" t="s">
        <v>4</v>
      </c>
      <c r="K1511" t="s">
        <v>28</v>
      </c>
      <c r="L1511">
        <f t="shared" si="138"/>
        <v>1</v>
      </c>
      <c r="M1511">
        <v>0.92974825615141166</v>
      </c>
      <c r="N1511">
        <f t="shared" si="139"/>
        <v>1</v>
      </c>
      <c r="O1511">
        <f t="shared" si="140"/>
        <v>1</v>
      </c>
      <c r="P1511">
        <f t="shared" si="141"/>
        <v>0</v>
      </c>
      <c r="Q1511">
        <f t="shared" si="142"/>
        <v>0</v>
      </c>
      <c r="R1511">
        <f t="shared" si="143"/>
        <v>0</v>
      </c>
    </row>
    <row r="1512" spans="1:18" x14ac:dyDescent="0.3">
      <c r="A1512" s="1">
        <v>37988</v>
      </c>
      <c r="B1512">
        <v>2385</v>
      </c>
      <c r="C1512" t="s">
        <v>19</v>
      </c>
      <c r="D1512">
        <v>0</v>
      </c>
      <c r="E1512">
        <v>1900</v>
      </c>
      <c r="F1512" t="s">
        <v>24</v>
      </c>
      <c r="G1512">
        <v>1856</v>
      </c>
      <c r="H1512" t="s">
        <v>31</v>
      </c>
      <c r="I1512" t="s">
        <v>7</v>
      </c>
      <c r="J1512" t="s">
        <v>12</v>
      </c>
      <c r="K1512" t="s">
        <v>28</v>
      </c>
      <c r="L1512">
        <f t="shared" si="138"/>
        <v>1</v>
      </c>
      <c r="M1512">
        <v>0.71999683434505957</v>
      </c>
      <c r="N1512">
        <f t="shared" si="139"/>
        <v>0</v>
      </c>
      <c r="O1512">
        <f t="shared" si="140"/>
        <v>0</v>
      </c>
      <c r="P1512">
        <f t="shared" si="141"/>
        <v>0</v>
      </c>
      <c r="Q1512">
        <f t="shared" si="142"/>
        <v>1</v>
      </c>
      <c r="R1512">
        <f t="shared" si="143"/>
        <v>0</v>
      </c>
    </row>
    <row r="1513" spans="1:18" x14ac:dyDescent="0.3">
      <c r="A1513" s="1">
        <v>38009</v>
      </c>
      <c r="B1513">
        <v>816</v>
      </c>
      <c r="C1513" t="s">
        <v>19</v>
      </c>
      <c r="D1513">
        <v>0</v>
      </c>
      <c r="E1513">
        <v>1900</v>
      </c>
      <c r="F1513" t="s">
        <v>24</v>
      </c>
      <c r="G1513">
        <v>1849</v>
      </c>
      <c r="H1513" t="s">
        <v>3</v>
      </c>
      <c r="I1513" t="s">
        <v>7</v>
      </c>
      <c r="J1513" t="s">
        <v>16</v>
      </c>
      <c r="K1513" t="s">
        <v>5</v>
      </c>
      <c r="L1513">
        <f t="shared" si="138"/>
        <v>0</v>
      </c>
      <c r="M1513">
        <v>0.67032063686418319</v>
      </c>
      <c r="N1513">
        <f t="shared" si="139"/>
        <v>0</v>
      </c>
      <c r="O1513">
        <f t="shared" si="140"/>
        <v>0</v>
      </c>
      <c r="P1513">
        <f t="shared" si="141"/>
        <v>1</v>
      </c>
      <c r="Q1513">
        <f t="shared" si="142"/>
        <v>0</v>
      </c>
      <c r="R1513">
        <f t="shared" si="143"/>
        <v>0</v>
      </c>
    </row>
    <row r="1514" spans="1:18" x14ac:dyDescent="0.3">
      <c r="A1514" s="1">
        <v>38006</v>
      </c>
      <c r="B1514">
        <v>2184</v>
      </c>
      <c r="C1514" t="s">
        <v>19</v>
      </c>
      <c r="D1514">
        <v>0</v>
      </c>
      <c r="E1514">
        <v>1900</v>
      </c>
      <c r="F1514" t="s">
        <v>24</v>
      </c>
      <c r="G1514">
        <v>1858</v>
      </c>
      <c r="H1514" t="s">
        <v>3</v>
      </c>
      <c r="I1514" t="s">
        <v>6</v>
      </c>
      <c r="J1514" t="s">
        <v>4</v>
      </c>
      <c r="K1514" t="s">
        <v>28</v>
      </c>
      <c r="L1514">
        <f t="shared" si="138"/>
        <v>1</v>
      </c>
      <c r="M1514">
        <v>0.86246670601555675</v>
      </c>
      <c r="N1514">
        <f t="shared" si="139"/>
        <v>1</v>
      </c>
      <c r="O1514">
        <f t="shared" si="140"/>
        <v>1</v>
      </c>
      <c r="P1514">
        <f t="shared" si="141"/>
        <v>0</v>
      </c>
      <c r="Q1514">
        <f t="shared" si="142"/>
        <v>0</v>
      </c>
      <c r="R1514">
        <f t="shared" si="143"/>
        <v>0</v>
      </c>
    </row>
    <row r="1515" spans="1:18" x14ac:dyDescent="0.3">
      <c r="A1515" s="1">
        <v>38007</v>
      </c>
      <c r="B1515">
        <v>1479</v>
      </c>
      <c r="C1515" t="s">
        <v>19</v>
      </c>
      <c r="D1515">
        <v>0</v>
      </c>
      <c r="E1515">
        <v>630</v>
      </c>
      <c r="F1515" t="s">
        <v>23</v>
      </c>
      <c r="G1515">
        <v>627</v>
      </c>
      <c r="H1515" t="s">
        <v>3</v>
      </c>
      <c r="I1515" t="s">
        <v>6</v>
      </c>
      <c r="J1515" t="s">
        <v>4</v>
      </c>
      <c r="K1515" t="s">
        <v>28</v>
      </c>
      <c r="L1515">
        <f t="shared" si="138"/>
        <v>1</v>
      </c>
      <c r="M1515">
        <v>0.92974825615141166</v>
      </c>
      <c r="N1515">
        <f t="shared" si="139"/>
        <v>1</v>
      </c>
      <c r="O1515">
        <f t="shared" si="140"/>
        <v>1</v>
      </c>
      <c r="P1515">
        <f t="shared" si="141"/>
        <v>0</v>
      </c>
      <c r="Q1515">
        <f t="shared" si="142"/>
        <v>0</v>
      </c>
      <c r="R1515">
        <f t="shared" si="143"/>
        <v>0</v>
      </c>
    </row>
    <row r="1516" spans="1:18" x14ac:dyDescent="0.3">
      <c r="A1516" s="1">
        <v>38006</v>
      </c>
      <c r="B1516">
        <v>746</v>
      </c>
      <c r="C1516" t="s">
        <v>19</v>
      </c>
      <c r="D1516">
        <v>0</v>
      </c>
      <c r="E1516">
        <v>1455</v>
      </c>
      <c r="F1516" t="s">
        <v>1</v>
      </c>
      <c r="G1516">
        <v>1514</v>
      </c>
      <c r="H1516" t="s">
        <v>3</v>
      </c>
      <c r="I1516" t="s">
        <v>33</v>
      </c>
      <c r="J1516" t="s">
        <v>15</v>
      </c>
      <c r="K1516" t="s">
        <v>5</v>
      </c>
      <c r="L1516">
        <f t="shared" si="138"/>
        <v>0</v>
      </c>
      <c r="M1516">
        <v>0.87602674088229726</v>
      </c>
      <c r="N1516">
        <f t="shared" si="139"/>
        <v>1</v>
      </c>
      <c r="O1516">
        <f t="shared" si="140"/>
        <v>0</v>
      </c>
      <c r="P1516">
        <f t="shared" si="141"/>
        <v>0</v>
      </c>
      <c r="Q1516">
        <f t="shared" si="142"/>
        <v>0</v>
      </c>
      <c r="R1516">
        <f t="shared" si="143"/>
        <v>1</v>
      </c>
    </row>
    <row r="1517" spans="1:18" x14ac:dyDescent="0.3">
      <c r="A1517" s="1">
        <v>38006</v>
      </c>
      <c r="B1517">
        <v>816</v>
      </c>
      <c r="C1517" t="s">
        <v>19</v>
      </c>
      <c r="D1517">
        <v>0</v>
      </c>
      <c r="E1517">
        <v>1900</v>
      </c>
      <c r="F1517" t="s">
        <v>24</v>
      </c>
      <c r="G1517">
        <v>1856</v>
      </c>
      <c r="H1517" t="s">
        <v>3</v>
      </c>
      <c r="I1517" t="s">
        <v>7</v>
      </c>
      <c r="J1517" t="s">
        <v>16</v>
      </c>
      <c r="K1517" t="s">
        <v>28</v>
      </c>
      <c r="L1517">
        <f t="shared" si="138"/>
        <v>1</v>
      </c>
      <c r="M1517">
        <v>0.67032063686418319</v>
      </c>
      <c r="N1517">
        <f t="shared" si="139"/>
        <v>0</v>
      </c>
      <c r="O1517">
        <f t="shared" si="140"/>
        <v>0</v>
      </c>
      <c r="P1517">
        <f t="shared" si="141"/>
        <v>0</v>
      </c>
      <c r="Q1517">
        <f t="shared" si="142"/>
        <v>1</v>
      </c>
      <c r="R1517">
        <f t="shared" si="143"/>
        <v>0</v>
      </c>
    </row>
    <row r="1518" spans="1:18" x14ac:dyDescent="0.3">
      <c r="A1518" s="1">
        <v>37994</v>
      </c>
      <c r="B1518">
        <v>1750</v>
      </c>
      <c r="C1518" t="s">
        <v>19</v>
      </c>
      <c r="D1518">
        <v>0</v>
      </c>
      <c r="E1518">
        <v>1130</v>
      </c>
      <c r="F1518" t="s">
        <v>26</v>
      </c>
      <c r="G1518">
        <v>1129</v>
      </c>
      <c r="H1518" t="s">
        <v>3</v>
      </c>
      <c r="I1518" t="s">
        <v>6</v>
      </c>
      <c r="J1518" t="s">
        <v>15</v>
      </c>
      <c r="K1518" t="s">
        <v>28</v>
      </c>
      <c r="L1518">
        <f t="shared" si="138"/>
        <v>1</v>
      </c>
      <c r="M1518">
        <v>0.90830403622717348</v>
      </c>
      <c r="N1518">
        <f t="shared" si="139"/>
        <v>1</v>
      </c>
      <c r="O1518">
        <f t="shared" si="140"/>
        <v>1</v>
      </c>
      <c r="P1518">
        <f t="shared" si="141"/>
        <v>0</v>
      </c>
      <c r="Q1518">
        <f t="shared" si="142"/>
        <v>0</v>
      </c>
      <c r="R1518">
        <f t="shared" si="143"/>
        <v>0</v>
      </c>
    </row>
    <row r="1519" spans="1:18" x14ac:dyDescent="0.3">
      <c r="A1519" s="1">
        <v>38011</v>
      </c>
      <c r="B1519">
        <v>1754</v>
      </c>
      <c r="C1519" t="s">
        <v>30</v>
      </c>
      <c r="D1519">
        <v>0</v>
      </c>
      <c r="E1519">
        <v>1330</v>
      </c>
      <c r="F1519" t="s">
        <v>26</v>
      </c>
      <c r="G1519">
        <v>1330</v>
      </c>
      <c r="H1519" t="s">
        <v>3</v>
      </c>
      <c r="I1519" t="s">
        <v>6</v>
      </c>
      <c r="J1519" t="s">
        <v>15</v>
      </c>
      <c r="K1519" t="s">
        <v>28</v>
      </c>
      <c r="L1519">
        <f t="shared" si="138"/>
        <v>1</v>
      </c>
      <c r="M1519">
        <v>0.92635458654912073</v>
      </c>
      <c r="N1519">
        <f t="shared" si="139"/>
        <v>1</v>
      </c>
      <c r="O1519">
        <f t="shared" si="140"/>
        <v>1</v>
      </c>
      <c r="P1519">
        <f t="shared" si="141"/>
        <v>0</v>
      </c>
      <c r="Q1519">
        <f t="shared" si="142"/>
        <v>0</v>
      </c>
      <c r="R1519">
        <f t="shared" si="143"/>
        <v>0</v>
      </c>
    </row>
    <row r="1520" spans="1:18" x14ac:dyDescent="0.3">
      <c r="A1520" s="1">
        <v>37999</v>
      </c>
      <c r="B1520">
        <v>2181</v>
      </c>
      <c r="C1520" t="s">
        <v>19</v>
      </c>
      <c r="D1520">
        <v>0</v>
      </c>
      <c r="E1520">
        <v>1630</v>
      </c>
      <c r="F1520" t="s">
        <v>1</v>
      </c>
      <c r="G1520">
        <v>1625</v>
      </c>
      <c r="H1520" t="s">
        <v>3</v>
      </c>
      <c r="I1520" t="s">
        <v>7</v>
      </c>
      <c r="J1520" t="s">
        <v>12</v>
      </c>
      <c r="K1520" t="s">
        <v>28</v>
      </c>
      <c r="L1520">
        <f t="shared" si="138"/>
        <v>1</v>
      </c>
      <c r="M1520">
        <v>0.78262690598911788</v>
      </c>
      <c r="N1520">
        <f t="shared" si="139"/>
        <v>1</v>
      </c>
      <c r="O1520">
        <f t="shared" si="140"/>
        <v>1</v>
      </c>
      <c r="P1520">
        <f t="shared" si="141"/>
        <v>0</v>
      </c>
      <c r="Q1520">
        <f t="shared" si="142"/>
        <v>0</v>
      </c>
      <c r="R1520">
        <f t="shared" si="143"/>
        <v>0</v>
      </c>
    </row>
    <row r="1521" spans="1:18" x14ac:dyDescent="0.3">
      <c r="A1521" s="1">
        <v>38007</v>
      </c>
      <c r="B1521">
        <v>2160</v>
      </c>
      <c r="C1521" t="s">
        <v>19</v>
      </c>
      <c r="D1521">
        <v>0</v>
      </c>
      <c r="E1521">
        <v>700</v>
      </c>
      <c r="F1521" t="s">
        <v>23</v>
      </c>
      <c r="G1521">
        <v>659</v>
      </c>
      <c r="H1521" t="s">
        <v>3</v>
      </c>
      <c r="I1521" t="s">
        <v>6</v>
      </c>
      <c r="J1521" t="s">
        <v>4</v>
      </c>
      <c r="K1521" t="s">
        <v>28</v>
      </c>
      <c r="L1521">
        <f t="shared" si="138"/>
        <v>1</v>
      </c>
      <c r="M1521">
        <v>0.92974825615141166</v>
      </c>
      <c r="N1521">
        <f t="shared" si="139"/>
        <v>1</v>
      </c>
      <c r="O1521">
        <f t="shared" si="140"/>
        <v>1</v>
      </c>
      <c r="P1521">
        <f t="shared" si="141"/>
        <v>0</v>
      </c>
      <c r="Q1521">
        <f t="shared" si="142"/>
        <v>0</v>
      </c>
      <c r="R1521">
        <f t="shared" si="143"/>
        <v>0</v>
      </c>
    </row>
    <row r="1522" spans="1:18" x14ac:dyDescent="0.3">
      <c r="A1522" s="1">
        <v>37989</v>
      </c>
      <c r="B1522">
        <v>2216</v>
      </c>
      <c r="C1522" t="s">
        <v>30</v>
      </c>
      <c r="D1522">
        <v>0</v>
      </c>
      <c r="E1522">
        <v>1400</v>
      </c>
      <c r="F1522" t="s">
        <v>1</v>
      </c>
      <c r="G1522">
        <v>1356</v>
      </c>
      <c r="H1522" t="s">
        <v>3</v>
      </c>
      <c r="I1522" t="s">
        <v>7</v>
      </c>
      <c r="J1522" t="s">
        <v>12</v>
      </c>
      <c r="K1522" t="s">
        <v>28</v>
      </c>
      <c r="L1522">
        <f t="shared" si="138"/>
        <v>1</v>
      </c>
      <c r="M1522">
        <v>0.82052895323963237</v>
      </c>
      <c r="N1522">
        <f t="shared" si="139"/>
        <v>1</v>
      </c>
      <c r="O1522">
        <f t="shared" si="140"/>
        <v>1</v>
      </c>
      <c r="P1522">
        <f t="shared" si="141"/>
        <v>0</v>
      </c>
      <c r="Q1522">
        <f t="shared" si="142"/>
        <v>0</v>
      </c>
      <c r="R1522">
        <f t="shared" si="143"/>
        <v>0</v>
      </c>
    </row>
    <row r="1523" spans="1:18" x14ac:dyDescent="0.3">
      <c r="A1523" s="1">
        <v>38004</v>
      </c>
      <c r="B1523">
        <v>846</v>
      </c>
      <c r="C1523" t="s">
        <v>30</v>
      </c>
      <c r="D1523">
        <v>0</v>
      </c>
      <c r="E1523">
        <v>850</v>
      </c>
      <c r="F1523" t="s">
        <v>23</v>
      </c>
      <c r="G1523">
        <v>848</v>
      </c>
      <c r="H1523" t="s">
        <v>31</v>
      </c>
      <c r="I1523" t="s">
        <v>6</v>
      </c>
      <c r="J1523" t="s">
        <v>20</v>
      </c>
      <c r="K1523" t="s">
        <v>28</v>
      </c>
      <c r="L1523">
        <f t="shared" si="138"/>
        <v>1</v>
      </c>
      <c r="M1523">
        <v>0.91717428301209103</v>
      </c>
      <c r="N1523">
        <f t="shared" si="139"/>
        <v>1</v>
      </c>
      <c r="O1523">
        <f t="shared" si="140"/>
        <v>1</v>
      </c>
      <c r="P1523">
        <f t="shared" si="141"/>
        <v>0</v>
      </c>
      <c r="Q1523">
        <f t="shared" si="142"/>
        <v>0</v>
      </c>
      <c r="R1523">
        <f t="shared" si="143"/>
        <v>0</v>
      </c>
    </row>
    <row r="1524" spans="1:18" x14ac:dyDescent="0.3">
      <c r="A1524" s="1">
        <v>37987</v>
      </c>
      <c r="B1524">
        <v>2180</v>
      </c>
      <c r="C1524" t="s">
        <v>19</v>
      </c>
      <c r="D1524">
        <v>0</v>
      </c>
      <c r="E1524">
        <v>1700</v>
      </c>
      <c r="F1524" t="s">
        <v>1</v>
      </c>
      <c r="G1524">
        <v>1655</v>
      </c>
      <c r="H1524" t="s">
        <v>3</v>
      </c>
      <c r="I1524" t="s">
        <v>6</v>
      </c>
      <c r="J1524" t="s">
        <v>4</v>
      </c>
      <c r="K1524" t="s">
        <v>28</v>
      </c>
      <c r="L1524">
        <f t="shared" si="138"/>
        <v>1</v>
      </c>
      <c r="M1524">
        <v>0.8686312549098586</v>
      </c>
      <c r="N1524">
        <f t="shared" si="139"/>
        <v>1</v>
      </c>
      <c r="O1524">
        <f t="shared" si="140"/>
        <v>1</v>
      </c>
      <c r="P1524">
        <f t="shared" si="141"/>
        <v>0</v>
      </c>
      <c r="Q1524">
        <f t="shared" si="142"/>
        <v>0</v>
      </c>
      <c r="R1524">
        <f t="shared" si="143"/>
        <v>0</v>
      </c>
    </row>
    <row r="1525" spans="1:18" x14ac:dyDescent="0.3">
      <c r="A1525" s="1">
        <v>37993</v>
      </c>
      <c r="B1525">
        <v>4956</v>
      </c>
      <c r="C1525" t="s">
        <v>19</v>
      </c>
      <c r="D1525">
        <v>0</v>
      </c>
      <c r="E1525">
        <v>900</v>
      </c>
      <c r="F1525" t="s">
        <v>23</v>
      </c>
      <c r="G1525">
        <v>854</v>
      </c>
      <c r="H1525" t="s">
        <v>3</v>
      </c>
      <c r="I1525" t="s">
        <v>6</v>
      </c>
      <c r="J1525" t="s">
        <v>22</v>
      </c>
      <c r="K1525" t="s">
        <v>28</v>
      </c>
      <c r="L1525">
        <f t="shared" si="138"/>
        <v>1</v>
      </c>
      <c r="M1525">
        <v>0.7955812957728291</v>
      </c>
      <c r="N1525">
        <f t="shared" si="139"/>
        <v>1</v>
      </c>
      <c r="O1525">
        <f t="shared" si="140"/>
        <v>1</v>
      </c>
      <c r="P1525">
        <f t="shared" si="141"/>
        <v>0</v>
      </c>
      <c r="Q1525">
        <f t="shared" si="142"/>
        <v>0</v>
      </c>
      <c r="R1525">
        <f t="shared" si="143"/>
        <v>0</v>
      </c>
    </row>
    <row r="1526" spans="1:18" x14ac:dyDescent="0.3">
      <c r="A1526" s="1">
        <v>38016</v>
      </c>
      <c r="B1526">
        <v>2261</v>
      </c>
      <c r="C1526" t="s">
        <v>19</v>
      </c>
      <c r="D1526">
        <v>0</v>
      </c>
      <c r="E1526">
        <v>1525</v>
      </c>
      <c r="F1526" t="s">
        <v>1</v>
      </c>
      <c r="G1526">
        <v>1601</v>
      </c>
      <c r="H1526" t="s">
        <v>3</v>
      </c>
      <c r="I1526" t="s">
        <v>7</v>
      </c>
      <c r="J1526" t="s">
        <v>12</v>
      </c>
      <c r="K1526" t="s">
        <v>5</v>
      </c>
      <c r="L1526">
        <f t="shared" si="138"/>
        <v>0</v>
      </c>
      <c r="M1526">
        <v>0.78262690598911788</v>
      </c>
      <c r="N1526">
        <f t="shared" si="139"/>
        <v>1</v>
      </c>
      <c r="O1526">
        <f t="shared" si="140"/>
        <v>0</v>
      </c>
      <c r="P1526">
        <f t="shared" si="141"/>
        <v>0</v>
      </c>
      <c r="Q1526">
        <f t="shared" si="142"/>
        <v>0</v>
      </c>
      <c r="R1526">
        <f t="shared" si="143"/>
        <v>1</v>
      </c>
    </row>
    <row r="1527" spans="1:18" x14ac:dyDescent="0.3">
      <c r="A1527" s="1">
        <v>37987</v>
      </c>
      <c r="B1527">
        <v>7800</v>
      </c>
      <c r="C1527" t="s">
        <v>19</v>
      </c>
      <c r="D1527">
        <v>0</v>
      </c>
      <c r="E1527">
        <v>840</v>
      </c>
      <c r="F1527" t="s">
        <v>23</v>
      </c>
      <c r="G1527">
        <v>839</v>
      </c>
      <c r="H1527" t="s">
        <v>31</v>
      </c>
      <c r="I1527" t="s">
        <v>33</v>
      </c>
      <c r="J1527" t="s">
        <v>13</v>
      </c>
      <c r="K1527" t="s">
        <v>28</v>
      </c>
      <c r="L1527">
        <f t="shared" si="138"/>
        <v>1</v>
      </c>
      <c r="M1527">
        <v>0.83951456009534331</v>
      </c>
      <c r="N1527">
        <f t="shared" si="139"/>
        <v>1</v>
      </c>
      <c r="O1527">
        <f t="shared" si="140"/>
        <v>1</v>
      </c>
      <c r="P1527">
        <f t="shared" si="141"/>
        <v>0</v>
      </c>
      <c r="Q1527">
        <f t="shared" si="142"/>
        <v>0</v>
      </c>
      <c r="R1527">
        <f t="shared" si="143"/>
        <v>0</v>
      </c>
    </row>
    <row r="1528" spans="1:18" x14ac:dyDescent="0.3">
      <c r="A1528" s="1">
        <v>38000</v>
      </c>
      <c r="B1528">
        <v>7215</v>
      </c>
      <c r="C1528" t="s">
        <v>19</v>
      </c>
      <c r="D1528">
        <v>0</v>
      </c>
      <c r="E1528">
        <v>1715</v>
      </c>
      <c r="F1528" t="s">
        <v>1</v>
      </c>
      <c r="G1528">
        <v>1722</v>
      </c>
      <c r="H1528" t="s">
        <v>31</v>
      </c>
      <c r="I1528" t="s">
        <v>6</v>
      </c>
      <c r="J1528" t="s">
        <v>13</v>
      </c>
      <c r="K1528" t="s">
        <v>28</v>
      </c>
      <c r="L1528">
        <f t="shared" si="138"/>
        <v>1</v>
      </c>
      <c r="M1528">
        <v>0.6463903516129188</v>
      </c>
      <c r="N1528">
        <f t="shared" si="139"/>
        <v>0</v>
      </c>
      <c r="O1528">
        <f t="shared" si="140"/>
        <v>0</v>
      </c>
      <c r="P1528">
        <f t="shared" si="141"/>
        <v>0</v>
      </c>
      <c r="Q1528">
        <f t="shared" si="142"/>
        <v>1</v>
      </c>
      <c r="R1528">
        <f t="shared" si="143"/>
        <v>0</v>
      </c>
    </row>
    <row r="1529" spans="1:18" x14ac:dyDescent="0.3">
      <c r="A1529" s="1">
        <v>38014</v>
      </c>
      <c r="B1529">
        <v>5935</v>
      </c>
      <c r="C1529" t="s">
        <v>19</v>
      </c>
      <c r="D1529">
        <v>0</v>
      </c>
      <c r="E1529">
        <v>1455</v>
      </c>
      <c r="F1529" t="s">
        <v>1</v>
      </c>
      <c r="G1529">
        <v>1500</v>
      </c>
      <c r="H1529" t="s">
        <v>11</v>
      </c>
      <c r="I1529" t="s">
        <v>33</v>
      </c>
      <c r="J1529" t="s">
        <v>27</v>
      </c>
      <c r="K1529" t="s">
        <v>28</v>
      </c>
      <c r="L1529">
        <f t="shared" si="138"/>
        <v>1</v>
      </c>
      <c r="M1529">
        <v>0.80884156816986241</v>
      </c>
      <c r="N1529">
        <f t="shared" si="139"/>
        <v>1</v>
      </c>
      <c r="O1529">
        <f t="shared" si="140"/>
        <v>1</v>
      </c>
      <c r="P1529">
        <f t="shared" si="141"/>
        <v>0</v>
      </c>
      <c r="Q1529">
        <f t="shared" si="142"/>
        <v>0</v>
      </c>
      <c r="R1529">
        <f t="shared" si="143"/>
        <v>0</v>
      </c>
    </row>
    <row r="1530" spans="1:18" x14ac:dyDescent="0.3">
      <c r="A1530" s="1">
        <v>38005</v>
      </c>
      <c r="B1530">
        <v>4784</v>
      </c>
      <c r="C1530" t="s">
        <v>19</v>
      </c>
      <c r="D1530">
        <v>0</v>
      </c>
      <c r="E1530">
        <v>1830</v>
      </c>
      <c r="F1530" t="s">
        <v>1</v>
      </c>
      <c r="G1530">
        <v>1846</v>
      </c>
      <c r="H1530" t="s">
        <v>3</v>
      </c>
      <c r="I1530" t="s">
        <v>33</v>
      </c>
      <c r="J1530" t="s">
        <v>22</v>
      </c>
      <c r="K1530" t="s">
        <v>5</v>
      </c>
      <c r="L1530">
        <f t="shared" si="138"/>
        <v>0</v>
      </c>
      <c r="M1530">
        <v>0.73545477489115219</v>
      </c>
      <c r="N1530">
        <f t="shared" si="139"/>
        <v>0</v>
      </c>
      <c r="O1530">
        <f t="shared" si="140"/>
        <v>0</v>
      </c>
      <c r="P1530">
        <f t="shared" si="141"/>
        <v>1</v>
      </c>
      <c r="Q1530">
        <f t="shared" si="142"/>
        <v>0</v>
      </c>
      <c r="R1530">
        <f t="shared" si="143"/>
        <v>0</v>
      </c>
    </row>
    <row r="1531" spans="1:18" x14ac:dyDescent="0.3">
      <c r="A1531" s="1">
        <v>37999</v>
      </c>
      <c r="B1531">
        <v>4972</v>
      </c>
      <c r="C1531" t="s">
        <v>19</v>
      </c>
      <c r="D1531">
        <v>0</v>
      </c>
      <c r="E1531">
        <v>1700</v>
      </c>
      <c r="F1531" t="s">
        <v>1</v>
      </c>
      <c r="G1531">
        <v>1811</v>
      </c>
      <c r="H1531" t="s">
        <v>3</v>
      </c>
      <c r="I1531" t="s">
        <v>6</v>
      </c>
      <c r="J1531" t="s">
        <v>22</v>
      </c>
      <c r="K1531" t="s">
        <v>5</v>
      </c>
      <c r="L1531">
        <f t="shared" si="138"/>
        <v>0</v>
      </c>
      <c r="M1531">
        <v>0.6603791821440147</v>
      </c>
      <c r="N1531">
        <f t="shared" si="139"/>
        <v>0</v>
      </c>
      <c r="O1531">
        <f t="shared" si="140"/>
        <v>0</v>
      </c>
      <c r="P1531">
        <f t="shared" si="141"/>
        <v>1</v>
      </c>
      <c r="Q1531">
        <f t="shared" si="142"/>
        <v>0</v>
      </c>
      <c r="R1531">
        <f t="shared" si="143"/>
        <v>0</v>
      </c>
    </row>
    <row r="1532" spans="1:18" x14ac:dyDescent="0.3">
      <c r="A1532" s="1">
        <v>38004</v>
      </c>
      <c r="B1532">
        <v>7304</v>
      </c>
      <c r="C1532" t="s">
        <v>30</v>
      </c>
      <c r="D1532">
        <v>0</v>
      </c>
      <c r="E1532">
        <v>2120</v>
      </c>
      <c r="F1532" t="s">
        <v>24</v>
      </c>
      <c r="G1532">
        <v>2117</v>
      </c>
      <c r="H1532" t="s">
        <v>31</v>
      </c>
      <c r="I1532" t="s">
        <v>7</v>
      </c>
      <c r="J1532" t="s">
        <v>13</v>
      </c>
      <c r="K1532" t="s">
        <v>28</v>
      </c>
      <c r="L1532">
        <f t="shared" si="138"/>
        <v>1</v>
      </c>
      <c r="M1532">
        <v>0.69424455909901905</v>
      </c>
      <c r="N1532">
        <f t="shared" si="139"/>
        <v>0</v>
      </c>
      <c r="O1532">
        <f t="shared" si="140"/>
        <v>0</v>
      </c>
      <c r="P1532">
        <f t="shared" si="141"/>
        <v>0</v>
      </c>
      <c r="Q1532">
        <f t="shared" si="142"/>
        <v>1</v>
      </c>
      <c r="R1532">
        <f t="shared" si="143"/>
        <v>0</v>
      </c>
    </row>
    <row r="1533" spans="1:18" x14ac:dyDescent="0.3">
      <c r="A1533" s="1">
        <v>38002</v>
      </c>
      <c r="B1533">
        <v>7812</v>
      </c>
      <c r="C1533" t="s">
        <v>19</v>
      </c>
      <c r="D1533">
        <v>0</v>
      </c>
      <c r="E1533">
        <v>1715</v>
      </c>
      <c r="F1533" t="s">
        <v>1</v>
      </c>
      <c r="G1533">
        <v>1709</v>
      </c>
      <c r="H1533" t="s">
        <v>31</v>
      </c>
      <c r="I1533" t="s">
        <v>33</v>
      </c>
      <c r="J1533" t="s">
        <v>13</v>
      </c>
      <c r="K1533" t="s">
        <v>28</v>
      </c>
      <c r="L1533">
        <f t="shared" si="138"/>
        <v>1</v>
      </c>
      <c r="M1533">
        <v>0.72326240696914301</v>
      </c>
      <c r="N1533">
        <f t="shared" si="139"/>
        <v>0</v>
      </c>
      <c r="O1533">
        <f t="shared" si="140"/>
        <v>0</v>
      </c>
      <c r="P1533">
        <f t="shared" si="141"/>
        <v>0</v>
      </c>
      <c r="Q1533">
        <f t="shared" si="142"/>
        <v>1</v>
      </c>
      <c r="R1533">
        <f t="shared" si="143"/>
        <v>0</v>
      </c>
    </row>
    <row r="1534" spans="1:18" x14ac:dyDescent="0.3">
      <c r="A1534" s="1">
        <v>38014</v>
      </c>
      <c r="B1534">
        <v>2166</v>
      </c>
      <c r="C1534" t="s">
        <v>19</v>
      </c>
      <c r="D1534">
        <v>0</v>
      </c>
      <c r="E1534">
        <v>1000</v>
      </c>
      <c r="F1534" t="s">
        <v>26</v>
      </c>
      <c r="G1534">
        <v>1005</v>
      </c>
      <c r="H1534" t="s">
        <v>3</v>
      </c>
      <c r="I1534" t="s">
        <v>6</v>
      </c>
      <c r="J1534" t="s">
        <v>4</v>
      </c>
      <c r="K1534" t="s">
        <v>28</v>
      </c>
      <c r="L1534">
        <f t="shared" si="138"/>
        <v>1</v>
      </c>
      <c r="M1534">
        <v>0.92983600570083402</v>
      </c>
      <c r="N1534">
        <f t="shared" si="139"/>
        <v>1</v>
      </c>
      <c r="O1534">
        <f t="shared" si="140"/>
        <v>1</v>
      </c>
      <c r="P1534">
        <f t="shared" si="141"/>
        <v>0</v>
      </c>
      <c r="Q1534">
        <f t="shared" si="142"/>
        <v>0</v>
      </c>
      <c r="R1534">
        <f t="shared" si="143"/>
        <v>0</v>
      </c>
    </row>
    <row r="1535" spans="1:18" x14ac:dyDescent="0.3">
      <c r="A1535" s="1">
        <v>37990</v>
      </c>
      <c r="B1535">
        <v>2403</v>
      </c>
      <c r="C1535" t="s">
        <v>30</v>
      </c>
      <c r="D1535">
        <v>0</v>
      </c>
      <c r="E1535">
        <v>1455</v>
      </c>
      <c r="F1535" t="s">
        <v>1</v>
      </c>
      <c r="G1535">
        <v>1615</v>
      </c>
      <c r="H1535" t="s">
        <v>11</v>
      </c>
      <c r="I1535" t="s">
        <v>7</v>
      </c>
      <c r="J1535" t="s">
        <v>12</v>
      </c>
      <c r="K1535" t="s">
        <v>5</v>
      </c>
      <c r="L1535">
        <f t="shared" si="138"/>
        <v>0</v>
      </c>
      <c r="M1535">
        <v>0.59877579619933863</v>
      </c>
      <c r="N1535">
        <f t="shared" si="139"/>
        <v>0</v>
      </c>
      <c r="O1535">
        <f t="shared" si="140"/>
        <v>0</v>
      </c>
      <c r="P1535">
        <f t="shared" si="141"/>
        <v>1</v>
      </c>
      <c r="Q1535">
        <f t="shared" si="142"/>
        <v>0</v>
      </c>
      <c r="R1535">
        <f t="shared" si="143"/>
        <v>0</v>
      </c>
    </row>
    <row r="1536" spans="1:18" x14ac:dyDescent="0.3">
      <c r="A1536" s="1">
        <v>37992</v>
      </c>
      <c r="B1536">
        <v>7304</v>
      </c>
      <c r="C1536" t="s">
        <v>19</v>
      </c>
      <c r="D1536">
        <v>0</v>
      </c>
      <c r="E1536">
        <v>2120</v>
      </c>
      <c r="F1536" t="s">
        <v>24</v>
      </c>
      <c r="G1536">
        <v>2118</v>
      </c>
      <c r="H1536" t="s">
        <v>31</v>
      </c>
      <c r="I1536" t="s">
        <v>7</v>
      </c>
      <c r="J1536" t="s">
        <v>13</v>
      </c>
      <c r="K1536" t="s">
        <v>28</v>
      </c>
      <c r="L1536">
        <f t="shared" si="138"/>
        <v>1</v>
      </c>
      <c r="M1536">
        <v>0.64133066785068804</v>
      </c>
      <c r="N1536">
        <f t="shared" si="139"/>
        <v>0</v>
      </c>
      <c r="O1536">
        <f t="shared" si="140"/>
        <v>0</v>
      </c>
      <c r="P1536">
        <f t="shared" si="141"/>
        <v>0</v>
      </c>
      <c r="Q1536">
        <f t="shared" si="142"/>
        <v>1</v>
      </c>
      <c r="R1536">
        <f t="shared" si="143"/>
        <v>0</v>
      </c>
    </row>
    <row r="1537" spans="1:18" x14ac:dyDescent="0.3">
      <c r="A1537" s="1">
        <v>37987</v>
      </c>
      <c r="B1537">
        <v>2385</v>
      </c>
      <c r="C1537" t="s">
        <v>19</v>
      </c>
      <c r="D1537">
        <v>0</v>
      </c>
      <c r="E1537">
        <v>1900</v>
      </c>
      <c r="F1537" t="s">
        <v>24</v>
      </c>
      <c r="G1537">
        <v>1850</v>
      </c>
      <c r="H1537" t="s">
        <v>31</v>
      </c>
      <c r="I1537" t="s">
        <v>7</v>
      </c>
      <c r="J1537" t="s">
        <v>12</v>
      </c>
      <c r="K1537" t="s">
        <v>28</v>
      </c>
      <c r="L1537">
        <f t="shared" si="138"/>
        <v>1</v>
      </c>
      <c r="M1537">
        <v>0.71999683434505957</v>
      </c>
      <c r="N1537">
        <f t="shared" si="139"/>
        <v>0</v>
      </c>
      <c r="O1537">
        <f t="shared" si="140"/>
        <v>0</v>
      </c>
      <c r="P1537">
        <f t="shared" si="141"/>
        <v>0</v>
      </c>
      <c r="Q1537">
        <f t="shared" si="142"/>
        <v>1</v>
      </c>
      <c r="R1537">
        <f t="shared" si="143"/>
        <v>0</v>
      </c>
    </row>
    <row r="1538" spans="1:18" x14ac:dyDescent="0.3">
      <c r="A1538" s="1">
        <v>37995</v>
      </c>
      <c r="B1538">
        <v>2582</v>
      </c>
      <c r="C1538" t="s">
        <v>19</v>
      </c>
      <c r="D1538">
        <v>0</v>
      </c>
      <c r="E1538">
        <v>900</v>
      </c>
      <c r="F1538" t="s">
        <v>23</v>
      </c>
      <c r="G1538">
        <v>850</v>
      </c>
      <c r="H1538" t="s">
        <v>3</v>
      </c>
      <c r="I1538" t="s">
        <v>7</v>
      </c>
      <c r="J1538" t="s">
        <v>12</v>
      </c>
      <c r="K1538" t="s">
        <v>28</v>
      </c>
      <c r="L1538">
        <f t="shared" si="138"/>
        <v>1</v>
      </c>
      <c r="M1538">
        <v>0.87814277537045504</v>
      </c>
      <c r="N1538">
        <f t="shared" si="139"/>
        <v>1</v>
      </c>
      <c r="O1538">
        <f t="shared" si="140"/>
        <v>1</v>
      </c>
      <c r="P1538">
        <f t="shared" si="141"/>
        <v>0</v>
      </c>
      <c r="Q1538">
        <f t="shared" si="142"/>
        <v>0</v>
      </c>
      <c r="R1538">
        <f t="shared" si="143"/>
        <v>0</v>
      </c>
    </row>
    <row r="1539" spans="1:18" x14ac:dyDescent="0.3">
      <c r="A1539" s="1">
        <v>38006</v>
      </c>
      <c r="B1539">
        <v>4784</v>
      </c>
      <c r="C1539" t="s">
        <v>19</v>
      </c>
      <c r="D1539">
        <v>0</v>
      </c>
      <c r="E1539">
        <v>1830</v>
      </c>
      <c r="F1539" t="s">
        <v>1</v>
      </c>
      <c r="G1539">
        <v>1823</v>
      </c>
      <c r="H1539" t="s">
        <v>3</v>
      </c>
      <c r="I1539" t="s">
        <v>33</v>
      </c>
      <c r="J1539" t="s">
        <v>22</v>
      </c>
      <c r="K1539" t="s">
        <v>28</v>
      </c>
      <c r="L1539">
        <f t="shared" ref="L1539:L1602" si="144">IF(K1539="ontime",1,0)</f>
        <v>1</v>
      </c>
      <c r="M1539">
        <v>0.73545477489115219</v>
      </c>
      <c r="N1539">
        <f t="shared" ref="N1539:N1602" si="145">IF($M1539&gt;0.78,1,0)</f>
        <v>0</v>
      </c>
      <c r="O1539">
        <f t="shared" ref="O1539:O1602" si="146">IF(AND($L1539=1,$N1539=1),1,0)</f>
        <v>0</v>
      </c>
      <c r="P1539">
        <f t="shared" ref="P1539:P1602" si="147">IF(AND($L1539=0,$N1539=0),1,0)</f>
        <v>0</v>
      </c>
      <c r="Q1539">
        <f t="shared" ref="Q1539:Q1602" si="148">IF(AND($L1539=1,$N1539=0),1,0)</f>
        <v>1</v>
      </c>
      <c r="R1539">
        <f t="shared" ref="R1539:R1602" si="149">IF(AND($L1539=0,$N1539=1),1,0)</f>
        <v>0</v>
      </c>
    </row>
    <row r="1540" spans="1:18" x14ac:dyDescent="0.3">
      <c r="A1540" s="1">
        <v>37995</v>
      </c>
      <c r="B1540">
        <v>808</v>
      </c>
      <c r="C1540" t="s">
        <v>19</v>
      </c>
      <c r="D1540">
        <v>0</v>
      </c>
      <c r="E1540">
        <v>1300</v>
      </c>
      <c r="F1540" t="s">
        <v>26</v>
      </c>
      <c r="G1540">
        <v>1258</v>
      </c>
      <c r="H1540" t="s">
        <v>3</v>
      </c>
      <c r="I1540" t="s">
        <v>7</v>
      </c>
      <c r="J1540" t="s">
        <v>16</v>
      </c>
      <c r="K1540" t="s">
        <v>28</v>
      </c>
      <c r="L1540">
        <f t="shared" si="144"/>
        <v>1</v>
      </c>
      <c r="M1540">
        <v>0.81120791188952546</v>
      </c>
      <c r="N1540">
        <f t="shared" si="145"/>
        <v>1</v>
      </c>
      <c r="O1540">
        <f t="shared" si="146"/>
        <v>1</v>
      </c>
      <c r="P1540">
        <f t="shared" si="147"/>
        <v>0</v>
      </c>
      <c r="Q1540">
        <f t="shared" si="148"/>
        <v>0</v>
      </c>
      <c r="R1540">
        <f t="shared" si="149"/>
        <v>0</v>
      </c>
    </row>
    <row r="1541" spans="1:18" x14ac:dyDescent="0.3">
      <c r="A1541" s="1">
        <v>37999</v>
      </c>
      <c r="B1541">
        <v>2367</v>
      </c>
      <c r="C1541" t="s">
        <v>19</v>
      </c>
      <c r="D1541">
        <v>0</v>
      </c>
      <c r="E1541">
        <v>1300</v>
      </c>
      <c r="F1541" t="s">
        <v>26</v>
      </c>
      <c r="G1541">
        <v>1255</v>
      </c>
      <c r="H1541" t="s">
        <v>31</v>
      </c>
      <c r="I1541" t="s">
        <v>7</v>
      </c>
      <c r="J1541" t="s">
        <v>12</v>
      </c>
      <c r="K1541" t="s">
        <v>28</v>
      </c>
      <c r="L1541">
        <f t="shared" si="144"/>
        <v>1</v>
      </c>
      <c r="M1541">
        <v>0.84457737573791214</v>
      </c>
      <c r="N1541">
        <f t="shared" si="145"/>
        <v>1</v>
      </c>
      <c r="O1541">
        <f t="shared" si="146"/>
        <v>1</v>
      </c>
      <c r="P1541">
        <f t="shared" si="147"/>
        <v>0</v>
      </c>
      <c r="Q1541">
        <f t="shared" si="148"/>
        <v>0</v>
      </c>
      <c r="R1541">
        <f t="shared" si="149"/>
        <v>0</v>
      </c>
    </row>
    <row r="1542" spans="1:18" x14ac:dyDescent="0.3">
      <c r="A1542" s="1">
        <v>38014</v>
      </c>
      <c r="B1542">
        <v>7215</v>
      </c>
      <c r="C1542" t="s">
        <v>19</v>
      </c>
      <c r="D1542">
        <v>0</v>
      </c>
      <c r="E1542">
        <v>1715</v>
      </c>
      <c r="F1542" t="s">
        <v>1</v>
      </c>
      <c r="G1542">
        <v>1744</v>
      </c>
      <c r="H1542" t="s">
        <v>31</v>
      </c>
      <c r="I1542" t="s">
        <v>6</v>
      </c>
      <c r="J1542" t="s">
        <v>13</v>
      </c>
      <c r="K1542" t="s">
        <v>28</v>
      </c>
      <c r="L1542">
        <f t="shared" si="144"/>
        <v>1</v>
      </c>
      <c r="M1542">
        <v>0.6463903516129188</v>
      </c>
      <c r="N1542">
        <f t="shared" si="145"/>
        <v>0</v>
      </c>
      <c r="O1542">
        <f t="shared" si="146"/>
        <v>0</v>
      </c>
      <c r="P1542">
        <f t="shared" si="147"/>
        <v>0</v>
      </c>
      <c r="Q1542">
        <f t="shared" si="148"/>
        <v>1</v>
      </c>
      <c r="R1542">
        <f t="shared" si="149"/>
        <v>0</v>
      </c>
    </row>
    <row r="1543" spans="1:18" x14ac:dyDescent="0.3">
      <c r="A1543" s="1">
        <v>38012</v>
      </c>
      <c r="B1543">
        <v>1768</v>
      </c>
      <c r="C1543" t="s">
        <v>19</v>
      </c>
      <c r="D1543">
        <v>0</v>
      </c>
      <c r="E1543">
        <v>2030</v>
      </c>
      <c r="F1543" t="s">
        <v>24</v>
      </c>
      <c r="G1543">
        <v>2031</v>
      </c>
      <c r="H1543" t="s">
        <v>3</v>
      </c>
      <c r="I1543" t="s">
        <v>6</v>
      </c>
      <c r="J1543" t="s">
        <v>15</v>
      </c>
      <c r="K1543" t="s">
        <v>28</v>
      </c>
      <c r="L1543">
        <f t="shared" si="144"/>
        <v>1</v>
      </c>
      <c r="M1543">
        <v>0.82416987928601004</v>
      </c>
      <c r="N1543">
        <f t="shared" si="145"/>
        <v>1</v>
      </c>
      <c r="O1543">
        <f t="shared" si="146"/>
        <v>1</v>
      </c>
      <c r="P1543">
        <f t="shared" si="147"/>
        <v>0</v>
      </c>
      <c r="Q1543">
        <f t="shared" si="148"/>
        <v>0</v>
      </c>
      <c r="R1543">
        <f t="shared" si="149"/>
        <v>0</v>
      </c>
    </row>
    <row r="1544" spans="1:18" x14ac:dyDescent="0.3">
      <c r="A1544" s="1">
        <v>38017</v>
      </c>
      <c r="B1544">
        <v>2229</v>
      </c>
      <c r="C1544" t="s">
        <v>30</v>
      </c>
      <c r="D1544">
        <v>0</v>
      </c>
      <c r="E1544">
        <v>1455</v>
      </c>
      <c r="F1544" t="s">
        <v>1</v>
      </c>
      <c r="G1544">
        <v>1449</v>
      </c>
      <c r="H1544" t="s">
        <v>11</v>
      </c>
      <c r="I1544" t="s">
        <v>7</v>
      </c>
      <c r="J1544" t="s">
        <v>12</v>
      </c>
      <c r="K1544" t="s">
        <v>28</v>
      </c>
      <c r="L1544">
        <f t="shared" si="144"/>
        <v>1</v>
      </c>
      <c r="M1544">
        <v>0.59877579619933863</v>
      </c>
      <c r="N1544">
        <f t="shared" si="145"/>
        <v>0</v>
      </c>
      <c r="O1544">
        <f t="shared" si="146"/>
        <v>0</v>
      </c>
      <c r="P1544">
        <f t="shared" si="147"/>
        <v>0</v>
      </c>
      <c r="Q1544">
        <f t="shared" si="148"/>
        <v>1</v>
      </c>
      <c r="R1544">
        <f t="shared" si="149"/>
        <v>0</v>
      </c>
    </row>
    <row r="1545" spans="1:18" x14ac:dyDescent="0.3">
      <c r="A1545" s="1">
        <v>37994</v>
      </c>
      <c r="B1545">
        <v>2182</v>
      </c>
      <c r="C1545" t="s">
        <v>19</v>
      </c>
      <c r="D1545">
        <v>0</v>
      </c>
      <c r="E1545">
        <v>1800</v>
      </c>
      <c r="F1545" t="s">
        <v>1</v>
      </c>
      <c r="G1545">
        <v>1758</v>
      </c>
      <c r="H1545" t="s">
        <v>3</v>
      </c>
      <c r="I1545" t="s">
        <v>6</v>
      </c>
      <c r="J1545" t="s">
        <v>4</v>
      </c>
      <c r="K1545" t="s">
        <v>28</v>
      </c>
      <c r="L1545">
        <f t="shared" si="144"/>
        <v>1</v>
      </c>
      <c r="M1545">
        <v>0.8686312549098586</v>
      </c>
      <c r="N1545">
        <f t="shared" si="145"/>
        <v>1</v>
      </c>
      <c r="O1545">
        <f t="shared" si="146"/>
        <v>1</v>
      </c>
      <c r="P1545">
        <f t="shared" si="147"/>
        <v>0</v>
      </c>
      <c r="Q1545">
        <f t="shared" si="148"/>
        <v>0</v>
      </c>
      <c r="R1545">
        <f t="shared" si="149"/>
        <v>0</v>
      </c>
    </row>
    <row r="1546" spans="1:18" x14ac:dyDescent="0.3">
      <c r="A1546" s="1">
        <v>37997</v>
      </c>
      <c r="B1546">
        <v>4752</v>
      </c>
      <c r="C1546" t="s">
        <v>30</v>
      </c>
      <c r="D1546">
        <v>0</v>
      </c>
      <c r="E1546">
        <v>1530</v>
      </c>
      <c r="F1546" t="s">
        <v>1</v>
      </c>
      <c r="G1546">
        <v>1525</v>
      </c>
      <c r="H1546" t="s">
        <v>3</v>
      </c>
      <c r="I1546" t="s">
        <v>33</v>
      </c>
      <c r="J1546" t="s">
        <v>22</v>
      </c>
      <c r="K1546" t="s">
        <v>28</v>
      </c>
      <c r="L1546">
        <f t="shared" si="144"/>
        <v>1</v>
      </c>
      <c r="M1546">
        <v>0.77926206979092705</v>
      </c>
      <c r="N1546">
        <f t="shared" si="145"/>
        <v>0</v>
      </c>
      <c r="O1546">
        <f t="shared" si="146"/>
        <v>0</v>
      </c>
      <c r="P1546">
        <f t="shared" si="147"/>
        <v>0</v>
      </c>
      <c r="Q1546">
        <f t="shared" si="148"/>
        <v>1</v>
      </c>
      <c r="R1546">
        <f t="shared" si="149"/>
        <v>0</v>
      </c>
    </row>
    <row r="1547" spans="1:18" x14ac:dyDescent="0.3">
      <c r="A1547" s="1">
        <v>38002</v>
      </c>
      <c r="B1547">
        <v>7790</v>
      </c>
      <c r="C1547" t="s">
        <v>19</v>
      </c>
      <c r="D1547">
        <v>0</v>
      </c>
      <c r="E1547">
        <v>640</v>
      </c>
      <c r="F1547" t="s">
        <v>23</v>
      </c>
      <c r="G1547">
        <v>640</v>
      </c>
      <c r="H1547" t="s">
        <v>31</v>
      </c>
      <c r="I1547" t="s">
        <v>6</v>
      </c>
      <c r="J1547" t="s">
        <v>13</v>
      </c>
      <c r="K1547" t="s">
        <v>28</v>
      </c>
      <c r="L1547">
        <f t="shared" si="144"/>
        <v>1</v>
      </c>
      <c r="M1547">
        <v>0.78535126782107623</v>
      </c>
      <c r="N1547">
        <f t="shared" si="145"/>
        <v>1</v>
      </c>
      <c r="O1547">
        <f t="shared" si="146"/>
        <v>1</v>
      </c>
      <c r="P1547">
        <f t="shared" si="147"/>
        <v>0</v>
      </c>
      <c r="Q1547">
        <f t="shared" si="148"/>
        <v>0</v>
      </c>
      <c r="R1547">
        <f t="shared" si="149"/>
        <v>0</v>
      </c>
    </row>
    <row r="1548" spans="1:18" x14ac:dyDescent="0.3">
      <c r="A1548" s="1">
        <v>38016</v>
      </c>
      <c r="B1548">
        <v>2156</v>
      </c>
      <c r="C1548" t="s">
        <v>19</v>
      </c>
      <c r="D1548">
        <v>0</v>
      </c>
      <c r="E1548">
        <v>1500</v>
      </c>
      <c r="F1548" t="s">
        <v>1</v>
      </c>
      <c r="G1548">
        <v>1456</v>
      </c>
      <c r="H1548" t="s">
        <v>31</v>
      </c>
      <c r="I1548" t="s">
        <v>7</v>
      </c>
      <c r="J1548" t="s">
        <v>12</v>
      </c>
      <c r="K1548" t="s">
        <v>5</v>
      </c>
      <c r="L1548">
        <f t="shared" si="144"/>
        <v>0</v>
      </c>
      <c r="M1548">
        <v>0.73055217328391209</v>
      </c>
      <c r="N1548">
        <f t="shared" si="145"/>
        <v>0</v>
      </c>
      <c r="O1548">
        <f t="shared" si="146"/>
        <v>0</v>
      </c>
      <c r="P1548">
        <f t="shared" si="147"/>
        <v>1</v>
      </c>
      <c r="Q1548">
        <f t="shared" si="148"/>
        <v>0</v>
      </c>
      <c r="R1548">
        <f t="shared" si="149"/>
        <v>0</v>
      </c>
    </row>
    <row r="1549" spans="1:18" x14ac:dyDescent="0.3">
      <c r="A1549" s="1">
        <v>37995</v>
      </c>
      <c r="B1549">
        <v>1746</v>
      </c>
      <c r="C1549" t="s">
        <v>19</v>
      </c>
      <c r="D1549">
        <v>0</v>
      </c>
      <c r="E1549">
        <v>930</v>
      </c>
      <c r="F1549" t="s">
        <v>23</v>
      </c>
      <c r="G1549">
        <v>930</v>
      </c>
      <c r="H1549" t="s">
        <v>3</v>
      </c>
      <c r="I1549" t="s">
        <v>6</v>
      </c>
      <c r="J1549" t="s">
        <v>15</v>
      </c>
      <c r="K1549" t="s">
        <v>28</v>
      </c>
      <c r="L1549">
        <f t="shared" si="144"/>
        <v>1</v>
      </c>
      <c r="M1549">
        <v>0.90819201685928674</v>
      </c>
      <c r="N1549">
        <f t="shared" si="145"/>
        <v>1</v>
      </c>
      <c r="O1549">
        <f t="shared" si="146"/>
        <v>1</v>
      </c>
      <c r="P1549">
        <f t="shared" si="147"/>
        <v>0</v>
      </c>
      <c r="Q1549">
        <f t="shared" si="148"/>
        <v>0</v>
      </c>
      <c r="R1549">
        <f t="shared" si="149"/>
        <v>0</v>
      </c>
    </row>
    <row r="1550" spans="1:18" x14ac:dyDescent="0.3">
      <c r="A1550" s="1">
        <v>38017</v>
      </c>
      <c r="B1550">
        <v>7299</v>
      </c>
      <c r="C1550" t="s">
        <v>30</v>
      </c>
      <c r="D1550">
        <v>0</v>
      </c>
      <c r="E1550">
        <v>840</v>
      </c>
      <c r="F1550" t="s">
        <v>23</v>
      </c>
      <c r="G1550">
        <v>840</v>
      </c>
      <c r="H1550" t="s">
        <v>31</v>
      </c>
      <c r="I1550" t="s">
        <v>7</v>
      </c>
      <c r="J1550" t="s">
        <v>13</v>
      </c>
      <c r="K1550" t="s">
        <v>28</v>
      </c>
      <c r="L1550">
        <f t="shared" si="144"/>
        <v>1</v>
      </c>
      <c r="M1550">
        <v>0.82734650413429844</v>
      </c>
      <c r="N1550">
        <f t="shared" si="145"/>
        <v>1</v>
      </c>
      <c r="O1550">
        <f t="shared" si="146"/>
        <v>1</v>
      </c>
      <c r="P1550">
        <f t="shared" si="147"/>
        <v>0</v>
      </c>
      <c r="Q1550">
        <f t="shared" si="148"/>
        <v>0</v>
      </c>
      <c r="R1550">
        <f t="shared" si="149"/>
        <v>0</v>
      </c>
    </row>
    <row r="1551" spans="1:18" x14ac:dyDescent="0.3">
      <c r="A1551" s="1">
        <v>38000</v>
      </c>
      <c r="B1551">
        <v>2181</v>
      </c>
      <c r="C1551" t="s">
        <v>19</v>
      </c>
      <c r="D1551">
        <v>0</v>
      </c>
      <c r="E1551">
        <v>1630</v>
      </c>
      <c r="F1551" t="s">
        <v>1</v>
      </c>
      <c r="G1551">
        <v>1625</v>
      </c>
      <c r="H1551" t="s">
        <v>3</v>
      </c>
      <c r="I1551" t="s">
        <v>7</v>
      </c>
      <c r="J1551" t="s">
        <v>12</v>
      </c>
      <c r="K1551" t="s">
        <v>28</v>
      </c>
      <c r="L1551">
        <f t="shared" si="144"/>
        <v>1</v>
      </c>
      <c r="M1551">
        <v>0.78262690598911788</v>
      </c>
      <c r="N1551">
        <f t="shared" si="145"/>
        <v>1</v>
      </c>
      <c r="O1551">
        <f t="shared" si="146"/>
        <v>1</v>
      </c>
      <c r="P1551">
        <f t="shared" si="147"/>
        <v>0</v>
      </c>
      <c r="Q1551">
        <f t="shared" si="148"/>
        <v>0</v>
      </c>
      <c r="R1551">
        <f t="shared" si="149"/>
        <v>0</v>
      </c>
    </row>
    <row r="1552" spans="1:18" x14ac:dyDescent="0.3">
      <c r="A1552" s="1">
        <v>38000</v>
      </c>
      <c r="B1552">
        <v>7299</v>
      </c>
      <c r="C1552" t="s">
        <v>19</v>
      </c>
      <c r="D1552">
        <v>0</v>
      </c>
      <c r="E1552">
        <v>840</v>
      </c>
      <c r="F1552" t="s">
        <v>23</v>
      </c>
      <c r="G1552">
        <v>848</v>
      </c>
      <c r="H1552" t="s">
        <v>31</v>
      </c>
      <c r="I1552" t="s">
        <v>7</v>
      </c>
      <c r="J1552" t="s">
        <v>13</v>
      </c>
      <c r="K1552" t="s">
        <v>28</v>
      </c>
      <c r="L1552">
        <f t="shared" si="144"/>
        <v>1</v>
      </c>
      <c r="M1552">
        <v>0.79051665831053686</v>
      </c>
      <c r="N1552">
        <f t="shared" si="145"/>
        <v>1</v>
      </c>
      <c r="O1552">
        <f t="shared" si="146"/>
        <v>1</v>
      </c>
      <c r="P1552">
        <f t="shared" si="147"/>
        <v>0</v>
      </c>
      <c r="Q1552">
        <f t="shared" si="148"/>
        <v>0</v>
      </c>
      <c r="R1552">
        <f t="shared" si="149"/>
        <v>0</v>
      </c>
    </row>
    <row r="1553" spans="1:18" x14ac:dyDescent="0.3">
      <c r="A1553" s="1">
        <v>38001</v>
      </c>
      <c r="B1553">
        <v>1754</v>
      </c>
      <c r="C1553" t="s">
        <v>19</v>
      </c>
      <c r="D1553">
        <v>0</v>
      </c>
      <c r="E1553">
        <v>1330</v>
      </c>
      <c r="F1553" t="s">
        <v>26</v>
      </c>
      <c r="G1553">
        <v>1330</v>
      </c>
      <c r="H1553" t="s">
        <v>3</v>
      </c>
      <c r="I1553" t="s">
        <v>6</v>
      </c>
      <c r="J1553" t="s">
        <v>15</v>
      </c>
      <c r="K1553" t="s">
        <v>28</v>
      </c>
      <c r="L1553">
        <f t="shared" si="144"/>
        <v>1</v>
      </c>
      <c r="M1553">
        <v>0.90830403622717348</v>
      </c>
      <c r="N1553">
        <f t="shared" si="145"/>
        <v>1</v>
      </c>
      <c r="O1553">
        <f t="shared" si="146"/>
        <v>1</v>
      </c>
      <c r="P1553">
        <f t="shared" si="147"/>
        <v>0</v>
      </c>
      <c r="Q1553">
        <f t="shared" si="148"/>
        <v>0</v>
      </c>
      <c r="R1553">
        <f t="shared" si="149"/>
        <v>0</v>
      </c>
    </row>
    <row r="1554" spans="1:18" x14ac:dyDescent="0.3">
      <c r="A1554" s="1">
        <v>38007</v>
      </c>
      <c r="B1554">
        <v>2385</v>
      </c>
      <c r="C1554" t="s">
        <v>19</v>
      </c>
      <c r="D1554">
        <v>0</v>
      </c>
      <c r="E1554">
        <v>1900</v>
      </c>
      <c r="F1554" t="s">
        <v>24</v>
      </c>
      <c r="G1554">
        <v>1857</v>
      </c>
      <c r="H1554" t="s">
        <v>31</v>
      </c>
      <c r="I1554" t="s">
        <v>7</v>
      </c>
      <c r="J1554" t="s">
        <v>12</v>
      </c>
      <c r="K1554" t="s">
        <v>28</v>
      </c>
      <c r="L1554">
        <f t="shared" si="144"/>
        <v>1</v>
      </c>
      <c r="M1554">
        <v>0.71999683434505957</v>
      </c>
      <c r="N1554">
        <f t="shared" si="145"/>
        <v>0</v>
      </c>
      <c r="O1554">
        <f t="shared" si="146"/>
        <v>0</v>
      </c>
      <c r="P1554">
        <f t="shared" si="147"/>
        <v>0</v>
      </c>
      <c r="Q1554">
        <f t="shared" si="148"/>
        <v>1</v>
      </c>
      <c r="R1554">
        <f t="shared" si="149"/>
        <v>0</v>
      </c>
    </row>
    <row r="1555" spans="1:18" x14ac:dyDescent="0.3">
      <c r="A1555" s="1">
        <v>38004</v>
      </c>
      <c r="B1555">
        <v>4964</v>
      </c>
      <c r="C1555" t="s">
        <v>30</v>
      </c>
      <c r="D1555">
        <v>0</v>
      </c>
      <c r="E1555">
        <v>1300</v>
      </c>
      <c r="F1555" t="s">
        <v>26</v>
      </c>
      <c r="G1555">
        <v>1330</v>
      </c>
      <c r="H1555" t="s">
        <v>3</v>
      </c>
      <c r="I1555" t="s">
        <v>6</v>
      </c>
      <c r="J1555" t="s">
        <v>22</v>
      </c>
      <c r="K1555" t="s">
        <v>5</v>
      </c>
      <c r="L1555">
        <f t="shared" si="144"/>
        <v>0</v>
      </c>
      <c r="M1555">
        <v>0.83189833865202256</v>
      </c>
      <c r="N1555">
        <f t="shared" si="145"/>
        <v>1</v>
      </c>
      <c r="O1555">
        <f t="shared" si="146"/>
        <v>0</v>
      </c>
      <c r="P1555">
        <f t="shared" si="147"/>
        <v>0</v>
      </c>
      <c r="Q1555">
        <f t="shared" si="148"/>
        <v>0</v>
      </c>
      <c r="R1555">
        <f t="shared" si="149"/>
        <v>1</v>
      </c>
    </row>
    <row r="1556" spans="1:18" x14ac:dyDescent="0.3">
      <c r="A1556" s="1">
        <v>38010</v>
      </c>
      <c r="B1556">
        <v>808</v>
      </c>
      <c r="C1556" t="s">
        <v>30</v>
      </c>
      <c r="D1556">
        <v>0</v>
      </c>
      <c r="E1556">
        <v>1300</v>
      </c>
      <c r="F1556" t="s">
        <v>26</v>
      </c>
      <c r="G1556">
        <v>1252</v>
      </c>
      <c r="H1556" t="s">
        <v>3</v>
      </c>
      <c r="I1556" t="s">
        <v>7</v>
      </c>
      <c r="J1556" t="s">
        <v>16</v>
      </c>
      <c r="K1556" t="s">
        <v>28</v>
      </c>
      <c r="L1556">
        <f t="shared" si="144"/>
        <v>1</v>
      </c>
      <c r="M1556">
        <v>0.84511272887278155</v>
      </c>
      <c r="N1556">
        <f t="shared" si="145"/>
        <v>1</v>
      </c>
      <c r="O1556">
        <f t="shared" si="146"/>
        <v>1</v>
      </c>
      <c r="P1556">
        <f t="shared" si="147"/>
        <v>0</v>
      </c>
      <c r="Q1556">
        <f t="shared" si="148"/>
        <v>0</v>
      </c>
      <c r="R1556">
        <f t="shared" si="149"/>
        <v>0</v>
      </c>
    </row>
    <row r="1557" spans="1:18" x14ac:dyDescent="0.3">
      <c r="A1557" s="1">
        <v>38016</v>
      </c>
      <c r="B1557">
        <v>4954</v>
      </c>
      <c r="C1557" t="s">
        <v>19</v>
      </c>
      <c r="D1557">
        <v>1</v>
      </c>
      <c r="E1557">
        <v>800</v>
      </c>
      <c r="F1557" t="s">
        <v>23</v>
      </c>
      <c r="G1557">
        <v>827</v>
      </c>
      <c r="H1557" t="s">
        <v>3</v>
      </c>
      <c r="I1557" t="s">
        <v>6</v>
      </c>
      <c r="J1557" t="s">
        <v>22</v>
      </c>
      <c r="K1557" t="s">
        <v>5</v>
      </c>
      <c r="L1557">
        <f t="shared" si="144"/>
        <v>0</v>
      </c>
      <c r="M1557">
        <v>0.7955812957728291</v>
      </c>
      <c r="N1557">
        <f t="shared" si="145"/>
        <v>1</v>
      </c>
      <c r="O1557">
        <f t="shared" si="146"/>
        <v>0</v>
      </c>
      <c r="P1557">
        <f t="shared" si="147"/>
        <v>0</v>
      </c>
      <c r="Q1557">
        <f t="shared" si="148"/>
        <v>0</v>
      </c>
      <c r="R1557">
        <f t="shared" si="149"/>
        <v>1</v>
      </c>
    </row>
    <row r="1558" spans="1:18" x14ac:dyDescent="0.3">
      <c r="A1558" s="1">
        <v>37997</v>
      </c>
      <c r="B1558">
        <v>2703</v>
      </c>
      <c r="C1558" t="s">
        <v>30</v>
      </c>
      <c r="D1558">
        <v>0</v>
      </c>
      <c r="E1558">
        <v>1315</v>
      </c>
      <c r="F1558" t="s">
        <v>26</v>
      </c>
      <c r="G1558">
        <v>1310</v>
      </c>
      <c r="H1558" t="s">
        <v>11</v>
      </c>
      <c r="I1558" t="s">
        <v>7</v>
      </c>
      <c r="J1558" t="s">
        <v>12</v>
      </c>
      <c r="K1558" t="s">
        <v>28</v>
      </c>
      <c r="L1558">
        <f t="shared" si="144"/>
        <v>1</v>
      </c>
      <c r="M1558">
        <v>0.74944027595900198</v>
      </c>
      <c r="N1558">
        <f t="shared" si="145"/>
        <v>0</v>
      </c>
      <c r="O1558">
        <f t="shared" si="146"/>
        <v>0</v>
      </c>
      <c r="P1558">
        <f t="shared" si="147"/>
        <v>0</v>
      </c>
      <c r="Q1558">
        <f t="shared" si="148"/>
        <v>1</v>
      </c>
      <c r="R1558">
        <f t="shared" si="149"/>
        <v>0</v>
      </c>
    </row>
    <row r="1559" spans="1:18" x14ac:dyDescent="0.3">
      <c r="A1559" s="1">
        <v>38012</v>
      </c>
      <c r="B1559">
        <v>1752</v>
      </c>
      <c r="C1559" t="s">
        <v>19</v>
      </c>
      <c r="D1559">
        <v>0</v>
      </c>
      <c r="E1559">
        <v>1230</v>
      </c>
      <c r="F1559" t="s">
        <v>26</v>
      </c>
      <c r="G1559">
        <v>1229</v>
      </c>
      <c r="H1559" t="s">
        <v>3</v>
      </c>
      <c r="I1559" t="s">
        <v>6</v>
      </c>
      <c r="J1559" t="s">
        <v>15</v>
      </c>
      <c r="K1559" t="s">
        <v>28</v>
      </c>
      <c r="L1559">
        <f t="shared" si="144"/>
        <v>1</v>
      </c>
      <c r="M1559">
        <v>0.90830403622717348</v>
      </c>
      <c r="N1559">
        <f t="shared" si="145"/>
        <v>1</v>
      </c>
      <c r="O1559">
        <f t="shared" si="146"/>
        <v>1</v>
      </c>
      <c r="P1559">
        <f t="shared" si="147"/>
        <v>0</v>
      </c>
      <c r="Q1559">
        <f t="shared" si="148"/>
        <v>0</v>
      </c>
      <c r="R1559">
        <f t="shared" si="149"/>
        <v>0</v>
      </c>
    </row>
    <row r="1560" spans="1:18" x14ac:dyDescent="0.3">
      <c r="A1560" s="1">
        <v>38006</v>
      </c>
      <c r="B1560">
        <v>1746</v>
      </c>
      <c r="C1560" t="s">
        <v>19</v>
      </c>
      <c r="D1560">
        <v>0</v>
      </c>
      <c r="E1560">
        <v>930</v>
      </c>
      <c r="F1560" t="s">
        <v>23</v>
      </c>
      <c r="G1560">
        <v>929</v>
      </c>
      <c r="H1560" t="s">
        <v>3</v>
      </c>
      <c r="I1560" t="s">
        <v>6</v>
      </c>
      <c r="J1560" t="s">
        <v>15</v>
      </c>
      <c r="K1560" t="s">
        <v>28</v>
      </c>
      <c r="L1560">
        <f t="shared" si="144"/>
        <v>1</v>
      </c>
      <c r="M1560">
        <v>0.90819201685928674</v>
      </c>
      <c r="N1560">
        <f t="shared" si="145"/>
        <v>1</v>
      </c>
      <c r="O1560">
        <f t="shared" si="146"/>
        <v>1</v>
      </c>
      <c r="P1560">
        <f t="shared" si="147"/>
        <v>0</v>
      </c>
      <c r="Q1560">
        <f t="shared" si="148"/>
        <v>0</v>
      </c>
      <c r="R1560">
        <f t="shared" si="149"/>
        <v>0</v>
      </c>
    </row>
    <row r="1561" spans="1:18" x14ac:dyDescent="0.3">
      <c r="A1561" s="1">
        <v>37991</v>
      </c>
      <c r="B1561">
        <v>7215</v>
      </c>
      <c r="C1561" t="s">
        <v>19</v>
      </c>
      <c r="D1561">
        <v>0</v>
      </c>
      <c r="E1561">
        <v>1715</v>
      </c>
      <c r="F1561" t="s">
        <v>1</v>
      </c>
      <c r="G1561">
        <v>1848</v>
      </c>
      <c r="H1561" t="s">
        <v>31</v>
      </c>
      <c r="I1561" t="s">
        <v>6</v>
      </c>
      <c r="J1561" t="s">
        <v>13</v>
      </c>
      <c r="K1561" t="s">
        <v>5</v>
      </c>
      <c r="L1561">
        <f t="shared" si="144"/>
        <v>0</v>
      </c>
      <c r="M1561">
        <v>0.6463903516129188</v>
      </c>
      <c r="N1561">
        <f t="shared" si="145"/>
        <v>0</v>
      </c>
      <c r="O1561">
        <f t="shared" si="146"/>
        <v>0</v>
      </c>
      <c r="P1561">
        <f t="shared" si="147"/>
        <v>1</v>
      </c>
      <c r="Q1561">
        <f t="shared" si="148"/>
        <v>0</v>
      </c>
      <c r="R1561">
        <f t="shared" si="149"/>
        <v>0</v>
      </c>
    </row>
    <row r="1562" spans="1:18" x14ac:dyDescent="0.3">
      <c r="A1562" s="1">
        <v>38005</v>
      </c>
      <c r="B1562">
        <v>7303</v>
      </c>
      <c r="C1562" t="s">
        <v>19</v>
      </c>
      <c r="D1562">
        <v>0</v>
      </c>
      <c r="E1562">
        <v>1245</v>
      </c>
      <c r="F1562" t="s">
        <v>26</v>
      </c>
      <c r="G1562">
        <v>1237</v>
      </c>
      <c r="H1562" t="s">
        <v>31</v>
      </c>
      <c r="I1562" t="s">
        <v>7</v>
      </c>
      <c r="J1562" t="s">
        <v>13</v>
      </c>
      <c r="K1562" t="s">
        <v>28</v>
      </c>
      <c r="L1562">
        <f t="shared" si="144"/>
        <v>1</v>
      </c>
      <c r="M1562">
        <v>0.7907391758124297</v>
      </c>
      <c r="N1562">
        <f t="shared" si="145"/>
        <v>1</v>
      </c>
      <c r="O1562">
        <f t="shared" si="146"/>
        <v>1</v>
      </c>
      <c r="P1562">
        <f t="shared" si="147"/>
        <v>0</v>
      </c>
      <c r="Q1562">
        <f t="shared" si="148"/>
        <v>0</v>
      </c>
      <c r="R1562">
        <f t="shared" si="149"/>
        <v>0</v>
      </c>
    </row>
    <row r="1563" spans="1:18" x14ac:dyDescent="0.3">
      <c r="A1563" s="1">
        <v>38007</v>
      </c>
      <c r="B1563">
        <v>4760</v>
      </c>
      <c r="C1563" t="s">
        <v>19</v>
      </c>
      <c r="D1563">
        <v>0</v>
      </c>
      <c r="E1563">
        <v>600</v>
      </c>
      <c r="F1563" t="s">
        <v>23</v>
      </c>
      <c r="G1563">
        <v>555</v>
      </c>
      <c r="H1563" t="s">
        <v>3</v>
      </c>
      <c r="I1563" t="s">
        <v>33</v>
      </c>
      <c r="J1563" t="s">
        <v>22</v>
      </c>
      <c r="K1563" t="s">
        <v>28</v>
      </c>
      <c r="L1563">
        <f t="shared" si="144"/>
        <v>1</v>
      </c>
      <c r="M1563">
        <v>0.84766391555620013</v>
      </c>
      <c r="N1563">
        <f t="shared" si="145"/>
        <v>1</v>
      </c>
      <c r="O1563">
        <f t="shared" si="146"/>
        <v>1</v>
      </c>
      <c r="P1563">
        <f t="shared" si="147"/>
        <v>0</v>
      </c>
      <c r="Q1563">
        <f t="shared" si="148"/>
        <v>0</v>
      </c>
      <c r="R1563">
        <f t="shared" si="149"/>
        <v>0</v>
      </c>
    </row>
    <row r="1564" spans="1:18" x14ac:dyDescent="0.3">
      <c r="A1564" s="1">
        <v>37992</v>
      </c>
      <c r="B1564">
        <v>2170</v>
      </c>
      <c r="C1564" t="s">
        <v>19</v>
      </c>
      <c r="D1564">
        <v>0</v>
      </c>
      <c r="E1564">
        <v>1200</v>
      </c>
      <c r="F1564" t="s">
        <v>26</v>
      </c>
      <c r="G1564">
        <v>1158</v>
      </c>
      <c r="H1564" t="s">
        <v>3</v>
      </c>
      <c r="I1564" t="s">
        <v>6</v>
      </c>
      <c r="J1564" t="s">
        <v>4</v>
      </c>
      <c r="K1564" t="s">
        <v>28</v>
      </c>
      <c r="L1564">
        <f t="shared" si="144"/>
        <v>1</v>
      </c>
      <c r="M1564">
        <v>0.92983600570083402</v>
      </c>
      <c r="N1564">
        <f t="shared" si="145"/>
        <v>1</v>
      </c>
      <c r="O1564">
        <f t="shared" si="146"/>
        <v>1</v>
      </c>
      <c r="P1564">
        <f t="shared" si="147"/>
        <v>0</v>
      </c>
      <c r="Q1564">
        <f t="shared" si="148"/>
        <v>0</v>
      </c>
      <c r="R1564">
        <f t="shared" si="149"/>
        <v>0</v>
      </c>
    </row>
    <row r="1565" spans="1:18" x14ac:dyDescent="0.3">
      <c r="A1565" s="1">
        <v>38009</v>
      </c>
      <c r="B1565">
        <v>4954</v>
      </c>
      <c r="C1565" t="s">
        <v>19</v>
      </c>
      <c r="D1565">
        <v>0</v>
      </c>
      <c r="E1565">
        <v>800</v>
      </c>
      <c r="F1565" t="s">
        <v>23</v>
      </c>
      <c r="G1565">
        <v>755</v>
      </c>
      <c r="H1565" t="s">
        <v>3</v>
      </c>
      <c r="I1565" t="s">
        <v>6</v>
      </c>
      <c r="J1565" t="s">
        <v>22</v>
      </c>
      <c r="K1565" t="s">
        <v>28</v>
      </c>
      <c r="L1565">
        <f t="shared" si="144"/>
        <v>1</v>
      </c>
      <c r="M1565">
        <v>0.7955812957728291</v>
      </c>
      <c r="N1565">
        <f t="shared" si="145"/>
        <v>1</v>
      </c>
      <c r="O1565">
        <f t="shared" si="146"/>
        <v>1</v>
      </c>
      <c r="P1565">
        <f t="shared" si="147"/>
        <v>0</v>
      </c>
      <c r="Q1565">
        <f t="shared" si="148"/>
        <v>0</v>
      </c>
      <c r="R1565">
        <f t="shared" si="149"/>
        <v>0</v>
      </c>
    </row>
    <row r="1566" spans="1:18" x14ac:dyDescent="0.3">
      <c r="A1566" s="1">
        <v>37990</v>
      </c>
      <c r="B1566">
        <v>7816</v>
      </c>
      <c r="C1566" t="s">
        <v>30</v>
      </c>
      <c r="D1566">
        <v>0</v>
      </c>
      <c r="E1566">
        <v>1610</v>
      </c>
      <c r="F1566" t="s">
        <v>1</v>
      </c>
      <c r="G1566">
        <v>1607</v>
      </c>
      <c r="H1566" t="s">
        <v>31</v>
      </c>
      <c r="I1566" t="s">
        <v>33</v>
      </c>
      <c r="J1566" t="s">
        <v>13</v>
      </c>
      <c r="K1566" t="s">
        <v>28</v>
      </c>
      <c r="L1566">
        <f t="shared" si="144"/>
        <v>1</v>
      </c>
      <c r="M1566">
        <v>0.76845304428741956</v>
      </c>
      <c r="N1566">
        <f t="shared" si="145"/>
        <v>0</v>
      </c>
      <c r="O1566">
        <f t="shared" si="146"/>
        <v>0</v>
      </c>
      <c r="P1566">
        <f t="shared" si="147"/>
        <v>0</v>
      </c>
      <c r="Q1566">
        <f t="shared" si="148"/>
        <v>1</v>
      </c>
      <c r="R1566">
        <f t="shared" si="149"/>
        <v>0</v>
      </c>
    </row>
    <row r="1567" spans="1:18" x14ac:dyDescent="0.3">
      <c r="A1567" s="1">
        <v>38007</v>
      </c>
      <c r="B1567">
        <v>2162</v>
      </c>
      <c r="C1567" t="s">
        <v>19</v>
      </c>
      <c r="D1567">
        <v>0</v>
      </c>
      <c r="E1567">
        <v>800</v>
      </c>
      <c r="F1567" t="s">
        <v>23</v>
      </c>
      <c r="G1567">
        <v>759</v>
      </c>
      <c r="H1567" t="s">
        <v>3</v>
      </c>
      <c r="I1567" t="s">
        <v>6</v>
      </c>
      <c r="J1567" t="s">
        <v>4</v>
      </c>
      <c r="K1567" t="s">
        <v>28</v>
      </c>
      <c r="L1567">
        <f t="shared" si="144"/>
        <v>1</v>
      </c>
      <c r="M1567">
        <v>0.92974825615141166</v>
      </c>
      <c r="N1567">
        <f t="shared" si="145"/>
        <v>1</v>
      </c>
      <c r="O1567">
        <f t="shared" si="146"/>
        <v>1</v>
      </c>
      <c r="P1567">
        <f t="shared" si="147"/>
        <v>0</v>
      </c>
      <c r="Q1567">
        <f t="shared" si="148"/>
        <v>0</v>
      </c>
      <c r="R1567">
        <f t="shared" si="149"/>
        <v>0</v>
      </c>
    </row>
    <row r="1568" spans="1:18" x14ac:dyDescent="0.3">
      <c r="A1568" s="1">
        <v>37987</v>
      </c>
      <c r="B1568">
        <v>808</v>
      </c>
      <c r="C1568" t="s">
        <v>19</v>
      </c>
      <c r="D1568">
        <v>0</v>
      </c>
      <c r="E1568">
        <v>1300</v>
      </c>
      <c r="F1568" t="s">
        <v>26</v>
      </c>
      <c r="G1568">
        <v>1256</v>
      </c>
      <c r="H1568" t="s">
        <v>3</v>
      </c>
      <c r="I1568" t="s">
        <v>7</v>
      </c>
      <c r="J1568" t="s">
        <v>16</v>
      </c>
      <c r="K1568" t="s">
        <v>28</v>
      </c>
      <c r="L1568">
        <f t="shared" si="144"/>
        <v>1</v>
      </c>
      <c r="M1568">
        <v>0.81120791188952546</v>
      </c>
      <c r="N1568">
        <f t="shared" si="145"/>
        <v>1</v>
      </c>
      <c r="O1568">
        <f t="shared" si="146"/>
        <v>1</v>
      </c>
      <c r="P1568">
        <f t="shared" si="147"/>
        <v>0</v>
      </c>
      <c r="Q1568">
        <f t="shared" si="148"/>
        <v>0</v>
      </c>
      <c r="R1568">
        <f t="shared" si="149"/>
        <v>0</v>
      </c>
    </row>
    <row r="1569" spans="1:18" x14ac:dyDescent="0.3">
      <c r="A1569" s="1">
        <v>37996</v>
      </c>
      <c r="B1569">
        <v>7215</v>
      </c>
      <c r="C1569" t="s">
        <v>30</v>
      </c>
      <c r="D1569">
        <v>0</v>
      </c>
      <c r="E1569">
        <v>1715</v>
      </c>
      <c r="F1569" t="s">
        <v>1</v>
      </c>
      <c r="G1569">
        <v>1710</v>
      </c>
      <c r="H1569" t="s">
        <v>31</v>
      </c>
      <c r="I1569" t="s">
        <v>6</v>
      </c>
      <c r="J1569" t="s">
        <v>13</v>
      </c>
      <c r="K1569" t="s">
        <v>28</v>
      </c>
      <c r="L1569">
        <f t="shared" si="144"/>
        <v>1</v>
      </c>
      <c r="M1569">
        <v>0.69890823774699939</v>
      </c>
      <c r="N1569">
        <f t="shared" si="145"/>
        <v>0</v>
      </c>
      <c r="O1569">
        <f t="shared" si="146"/>
        <v>0</v>
      </c>
      <c r="P1569">
        <f t="shared" si="147"/>
        <v>0</v>
      </c>
      <c r="Q1569">
        <f t="shared" si="148"/>
        <v>1</v>
      </c>
      <c r="R1569">
        <f t="shared" si="149"/>
        <v>0</v>
      </c>
    </row>
    <row r="1570" spans="1:18" x14ac:dyDescent="0.3">
      <c r="A1570" s="1">
        <v>38008</v>
      </c>
      <c r="B1570">
        <v>2181</v>
      </c>
      <c r="C1570" t="s">
        <v>19</v>
      </c>
      <c r="D1570">
        <v>0</v>
      </c>
      <c r="E1570">
        <v>1630</v>
      </c>
      <c r="F1570" t="s">
        <v>1</v>
      </c>
      <c r="G1570">
        <v>1627</v>
      </c>
      <c r="H1570" t="s">
        <v>3</v>
      </c>
      <c r="I1570" t="s">
        <v>7</v>
      </c>
      <c r="J1570" t="s">
        <v>12</v>
      </c>
      <c r="K1570" t="s">
        <v>28</v>
      </c>
      <c r="L1570">
        <f t="shared" si="144"/>
        <v>1</v>
      </c>
      <c r="M1570">
        <v>0.78262690598911788</v>
      </c>
      <c r="N1570">
        <f t="shared" si="145"/>
        <v>1</v>
      </c>
      <c r="O1570">
        <f t="shared" si="146"/>
        <v>1</v>
      </c>
      <c r="P1570">
        <f t="shared" si="147"/>
        <v>0</v>
      </c>
      <c r="Q1570">
        <f t="shared" si="148"/>
        <v>0</v>
      </c>
      <c r="R1570">
        <f t="shared" si="149"/>
        <v>0</v>
      </c>
    </row>
    <row r="1571" spans="1:18" x14ac:dyDescent="0.3">
      <c r="A1571" s="1">
        <v>37996</v>
      </c>
      <c r="B1571">
        <v>2229</v>
      </c>
      <c r="C1571" t="s">
        <v>30</v>
      </c>
      <c r="D1571">
        <v>0</v>
      </c>
      <c r="E1571">
        <v>1455</v>
      </c>
      <c r="F1571" t="s">
        <v>1</v>
      </c>
      <c r="G1571">
        <v>1450</v>
      </c>
      <c r="H1571" t="s">
        <v>11</v>
      </c>
      <c r="I1571" t="s">
        <v>7</v>
      </c>
      <c r="J1571" t="s">
        <v>12</v>
      </c>
      <c r="K1571" t="s">
        <v>28</v>
      </c>
      <c r="L1571">
        <f t="shared" si="144"/>
        <v>1</v>
      </c>
      <c r="M1571">
        <v>0.59877579619933863</v>
      </c>
      <c r="N1571">
        <f t="shared" si="145"/>
        <v>0</v>
      </c>
      <c r="O1571">
        <f t="shared" si="146"/>
        <v>0</v>
      </c>
      <c r="P1571">
        <f t="shared" si="147"/>
        <v>0</v>
      </c>
      <c r="Q1571">
        <f t="shared" si="148"/>
        <v>1</v>
      </c>
      <c r="R1571">
        <f t="shared" si="149"/>
        <v>0</v>
      </c>
    </row>
    <row r="1572" spans="1:18" x14ac:dyDescent="0.3">
      <c r="A1572" s="1">
        <v>38010</v>
      </c>
      <c r="B1572">
        <v>2361</v>
      </c>
      <c r="C1572" t="s">
        <v>30</v>
      </c>
      <c r="D1572">
        <v>0</v>
      </c>
      <c r="E1572">
        <v>1600</v>
      </c>
      <c r="F1572" t="s">
        <v>1</v>
      </c>
      <c r="G1572">
        <v>1556</v>
      </c>
      <c r="H1572" t="s">
        <v>3</v>
      </c>
      <c r="I1572" t="s">
        <v>7</v>
      </c>
      <c r="J1572" t="s">
        <v>12</v>
      </c>
      <c r="K1572" t="s">
        <v>28</v>
      </c>
      <c r="L1572">
        <f t="shared" si="144"/>
        <v>1</v>
      </c>
      <c r="M1572">
        <v>0.82052895323963237</v>
      </c>
      <c r="N1572">
        <f t="shared" si="145"/>
        <v>1</v>
      </c>
      <c r="O1572">
        <f t="shared" si="146"/>
        <v>1</v>
      </c>
      <c r="P1572">
        <f t="shared" si="147"/>
        <v>0</v>
      </c>
      <c r="Q1572">
        <f t="shared" si="148"/>
        <v>0</v>
      </c>
      <c r="R1572">
        <f t="shared" si="149"/>
        <v>0</v>
      </c>
    </row>
    <row r="1573" spans="1:18" x14ac:dyDescent="0.3">
      <c r="A1573" s="1">
        <v>38009</v>
      </c>
      <c r="B1573">
        <v>2186</v>
      </c>
      <c r="C1573" t="s">
        <v>19</v>
      </c>
      <c r="D1573">
        <v>0</v>
      </c>
      <c r="E1573">
        <v>2000</v>
      </c>
      <c r="F1573" t="s">
        <v>24</v>
      </c>
      <c r="G1573">
        <v>1958</v>
      </c>
      <c r="H1573" t="s">
        <v>3</v>
      </c>
      <c r="I1573" t="s">
        <v>6</v>
      </c>
      <c r="J1573" t="s">
        <v>4</v>
      </c>
      <c r="K1573" t="s">
        <v>28</v>
      </c>
      <c r="L1573">
        <f t="shared" si="144"/>
        <v>1</v>
      </c>
      <c r="M1573">
        <v>0.86246670601555675</v>
      </c>
      <c r="N1573">
        <f t="shared" si="145"/>
        <v>1</v>
      </c>
      <c r="O1573">
        <f t="shared" si="146"/>
        <v>1</v>
      </c>
      <c r="P1573">
        <f t="shared" si="147"/>
        <v>0</v>
      </c>
      <c r="Q1573">
        <f t="shared" si="148"/>
        <v>0</v>
      </c>
      <c r="R1573">
        <f t="shared" si="149"/>
        <v>0</v>
      </c>
    </row>
    <row r="1574" spans="1:18" x14ac:dyDescent="0.3">
      <c r="A1574" s="1">
        <v>38006</v>
      </c>
      <c r="B1574">
        <v>2178</v>
      </c>
      <c r="C1574" t="s">
        <v>19</v>
      </c>
      <c r="D1574">
        <v>0</v>
      </c>
      <c r="E1574">
        <v>1600</v>
      </c>
      <c r="F1574" t="s">
        <v>1</v>
      </c>
      <c r="G1574">
        <v>1554</v>
      </c>
      <c r="H1574" t="s">
        <v>3</v>
      </c>
      <c r="I1574" t="s">
        <v>6</v>
      </c>
      <c r="J1574" t="s">
        <v>4</v>
      </c>
      <c r="K1574" t="s">
        <v>28</v>
      </c>
      <c r="L1574">
        <f t="shared" si="144"/>
        <v>1</v>
      </c>
      <c r="M1574">
        <v>0.8686312549098586</v>
      </c>
      <c r="N1574">
        <f t="shared" si="145"/>
        <v>1</v>
      </c>
      <c r="O1574">
        <f t="shared" si="146"/>
        <v>1</v>
      </c>
      <c r="P1574">
        <f t="shared" si="147"/>
        <v>0</v>
      </c>
      <c r="Q1574">
        <f t="shared" si="148"/>
        <v>0</v>
      </c>
      <c r="R1574">
        <f t="shared" si="149"/>
        <v>0</v>
      </c>
    </row>
    <row r="1575" spans="1:18" x14ac:dyDescent="0.3">
      <c r="A1575" s="1">
        <v>38007</v>
      </c>
      <c r="B1575">
        <v>2166</v>
      </c>
      <c r="C1575" t="s">
        <v>19</v>
      </c>
      <c r="D1575">
        <v>0</v>
      </c>
      <c r="E1575">
        <v>1000</v>
      </c>
      <c r="F1575" t="s">
        <v>26</v>
      </c>
      <c r="G1575">
        <v>956</v>
      </c>
      <c r="H1575" t="s">
        <v>3</v>
      </c>
      <c r="I1575" t="s">
        <v>6</v>
      </c>
      <c r="J1575" t="s">
        <v>4</v>
      </c>
      <c r="K1575" t="s">
        <v>28</v>
      </c>
      <c r="L1575">
        <f t="shared" si="144"/>
        <v>1</v>
      </c>
      <c r="M1575">
        <v>0.92983600570083402</v>
      </c>
      <c r="N1575">
        <f t="shared" si="145"/>
        <v>1</v>
      </c>
      <c r="O1575">
        <f t="shared" si="146"/>
        <v>1</v>
      </c>
      <c r="P1575">
        <f t="shared" si="147"/>
        <v>0</v>
      </c>
      <c r="Q1575">
        <f t="shared" si="148"/>
        <v>0</v>
      </c>
      <c r="R1575">
        <f t="shared" si="149"/>
        <v>0</v>
      </c>
    </row>
    <row r="1576" spans="1:18" x14ac:dyDescent="0.3">
      <c r="A1576" s="1">
        <v>38016</v>
      </c>
      <c r="B1576">
        <v>2761</v>
      </c>
      <c r="C1576" t="s">
        <v>19</v>
      </c>
      <c r="D1576">
        <v>0</v>
      </c>
      <c r="E1576">
        <v>645</v>
      </c>
      <c r="F1576" t="s">
        <v>23</v>
      </c>
      <c r="G1576">
        <v>643</v>
      </c>
      <c r="H1576" t="s">
        <v>3</v>
      </c>
      <c r="I1576" t="s">
        <v>7</v>
      </c>
      <c r="J1576" t="s">
        <v>12</v>
      </c>
      <c r="K1576" t="s">
        <v>28</v>
      </c>
      <c r="L1576">
        <f t="shared" si="144"/>
        <v>1</v>
      </c>
      <c r="M1576">
        <v>0.87814277537045504</v>
      </c>
      <c r="N1576">
        <f t="shared" si="145"/>
        <v>1</v>
      </c>
      <c r="O1576">
        <f t="shared" si="146"/>
        <v>1</v>
      </c>
      <c r="P1576">
        <f t="shared" si="147"/>
        <v>0</v>
      </c>
      <c r="Q1576">
        <f t="shared" si="148"/>
        <v>0</v>
      </c>
      <c r="R1576">
        <f t="shared" si="149"/>
        <v>0</v>
      </c>
    </row>
    <row r="1577" spans="1:18" x14ac:dyDescent="0.3">
      <c r="A1577" s="1">
        <v>38009</v>
      </c>
      <c r="B1577">
        <v>4752</v>
      </c>
      <c r="C1577" t="s">
        <v>19</v>
      </c>
      <c r="D1577">
        <v>0</v>
      </c>
      <c r="E1577">
        <v>1530</v>
      </c>
      <c r="F1577" t="s">
        <v>1</v>
      </c>
      <c r="G1577">
        <v>1530</v>
      </c>
      <c r="H1577" t="s">
        <v>3</v>
      </c>
      <c r="I1577" t="s">
        <v>33</v>
      </c>
      <c r="J1577" t="s">
        <v>22</v>
      </c>
      <c r="K1577" t="s">
        <v>5</v>
      </c>
      <c r="L1577">
        <f t="shared" si="144"/>
        <v>0</v>
      </c>
      <c r="M1577">
        <v>0.73545477489115219</v>
      </c>
      <c r="N1577">
        <f t="shared" si="145"/>
        <v>0</v>
      </c>
      <c r="O1577">
        <f t="shared" si="146"/>
        <v>0</v>
      </c>
      <c r="P1577">
        <f t="shared" si="147"/>
        <v>1</v>
      </c>
      <c r="Q1577">
        <f t="shared" si="148"/>
        <v>0</v>
      </c>
      <c r="R1577">
        <f t="shared" si="149"/>
        <v>0</v>
      </c>
    </row>
    <row r="1578" spans="1:18" x14ac:dyDescent="0.3">
      <c r="A1578" s="1">
        <v>38000</v>
      </c>
      <c r="B1578">
        <v>2170</v>
      </c>
      <c r="C1578" t="s">
        <v>19</v>
      </c>
      <c r="D1578">
        <v>0</v>
      </c>
      <c r="E1578">
        <v>1200</v>
      </c>
      <c r="F1578" t="s">
        <v>26</v>
      </c>
      <c r="G1578">
        <v>1157</v>
      </c>
      <c r="H1578" t="s">
        <v>3</v>
      </c>
      <c r="I1578" t="s">
        <v>6</v>
      </c>
      <c r="J1578" t="s">
        <v>4</v>
      </c>
      <c r="K1578" t="s">
        <v>28</v>
      </c>
      <c r="L1578">
        <f t="shared" si="144"/>
        <v>1</v>
      </c>
      <c r="M1578">
        <v>0.92983600570083402</v>
      </c>
      <c r="N1578">
        <f t="shared" si="145"/>
        <v>1</v>
      </c>
      <c r="O1578">
        <f t="shared" si="146"/>
        <v>1</v>
      </c>
      <c r="P1578">
        <f t="shared" si="147"/>
        <v>0</v>
      </c>
      <c r="Q1578">
        <f t="shared" si="148"/>
        <v>0</v>
      </c>
      <c r="R1578">
        <f t="shared" si="149"/>
        <v>0</v>
      </c>
    </row>
    <row r="1579" spans="1:18" x14ac:dyDescent="0.3">
      <c r="A1579" s="1">
        <v>38016</v>
      </c>
      <c r="B1579">
        <v>2188</v>
      </c>
      <c r="C1579" t="s">
        <v>19</v>
      </c>
      <c r="D1579">
        <v>0</v>
      </c>
      <c r="E1579">
        <v>2100</v>
      </c>
      <c r="F1579" t="s">
        <v>24</v>
      </c>
      <c r="G1579">
        <v>2057</v>
      </c>
      <c r="H1579" t="s">
        <v>3</v>
      </c>
      <c r="I1579" t="s">
        <v>6</v>
      </c>
      <c r="J1579" t="s">
        <v>4</v>
      </c>
      <c r="K1579" t="s">
        <v>28</v>
      </c>
      <c r="L1579">
        <f t="shared" si="144"/>
        <v>1</v>
      </c>
      <c r="M1579">
        <v>0.86246670601555675</v>
      </c>
      <c r="N1579">
        <f t="shared" si="145"/>
        <v>1</v>
      </c>
      <c r="O1579">
        <f t="shared" si="146"/>
        <v>1</v>
      </c>
      <c r="P1579">
        <f t="shared" si="147"/>
        <v>0</v>
      </c>
      <c r="Q1579">
        <f t="shared" si="148"/>
        <v>0</v>
      </c>
      <c r="R1579">
        <f t="shared" si="149"/>
        <v>0</v>
      </c>
    </row>
    <row r="1580" spans="1:18" x14ac:dyDescent="0.3">
      <c r="A1580" s="1">
        <v>38007</v>
      </c>
      <c r="B1580">
        <v>7305</v>
      </c>
      <c r="C1580" t="s">
        <v>19</v>
      </c>
      <c r="D1580">
        <v>0</v>
      </c>
      <c r="E1580">
        <v>630</v>
      </c>
      <c r="F1580" t="s">
        <v>23</v>
      </c>
      <c r="G1580">
        <v>627</v>
      </c>
      <c r="H1580" t="s">
        <v>31</v>
      </c>
      <c r="I1580" t="s">
        <v>7</v>
      </c>
      <c r="J1580" t="s">
        <v>13</v>
      </c>
      <c r="K1580" t="s">
        <v>28</v>
      </c>
      <c r="L1580">
        <f t="shared" si="144"/>
        <v>1</v>
      </c>
      <c r="M1580">
        <v>0.79051665831053686</v>
      </c>
      <c r="N1580">
        <f t="shared" si="145"/>
        <v>1</v>
      </c>
      <c r="O1580">
        <f t="shared" si="146"/>
        <v>1</v>
      </c>
      <c r="P1580">
        <f t="shared" si="147"/>
        <v>0</v>
      </c>
      <c r="Q1580">
        <f t="shared" si="148"/>
        <v>0</v>
      </c>
      <c r="R1580">
        <f t="shared" si="149"/>
        <v>0</v>
      </c>
    </row>
    <row r="1581" spans="1:18" x14ac:dyDescent="0.3">
      <c r="A1581" s="1">
        <v>38016</v>
      </c>
      <c r="B1581">
        <v>1750</v>
      </c>
      <c r="C1581" t="s">
        <v>19</v>
      </c>
      <c r="D1581">
        <v>0</v>
      </c>
      <c r="E1581">
        <v>1130</v>
      </c>
      <c r="F1581" t="s">
        <v>26</v>
      </c>
      <c r="G1581">
        <v>1131</v>
      </c>
      <c r="H1581" t="s">
        <v>3</v>
      </c>
      <c r="I1581" t="s">
        <v>6</v>
      </c>
      <c r="J1581" t="s">
        <v>15</v>
      </c>
      <c r="K1581" t="s">
        <v>28</v>
      </c>
      <c r="L1581">
        <f t="shared" si="144"/>
        <v>1</v>
      </c>
      <c r="M1581">
        <v>0.90830403622717348</v>
      </c>
      <c r="N1581">
        <f t="shared" si="145"/>
        <v>1</v>
      </c>
      <c r="O1581">
        <f t="shared" si="146"/>
        <v>1</v>
      </c>
      <c r="P1581">
        <f t="shared" si="147"/>
        <v>0</v>
      </c>
      <c r="Q1581">
        <f t="shared" si="148"/>
        <v>0</v>
      </c>
      <c r="R1581">
        <f t="shared" si="149"/>
        <v>0</v>
      </c>
    </row>
    <row r="1582" spans="1:18" x14ac:dyDescent="0.3">
      <c r="A1582" s="1">
        <v>38009</v>
      </c>
      <c r="B1582">
        <v>6155</v>
      </c>
      <c r="C1582" t="s">
        <v>19</v>
      </c>
      <c r="D1582">
        <v>0</v>
      </c>
      <c r="E1582">
        <v>1640</v>
      </c>
      <c r="F1582" t="s">
        <v>1</v>
      </c>
      <c r="G1582">
        <v>1640</v>
      </c>
      <c r="H1582" t="s">
        <v>3</v>
      </c>
      <c r="I1582" t="s">
        <v>33</v>
      </c>
      <c r="J1582" t="s">
        <v>13</v>
      </c>
      <c r="K1582" t="s">
        <v>28</v>
      </c>
      <c r="L1582">
        <f t="shared" si="144"/>
        <v>1</v>
      </c>
      <c r="M1582">
        <v>0.77631462123787176</v>
      </c>
      <c r="N1582">
        <f t="shared" si="145"/>
        <v>0</v>
      </c>
      <c r="O1582">
        <f t="shared" si="146"/>
        <v>0</v>
      </c>
      <c r="P1582">
        <f t="shared" si="147"/>
        <v>0</v>
      </c>
      <c r="Q1582">
        <f t="shared" si="148"/>
        <v>1</v>
      </c>
      <c r="R1582">
        <f t="shared" si="149"/>
        <v>0</v>
      </c>
    </row>
    <row r="1583" spans="1:18" x14ac:dyDescent="0.3">
      <c r="A1583" s="1">
        <v>37995</v>
      </c>
      <c r="B1583">
        <v>4956</v>
      </c>
      <c r="C1583" t="s">
        <v>19</v>
      </c>
      <c r="D1583">
        <v>0</v>
      </c>
      <c r="E1583">
        <v>900</v>
      </c>
      <c r="F1583" t="s">
        <v>23</v>
      </c>
      <c r="G1583">
        <v>851</v>
      </c>
      <c r="H1583" t="s">
        <v>3</v>
      </c>
      <c r="I1583" t="s">
        <v>6</v>
      </c>
      <c r="J1583" t="s">
        <v>22</v>
      </c>
      <c r="K1583" t="s">
        <v>28</v>
      </c>
      <c r="L1583">
        <f t="shared" si="144"/>
        <v>1</v>
      </c>
      <c r="M1583">
        <v>0.7955812957728291</v>
      </c>
      <c r="N1583">
        <f t="shared" si="145"/>
        <v>1</v>
      </c>
      <c r="O1583">
        <f t="shared" si="146"/>
        <v>1</v>
      </c>
      <c r="P1583">
        <f t="shared" si="147"/>
        <v>0</v>
      </c>
      <c r="Q1583">
        <f t="shared" si="148"/>
        <v>0</v>
      </c>
      <c r="R1583">
        <f t="shared" si="149"/>
        <v>0</v>
      </c>
    </row>
    <row r="1584" spans="1:18" x14ac:dyDescent="0.3">
      <c r="A1584" s="1">
        <v>38009</v>
      </c>
      <c r="B1584">
        <v>4966</v>
      </c>
      <c r="C1584" t="s">
        <v>19</v>
      </c>
      <c r="D1584">
        <v>0</v>
      </c>
      <c r="E1584">
        <v>1400</v>
      </c>
      <c r="F1584" t="s">
        <v>1</v>
      </c>
      <c r="G1584">
        <v>1358</v>
      </c>
      <c r="H1584" t="s">
        <v>3</v>
      </c>
      <c r="I1584" t="s">
        <v>6</v>
      </c>
      <c r="J1584" t="s">
        <v>22</v>
      </c>
      <c r="K1584" t="s">
        <v>28</v>
      </c>
      <c r="L1584">
        <f t="shared" si="144"/>
        <v>1</v>
      </c>
      <c r="M1584">
        <v>0.6603791821440147</v>
      </c>
      <c r="N1584">
        <f t="shared" si="145"/>
        <v>0</v>
      </c>
      <c r="O1584">
        <f t="shared" si="146"/>
        <v>0</v>
      </c>
      <c r="P1584">
        <f t="shared" si="147"/>
        <v>0</v>
      </c>
      <c r="Q1584">
        <f t="shared" si="148"/>
        <v>1</v>
      </c>
      <c r="R1584">
        <f t="shared" si="149"/>
        <v>0</v>
      </c>
    </row>
    <row r="1585" spans="1:18" x14ac:dyDescent="0.3">
      <c r="A1585" s="1">
        <v>37993</v>
      </c>
      <c r="B1585">
        <v>5935</v>
      </c>
      <c r="C1585" t="s">
        <v>19</v>
      </c>
      <c r="D1585">
        <v>0</v>
      </c>
      <c r="E1585">
        <v>1455</v>
      </c>
      <c r="F1585" t="s">
        <v>1</v>
      </c>
      <c r="G1585">
        <v>1455</v>
      </c>
      <c r="H1585" t="s">
        <v>11</v>
      </c>
      <c r="I1585" t="s">
        <v>33</v>
      </c>
      <c r="J1585" t="s">
        <v>27</v>
      </c>
      <c r="K1585" t="s">
        <v>28</v>
      </c>
      <c r="L1585">
        <f t="shared" si="144"/>
        <v>1</v>
      </c>
      <c r="M1585">
        <v>0.80884156816986241</v>
      </c>
      <c r="N1585">
        <f t="shared" si="145"/>
        <v>1</v>
      </c>
      <c r="O1585">
        <f t="shared" si="146"/>
        <v>1</v>
      </c>
      <c r="P1585">
        <f t="shared" si="147"/>
        <v>0</v>
      </c>
      <c r="Q1585">
        <f t="shared" si="148"/>
        <v>0</v>
      </c>
      <c r="R1585">
        <f t="shared" si="149"/>
        <v>0</v>
      </c>
    </row>
    <row r="1586" spans="1:18" x14ac:dyDescent="0.3">
      <c r="A1586" s="1">
        <v>37992</v>
      </c>
      <c r="B1586">
        <v>2403</v>
      </c>
      <c r="C1586" t="s">
        <v>19</v>
      </c>
      <c r="D1586">
        <v>0</v>
      </c>
      <c r="E1586">
        <v>1455</v>
      </c>
      <c r="F1586" t="s">
        <v>1</v>
      </c>
      <c r="G1586">
        <v>1451</v>
      </c>
      <c r="H1586" t="s">
        <v>11</v>
      </c>
      <c r="I1586" t="s">
        <v>7</v>
      </c>
      <c r="J1586" t="s">
        <v>12</v>
      </c>
      <c r="K1586" t="s">
        <v>28</v>
      </c>
      <c r="L1586">
        <f t="shared" si="144"/>
        <v>1</v>
      </c>
      <c r="M1586">
        <v>0.54028062505954033</v>
      </c>
      <c r="N1586">
        <f t="shared" si="145"/>
        <v>0</v>
      </c>
      <c r="O1586">
        <f t="shared" si="146"/>
        <v>0</v>
      </c>
      <c r="P1586">
        <f t="shared" si="147"/>
        <v>0</v>
      </c>
      <c r="Q1586">
        <f t="shared" si="148"/>
        <v>1</v>
      </c>
      <c r="R1586">
        <f t="shared" si="149"/>
        <v>0</v>
      </c>
    </row>
    <row r="1587" spans="1:18" x14ac:dyDescent="0.3">
      <c r="A1587" s="1">
        <v>37991</v>
      </c>
      <c r="B1587">
        <v>2336</v>
      </c>
      <c r="C1587" t="s">
        <v>19</v>
      </c>
      <c r="D1587">
        <v>0</v>
      </c>
      <c r="E1587">
        <v>1900</v>
      </c>
      <c r="F1587" t="s">
        <v>24</v>
      </c>
      <c r="G1587">
        <v>2104</v>
      </c>
      <c r="H1587" t="s">
        <v>3</v>
      </c>
      <c r="I1587" t="s">
        <v>7</v>
      </c>
      <c r="J1587" t="s">
        <v>12</v>
      </c>
      <c r="K1587" t="s">
        <v>5</v>
      </c>
      <c r="L1587">
        <f t="shared" si="144"/>
        <v>0</v>
      </c>
      <c r="M1587">
        <v>0.77347900972989403</v>
      </c>
      <c r="N1587">
        <f t="shared" si="145"/>
        <v>0</v>
      </c>
      <c r="O1587">
        <f t="shared" si="146"/>
        <v>0</v>
      </c>
      <c r="P1587">
        <f t="shared" si="147"/>
        <v>1</v>
      </c>
      <c r="Q1587">
        <f t="shared" si="148"/>
        <v>0</v>
      </c>
      <c r="R1587">
        <f t="shared" si="149"/>
        <v>0</v>
      </c>
    </row>
    <row r="1588" spans="1:18" x14ac:dyDescent="0.3">
      <c r="A1588" s="1">
        <v>38006</v>
      </c>
      <c r="B1588">
        <v>7800</v>
      </c>
      <c r="C1588" t="s">
        <v>19</v>
      </c>
      <c r="D1588">
        <v>0</v>
      </c>
      <c r="E1588">
        <v>840</v>
      </c>
      <c r="F1588" t="s">
        <v>23</v>
      </c>
      <c r="G1588">
        <v>835</v>
      </c>
      <c r="H1588" t="s">
        <v>31</v>
      </c>
      <c r="I1588" t="s">
        <v>33</v>
      </c>
      <c r="J1588" t="s">
        <v>13</v>
      </c>
      <c r="K1588" t="s">
        <v>28</v>
      </c>
      <c r="L1588">
        <f t="shared" si="144"/>
        <v>1</v>
      </c>
      <c r="M1588">
        <v>0.83951456009534331</v>
      </c>
      <c r="N1588">
        <f t="shared" si="145"/>
        <v>1</v>
      </c>
      <c r="O1588">
        <f t="shared" si="146"/>
        <v>1</v>
      </c>
      <c r="P1588">
        <f t="shared" si="147"/>
        <v>0</v>
      </c>
      <c r="Q1588">
        <f t="shared" si="148"/>
        <v>0</v>
      </c>
      <c r="R1588">
        <f t="shared" si="149"/>
        <v>0</v>
      </c>
    </row>
    <row r="1589" spans="1:18" x14ac:dyDescent="0.3">
      <c r="A1589" s="1">
        <v>37987</v>
      </c>
      <c r="B1589">
        <v>6155</v>
      </c>
      <c r="C1589" t="s">
        <v>19</v>
      </c>
      <c r="D1589">
        <v>0</v>
      </c>
      <c r="E1589">
        <v>1640</v>
      </c>
      <c r="F1589" t="s">
        <v>1</v>
      </c>
      <c r="G1589">
        <v>1640</v>
      </c>
      <c r="H1589" t="s">
        <v>3</v>
      </c>
      <c r="I1589" t="s">
        <v>33</v>
      </c>
      <c r="J1589" t="s">
        <v>13</v>
      </c>
      <c r="K1589" t="s">
        <v>28</v>
      </c>
      <c r="L1589">
        <f t="shared" si="144"/>
        <v>1</v>
      </c>
      <c r="M1589">
        <v>0.77631462123787176</v>
      </c>
      <c r="N1589">
        <f t="shared" si="145"/>
        <v>0</v>
      </c>
      <c r="O1589">
        <f t="shared" si="146"/>
        <v>0</v>
      </c>
      <c r="P1589">
        <f t="shared" si="147"/>
        <v>0</v>
      </c>
      <c r="Q1589">
        <f t="shared" si="148"/>
        <v>1</v>
      </c>
      <c r="R1589">
        <f t="shared" si="149"/>
        <v>0</v>
      </c>
    </row>
    <row r="1590" spans="1:18" x14ac:dyDescent="0.3">
      <c r="A1590" s="1">
        <v>38003</v>
      </c>
      <c r="B1590">
        <v>7215</v>
      </c>
      <c r="C1590" t="s">
        <v>30</v>
      </c>
      <c r="D1590">
        <v>0</v>
      </c>
      <c r="E1590">
        <v>1715</v>
      </c>
      <c r="F1590" t="s">
        <v>1</v>
      </c>
      <c r="G1590">
        <v>1714</v>
      </c>
      <c r="H1590" t="s">
        <v>31</v>
      </c>
      <c r="I1590" t="s">
        <v>6</v>
      </c>
      <c r="J1590" t="s">
        <v>13</v>
      </c>
      <c r="K1590" t="s">
        <v>28</v>
      </c>
      <c r="L1590">
        <f t="shared" si="144"/>
        <v>1</v>
      </c>
      <c r="M1590">
        <v>0.69890823774699939</v>
      </c>
      <c r="N1590">
        <f t="shared" si="145"/>
        <v>0</v>
      </c>
      <c r="O1590">
        <f t="shared" si="146"/>
        <v>0</v>
      </c>
      <c r="P1590">
        <f t="shared" si="147"/>
        <v>0</v>
      </c>
      <c r="Q1590">
        <f t="shared" si="148"/>
        <v>1</v>
      </c>
      <c r="R1590">
        <f t="shared" si="149"/>
        <v>0</v>
      </c>
    </row>
    <row r="1591" spans="1:18" x14ac:dyDescent="0.3">
      <c r="A1591" s="1">
        <v>37991</v>
      </c>
      <c r="B1591">
        <v>7800</v>
      </c>
      <c r="C1591" t="s">
        <v>19</v>
      </c>
      <c r="D1591">
        <v>0</v>
      </c>
      <c r="E1591">
        <v>840</v>
      </c>
      <c r="F1591" t="s">
        <v>23</v>
      </c>
      <c r="G1591">
        <v>946</v>
      </c>
      <c r="H1591" t="s">
        <v>31</v>
      </c>
      <c r="I1591" t="s">
        <v>33</v>
      </c>
      <c r="J1591" t="s">
        <v>13</v>
      </c>
      <c r="K1591" t="s">
        <v>5</v>
      </c>
      <c r="L1591">
        <f t="shared" si="144"/>
        <v>0</v>
      </c>
      <c r="M1591">
        <v>0.83951456009534331</v>
      </c>
      <c r="N1591">
        <f t="shared" si="145"/>
        <v>1</v>
      </c>
      <c r="O1591">
        <f t="shared" si="146"/>
        <v>0</v>
      </c>
      <c r="P1591">
        <f t="shared" si="147"/>
        <v>0</v>
      </c>
      <c r="Q1591">
        <f t="shared" si="148"/>
        <v>0</v>
      </c>
      <c r="R1591">
        <f t="shared" si="149"/>
        <v>1</v>
      </c>
    </row>
    <row r="1592" spans="1:18" x14ac:dyDescent="0.3">
      <c r="A1592" s="1">
        <v>37991</v>
      </c>
      <c r="B1592">
        <v>1746</v>
      </c>
      <c r="C1592" t="s">
        <v>19</v>
      </c>
      <c r="D1592">
        <v>0</v>
      </c>
      <c r="E1592">
        <v>930</v>
      </c>
      <c r="F1592" t="s">
        <v>23</v>
      </c>
      <c r="G1592">
        <v>932</v>
      </c>
      <c r="H1592" t="s">
        <v>3</v>
      </c>
      <c r="I1592" t="s">
        <v>6</v>
      </c>
      <c r="J1592" t="s">
        <v>15</v>
      </c>
      <c r="K1592" t="s">
        <v>28</v>
      </c>
      <c r="L1592">
        <f t="shared" si="144"/>
        <v>1</v>
      </c>
      <c r="M1592">
        <v>0.90819201685928674</v>
      </c>
      <c r="N1592">
        <f t="shared" si="145"/>
        <v>1</v>
      </c>
      <c r="O1592">
        <f t="shared" si="146"/>
        <v>1</v>
      </c>
      <c r="P1592">
        <f t="shared" si="147"/>
        <v>0</v>
      </c>
      <c r="Q1592">
        <f t="shared" si="148"/>
        <v>0</v>
      </c>
      <c r="R1592">
        <f t="shared" si="149"/>
        <v>0</v>
      </c>
    </row>
    <row r="1593" spans="1:18" x14ac:dyDescent="0.3">
      <c r="A1593" s="1">
        <v>38008</v>
      </c>
      <c r="B1593">
        <v>7307</v>
      </c>
      <c r="C1593" t="s">
        <v>19</v>
      </c>
      <c r="D1593">
        <v>0</v>
      </c>
      <c r="E1593">
        <v>1430</v>
      </c>
      <c r="F1593" t="s">
        <v>1</v>
      </c>
      <c r="G1593">
        <v>1425</v>
      </c>
      <c r="H1593" t="s">
        <v>31</v>
      </c>
      <c r="I1593" t="s">
        <v>7</v>
      </c>
      <c r="J1593" t="s">
        <v>13</v>
      </c>
      <c r="K1593" t="s">
        <v>28</v>
      </c>
      <c r="L1593">
        <f t="shared" si="144"/>
        <v>1</v>
      </c>
      <c r="M1593">
        <v>0.65342403829386653</v>
      </c>
      <c r="N1593">
        <f t="shared" si="145"/>
        <v>0</v>
      </c>
      <c r="O1593">
        <f t="shared" si="146"/>
        <v>0</v>
      </c>
      <c r="P1593">
        <f t="shared" si="147"/>
        <v>0</v>
      </c>
      <c r="Q1593">
        <f t="shared" si="148"/>
        <v>1</v>
      </c>
      <c r="R1593">
        <f t="shared" si="149"/>
        <v>0</v>
      </c>
    </row>
    <row r="1594" spans="1:18" x14ac:dyDescent="0.3">
      <c r="A1594" s="1">
        <v>38005</v>
      </c>
      <c r="B1594">
        <v>7302</v>
      </c>
      <c r="C1594" t="s">
        <v>19</v>
      </c>
      <c r="D1594">
        <v>0</v>
      </c>
      <c r="E1594">
        <v>1710</v>
      </c>
      <c r="F1594" t="s">
        <v>1</v>
      </c>
      <c r="G1594">
        <v>1705</v>
      </c>
      <c r="H1594" t="s">
        <v>31</v>
      </c>
      <c r="I1594" t="s">
        <v>7</v>
      </c>
      <c r="J1594" t="s">
        <v>13</v>
      </c>
      <c r="K1594" t="s">
        <v>28</v>
      </c>
      <c r="L1594">
        <f t="shared" si="144"/>
        <v>1</v>
      </c>
      <c r="M1594">
        <v>0.65342403829386653</v>
      </c>
      <c r="N1594">
        <f t="shared" si="145"/>
        <v>0</v>
      </c>
      <c r="O1594">
        <f t="shared" si="146"/>
        <v>0</v>
      </c>
      <c r="P1594">
        <f t="shared" si="147"/>
        <v>0</v>
      </c>
      <c r="Q1594">
        <f t="shared" si="148"/>
        <v>1</v>
      </c>
      <c r="R1594">
        <f t="shared" si="149"/>
        <v>0</v>
      </c>
    </row>
    <row r="1595" spans="1:18" x14ac:dyDescent="0.3">
      <c r="A1595" s="1">
        <v>37991</v>
      </c>
      <c r="B1595">
        <v>4964</v>
      </c>
      <c r="C1595" t="s">
        <v>19</v>
      </c>
      <c r="D1595">
        <v>0</v>
      </c>
      <c r="E1595">
        <v>1300</v>
      </c>
      <c r="F1595" t="s">
        <v>26</v>
      </c>
      <c r="G1595">
        <v>1250</v>
      </c>
      <c r="H1595" t="s">
        <v>3</v>
      </c>
      <c r="I1595" t="s">
        <v>6</v>
      </c>
      <c r="J1595" t="s">
        <v>22</v>
      </c>
      <c r="K1595" t="s">
        <v>28</v>
      </c>
      <c r="L1595">
        <f t="shared" si="144"/>
        <v>1</v>
      </c>
      <c r="M1595">
        <v>0.7957998231715816</v>
      </c>
      <c r="N1595">
        <f t="shared" si="145"/>
        <v>1</v>
      </c>
      <c r="O1595">
        <f t="shared" si="146"/>
        <v>1</v>
      </c>
      <c r="P1595">
        <f t="shared" si="147"/>
        <v>0</v>
      </c>
      <c r="Q1595">
        <f t="shared" si="148"/>
        <v>0</v>
      </c>
      <c r="R1595">
        <f t="shared" si="149"/>
        <v>0</v>
      </c>
    </row>
    <row r="1596" spans="1:18" x14ac:dyDescent="0.3">
      <c r="A1596" s="1">
        <v>37990</v>
      </c>
      <c r="B1596">
        <v>2097</v>
      </c>
      <c r="C1596" t="s">
        <v>30</v>
      </c>
      <c r="D1596">
        <v>0</v>
      </c>
      <c r="E1596">
        <v>1730</v>
      </c>
      <c r="F1596" t="s">
        <v>1</v>
      </c>
      <c r="G1596">
        <v>1952</v>
      </c>
      <c r="H1596" t="s">
        <v>3</v>
      </c>
      <c r="I1596" t="s">
        <v>7</v>
      </c>
      <c r="J1596" t="s">
        <v>12</v>
      </c>
      <c r="K1596" t="s">
        <v>5</v>
      </c>
      <c r="L1596">
        <f t="shared" si="144"/>
        <v>0</v>
      </c>
      <c r="M1596">
        <v>0.82052895323963237</v>
      </c>
      <c r="N1596">
        <f t="shared" si="145"/>
        <v>1</v>
      </c>
      <c r="O1596">
        <f t="shared" si="146"/>
        <v>0</v>
      </c>
      <c r="P1596">
        <f t="shared" si="147"/>
        <v>0</v>
      </c>
      <c r="Q1596">
        <f t="shared" si="148"/>
        <v>0</v>
      </c>
      <c r="R1596">
        <f t="shared" si="149"/>
        <v>1</v>
      </c>
    </row>
    <row r="1597" spans="1:18" x14ac:dyDescent="0.3">
      <c r="A1597" s="1">
        <v>37997</v>
      </c>
      <c r="B1597">
        <v>1754</v>
      </c>
      <c r="C1597" t="s">
        <v>30</v>
      </c>
      <c r="D1597">
        <v>0</v>
      </c>
      <c r="E1597">
        <v>1330</v>
      </c>
      <c r="F1597" t="s">
        <v>26</v>
      </c>
      <c r="G1597">
        <v>1327</v>
      </c>
      <c r="H1597" t="s">
        <v>3</v>
      </c>
      <c r="I1597" t="s">
        <v>6</v>
      </c>
      <c r="J1597" t="s">
        <v>15</v>
      </c>
      <c r="K1597" t="s">
        <v>28</v>
      </c>
      <c r="L1597">
        <f t="shared" si="144"/>
        <v>1</v>
      </c>
      <c r="M1597">
        <v>0.92635458654912073</v>
      </c>
      <c r="N1597">
        <f t="shared" si="145"/>
        <v>1</v>
      </c>
      <c r="O1597">
        <f t="shared" si="146"/>
        <v>1</v>
      </c>
      <c r="P1597">
        <f t="shared" si="147"/>
        <v>0</v>
      </c>
      <c r="Q1597">
        <f t="shared" si="148"/>
        <v>0</v>
      </c>
      <c r="R1597">
        <f t="shared" si="149"/>
        <v>0</v>
      </c>
    </row>
    <row r="1598" spans="1:18" x14ac:dyDescent="0.3">
      <c r="A1598" s="1">
        <v>38015</v>
      </c>
      <c r="B1598">
        <v>2385</v>
      </c>
      <c r="C1598" t="s">
        <v>19</v>
      </c>
      <c r="D1598">
        <v>0</v>
      </c>
      <c r="E1598">
        <v>1900</v>
      </c>
      <c r="F1598" t="s">
        <v>24</v>
      </c>
      <c r="G1598">
        <v>1855</v>
      </c>
      <c r="H1598" t="s">
        <v>31</v>
      </c>
      <c r="I1598" t="s">
        <v>7</v>
      </c>
      <c r="J1598" t="s">
        <v>12</v>
      </c>
      <c r="K1598" t="s">
        <v>28</v>
      </c>
      <c r="L1598">
        <f t="shared" si="144"/>
        <v>1</v>
      </c>
      <c r="M1598">
        <v>0.71999683434505957</v>
      </c>
      <c r="N1598">
        <f t="shared" si="145"/>
        <v>0</v>
      </c>
      <c r="O1598">
        <f t="shared" si="146"/>
        <v>0</v>
      </c>
      <c r="P1598">
        <f t="shared" si="147"/>
        <v>0</v>
      </c>
      <c r="Q1598">
        <f t="shared" si="148"/>
        <v>1</v>
      </c>
      <c r="R1598">
        <f t="shared" si="149"/>
        <v>0</v>
      </c>
    </row>
    <row r="1599" spans="1:18" x14ac:dyDescent="0.3">
      <c r="A1599" s="1">
        <v>38009</v>
      </c>
      <c r="B1599">
        <v>4972</v>
      </c>
      <c r="C1599" t="s">
        <v>19</v>
      </c>
      <c r="D1599">
        <v>0</v>
      </c>
      <c r="E1599">
        <v>1700</v>
      </c>
      <c r="F1599" t="s">
        <v>1</v>
      </c>
      <c r="G1599">
        <v>1655</v>
      </c>
      <c r="H1599" t="s">
        <v>3</v>
      </c>
      <c r="I1599" t="s">
        <v>6</v>
      </c>
      <c r="J1599" t="s">
        <v>22</v>
      </c>
      <c r="K1599" t="s">
        <v>28</v>
      </c>
      <c r="L1599">
        <f t="shared" si="144"/>
        <v>1</v>
      </c>
      <c r="M1599">
        <v>0.6603791821440147</v>
      </c>
      <c r="N1599">
        <f t="shared" si="145"/>
        <v>0</v>
      </c>
      <c r="O1599">
        <f t="shared" si="146"/>
        <v>0</v>
      </c>
      <c r="P1599">
        <f t="shared" si="147"/>
        <v>0</v>
      </c>
      <c r="Q1599">
        <f t="shared" si="148"/>
        <v>1</v>
      </c>
      <c r="R1599">
        <f t="shared" si="149"/>
        <v>0</v>
      </c>
    </row>
    <row r="1600" spans="1:18" x14ac:dyDescent="0.3">
      <c r="A1600" s="1">
        <v>38007</v>
      </c>
      <c r="B1600">
        <v>2497</v>
      </c>
      <c r="C1600" t="s">
        <v>19</v>
      </c>
      <c r="D1600">
        <v>0</v>
      </c>
      <c r="E1600">
        <v>1700</v>
      </c>
      <c r="F1600" t="s">
        <v>1</v>
      </c>
      <c r="G1600">
        <v>1654</v>
      </c>
      <c r="H1600" t="s">
        <v>31</v>
      </c>
      <c r="I1600" t="s">
        <v>7</v>
      </c>
      <c r="J1600" t="s">
        <v>12</v>
      </c>
      <c r="K1600" t="s">
        <v>28</v>
      </c>
      <c r="L1600">
        <f t="shared" si="144"/>
        <v>1</v>
      </c>
      <c r="M1600">
        <v>0.73055217328391209</v>
      </c>
      <c r="N1600">
        <f t="shared" si="145"/>
        <v>0</v>
      </c>
      <c r="O1600">
        <f t="shared" si="146"/>
        <v>0</v>
      </c>
      <c r="P1600">
        <f t="shared" si="147"/>
        <v>0</v>
      </c>
      <c r="Q1600">
        <f t="shared" si="148"/>
        <v>1</v>
      </c>
      <c r="R1600">
        <f t="shared" si="149"/>
        <v>0</v>
      </c>
    </row>
    <row r="1601" spans="1:18" x14ac:dyDescent="0.3">
      <c r="A1601" s="1">
        <v>38000</v>
      </c>
      <c r="B1601">
        <v>2172</v>
      </c>
      <c r="C1601" t="s">
        <v>19</v>
      </c>
      <c r="D1601">
        <v>0</v>
      </c>
      <c r="E1601">
        <v>1300</v>
      </c>
      <c r="F1601" t="s">
        <v>26</v>
      </c>
      <c r="G1601">
        <v>1257</v>
      </c>
      <c r="H1601" t="s">
        <v>3</v>
      </c>
      <c r="I1601" t="s">
        <v>6</v>
      </c>
      <c r="J1601" t="s">
        <v>4</v>
      </c>
      <c r="K1601" t="s">
        <v>28</v>
      </c>
      <c r="L1601">
        <f t="shared" si="144"/>
        <v>1</v>
      </c>
      <c r="M1601">
        <v>0.92983600570083402</v>
      </c>
      <c r="N1601">
        <f t="shared" si="145"/>
        <v>1</v>
      </c>
      <c r="O1601">
        <f t="shared" si="146"/>
        <v>1</v>
      </c>
      <c r="P1601">
        <f t="shared" si="147"/>
        <v>0</v>
      </c>
      <c r="Q1601">
        <f t="shared" si="148"/>
        <v>0</v>
      </c>
      <c r="R1601">
        <f t="shared" si="149"/>
        <v>0</v>
      </c>
    </row>
    <row r="1602" spans="1:18" x14ac:dyDescent="0.3">
      <c r="A1602" s="1">
        <v>37989</v>
      </c>
      <c r="B1602">
        <v>4784</v>
      </c>
      <c r="C1602" t="s">
        <v>30</v>
      </c>
      <c r="D1602">
        <v>0</v>
      </c>
      <c r="E1602">
        <v>1830</v>
      </c>
      <c r="F1602" t="s">
        <v>1</v>
      </c>
      <c r="G1602">
        <v>1829</v>
      </c>
      <c r="H1602" t="s">
        <v>3</v>
      </c>
      <c r="I1602" t="s">
        <v>33</v>
      </c>
      <c r="J1602" t="s">
        <v>22</v>
      </c>
      <c r="K1602" t="s">
        <v>28</v>
      </c>
      <c r="L1602">
        <f t="shared" si="144"/>
        <v>1</v>
      </c>
      <c r="M1602">
        <v>0.77926206979092705</v>
      </c>
      <c r="N1602">
        <f t="shared" si="145"/>
        <v>0</v>
      </c>
      <c r="O1602">
        <f t="shared" si="146"/>
        <v>0</v>
      </c>
      <c r="P1602">
        <f t="shared" si="147"/>
        <v>0</v>
      </c>
      <c r="Q1602">
        <f t="shared" si="148"/>
        <v>1</v>
      </c>
      <c r="R1602">
        <f t="shared" si="149"/>
        <v>0</v>
      </c>
    </row>
    <row r="1603" spans="1:18" x14ac:dyDescent="0.3">
      <c r="A1603" s="1">
        <v>37991</v>
      </c>
      <c r="B1603">
        <v>1748</v>
      </c>
      <c r="C1603" t="s">
        <v>19</v>
      </c>
      <c r="D1603">
        <v>0</v>
      </c>
      <c r="E1603">
        <v>1030</v>
      </c>
      <c r="F1603" t="s">
        <v>26</v>
      </c>
      <c r="G1603">
        <v>1031</v>
      </c>
      <c r="H1603" t="s">
        <v>3</v>
      </c>
      <c r="I1603" t="s">
        <v>6</v>
      </c>
      <c r="J1603" t="s">
        <v>15</v>
      </c>
      <c r="K1603" t="s">
        <v>28</v>
      </c>
      <c r="L1603">
        <f t="shared" ref="L1603:L1666" si="150">IF(K1603="ontime",1,0)</f>
        <v>1</v>
      </c>
      <c r="M1603">
        <v>0.90830403622717348</v>
      </c>
      <c r="N1603">
        <f t="shared" ref="N1603:N1666" si="151">IF($M1603&gt;0.78,1,0)</f>
        <v>1</v>
      </c>
      <c r="O1603">
        <f t="shared" ref="O1603:O1666" si="152">IF(AND($L1603=1,$N1603=1),1,0)</f>
        <v>1</v>
      </c>
      <c r="P1603">
        <f t="shared" ref="P1603:P1666" si="153">IF(AND($L1603=0,$N1603=0),1,0)</f>
        <v>0</v>
      </c>
      <c r="Q1603">
        <f t="shared" ref="Q1603:Q1666" si="154">IF(AND($L1603=1,$N1603=0),1,0)</f>
        <v>0</v>
      </c>
      <c r="R1603">
        <f t="shared" ref="R1603:R1666" si="155">IF(AND($L1603=0,$N1603=1),1,0)</f>
        <v>0</v>
      </c>
    </row>
    <row r="1604" spans="1:18" x14ac:dyDescent="0.3">
      <c r="A1604" s="1">
        <v>38010</v>
      </c>
      <c r="B1604">
        <v>7303</v>
      </c>
      <c r="C1604" t="s">
        <v>30</v>
      </c>
      <c r="D1604">
        <v>0</v>
      </c>
      <c r="E1604">
        <v>1245</v>
      </c>
      <c r="F1604" t="s">
        <v>26</v>
      </c>
      <c r="G1604">
        <v>1240</v>
      </c>
      <c r="H1604" t="s">
        <v>31</v>
      </c>
      <c r="I1604" t="s">
        <v>7</v>
      </c>
      <c r="J1604" t="s">
        <v>13</v>
      </c>
      <c r="K1604" t="s">
        <v>28</v>
      </c>
      <c r="L1604">
        <f t="shared" si="150"/>
        <v>1</v>
      </c>
      <c r="M1604">
        <v>0.82753843506834868</v>
      </c>
      <c r="N1604">
        <f t="shared" si="151"/>
        <v>1</v>
      </c>
      <c r="O1604">
        <f t="shared" si="152"/>
        <v>1</v>
      </c>
      <c r="P1604">
        <f t="shared" si="153"/>
        <v>0</v>
      </c>
      <c r="Q1604">
        <f t="shared" si="154"/>
        <v>0</v>
      </c>
      <c r="R1604">
        <f t="shared" si="155"/>
        <v>0</v>
      </c>
    </row>
    <row r="1605" spans="1:18" x14ac:dyDescent="0.3">
      <c r="A1605" s="1">
        <v>37991</v>
      </c>
      <c r="B1605">
        <v>1768</v>
      </c>
      <c r="C1605" t="s">
        <v>19</v>
      </c>
      <c r="D1605">
        <v>0</v>
      </c>
      <c r="E1605">
        <v>2030</v>
      </c>
      <c r="F1605" t="s">
        <v>24</v>
      </c>
      <c r="G1605">
        <v>2028</v>
      </c>
      <c r="H1605" t="s">
        <v>3</v>
      </c>
      <c r="I1605" t="s">
        <v>6</v>
      </c>
      <c r="J1605" t="s">
        <v>15</v>
      </c>
      <c r="K1605" t="s">
        <v>28</v>
      </c>
      <c r="L1605">
        <f t="shared" si="150"/>
        <v>1</v>
      </c>
      <c r="M1605">
        <v>0.82416987928601004</v>
      </c>
      <c r="N1605">
        <f t="shared" si="151"/>
        <v>1</v>
      </c>
      <c r="O1605">
        <f t="shared" si="152"/>
        <v>1</v>
      </c>
      <c r="P1605">
        <f t="shared" si="153"/>
        <v>0</v>
      </c>
      <c r="Q1605">
        <f t="shared" si="154"/>
        <v>0</v>
      </c>
      <c r="R1605">
        <f t="shared" si="155"/>
        <v>0</v>
      </c>
    </row>
    <row r="1606" spans="1:18" x14ac:dyDescent="0.3">
      <c r="A1606" s="1">
        <v>38016</v>
      </c>
      <c r="B1606">
        <v>2172</v>
      </c>
      <c r="C1606" t="s">
        <v>19</v>
      </c>
      <c r="D1606">
        <v>0</v>
      </c>
      <c r="E1606">
        <v>1300</v>
      </c>
      <c r="F1606" t="s">
        <v>26</v>
      </c>
      <c r="G1606">
        <v>1256</v>
      </c>
      <c r="H1606" t="s">
        <v>3</v>
      </c>
      <c r="I1606" t="s">
        <v>6</v>
      </c>
      <c r="J1606" t="s">
        <v>4</v>
      </c>
      <c r="K1606" t="s">
        <v>28</v>
      </c>
      <c r="L1606">
        <f t="shared" si="150"/>
        <v>1</v>
      </c>
      <c r="M1606">
        <v>0.92983600570083402</v>
      </c>
      <c r="N1606">
        <f t="shared" si="151"/>
        <v>1</v>
      </c>
      <c r="O1606">
        <f t="shared" si="152"/>
        <v>1</v>
      </c>
      <c r="P1606">
        <f t="shared" si="153"/>
        <v>0</v>
      </c>
      <c r="Q1606">
        <f t="shared" si="154"/>
        <v>0</v>
      </c>
      <c r="R1606">
        <f t="shared" si="155"/>
        <v>0</v>
      </c>
    </row>
    <row r="1607" spans="1:18" x14ac:dyDescent="0.3">
      <c r="A1607" s="1">
        <v>38007</v>
      </c>
      <c r="B1607">
        <v>2367</v>
      </c>
      <c r="C1607" t="s">
        <v>19</v>
      </c>
      <c r="D1607">
        <v>0</v>
      </c>
      <c r="E1607">
        <v>1300</v>
      </c>
      <c r="F1607" t="s">
        <v>26</v>
      </c>
      <c r="G1607">
        <v>1251</v>
      </c>
      <c r="H1607" t="s">
        <v>31</v>
      </c>
      <c r="I1607" t="s">
        <v>7</v>
      </c>
      <c r="J1607" t="s">
        <v>12</v>
      </c>
      <c r="K1607" t="s">
        <v>28</v>
      </c>
      <c r="L1607">
        <f t="shared" si="150"/>
        <v>1</v>
      </c>
      <c r="M1607">
        <v>0.84457737573791214</v>
      </c>
      <c r="N1607">
        <f t="shared" si="151"/>
        <v>1</v>
      </c>
      <c r="O1607">
        <f t="shared" si="152"/>
        <v>1</v>
      </c>
      <c r="P1607">
        <f t="shared" si="153"/>
        <v>0</v>
      </c>
      <c r="Q1607">
        <f t="shared" si="154"/>
        <v>0</v>
      </c>
      <c r="R1607">
        <f t="shared" si="155"/>
        <v>0</v>
      </c>
    </row>
    <row r="1608" spans="1:18" x14ac:dyDescent="0.3">
      <c r="A1608" s="1">
        <v>37998</v>
      </c>
      <c r="B1608">
        <v>1479</v>
      </c>
      <c r="C1608" t="s">
        <v>19</v>
      </c>
      <c r="D1608">
        <v>0</v>
      </c>
      <c r="E1608">
        <v>630</v>
      </c>
      <c r="F1608" t="s">
        <v>23</v>
      </c>
      <c r="G1608">
        <v>628</v>
      </c>
      <c r="H1608" t="s">
        <v>3</v>
      </c>
      <c r="I1608" t="s">
        <v>6</v>
      </c>
      <c r="J1608" t="s">
        <v>4</v>
      </c>
      <c r="K1608" t="s">
        <v>28</v>
      </c>
      <c r="L1608">
        <f t="shared" si="150"/>
        <v>1</v>
      </c>
      <c r="M1608">
        <v>0.92974825615141166</v>
      </c>
      <c r="N1608">
        <f t="shared" si="151"/>
        <v>1</v>
      </c>
      <c r="O1608">
        <f t="shared" si="152"/>
        <v>1</v>
      </c>
      <c r="P1608">
        <f t="shared" si="153"/>
        <v>0</v>
      </c>
      <c r="Q1608">
        <f t="shared" si="154"/>
        <v>0</v>
      </c>
      <c r="R1608">
        <f t="shared" si="155"/>
        <v>0</v>
      </c>
    </row>
    <row r="1609" spans="1:18" x14ac:dyDescent="0.3">
      <c r="A1609" s="1">
        <v>38013</v>
      </c>
      <c r="B1609">
        <v>7814</v>
      </c>
      <c r="C1609" t="s">
        <v>19</v>
      </c>
      <c r="D1609">
        <v>1</v>
      </c>
      <c r="E1609">
        <v>2120</v>
      </c>
      <c r="F1609" t="s">
        <v>24</v>
      </c>
      <c r="G1609">
        <v>2155</v>
      </c>
      <c r="H1609" t="s">
        <v>31</v>
      </c>
      <c r="I1609" t="s">
        <v>33</v>
      </c>
      <c r="J1609" t="s">
        <v>13</v>
      </c>
      <c r="K1609" t="s">
        <v>5</v>
      </c>
      <c r="L1609">
        <f t="shared" si="150"/>
        <v>0</v>
      </c>
      <c r="M1609">
        <v>0.71253386801091245</v>
      </c>
      <c r="N1609">
        <f t="shared" si="151"/>
        <v>0</v>
      </c>
      <c r="O1609">
        <f t="shared" si="152"/>
        <v>0</v>
      </c>
      <c r="P1609">
        <f t="shared" si="153"/>
        <v>1</v>
      </c>
      <c r="Q1609">
        <f t="shared" si="154"/>
        <v>0</v>
      </c>
      <c r="R1609">
        <f t="shared" si="155"/>
        <v>0</v>
      </c>
    </row>
    <row r="1610" spans="1:18" x14ac:dyDescent="0.3">
      <c r="A1610" s="1">
        <v>38000</v>
      </c>
      <c r="B1610">
        <v>7304</v>
      </c>
      <c r="C1610" t="s">
        <v>19</v>
      </c>
      <c r="D1610">
        <v>0</v>
      </c>
      <c r="E1610">
        <v>2120</v>
      </c>
      <c r="F1610" t="s">
        <v>24</v>
      </c>
      <c r="G1610">
        <v>2330</v>
      </c>
      <c r="H1610" t="s">
        <v>31</v>
      </c>
      <c r="I1610" t="s">
        <v>7</v>
      </c>
      <c r="J1610" t="s">
        <v>13</v>
      </c>
      <c r="K1610" t="s">
        <v>5</v>
      </c>
      <c r="L1610">
        <f t="shared" si="150"/>
        <v>0</v>
      </c>
      <c r="M1610">
        <v>0.64133066785068804</v>
      </c>
      <c r="N1610">
        <f t="shared" si="151"/>
        <v>0</v>
      </c>
      <c r="O1610">
        <f t="shared" si="152"/>
        <v>0</v>
      </c>
      <c r="P1610">
        <f t="shared" si="153"/>
        <v>1</v>
      </c>
      <c r="Q1610">
        <f t="shared" si="154"/>
        <v>0</v>
      </c>
      <c r="R1610">
        <f t="shared" si="155"/>
        <v>0</v>
      </c>
    </row>
    <row r="1611" spans="1:18" x14ac:dyDescent="0.3">
      <c r="A1611" s="1">
        <v>38015</v>
      </c>
      <c r="B1611">
        <v>6155</v>
      </c>
      <c r="C1611" t="s">
        <v>19</v>
      </c>
      <c r="D1611">
        <v>0</v>
      </c>
      <c r="E1611">
        <v>1640</v>
      </c>
      <c r="F1611" t="s">
        <v>1</v>
      </c>
      <c r="G1611">
        <v>1636</v>
      </c>
      <c r="H1611" t="s">
        <v>3</v>
      </c>
      <c r="I1611" t="s">
        <v>33</v>
      </c>
      <c r="J1611" t="s">
        <v>13</v>
      </c>
      <c r="K1611" t="s">
        <v>28</v>
      </c>
      <c r="L1611">
        <f t="shared" si="150"/>
        <v>1</v>
      </c>
      <c r="M1611">
        <v>0.77631462123787176</v>
      </c>
      <c r="N1611">
        <f t="shared" si="151"/>
        <v>0</v>
      </c>
      <c r="O1611">
        <f t="shared" si="152"/>
        <v>0</v>
      </c>
      <c r="P1611">
        <f t="shared" si="153"/>
        <v>0</v>
      </c>
      <c r="Q1611">
        <f t="shared" si="154"/>
        <v>1</v>
      </c>
      <c r="R1611">
        <f t="shared" si="155"/>
        <v>0</v>
      </c>
    </row>
    <row r="1612" spans="1:18" x14ac:dyDescent="0.3">
      <c r="A1612" s="1">
        <v>37998</v>
      </c>
      <c r="B1612">
        <v>1752</v>
      </c>
      <c r="C1612" t="s">
        <v>19</v>
      </c>
      <c r="D1612">
        <v>0</v>
      </c>
      <c r="E1612">
        <v>1230</v>
      </c>
      <c r="F1612" t="s">
        <v>26</v>
      </c>
      <c r="G1612">
        <v>1230</v>
      </c>
      <c r="H1612" t="s">
        <v>3</v>
      </c>
      <c r="I1612" t="s">
        <v>6</v>
      </c>
      <c r="J1612" t="s">
        <v>15</v>
      </c>
      <c r="K1612" t="s">
        <v>28</v>
      </c>
      <c r="L1612">
        <f t="shared" si="150"/>
        <v>1</v>
      </c>
      <c r="M1612">
        <v>0.90830403622717348</v>
      </c>
      <c r="N1612">
        <f t="shared" si="151"/>
        <v>1</v>
      </c>
      <c r="O1612">
        <f t="shared" si="152"/>
        <v>1</v>
      </c>
      <c r="P1612">
        <f t="shared" si="153"/>
        <v>0</v>
      </c>
      <c r="Q1612">
        <f t="shared" si="154"/>
        <v>0</v>
      </c>
      <c r="R1612">
        <f t="shared" si="155"/>
        <v>0</v>
      </c>
    </row>
    <row r="1613" spans="1:18" x14ac:dyDescent="0.3">
      <c r="A1613" s="1">
        <v>37992</v>
      </c>
      <c r="B1613">
        <v>4964</v>
      </c>
      <c r="C1613" t="s">
        <v>19</v>
      </c>
      <c r="D1613">
        <v>0</v>
      </c>
      <c r="E1613">
        <v>1300</v>
      </c>
      <c r="F1613" t="s">
        <v>26</v>
      </c>
      <c r="G1613">
        <v>1313</v>
      </c>
      <c r="H1613" t="s">
        <v>3</v>
      </c>
      <c r="I1613" t="s">
        <v>6</v>
      </c>
      <c r="J1613" t="s">
        <v>22</v>
      </c>
      <c r="K1613" t="s">
        <v>28</v>
      </c>
      <c r="L1613">
        <f t="shared" si="150"/>
        <v>1</v>
      </c>
      <c r="M1613">
        <v>0.7957998231715816</v>
      </c>
      <c r="N1613">
        <f t="shared" si="151"/>
        <v>1</v>
      </c>
      <c r="O1613">
        <f t="shared" si="152"/>
        <v>1</v>
      </c>
      <c r="P1613">
        <f t="shared" si="153"/>
        <v>0</v>
      </c>
      <c r="Q1613">
        <f t="shared" si="154"/>
        <v>0</v>
      </c>
      <c r="R1613">
        <f t="shared" si="155"/>
        <v>0</v>
      </c>
    </row>
    <row r="1614" spans="1:18" x14ac:dyDescent="0.3">
      <c r="A1614" s="1">
        <v>37993</v>
      </c>
      <c r="B1614">
        <v>7816</v>
      </c>
      <c r="C1614" t="s">
        <v>19</v>
      </c>
      <c r="D1614">
        <v>0</v>
      </c>
      <c r="E1614">
        <v>1610</v>
      </c>
      <c r="F1614" t="s">
        <v>1</v>
      </c>
      <c r="G1614">
        <v>1606</v>
      </c>
      <c r="H1614" t="s">
        <v>31</v>
      </c>
      <c r="I1614" t="s">
        <v>33</v>
      </c>
      <c r="J1614" t="s">
        <v>13</v>
      </c>
      <c r="K1614" t="s">
        <v>28</v>
      </c>
      <c r="L1614">
        <f t="shared" si="150"/>
        <v>1</v>
      </c>
      <c r="M1614">
        <v>0.72326240696914301</v>
      </c>
      <c r="N1614">
        <f t="shared" si="151"/>
        <v>0</v>
      </c>
      <c r="O1614">
        <f t="shared" si="152"/>
        <v>0</v>
      </c>
      <c r="P1614">
        <f t="shared" si="153"/>
        <v>0</v>
      </c>
      <c r="Q1614">
        <f t="shared" si="154"/>
        <v>1</v>
      </c>
      <c r="R1614">
        <f t="shared" si="155"/>
        <v>0</v>
      </c>
    </row>
    <row r="1615" spans="1:18" x14ac:dyDescent="0.3">
      <c r="A1615" s="1">
        <v>38002</v>
      </c>
      <c r="B1615">
        <v>1479</v>
      </c>
      <c r="C1615" t="s">
        <v>19</v>
      </c>
      <c r="D1615">
        <v>0</v>
      </c>
      <c r="E1615">
        <v>630</v>
      </c>
      <c r="F1615" t="s">
        <v>23</v>
      </c>
      <c r="G1615">
        <v>628</v>
      </c>
      <c r="H1615" t="s">
        <v>3</v>
      </c>
      <c r="I1615" t="s">
        <v>6</v>
      </c>
      <c r="J1615" t="s">
        <v>4</v>
      </c>
      <c r="K1615" t="s">
        <v>28</v>
      </c>
      <c r="L1615">
        <f t="shared" si="150"/>
        <v>1</v>
      </c>
      <c r="M1615">
        <v>0.92974825615141166</v>
      </c>
      <c r="N1615">
        <f t="shared" si="151"/>
        <v>1</v>
      </c>
      <c r="O1615">
        <f t="shared" si="152"/>
        <v>1</v>
      </c>
      <c r="P1615">
        <f t="shared" si="153"/>
        <v>0</v>
      </c>
      <c r="Q1615">
        <f t="shared" si="154"/>
        <v>0</v>
      </c>
      <c r="R1615">
        <f t="shared" si="155"/>
        <v>0</v>
      </c>
    </row>
    <row r="1616" spans="1:18" x14ac:dyDescent="0.3">
      <c r="A1616" s="1">
        <v>37995</v>
      </c>
      <c r="B1616">
        <v>4760</v>
      </c>
      <c r="C1616" t="s">
        <v>19</v>
      </c>
      <c r="D1616">
        <v>0</v>
      </c>
      <c r="E1616">
        <v>600</v>
      </c>
      <c r="F1616" t="s">
        <v>23</v>
      </c>
      <c r="G1616">
        <v>558</v>
      </c>
      <c r="H1616" t="s">
        <v>3</v>
      </c>
      <c r="I1616" t="s">
        <v>33</v>
      </c>
      <c r="J1616" t="s">
        <v>22</v>
      </c>
      <c r="K1616" t="s">
        <v>28</v>
      </c>
      <c r="L1616">
        <f t="shared" si="150"/>
        <v>1</v>
      </c>
      <c r="M1616">
        <v>0.84766391555620013</v>
      </c>
      <c r="N1616">
        <f t="shared" si="151"/>
        <v>1</v>
      </c>
      <c r="O1616">
        <f t="shared" si="152"/>
        <v>1</v>
      </c>
      <c r="P1616">
        <f t="shared" si="153"/>
        <v>0</v>
      </c>
      <c r="Q1616">
        <f t="shared" si="154"/>
        <v>0</v>
      </c>
      <c r="R1616">
        <f t="shared" si="155"/>
        <v>0</v>
      </c>
    </row>
    <row r="1617" spans="1:18" x14ac:dyDescent="0.3">
      <c r="A1617" s="1">
        <v>38004</v>
      </c>
      <c r="B1617">
        <v>1767</v>
      </c>
      <c r="C1617" t="s">
        <v>30</v>
      </c>
      <c r="D1617">
        <v>0</v>
      </c>
      <c r="E1617">
        <v>1300</v>
      </c>
      <c r="F1617" t="s">
        <v>26</v>
      </c>
      <c r="G1617">
        <v>1258</v>
      </c>
      <c r="H1617" t="s">
        <v>3</v>
      </c>
      <c r="I1617" t="s">
        <v>7</v>
      </c>
      <c r="J1617" t="s">
        <v>16</v>
      </c>
      <c r="K1617" t="s">
        <v>28</v>
      </c>
      <c r="L1617">
        <f t="shared" si="150"/>
        <v>1</v>
      </c>
      <c r="M1617">
        <v>0.84511272887278155</v>
      </c>
      <c r="N1617">
        <f t="shared" si="151"/>
        <v>1</v>
      </c>
      <c r="O1617">
        <f t="shared" si="152"/>
        <v>1</v>
      </c>
      <c r="P1617">
        <f t="shared" si="153"/>
        <v>0</v>
      </c>
      <c r="Q1617">
        <f t="shared" si="154"/>
        <v>0</v>
      </c>
      <c r="R1617">
        <f t="shared" si="155"/>
        <v>0</v>
      </c>
    </row>
    <row r="1618" spans="1:18" x14ac:dyDescent="0.3">
      <c r="A1618" s="1">
        <v>38014</v>
      </c>
      <c r="B1618">
        <v>7303</v>
      </c>
      <c r="C1618" t="s">
        <v>19</v>
      </c>
      <c r="D1618">
        <v>0</v>
      </c>
      <c r="E1618">
        <v>1245</v>
      </c>
      <c r="F1618" t="s">
        <v>26</v>
      </c>
      <c r="G1618">
        <v>1354</v>
      </c>
      <c r="H1618" t="s">
        <v>31</v>
      </c>
      <c r="I1618" t="s">
        <v>7</v>
      </c>
      <c r="J1618" t="s">
        <v>13</v>
      </c>
      <c r="K1618" t="s">
        <v>5</v>
      </c>
      <c r="L1618">
        <f t="shared" si="150"/>
        <v>0</v>
      </c>
      <c r="M1618">
        <v>0.7907391758124297</v>
      </c>
      <c r="N1618">
        <f t="shared" si="151"/>
        <v>1</v>
      </c>
      <c r="O1618">
        <f t="shared" si="152"/>
        <v>0</v>
      </c>
      <c r="P1618">
        <f t="shared" si="153"/>
        <v>0</v>
      </c>
      <c r="Q1618">
        <f t="shared" si="154"/>
        <v>0</v>
      </c>
      <c r="R1618">
        <f t="shared" si="155"/>
        <v>1</v>
      </c>
    </row>
    <row r="1619" spans="1:18" x14ac:dyDescent="0.3">
      <c r="A1619" s="1">
        <v>38007</v>
      </c>
      <c r="B1619">
        <v>7684</v>
      </c>
      <c r="C1619" t="s">
        <v>19</v>
      </c>
      <c r="D1619">
        <v>0</v>
      </c>
      <c r="E1619">
        <v>2120</v>
      </c>
      <c r="F1619" t="s">
        <v>24</v>
      </c>
      <c r="G1619">
        <v>2220</v>
      </c>
      <c r="H1619" t="s">
        <v>31</v>
      </c>
      <c r="I1619" t="s">
        <v>6</v>
      </c>
      <c r="J1619" t="s">
        <v>13</v>
      </c>
      <c r="K1619" t="s">
        <v>5</v>
      </c>
      <c r="L1619">
        <f t="shared" si="150"/>
        <v>0</v>
      </c>
      <c r="M1619">
        <v>0.63418895093336114</v>
      </c>
      <c r="N1619">
        <f t="shared" si="151"/>
        <v>0</v>
      </c>
      <c r="O1619">
        <f t="shared" si="152"/>
        <v>0</v>
      </c>
      <c r="P1619">
        <f t="shared" si="153"/>
        <v>1</v>
      </c>
      <c r="Q1619">
        <f t="shared" si="154"/>
        <v>0</v>
      </c>
      <c r="R1619">
        <f t="shared" si="155"/>
        <v>0</v>
      </c>
    </row>
    <row r="1620" spans="1:18" x14ac:dyDescent="0.3">
      <c r="A1620" s="1">
        <v>38007</v>
      </c>
      <c r="B1620">
        <v>7800</v>
      </c>
      <c r="C1620" t="s">
        <v>19</v>
      </c>
      <c r="D1620">
        <v>0</v>
      </c>
      <c r="E1620">
        <v>840</v>
      </c>
      <c r="F1620" t="s">
        <v>23</v>
      </c>
      <c r="G1620">
        <v>836</v>
      </c>
      <c r="H1620" t="s">
        <v>31</v>
      </c>
      <c r="I1620" t="s">
        <v>33</v>
      </c>
      <c r="J1620" t="s">
        <v>13</v>
      </c>
      <c r="K1620" t="s">
        <v>28</v>
      </c>
      <c r="L1620">
        <f t="shared" si="150"/>
        <v>1</v>
      </c>
      <c r="M1620">
        <v>0.83951456009534331</v>
      </c>
      <c r="N1620">
        <f t="shared" si="151"/>
        <v>1</v>
      </c>
      <c r="O1620">
        <f t="shared" si="152"/>
        <v>1</v>
      </c>
      <c r="P1620">
        <f t="shared" si="153"/>
        <v>0</v>
      </c>
      <c r="Q1620">
        <f t="shared" si="154"/>
        <v>0</v>
      </c>
      <c r="R1620">
        <f t="shared" si="155"/>
        <v>0</v>
      </c>
    </row>
    <row r="1621" spans="1:18" x14ac:dyDescent="0.3">
      <c r="A1621" s="1">
        <v>37998</v>
      </c>
      <c r="B1621">
        <v>2174</v>
      </c>
      <c r="C1621" t="s">
        <v>19</v>
      </c>
      <c r="D1621">
        <v>0</v>
      </c>
      <c r="E1621">
        <v>1400</v>
      </c>
      <c r="F1621" t="s">
        <v>1</v>
      </c>
      <c r="G1621">
        <v>1358</v>
      </c>
      <c r="H1621" t="s">
        <v>3</v>
      </c>
      <c r="I1621" t="s">
        <v>6</v>
      </c>
      <c r="J1621" t="s">
        <v>4</v>
      </c>
      <c r="K1621" t="s">
        <v>28</v>
      </c>
      <c r="L1621">
        <f t="shared" si="150"/>
        <v>1</v>
      </c>
      <c r="M1621">
        <v>0.8686312549098586</v>
      </c>
      <c r="N1621">
        <f t="shared" si="151"/>
        <v>1</v>
      </c>
      <c r="O1621">
        <f t="shared" si="152"/>
        <v>1</v>
      </c>
      <c r="P1621">
        <f t="shared" si="153"/>
        <v>0</v>
      </c>
      <c r="Q1621">
        <f t="shared" si="154"/>
        <v>0</v>
      </c>
      <c r="R1621">
        <f t="shared" si="155"/>
        <v>0</v>
      </c>
    </row>
    <row r="1622" spans="1:18" x14ac:dyDescent="0.3">
      <c r="A1622" s="1">
        <v>38011</v>
      </c>
      <c r="B1622">
        <v>2156</v>
      </c>
      <c r="C1622" t="s">
        <v>30</v>
      </c>
      <c r="D1622">
        <v>0</v>
      </c>
      <c r="E1622">
        <v>1500</v>
      </c>
      <c r="F1622" t="s">
        <v>1</v>
      </c>
      <c r="G1622">
        <v>1456</v>
      </c>
      <c r="H1622" t="s">
        <v>31</v>
      </c>
      <c r="I1622" t="s">
        <v>7</v>
      </c>
      <c r="J1622" t="s">
        <v>12</v>
      </c>
      <c r="K1622" t="s">
        <v>28</v>
      </c>
      <c r="L1622">
        <f t="shared" si="150"/>
        <v>1</v>
      </c>
      <c r="M1622">
        <v>0.7749228577159567</v>
      </c>
      <c r="N1622">
        <f t="shared" si="151"/>
        <v>0</v>
      </c>
      <c r="O1622">
        <f t="shared" si="152"/>
        <v>0</v>
      </c>
      <c r="P1622">
        <f t="shared" si="153"/>
        <v>0</v>
      </c>
      <c r="Q1622">
        <f t="shared" si="154"/>
        <v>1</v>
      </c>
      <c r="R1622">
        <f t="shared" si="155"/>
        <v>0</v>
      </c>
    </row>
    <row r="1623" spans="1:18" x14ac:dyDescent="0.3">
      <c r="A1623" s="1">
        <v>38006</v>
      </c>
      <c r="B1623">
        <v>808</v>
      </c>
      <c r="C1623" t="s">
        <v>19</v>
      </c>
      <c r="D1623">
        <v>0</v>
      </c>
      <c r="E1623">
        <v>1300</v>
      </c>
      <c r="F1623" t="s">
        <v>26</v>
      </c>
      <c r="G1623">
        <v>1250</v>
      </c>
      <c r="H1623" t="s">
        <v>3</v>
      </c>
      <c r="I1623" t="s">
        <v>7</v>
      </c>
      <c r="J1623" t="s">
        <v>16</v>
      </c>
      <c r="K1623" t="s">
        <v>28</v>
      </c>
      <c r="L1623">
        <f t="shared" si="150"/>
        <v>1</v>
      </c>
      <c r="M1623">
        <v>0.81120791188952546</v>
      </c>
      <c r="N1623">
        <f t="shared" si="151"/>
        <v>1</v>
      </c>
      <c r="O1623">
        <f t="shared" si="152"/>
        <v>1</v>
      </c>
      <c r="P1623">
        <f t="shared" si="153"/>
        <v>0</v>
      </c>
      <c r="Q1623">
        <f t="shared" si="154"/>
        <v>0</v>
      </c>
      <c r="R1623">
        <f t="shared" si="155"/>
        <v>0</v>
      </c>
    </row>
    <row r="1624" spans="1:18" x14ac:dyDescent="0.3">
      <c r="A1624" s="1">
        <v>37994</v>
      </c>
      <c r="B1624">
        <v>7215</v>
      </c>
      <c r="C1624" t="s">
        <v>19</v>
      </c>
      <c r="D1624">
        <v>0</v>
      </c>
      <c r="E1624">
        <v>1715</v>
      </c>
      <c r="F1624" t="s">
        <v>1</v>
      </c>
      <c r="G1624">
        <v>1710</v>
      </c>
      <c r="H1624" t="s">
        <v>31</v>
      </c>
      <c r="I1624" t="s">
        <v>6</v>
      </c>
      <c r="J1624" t="s">
        <v>13</v>
      </c>
      <c r="K1624" t="s">
        <v>5</v>
      </c>
      <c r="L1624">
        <f t="shared" si="150"/>
        <v>0</v>
      </c>
      <c r="M1624">
        <v>0.6463903516129188</v>
      </c>
      <c r="N1624">
        <f t="shared" si="151"/>
        <v>0</v>
      </c>
      <c r="O1624">
        <f t="shared" si="152"/>
        <v>0</v>
      </c>
      <c r="P1624">
        <f t="shared" si="153"/>
        <v>1</v>
      </c>
      <c r="Q1624">
        <f t="shared" si="154"/>
        <v>0</v>
      </c>
      <c r="R1624">
        <f t="shared" si="155"/>
        <v>0</v>
      </c>
    </row>
    <row r="1625" spans="1:18" x14ac:dyDescent="0.3">
      <c r="A1625" s="1">
        <v>38007</v>
      </c>
      <c r="B1625">
        <v>1758</v>
      </c>
      <c r="C1625" t="s">
        <v>19</v>
      </c>
      <c r="D1625">
        <v>0</v>
      </c>
      <c r="E1625">
        <v>1530</v>
      </c>
      <c r="F1625" t="s">
        <v>1</v>
      </c>
      <c r="G1625">
        <v>1530</v>
      </c>
      <c r="H1625" t="s">
        <v>3</v>
      </c>
      <c r="I1625" t="s">
        <v>6</v>
      </c>
      <c r="J1625" t="s">
        <v>15</v>
      </c>
      <c r="K1625" t="s">
        <v>28</v>
      </c>
      <c r="L1625">
        <f t="shared" si="150"/>
        <v>1</v>
      </c>
      <c r="M1625">
        <v>0.83171604536452881</v>
      </c>
      <c r="N1625">
        <f t="shared" si="151"/>
        <v>1</v>
      </c>
      <c r="O1625">
        <f t="shared" si="152"/>
        <v>1</v>
      </c>
      <c r="P1625">
        <f t="shared" si="153"/>
        <v>0</v>
      </c>
      <c r="Q1625">
        <f t="shared" si="154"/>
        <v>0</v>
      </c>
      <c r="R1625">
        <f t="shared" si="155"/>
        <v>0</v>
      </c>
    </row>
    <row r="1626" spans="1:18" x14ac:dyDescent="0.3">
      <c r="A1626" s="1">
        <v>38006</v>
      </c>
      <c r="B1626">
        <v>7808</v>
      </c>
      <c r="C1626" t="s">
        <v>19</v>
      </c>
      <c r="D1626">
        <v>0</v>
      </c>
      <c r="E1626">
        <v>1455</v>
      </c>
      <c r="F1626" t="s">
        <v>1</v>
      </c>
      <c r="G1626">
        <v>1446</v>
      </c>
      <c r="H1626" t="s">
        <v>31</v>
      </c>
      <c r="I1626" t="s">
        <v>33</v>
      </c>
      <c r="J1626" t="s">
        <v>13</v>
      </c>
      <c r="K1626" t="s">
        <v>28</v>
      </c>
      <c r="L1626">
        <f t="shared" si="150"/>
        <v>1</v>
      </c>
      <c r="M1626">
        <v>0.72326240696914301</v>
      </c>
      <c r="N1626">
        <f t="shared" si="151"/>
        <v>0</v>
      </c>
      <c r="O1626">
        <f t="shared" si="152"/>
        <v>0</v>
      </c>
      <c r="P1626">
        <f t="shared" si="153"/>
        <v>0</v>
      </c>
      <c r="Q1626">
        <f t="shared" si="154"/>
        <v>1</v>
      </c>
      <c r="R1626">
        <f t="shared" si="155"/>
        <v>0</v>
      </c>
    </row>
    <row r="1627" spans="1:18" x14ac:dyDescent="0.3">
      <c r="A1627" s="1">
        <v>37989</v>
      </c>
      <c r="B1627">
        <v>2181</v>
      </c>
      <c r="C1627" t="s">
        <v>30</v>
      </c>
      <c r="D1627">
        <v>0</v>
      </c>
      <c r="E1627">
        <v>1600</v>
      </c>
      <c r="F1627" t="s">
        <v>1</v>
      </c>
      <c r="G1627">
        <v>1556</v>
      </c>
      <c r="H1627" t="s">
        <v>3</v>
      </c>
      <c r="I1627" t="s">
        <v>7</v>
      </c>
      <c r="J1627" t="s">
        <v>12</v>
      </c>
      <c r="K1627" t="s">
        <v>28</v>
      </c>
      <c r="L1627">
        <f t="shared" si="150"/>
        <v>1</v>
      </c>
      <c r="M1627">
        <v>0.82052895323963237</v>
      </c>
      <c r="N1627">
        <f t="shared" si="151"/>
        <v>1</v>
      </c>
      <c r="O1627">
        <f t="shared" si="152"/>
        <v>1</v>
      </c>
      <c r="P1627">
        <f t="shared" si="153"/>
        <v>0</v>
      </c>
      <c r="Q1627">
        <f t="shared" si="154"/>
        <v>0</v>
      </c>
      <c r="R1627">
        <f t="shared" si="155"/>
        <v>0</v>
      </c>
    </row>
    <row r="1628" spans="1:18" x14ac:dyDescent="0.3">
      <c r="A1628" s="1">
        <v>37993</v>
      </c>
      <c r="B1628">
        <v>2168</v>
      </c>
      <c r="C1628" t="s">
        <v>19</v>
      </c>
      <c r="D1628">
        <v>0</v>
      </c>
      <c r="E1628">
        <v>1100</v>
      </c>
      <c r="F1628" t="s">
        <v>26</v>
      </c>
      <c r="G1628">
        <v>1058</v>
      </c>
      <c r="H1628" t="s">
        <v>3</v>
      </c>
      <c r="I1628" t="s">
        <v>6</v>
      </c>
      <c r="J1628" t="s">
        <v>4</v>
      </c>
      <c r="K1628" t="s">
        <v>28</v>
      </c>
      <c r="L1628">
        <f t="shared" si="150"/>
        <v>1</v>
      </c>
      <c r="M1628">
        <v>0.92983600570083402</v>
      </c>
      <c r="N1628">
        <f t="shared" si="151"/>
        <v>1</v>
      </c>
      <c r="O1628">
        <f t="shared" si="152"/>
        <v>1</v>
      </c>
      <c r="P1628">
        <f t="shared" si="153"/>
        <v>0</v>
      </c>
      <c r="Q1628">
        <f t="shared" si="154"/>
        <v>0</v>
      </c>
      <c r="R1628">
        <f t="shared" si="155"/>
        <v>0</v>
      </c>
    </row>
    <row r="1629" spans="1:18" x14ac:dyDescent="0.3">
      <c r="A1629" s="1">
        <v>38014</v>
      </c>
      <c r="B1629">
        <v>2184</v>
      </c>
      <c r="C1629" t="s">
        <v>19</v>
      </c>
      <c r="D1629">
        <v>0</v>
      </c>
      <c r="E1629">
        <v>1900</v>
      </c>
      <c r="F1629" t="s">
        <v>24</v>
      </c>
      <c r="G1629">
        <v>1855</v>
      </c>
      <c r="H1629" t="s">
        <v>3</v>
      </c>
      <c r="I1629" t="s">
        <v>6</v>
      </c>
      <c r="J1629" t="s">
        <v>4</v>
      </c>
      <c r="K1629" t="s">
        <v>28</v>
      </c>
      <c r="L1629">
        <f t="shared" si="150"/>
        <v>1</v>
      </c>
      <c r="M1629">
        <v>0.86246670601555675</v>
      </c>
      <c r="N1629">
        <f t="shared" si="151"/>
        <v>1</v>
      </c>
      <c r="O1629">
        <f t="shared" si="152"/>
        <v>1</v>
      </c>
      <c r="P1629">
        <f t="shared" si="153"/>
        <v>0</v>
      </c>
      <c r="Q1629">
        <f t="shared" si="154"/>
        <v>0</v>
      </c>
      <c r="R1629">
        <f t="shared" si="155"/>
        <v>0</v>
      </c>
    </row>
    <row r="1630" spans="1:18" x14ac:dyDescent="0.3">
      <c r="A1630" s="1">
        <v>38002</v>
      </c>
      <c r="B1630">
        <v>1748</v>
      </c>
      <c r="C1630" t="s">
        <v>19</v>
      </c>
      <c r="D1630">
        <v>0</v>
      </c>
      <c r="E1630">
        <v>1030</v>
      </c>
      <c r="F1630" t="s">
        <v>26</v>
      </c>
      <c r="G1630">
        <v>1040</v>
      </c>
      <c r="H1630" t="s">
        <v>3</v>
      </c>
      <c r="I1630" t="s">
        <v>6</v>
      </c>
      <c r="J1630" t="s">
        <v>15</v>
      </c>
      <c r="K1630" t="s">
        <v>5</v>
      </c>
      <c r="L1630">
        <f t="shared" si="150"/>
        <v>0</v>
      </c>
      <c r="M1630">
        <v>0.90830403622717348</v>
      </c>
      <c r="N1630">
        <f t="shared" si="151"/>
        <v>1</v>
      </c>
      <c r="O1630">
        <f t="shared" si="152"/>
        <v>0</v>
      </c>
      <c r="P1630">
        <f t="shared" si="153"/>
        <v>0</v>
      </c>
      <c r="Q1630">
        <f t="shared" si="154"/>
        <v>0</v>
      </c>
      <c r="R1630">
        <f t="shared" si="155"/>
        <v>1</v>
      </c>
    </row>
    <row r="1631" spans="1:18" x14ac:dyDescent="0.3">
      <c r="A1631" s="1">
        <v>38016</v>
      </c>
      <c r="B1631">
        <v>2176</v>
      </c>
      <c r="C1631" t="s">
        <v>19</v>
      </c>
      <c r="D1631">
        <v>0</v>
      </c>
      <c r="E1631">
        <v>1500</v>
      </c>
      <c r="F1631" t="s">
        <v>1</v>
      </c>
      <c r="G1631">
        <v>1459</v>
      </c>
      <c r="H1631" t="s">
        <v>3</v>
      </c>
      <c r="I1631" t="s">
        <v>6</v>
      </c>
      <c r="J1631" t="s">
        <v>4</v>
      </c>
      <c r="K1631" t="s">
        <v>28</v>
      </c>
      <c r="L1631">
        <f t="shared" si="150"/>
        <v>1</v>
      </c>
      <c r="M1631">
        <v>0.8686312549098586</v>
      </c>
      <c r="N1631">
        <f t="shared" si="151"/>
        <v>1</v>
      </c>
      <c r="O1631">
        <f t="shared" si="152"/>
        <v>1</v>
      </c>
      <c r="P1631">
        <f t="shared" si="153"/>
        <v>0</v>
      </c>
      <c r="Q1631">
        <f t="shared" si="154"/>
        <v>0</v>
      </c>
      <c r="R1631">
        <f t="shared" si="155"/>
        <v>0</v>
      </c>
    </row>
    <row r="1632" spans="1:18" x14ac:dyDescent="0.3">
      <c r="A1632" s="1">
        <v>37995</v>
      </c>
      <c r="B1632">
        <v>7305</v>
      </c>
      <c r="C1632" t="s">
        <v>19</v>
      </c>
      <c r="D1632">
        <v>0</v>
      </c>
      <c r="E1632">
        <v>630</v>
      </c>
      <c r="F1632" t="s">
        <v>23</v>
      </c>
      <c r="G1632">
        <v>629</v>
      </c>
      <c r="H1632" t="s">
        <v>31</v>
      </c>
      <c r="I1632" t="s">
        <v>7</v>
      </c>
      <c r="J1632" t="s">
        <v>13</v>
      </c>
      <c r="K1632" t="s">
        <v>28</v>
      </c>
      <c r="L1632">
        <f t="shared" si="150"/>
        <v>1</v>
      </c>
      <c r="M1632">
        <v>0.79051665831053686</v>
      </c>
      <c r="N1632">
        <f t="shared" si="151"/>
        <v>1</v>
      </c>
      <c r="O1632">
        <f t="shared" si="152"/>
        <v>1</v>
      </c>
      <c r="P1632">
        <f t="shared" si="153"/>
        <v>0</v>
      </c>
      <c r="Q1632">
        <f t="shared" si="154"/>
        <v>0</v>
      </c>
      <c r="R1632">
        <f t="shared" si="155"/>
        <v>0</v>
      </c>
    </row>
    <row r="1633" spans="1:18" x14ac:dyDescent="0.3">
      <c r="A1633" s="1">
        <v>37993</v>
      </c>
      <c r="B1633">
        <v>2156</v>
      </c>
      <c r="C1633" t="s">
        <v>19</v>
      </c>
      <c r="D1633">
        <v>0</v>
      </c>
      <c r="E1633">
        <v>1500</v>
      </c>
      <c r="F1633" t="s">
        <v>1</v>
      </c>
      <c r="G1633">
        <v>1457</v>
      </c>
      <c r="H1633" t="s">
        <v>31</v>
      </c>
      <c r="I1633" t="s">
        <v>7</v>
      </c>
      <c r="J1633" t="s">
        <v>12</v>
      </c>
      <c r="K1633" t="s">
        <v>5</v>
      </c>
      <c r="L1633">
        <f t="shared" si="150"/>
        <v>0</v>
      </c>
      <c r="M1633">
        <v>0.73055217328391209</v>
      </c>
      <c r="N1633">
        <f t="shared" si="151"/>
        <v>0</v>
      </c>
      <c r="O1633">
        <f t="shared" si="152"/>
        <v>0</v>
      </c>
      <c r="P1633">
        <f t="shared" si="153"/>
        <v>1</v>
      </c>
      <c r="Q1633">
        <f t="shared" si="154"/>
        <v>0</v>
      </c>
      <c r="R1633">
        <f t="shared" si="155"/>
        <v>0</v>
      </c>
    </row>
    <row r="1634" spans="1:18" x14ac:dyDescent="0.3">
      <c r="A1634" s="1">
        <v>38016</v>
      </c>
      <c r="B1634">
        <v>2186</v>
      </c>
      <c r="C1634" t="s">
        <v>19</v>
      </c>
      <c r="D1634">
        <v>0</v>
      </c>
      <c r="E1634">
        <v>2000</v>
      </c>
      <c r="F1634" t="s">
        <v>24</v>
      </c>
      <c r="G1634">
        <v>2004</v>
      </c>
      <c r="H1634" t="s">
        <v>3</v>
      </c>
      <c r="I1634" t="s">
        <v>6</v>
      </c>
      <c r="J1634" t="s">
        <v>4</v>
      </c>
      <c r="K1634" t="s">
        <v>28</v>
      </c>
      <c r="L1634">
        <f t="shared" si="150"/>
        <v>1</v>
      </c>
      <c r="M1634">
        <v>0.86246670601555675</v>
      </c>
      <c r="N1634">
        <f t="shared" si="151"/>
        <v>1</v>
      </c>
      <c r="O1634">
        <f t="shared" si="152"/>
        <v>1</v>
      </c>
      <c r="P1634">
        <f t="shared" si="153"/>
        <v>0</v>
      </c>
      <c r="Q1634">
        <f t="shared" si="154"/>
        <v>0</v>
      </c>
      <c r="R1634">
        <f t="shared" si="155"/>
        <v>0</v>
      </c>
    </row>
    <row r="1635" spans="1:18" x14ac:dyDescent="0.3">
      <c r="A1635" s="1">
        <v>37998</v>
      </c>
      <c r="B1635">
        <v>1762</v>
      </c>
      <c r="C1635" t="s">
        <v>19</v>
      </c>
      <c r="D1635">
        <v>0</v>
      </c>
      <c r="E1635">
        <v>1730</v>
      </c>
      <c r="F1635" t="s">
        <v>1</v>
      </c>
      <c r="G1635">
        <v>1728</v>
      </c>
      <c r="H1635" t="s">
        <v>3</v>
      </c>
      <c r="I1635" t="s">
        <v>6</v>
      </c>
      <c r="J1635" t="s">
        <v>15</v>
      </c>
      <c r="K1635" t="s">
        <v>28</v>
      </c>
      <c r="L1635">
        <f t="shared" si="150"/>
        <v>1</v>
      </c>
      <c r="M1635">
        <v>0.83171604536452881</v>
      </c>
      <c r="N1635">
        <f t="shared" si="151"/>
        <v>1</v>
      </c>
      <c r="O1635">
        <f t="shared" si="152"/>
        <v>1</v>
      </c>
      <c r="P1635">
        <f t="shared" si="153"/>
        <v>0</v>
      </c>
      <c r="Q1635">
        <f t="shared" si="154"/>
        <v>0</v>
      </c>
      <c r="R1635">
        <f t="shared" si="155"/>
        <v>0</v>
      </c>
    </row>
    <row r="1636" spans="1:18" x14ac:dyDescent="0.3">
      <c r="A1636" s="1">
        <v>38005</v>
      </c>
      <c r="B1636">
        <v>1742</v>
      </c>
      <c r="C1636" t="s">
        <v>19</v>
      </c>
      <c r="D1636">
        <v>0</v>
      </c>
      <c r="E1636">
        <v>730</v>
      </c>
      <c r="F1636" t="s">
        <v>23</v>
      </c>
      <c r="G1636">
        <v>731</v>
      </c>
      <c r="H1636" t="s">
        <v>3</v>
      </c>
      <c r="I1636" t="s">
        <v>6</v>
      </c>
      <c r="J1636" t="s">
        <v>15</v>
      </c>
      <c r="K1636" t="s">
        <v>28</v>
      </c>
      <c r="L1636">
        <f t="shared" si="150"/>
        <v>1</v>
      </c>
      <c r="M1636">
        <v>0.90819201685928674</v>
      </c>
      <c r="N1636">
        <f t="shared" si="151"/>
        <v>1</v>
      </c>
      <c r="O1636">
        <f t="shared" si="152"/>
        <v>1</v>
      </c>
      <c r="P1636">
        <f t="shared" si="153"/>
        <v>0</v>
      </c>
      <c r="Q1636">
        <f t="shared" si="154"/>
        <v>0</v>
      </c>
      <c r="R1636">
        <f t="shared" si="155"/>
        <v>0</v>
      </c>
    </row>
    <row r="1637" spans="1:18" x14ac:dyDescent="0.3">
      <c r="A1637" s="1">
        <v>38010</v>
      </c>
      <c r="B1637">
        <v>1742</v>
      </c>
      <c r="C1637" t="s">
        <v>30</v>
      </c>
      <c r="D1637">
        <v>0</v>
      </c>
      <c r="E1637">
        <v>730</v>
      </c>
      <c r="F1637" t="s">
        <v>23</v>
      </c>
      <c r="G1637">
        <v>730</v>
      </c>
      <c r="H1637" t="s">
        <v>3</v>
      </c>
      <c r="I1637" t="s">
        <v>6</v>
      </c>
      <c r="J1637" t="s">
        <v>15</v>
      </c>
      <c r="K1637" t="s">
        <v>28</v>
      </c>
      <c r="L1637">
        <f t="shared" si="150"/>
        <v>1</v>
      </c>
      <c r="M1637">
        <v>0.92626282829143824</v>
      </c>
      <c r="N1637">
        <f t="shared" si="151"/>
        <v>1</v>
      </c>
      <c r="O1637">
        <f t="shared" si="152"/>
        <v>1</v>
      </c>
      <c r="P1637">
        <f t="shared" si="153"/>
        <v>0</v>
      </c>
      <c r="Q1637">
        <f t="shared" si="154"/>
        <v>0</v>
      </c>
      <c r="R1637">
        <f t="shared" si="155"/>
        <v>0</v>
      </c>
    </row>
    <row r="1638" spans="1:18" x14ac:dyDescent="0.3">
      <c r="A1638" s="1">
        <v>38001</v>
      </c>
      <c r="B1638">
        <v>2761</v>
      </c>
      <c r="C1638" t="s">
        <v>19</v>
      </c>
      <c r="D1638">
        <v>0</v>
      </c>
      <c r="E1638">
        <v>645</v>
      </c>
      <c r="F1638" t="s">
        <v>23</v>
      </c>
      <c r="G1638">
        <v>643</v>
      </c>
      <c r="H1638" t="s">
        <v>3</v>
      </c>
      <c r="I1638" t="s">
        <v>7</v>
      </c>
      <c r="J1638" t="s">
        <v>12</v>
      </c>
      <c r="K1638" t="s">
        <v>28</v>
      </c>
      <c r="L1638">
        <f t="shared" si="150"/>
        <v>1</v>
      </c>
      <c r="M1638">
        <v>0.87814277537045504</v>
      </c>
      <c r="N1638">
        <f t="shared" si="151"/>
        <v>1</v>
      </c>
      <c r="O1638">
        <f t="shared" si="152"/>
        <v>1</v>
      </c>
      <c r="P1638">
        <f t="shared" si="153"/>
        <v>0</v>
      </c>
      <c r="Q1638">
        <f t="shared" si="154"/>
        <v>0</v>
      </c>
      <c r="R1638">
        <f t="shared" si="155"/>
        <v>0</v>
      </c>
    </row>
    <row r="1639" spans="1:18" x14ac:dyDescent="0.3">
      <c r="A1639" s="1">
        <v>37993</v>
      </c>
      <c r="B1639">
        <v>1766</v>
      </c>
      <c r="C1639" t="s">
        <v>19</v>
      </c>
      <c r="D1639">
        <v>0</v>
      </c>
      <c r="E1639">
        <v>1930</v>
      </c>
      <c r="F1639" t="s">
        <v>24</v>
      </c>
      <c r="G1639">
        <v>1927</v>
      </c>
      <c r="H1639" t="s">
        <v>3</v>
      </c>
      <c r="I1639" t="s">
        <v>6</v>
      </c>
      <c r="J1639" t="s">
        <v>15</v>
      </c>
      <c r="K1639" t="s">
        <v>28</v>
      </c>
      <c r="L1639">
        <f t="shared" si="150"/>
        <v>1</v>
      </c>
      <c r="M1639">
        <v>0.82416987928601004</v>
      </c>
      <c r="N1639">
        <f t="shared" si="151"/>
        <v>1</v>
      </c>
      <c r="O1639">
        <f t="shared" si="152"/>
        <v>1</v>
      </c>
      <c r="P1639">
        <f t="shared" si="153"/>
        <v>0</v>
      </c>
      <c r="Q1639">
        <f t="shared" si="154"/>
        <v>0</v>
      </c>
      <c r="R1639">
        <f t="shared" si="155"/>
        <v>0</v>
      </c>
    </row>
    <row r="1640" spans="1:18" x14ac:dyDescent="0.3">
      <c r="A1640" s="1">
        <v>37996</v>
      </c>
      <c r="B1640">
        <v>4760</v>
      </c>
      <c r="C1640" t="s">
        <v>30</v>
      </c>
      <c r="D1640">
        <v>0</v>
      </c>
      <c r="E1640">
        <v>600</v>
      </c>
      <c r="F1640" t="s">
        <v>23</v>
      </c>
      <c r="G1640">
        <v>557</v>
      </c>
      <c r="H1640" t="s">
        <v>3</v>
      </c>
      <c r="I1640" t="s">
        <v>33</v>
      </c>
      <c r="J1640" t="s">
        <v>22</v>
      </c>
      <c r="K1640" t="s">
        <v>5</v>
      </c>
      <c r="L1640">
        <f t="shared" si="150"/>
        <v>0</v>
      </c>
      <c r="M1640">
        <v>0.87602226193660149</v>
      </c>
      <c r="N1640">
        <f t="shared" si="151"/>
        <v>1</v>
      </c>
      <c r="O1640">
        <f t="shared" si="152"/>
        <v>0</v>
      </c>
      <c r="P1640">
        <f t="shared" si="153"/>
        <v>0</v>
      </c>
      <c r="Q1640">
        <f t="shared" si="154"/>
        <v>0</v>
      </c>
      <c r="R1640">
        <f t="shared" si="155"/>
        <v>1</v>
      </c>
    </row>
    <row r="1641" spans="1:18" x14ac:dyDescent="0.3">
      <c r="A1641" s="1">
        <v>38007</v>
      </c>
      <c r="B1641">
        <v>4976</v>
      </c>
      <c r="C1641" t="s">
        <v>19</v>
      </c>
      <c r="D1641">
        <v>0</v>
      </c>
      <c r="E1641">
        <v>1900</v>
      </c>
      <c r="F1641" t="s">
        <v>24</v>
      </c>
      <c r="G1641">
        <v>1853</v>
      </c>
      <c r="H1641" t="s">
        <v>3</v>
      </c>
      <c r="I1641" t="s">
        <v>6</v>
      </c>
      <c r="J1641" t="s">
        <v>22</v>
      </c>
      <c r="K1641" t="s">
        <v>28</v>
      </c>
      <c r="L1641">
        <f t="shared" si="150"/>
        <v>1</v>
      </c>
      <c r="M1641">
        <v>0.64839791302723859</v>
      </c>
      <c r="N1641">
        <f t="shared" si="151"/>
        <v>0</v>
      </c>
      <c r="O1641">
        <f t="shared" si="152"/>
        <v>0</v>
      </c>
      <c r="P1641">
        <f t="shared" si="153"/>
        <v>0</v>
      </c>
      <c r="Q1641">
        <f t="shared" si="154"/>
        <v>1</v>
      </c>
      <c r="R1641">
        <f t="shared" si="155"/>
        <v>0</v>
      </c>
    </row>
    <row r="1642" spans="1:18" x14ac:dyDescent="0.3">
      <c r="A1642" s="1">
        <v>38012</v>
      </c>
      <c r="B1642">
        <v>1754</v>
      </c>
      <c r="C1642" t="s">
        <v>19</v>
      </c>
      <c r="D1642">
        <v>0</v>
      </c>
      <c r="E1642">
        <v>1330</v>
      </c>
      <c r="F1642" t="s">
        <v>26</v>
      </c>
      <c r="G1642">
        <v>1328</v>
      </c>
      <c r="H1642" t="s">
        <v>3</v>
      </c>
      <c r="I1642" t="s">
        <v>6</v>
      </c>
      <c r="J1642" t="s">
        <v>15</v>
      </c>
      <c r="K1642" t="s">
        <v>28</v>
      </c>
      <c r="L1642">
        <f t="shared" si="150"/>
        <v>1</v>
      </c>
      <c r="M1642">
        <v>0.90830403622717348</v>
      </c>
      <c r="N1642">
        <f t="shared" si="151"/>
        <v>1</v>
      </c>
      <c r="O1642">
        <f t="shared" si="152"/>
        <v>1</v>
      </c>
      <c r="P1642">
        <f t="shared" si="153"/>
        <v>0</v>
      </c>
      <c r="Q1642">
        <f t="shared" si="154"/>
        <v>0</v>
      </c>
      <c r="R1642">
        <f t="shared" si="155"/>
        <v>0</v>
      </c>
    </row>
    <row r="1643" spans="1:18" x14ac:dyDescent="0.3">
      <c r="A1643" s="1">
        <v>38011</v>
      </c>
      <c r="B1643">
        <v>2097</v>
      </c>
      <c r="C1643" t="s">
        <v>30</v>
      </c>
      <c r="D1643">
        <v>0</v>
      </c>
      <c r="E1643">
        <v>1730</v>
      </c>
      <c r="F1643" t="s">
        <v>1</v>
      </c>
      <c r="G1643">
        <v>1736</v>
      </c>
      <c r="H1643" t="s">
        <v>3</v>
      </c>
      <c r="I1643" t="s">
        <v>7</v>
      </c>
      <c r="J1643" t="s">
        <v>12</v>
      </c>
      <c r="K1643" t="s">
        <v>28</v>
      </c>
      <c r="L1643">
        <f t="shared" si="150"/>
        <v>1</v>
      </c>
      <c r="M1643">
        <v>0.82052895323963237</v>
      </c>
      <c r="N1643">
        <f t="shared" si="151"/>
        <v>1</v>
      </c>
      <c r="O1643">
        <f t="shared" si="152"/>
        <v>1</v>
      </c>
      <c r="P1643">
        <f t="shared" si="153"/>
        <v>0</v>
      </c>
      <c r="Q1643">
        <f t="shared" si="154"/>
        <v>0</v>
      </c>
      <c r="R1643">
        <f t="shared" si="155"/>
        <v>0</v>
      </c>
    </row>
    <row r="1644" spans="1:18" x14ac:dyDescent="0.3">
      <c r="A1644" s="1">
        <v>37990</v>
      </c>
      <c r="B1644">
        <v>2188</v>
      </c>
      <c r="C1644" t="s">
        <v>30</v>
      </c>
      <c r="D1644">
        <v>0</v>
      </c>
      <c r="E1644">
        <v>2100</v>
      </c>
      <c r="F1644" t="s">
        <v>24</v>
      </c>
      <c r="G1644">
        <v>2059</v>
      </c>
      <c r="H1644" t="s">
        <v>3</v>
      </c>
      <c r="I1644" t="s">
        <v>6</v>
      </c>
      <c r="J1644" t="s">
        <v>4</v>
      </c>
      <c r="K1644" t="s">
        <v>28</v>
      </c>
      <c r="L1644">
        <f t="shared" si="150"/>
        <v>1</v>
      </c>
      <c r="M1644">
        <v>0.88843210869000699</v>
      </c>
      <c r="N1644">
        <f t="shared" si="151"/>
        <v>1</v>
      </c>
      <c r="O1644">
        <f t="shared" si="152"/>
        <v>1</v>
      </c>
      <c r="P1644">
        <f t="shared" si="153"/>
        <v>0</v>
      </c>
      <c r="Q1644">
        <f t="shared" si="154"/>
        <v>0</v>
      </c>
      <c r="R1644">
        <f t="shared" si="155"/>
        <v>0</v>
      </c>
    </row>
    <row r="1645" spans="1:18" x14ac:dyDescent="0.3">
      <c r="A1645" s="1">
        <v>38014</v>
      </c>
      <c r="B1645">
        <v>1750</v>
      </c>
      <c r="C1645" t="s">
        <v>19</v>
      </c>
      <c r="D1645">
        <v>0</v>
      </c>
      <c r="E1645">
        <v>1130</v>
      </c>
      <c r="F1645" t="s">
        <v>26</v>
      </c>
      <c r="G1645">
        <v>1130</v>
      </c>
      <c r="H1645" t="s">
        <v>3</v>
      </c>
      <c r="I1645" t="s">
        <v>6</v>
      </c>
      <c r="J1645" t="s">
        <v>15</v>
      </c>
      <c r="K1645" t="s">
        <v>28</v>
      </c>
      <c r="L1645">
        <f t="shared" si="150"/>
        <v>1</v>
      </c>
      <c r="M1645">
        <v>0.90830403622717348</v>
      </c>
      <c r="N1645">
        <f t="shared" si="151"/>
        <v>1</v>
      </c>
      <c r="O1645">
        <f t="shared" si="152"/>
        <v>1</v>
      </c>
      <c r="P1645">
        <f t="shared" si="153"/>
        <v>0</v>
      </c>
      <c r="Q1645">
        <f t="shared" si="154"/>
        <v>0</v>
      </c>
      <c r="R1645">
        <f t="shared" si="155"/>
        <v>0</v>
      </c>
    </row>
    <row r="1646" spans="1:18" x14ac:dyDescent="0.3">
      <c r="A1646" s="1">
        <v>38016</v>
      </c>
      <c r="B1646">
        <v>7806</v>
      </c>
      <c r="C1646" t="s">
        <v>19</v>
      </c>
      <c r="D1646">
        <v>0</v>
      </c>
      <c r="E1646">
        <v>1240</v>
      </c>
      <c r="F1646" t="s">
        <v>26</v>
      </c>
      <c r="G1646">
        <v>1241</v>
      </c>
      <c r="H1646" t="s">
        <v>31</v>
      </c>
      <c r="I1646" t="s">
        <v>33</v>
      </c>
      <c r="J1646" t="s">
        <v>13</v>
      </c>
      <c r="K1646" t="s">
        <v>28</v>
      </c>
      <c r="L1646">
        <f t="shared" si="150"/>
        <v>1</v>
      </c>
      <c r="M1646">
        <v>0.83969558525269938</v>
      </c>
      <c r="N1646">
        <f t="shared" si="151"/>
        <v>1</v>
      </c>
      <c r="O1646">
        <f t="shared" si="152"/>
        <v>1</v>
      </c>
      <c r="P1646">
        <f t="shared" si="153"/>
        <v>0</v>
      </c>
      <c r="Q1646">
        <f t="shared" si="154"/>
        <v>0</v>
      </c>
      <c r="R1646">
        <f t="shared" si="155"/>
        <v>0</v>
      </c>
    </row>
    <row r="1647" spans="1:18" x14ac:dyDescent="0.3">
      <c r="A1647" s="1">
        <v>38015</v>
      </c>
      <c r="B1647">
        <v>7808</v>
      </c>
      <c r="C1647" t="s">
        <v>19</v>
      </c>
      <c r="D1647">
        <v>0</v>
      </c>
      <c r="E1647">
        <v>1455</v>
      </c>
      <c r="F1647" t="s">
        <v>1</v>
      </c>
      <c r="G1647">
        <v>1450</v>
      </c>
      <c r="H1647" t="s">
        <v>31</v>
      </c>
      <c r="I1647" t="s">
        <v>33</v>
      </c>
      <c r="J1647" t="s">
        <v>13</v>
      </c>
      <c r="K1647" t="s">
        <v>28</v>
      </c>
      <c r="L1647">
        <f t="shared" si="150"/>
        <v>1</v>
      </c>
      <c r="M1647">
        <v>0.72326240696914301</v>
      </c>
      <c r="N1647">
        <f t="shared" si="151"/>
        <v>0</v>
      </c>
      <c r="O1647">
        <f t="shared" si="152"/>
        <v>0</v>
      </c>
      <c r="P1647">
        <f t="shared" si="153"/>
        <v>0</v>
      </c>
      <c r="Q1647">
        <f t="shared" si="154"/>
        <v>1</v>
      </c>
      <c r="R1647">
        <f t="shared" si="155"/>
        <v>0</v>
      </c>
    </row>
    <row r="1648" spans="1:18" x14ac:dyDescent="0.3">
      <c r="A1648" s="1">
        <v>37987</v>
      </c>
      <c r="B1648">
        <v>2172</v>
      </c>
      <c r="C1648" t="s">
        <v>19</v>
      </c>
      <c r="D1648">
        <v>0</v>
      </c>
      <c r="E1648">
        <v>1300</v>
      </c>
      <c r="F1648" t="s">
        <v>26</v>
      </c>
      <c r="G1648">
        <v>1253</v>
      </c>
      <c r="H1648" t="s">
        <v>3</v>
      </c>
      <c r="I1648" t="s">
        <v>6</v>
      </c>
      <c r="J1648" t="s">
        <v>4</v>
      </c>
      <c r="K1648" t="s">
        <v>28</v>
      </c>
      <c r="L1648">
        <f t="shared" si="150"/>
        <v>1</v>
      </c>
      <c r="M1648">
        <v>0.92983600570083402</v>
      </c>
      <c r="N1648">
        <f t="shared" si="151"/>
        <v>1</v>
      </c>
      <c r="O1648">
        <f t="shared" si="152"/>
        <v>1</v>
      </c>
      <c r="P1648">
        <f t="shared" si="153"/>
        <v>0</v>
      </c>
      <c r="Q1648">
        <f t="shared" si="154"/>
        <v>0</v>
      </c>
      <c r="R1648">
        <f t="shared" si="155"/>
        <v>0</v>
      </c>
    </row>
    <row r="1649" spans="1:18" x14ac:dyDescent="0.3">
      <c r="A1649" s="1">
        <v>38012</v>
      </c>
      <c r="B1649">
        <v>2692</v>
      </c>
      <c r="C1649" t="s">
        <v>19</v>
      </c>
      <c r="D1649">
        <v>0</v>
      </c>
      <c r="E1649">
        <v>1300</v>
      </c>
      <c r="F1649" t="s">
        <v>26</v>
      </c>
      <c r="G1649">
        <v>1258</v>
      </c>
      <c r="H1649" t="s">
        <v>31</v>
      </c>
      <c r="I1649" t="s">
        <v>7</v>
      </c>
      <c r="J1649" t="s">
        <v>12</v>
      </c>
      <c r="K1649" t="s">
        <v>28</v>
      </c>
      <c r="L1649">
        <f t="shared" si="150"/>
        <v>1</v>
      </c>
      <c r="M1649">
        <v>0.84457737573791214</v>
      </c>
      <c r="N1649">
        <f t="shared" si="151"/>
        <v>1</v>
      </c>
      <c r="O1649">
        <f t="shared" si="152"/>
        <v>1</v>
      </c>
      <c r="P1649">
        <f t="shared" si="153"/>
        <v>0</v>
      </c>
      <c r="Q1649">
        <f t="shared" si="154"/>
        <v>0</v>
      </c>
      <c r="R1649">
        <f t="shared" si="155"/>
        <v>0</v>
      </c>
    </row>
    <row r="1650" spans="1:18" x14ac:dyDescent="0.3">
      <c r="A1650" s="1">
        <v>37993</v>
      </c>
      <c r="B1650">
        <v>814</v>
      </c>
      <c r="C1650" t="s">
        <v>19</v>
      </c>
      <c r="D1650">
        <v>0</v>
      </c>
      <c r="E1650">
        <v>1730</v>
      </c>
      <c r="F1650" t="s">
        <v>1</v>
      </c>
      <c r="G1650">
        <v>1813</v>
      </c>
      <c r="H1650" t="s">
        <v>3</v>
      </c>
      <c r="I1650" t="s">
        <v>7</v>
      </c>
      <c r="J1650" t="s">
        <v>16</v>
      </c>
      <c r="K1650" t="s">
        <v>5</v>
      </c>
      <c r="L1650">
        <f t="shared" si="150"/>
        <v>0</v>
      </c>
      <c r="M1650">
        <v>0.68192133281600364</v>
      </c>
      <c r="N1650">
        <f t="shared" si="151"/>
        <v>0</v>
      </c>
      <c r="O1650">
        <f t="shared" si="152"/>
        <v>0</v>
      </c>
      <c r="P1650">
        <f t="shared" si="153"/>
        <v>1</v>
      </c>
      <c r="Q1650">
        <f t="shared" si="154"/>
        <v>0</v>
      </c>
      <c r="R1650">
        <f t="shared" si="155"/>
        <v>0</v>
      </c>
    </row>
    <row r="1651" spans="1:18" x14ac:dyDescent="0.3">
      <c r="A1651" s="1">
        <v>38007</v>
      </c>
      <c r="B1651">
        <v>3372</v>
      </c>
      <c r="C1651" t="s">
        <v>19</v>
      </c>
      <c r="D1651">
        <v>0</v>
      </c>
      <c r="E1651">
        <v>1720</v>
      </c>
      <c r="F1651" t="s">
        <v>1</v>
      </c>
      <c r="G1651">
        <v>1726</v>
      </c>
      <c r="H1651" t="s">
        <v>11</v>
      </c>
      <c r="I1651" t="s">
        <v>7</v>
      </c>
      <c r="J1651" t="s">
        <v>12</v>
      </c>
      <c r="K1651" t="s">
        <v>5</v>
      </c>
      <c r="L1651">
        <f t="shared" si="150"/>
        <v>0</v>
      </c>
      <c r="M1651">
        <v>0.54028062505954033</v>
      </c>
      <c r="N1651">
        <f t="shared" si="151"/>
        <v>0</v>
      </c>
      <c r="O1651">
        <f t="shared" si="152"/>
        <v>0</v>
      </c>
      <c r="P1651">
        <f t="shared" si="153"/>
        <v>1</v>
      </c>
      <c r="Q1651">
        <f t="shared" si="154"/>
        <v>0</v>
      </c>
      <c r="R1651">
        <f t="shared" si="155"/>
        <v>0</v>
      </c>
    </row>
    <row r="1652" spans="1:18" x14ac:dyDescent="0.3">
      <c r="A1652" s="1">
        <v>38014</v>
      </c>
      <c r="B1652">
        <v>1762</v>
      </c>
      <c r="C1652" t="s">
        <v>19</v>
      </c>
      <c r="D1652">
        <v>0</v>
      </c>
      <c r="E1652">
        <v>1730</v>
      </c>
      <c r="F1652" t="s">
        <v>1</v>
      </c>
      <c r="G1652">
        <v>1729</v>
      </c>
      <c r="H1652" t="s">
        <v>3</v>
      </c>
      <c r="I1652" t="s">
        <v>6</v>
      </c>
      <c r="J1652" t="s">
        <v>15</v>
      </c>
      <c r="K1652" t="s">
        <v>28</v>
      </c>
      <c r="L1652">
        <f t="shared" si="150"/>
        <v>1</v>
      </c>
      <c r="M1652">
        <v>0.83171604536452881</v>
      </c>
      <c r="N1652">
        <f t="shared" si="151"/>
        <v>1</v>
      </c>
      <c r="O1652">
        <f t="shared" si="152"/>
        <v>1</v>
      </c>
      <c r="P1652">
        <f t="shared" si="153"/>
        <v>0</v>
      </c>
      <c r="Q1652">
        <f t="shared" si="154"/>
        <v>0</v>
      </c>
      <c r="R1652">
        <f t="shared" si="155"/>
        <v>0</v>
      </c>
    </row>
    <row r="1653" spans="1:18" x14ac:dyDescent="0.3">
      <c r="A1653" s="1">
        <v>38012</v>
      </c>
      <c r="B1653">
        <v>7307</v>
      </c>
      <c r="C1653" t="s">
        <v>19</v>
      </c>
      <c r="D1653">
        <v>1</v>
      </c>
      <c r="E1653">
        <v>1430</v>
      </c>
      <c r="F1653" t="s">
        <v>1</v>
      </c>
      <c r="G1653">
        <v>1457</v>
      </c>
      <c r="H1653" t="s">
        <v>31</v>
      </c>
      <c r="I1653" t="s">
        <v>7</v>
      </c>
      <c r="J1653" t="s">
        <v>13</v>
      </c>
      <c r="K1653" t="s">
        <v>5</v>
      </c>
      <c r="L1653">
        <f t="shared" si="150"/>
        <v>0</v>
      </c>
      <c r="M1653">
        <v>0.65342403829386653</v>
      </c>
      <c r="N1653">
        <f t="shared" si="151"/>
        <v>0</v>
      </c>
      <c r="O1653">
        <f t="shared" si="152"/>
        <v>0</v>
      </c>
      <c r="P1653">
        <f t="shared" si="153"/>
        <v>1</v>
      </c>
      <c r="Q1653">
        <f t="shared" si="154"/>
        <v>0</v>
      </c>
      <c r="R1653">
        <f t="shared" si="155"/>
        <v>0</v>
      </c>
    </row>
    <row r="1654" spans="1:18" x14ac:dyDescent="0.3">
      <c r="A1654" s="1">
        <v>38001</v>
      </c>
      <c r="B1654">
        <v>2181</v>
      </c>
      <c r="C1654" t="s">
        <v>19</v>
      </c>
      <c r="D1654">
        <v>0</v>
      </c>
      <c r="E1654">
        <v>1630</v>
      </c>
      <c r="F1654" t="s">
        <v>1</v>
      </c>
      <c r="G1654">
        <v>1646</v>
      </c>
      <c r="H1654" t="s">
        <v>3</v>
      </c>
      <c r="I1654" t="s">
        <v>7</v>
      </c>
      <c r="J1654" t="s">
        <v>12</v>
      </c>
      <c r="K1654" t="s">
        <v>28</v>
      </c>
      <c r="L1654">
        <f t="shared" si="150"/>
        <v>1</v>
      </c>
      <c r="M1654">
        <v>0.78262690598911788</v>
      </c>
      <c r="N1654">
        <f t="shared" si="151"/>
        <v>1</v>
      </c>
      <c r="O1654">
        <f t="shared" si="152"/>
        <v>1</v>
      </c>
      <c r="P1654">
        <f t="shared" si="153"/>
        <v>0</v>
      </c>
      <c r="Q1654">
        <f t="shared" si="154"/>
        <v>0</v>
      </c>
      <c r="R1654">
        <f t="shared" si="155"/>
        <v>0</v>
      </c>
    </row>
    <row r="1655" spans="1:18" x14ac:dyDescent="0.3">
      <c r="A1655" s="1">
        <v>37994</v>
      </c>
      <c r="B1655">
        <v>2497</v>
      </c>
      <c r="C1655" t="s">
        <v>19</v>
      </c>
      <c r="D1655">
        <v>0</v>
      </c>
      <c r="E1655">
        <v>1700</v>
      </c>
      <c r="F1655" t="s">
        <v>1</v>
      </c>
      <c r="G1655">
        <v>1700</v>
      </c>
      <c r="H1655" t="s">
        <v>31</v>
      </c>
      <c r="I1655" t="s">
        <v>7</v>
      </c>
      <c r="J1655" t="s">
        <v>12</v>
      </c>
      <c r="K1655" t="s">
        <v>28</v>
      </c>
      <c r="L1655">
        <f t="shared" si="150"/>
        <v>1</v>
      </c>
      <c r="M1655">
        <v>0.73055217328391209</v>
      </c>
      <c r="N1655">
        <f t="shared" si="151"/>
        <v>0</v>
      </c>
      <c r="O1655">
        <f t="shared" si="152"/>
        <v>0</v>
      </c>
      <c r="P1655">
        <f t="shared" si="153"/>
        <v>0</v>
      </c>
      <c r="Q1655">
        <f t="shared" si="154"/>
        <v>1</v>
      </c>
      <c r="R1655">
        <f t="shared" si="155"/>
        <v>0</v>
      </c>
    </row>
    <row r="1656" spans="1:18" x14ac:dyDescent="0.3">
      <c r="A1656" s="1">
        <v>37993</v>
      </c>
      <c r="B1656">
        <v>2385</v>
      </c>
      <c r="C1656" t="s">
        <v>19</v>
      </c>
      <c r="D1656">
        <v>0</v>
      </c>
      <c r="E1656">
        <v>1900</v>
      </c>
      <c r="F1656" t="s">
        <v>24</v>
      </c>
      <c r="G1656">
        <v>1955</v>
      </c>
      <c r="H1656" t="s">
        <v>31</v>
      </c>
      <c r="I1656" t="s">
        <v>7</v>
      </c>
      <c r="J1656" t="s">
        <v>12</v>
      </c>
      <c r="K1656" t="s">
        <v>5</v>
      </c>
      <c r="L1656">
        <f t="shared" si="150"/>
        <v>0</v>
      </c>
      <c r="M1656">
        <v>0.71999683434505957</v>
      </c>
      <c r="N1656">
        <f t="shared" si="151"/>
        <v>0</v>
      </c>
      <c r="O1656">
        <f t="shared" si="152"/>
        <v>0</v>
      </c>
      <c r="P1656">
        <f t="shared" si="153"/>
        <v>1</v>
      </c>
      <c r="Q1656">
        <f t="shared" si="154"/>
        <v>0</v>
      </c>
      <c r="R1656">
        <f t="shared" si="155"/>
        <v>0</v>
      </c>
    </row>
    <row r="1657" spans="1:18" x14ac:dyDescent="0.3">
      <c r="A1657" s="1">
        <v>37989</v>
      </c>
      <c r="B1657">
        <v>2582</v>
      </c>
      <c r="C1657" t="s">
        <v>30</v>
      </c>
      <c r="D1657">
        <v>0</v>
      </c>
      <c r="E1657">
        <v>930</v>
      </c>
      <c r="F1657" t="s">
        <v>23</v>
      </c>
      <c r="G1657">
        <v>941</v>
      </c>
      <c r="H1657" t="s">
        <v>3</v>
      </c>
      <c r="I1657" t="s">
        <v>7</v>
      </c>
      <c r="J1657" t="s">
        <v>12</v>
      </c>
      <c r="K1657" t="s">
        <v>28</v>
      </c>
      <c r="L1657">
        <f t="shared" si="150"/>
        <v>1</v>
      </c>
      <c r="M1657">
        <v>0.90148668374943552</v>
      </c>
      <c r="N1657">
        <f t="shared" si="151"/>
        <v>1</v>
      </c>
      <c r="O1657">
        <f t="shared" si="152"/>
        <v>1</v>
      </c>
      <c r="P1657">
        <f t="shared" si="153"/>
        <v>0</v>
      </c>
      <c r="Q1657">
        <f t="shared" si="154"/>
        <v>0</v>
      </c>
      <c r="R1657">
        <f t="shared" si="155"/>
        <v>0</v>
      </c>
    </row>
    <row r="1658" spans="1:18" x14ac:dyDescent="0.3">
      <c r="A1658" s="1">
        <v>37993</v>
      </c>
      <c r="B1658">
        <v>7305</v>
      </c>
      <c r="C1658" t="s">
        <v>19</v>
      </c>
      <c r="D1658">
        <v>0</v>
      </c>
      <c r="E1658">
        <v>630</v>
      </c>
      <c r="F1658" t="s">
        <v>23</v>
      </c>
      <c r="G1658">
        <v>624</v>
      </c>
      <c r="H1658" t="s">
        <v>31</v>
      </c>
      <c r="I1658" t="s">
        <v>7</v>
      </c>
      <c r="J1658" t="s">
        <v>13</v>
      </c>
      <c r="K1658" t="s">
        <v>28</v>
      </c>
      <c r="L1658">
        <f t="shared" si="150"/>
        <v>1</v>
      </c>
      <c r="M1658">
        <v>0.79051665831053686</v>
      </c>
      <c r="N1658">
        <f t="shared" si="151"/>
        <v>1</v>
      </c>
      <c r="O1658">
        <f t="shared" si="152"/>
        <v>1</v>
      </c>
      <c r="P1658">
        <f t="shared" si="153"/>
        <v>0</v>
      </c>
      <c r="Q1658">
        <f t="shared" si="154"/>
        <v>0</v>
      </c>
      <c r="R1658">
        <f t="shared" si="155"/>
        <v>0</v>
      </c>
    </row>
    <row r="1659" spans="1:18" x14ac:dyDescent="0.3">
      <c r="A1659" s="1">
        <v>37993</v>
      </c>
      <c r="B1659">
        <v>1756</v>
      </c>
      <c r="C1659" t="s">
        <v>19</v>
      </c>
      <c r="D1659">
        <v>0</v>
      </c>
      <c r="E1659">
        <v>1430</v>
      </c>
      <c r="F1659" t="s">
        <v>1</v>
      </c>
      <c r="G1659">
        <v>1430</v>
      </c>
      <c r="H1659" t="s">
        <v>3</v>
      </c>
      <c r="I1659" t="s">
        <v>6</v>
      </c>
      <c r="J1659" t="s">
        <v>15</v>
      </c>
      <c r="K1659" t="s">
        <v>28</v>
      </c>
      <c r="L1659">
        <f t="shared" si="150"/>
        <v>1</v>
      </c>
      <c r="M1659">
        <v>0.83171604536452881</v>
      </c>
      <c r="N1659">
        <f t="shared" si="151"/>
        <v>1</v>
      </c>
      <c r="O1659">
        <f t="shared" si="152"/>
        <v>1</v>
      </c>
      <c r="P1659">
        <f t="shared" si="153"/>
        <v>0</v>
      </c>
      <c r="Q1659">
        <f t="shared" si="154"/>
        <v>0</v>
      </c>
      <c r="R1659">
        <f t="shared" si="155"/>
        <v>0</v>
      </c>
    </row>
    <row r="1660" spans="1:18" x14ac:dyDescent="0.3">
      <c r="A1660" s="1">
        <v>38014</v>
      </c>
      <c r="B1660">
        <v>816</v>
      </c>
      <c r="C1660" t="s">
        <v>19</v>
      </c>
      <c r="D1660">
        <v>0</v>
      </c>
      <c r="E1660">
        <v>1900</v>
      </c>
      <c r="F1660" t="s">
        <v>24</v>
      </c>
      <c r="G1660">
        <v>1937</v>
      </c>
      <c r="H1660" t="s">
        <v>3</v>
      </c>
      <c r="I1660" t="s">
        <v>7</v>
      </c>
      <c r="J1660" t="s">
        <v>16</v>
      </c>
      <c r="K1660" t="s">
        <v>5</v>
      </c>
      <c r="L1660">
        <f t="shared" si="150"/>
        <v>0</v>
      </c>
      <c r="M1660">
        <v>0.67032063686418319</v>
      </c>
      <c r="N1660">
        <f t="shared" si="151"/>
        <v>0</v>
      </c>
      <c r="O1660">
        <f t="shared" si="152"/>
        <v>0</v>
      </c>
      <c r="P1660">
        <f t="shared" si="153"/>
        <v>1</v>
      </c>
      <c r="Q1660">
        <f t="shared" si="154"/>
        <v>0</v>
      </c>
      <c r="R1660">
        <f t="shared" si="155"/>
        <v>0</v>
      </c>
    </row>
    <row r="1661" spans="1:18" x14ac:dyDescent="0.3">
      <c r="A1661" s="1">
        <v>38012</v>
      </c>
      <c r="B1661">
        <v>1756</v>
      </c>
      <c r="C1661" t="s">
        <v>19</v>
      </c>
      <c r="D1661">
        <v>0</v>
      </c>
      <c r="E1661">
        <v>1430</v>
      </c>
      <c r="F1661" t="s">
        <v>1</v>
      </c>
      <c r="G1661">
        <v>1433</v>
      </c>
      <c r="H1661" t="s">
        <v>3</v>
      </c>
      <c r="I1661" t="s">
        <v>6</v>
      </c>
      <c r="J1661" t="s">
        <v>15</v>
      </c>
      <c r="K1661" t="s">
        <v>5</v>
      </c>
      <c r="L1661">
        <f t="shared" si="150"/>
        <v>0</v>
      </c>
      <c r="M1661">
        <v>0.83171604536452881</v>
      </c>
      <c r="N1661">
        <f t="shared" si="151"/>
        <v>1</v>
      </c>
      <c r="O1661">
        <f t="shared" si="152"/>
        <v>0</v>
      </c>
      <c r="P1661">
        <f t="shared" si="153"/>
        <v>0</v>
      </c>
      <c r="Q1661">
        <f t="shared" si="154"/>
        <v>0</v>
      </c>
      <c r="R1661">
        <f t="shared" si="155"/>
        <v>1</v>
      </c>
    </row>
    <row r="1662" spans="1:18" x14ac:dyDescent="0.3">
      <c r="A1662" s="1">
        <v>38013</v>
      </c>
      <c r="B1662">
        <v>814</v>
      </c>
      <c r="C1662" t="s">
        <v>19</v>
      </c>
      <c r="D1662">
        <v>1</v>
      </c>
      <c r="E1662">
        <v>1730</v>
      </c>
      <c r="F1662" t="s">
        <v>1</v>
      </c>
      <c r="G1662">
        <v>1813</v>
      </c>
      <c r="H1662" t="s">
        <v>3</v>
      </c>
      <c r="I1662" t="s">
        <v>7</v>
      </c>
      <c r="J1662" t="s">
        <v>16</v>
      </c>
      <c r="K1662" t="s">
        <v>5</v>
      </c>
      <c r="L1662">
        <f t="shared" si="150"/>
        <v>0</v>
      </c>
      <c r="M1662">
        <v>0.68192133281600364</v>
      </c>
      <c r="N1662">
        <f t="shared" si="151"/>
        <v>0</v>
      </c>
      <c r="O1662">
        <f t="shared" si="152"/>
        <v>0</v>
      </c>
      <c r="P1662">
        <f t="shared" si="153"/>
        <v>1</v>
      </c>
      <c r="Q1662">
        <f t="shared" si="154"/>
        <v>0</v>
      </c>
      <c r="R1662">
        <f t="shared" si="155"/>
        <v>0</v>
      </c>
    </row>
    <row r="1663" spans="1:18" x14ac:dyDescent="0.3">
      <c r="A1663" s="1">
        <v>38010</v>
      </c>
      <c r="B1663">
        <v>2164</v>
      </c>
      <c r="C1663" t="s">
        <v>30</v>
      </c>
      <c r="D1663">
        <v>0</v>
      </c>
      <c r="E1663">
        <v>900</v>
      </c>
      <c r="F1663" t="s">
        <v>23</v>
      </c>
      <c r="G1663">
        <v>919</v>
      </c>
      <c r="H1663" t="s">
        <v>3</v>
      </c>
      <c r="I1663" t="s">
        <v>6</v>
      </c>
      <c r="J1663" t="s">
        <v>4</v>
      </c>
      <c r="K1663" t="s">
        <v>28</v>
      </c>
      <c r="L1663">
        <f t="shared" si="150"/>
        <v>1</v>
      </c>
      <c r="M1663">
        <v>0.94383847563007794</v>
      </c>
      <c r="N1663">
        <f t="shared" si="151"/>
        <v>1</v>
      </c>
      <c r="O1663">
        <f t="shared" si="152"/>
        <v>1</v>
      </c>
      <c r="P1663">
        <f t="shared" si="153"/>
        <v>0</v>
      </c>
      <c r="Q1663">
        <f t="shared" si="154"/>
        <v>0</v>
      </c>
      <c r="R1663">
        <f t="shared" si="155"/>
        <v>0</v>
      </c>
    </row>
    <row r="1664" spans="1:18" x14ac:dyDescent="0.3">
      <c r="A1664" s="1">
        <v>38004</v>
      </c>
      <c r="B1664">
        <v>7303</v>
      </c>
      <c r="C1664" t="s">
        <v>30</v>
      </c>
      <c r="D1664">
        <v>0</v>
      </c>
      <c r="E1664">
        <v>1245</v>
      </c>
      <c r="F1664" t="s">
        <v>26</v>
      </c>
      <c r="G1664">
        <v>1246</v>
      </c>
      <c r="H1664" t="s">
        <v>31</v>
      </c>
      <c r="I1664" t="s">
        <v>7</v>
      </c>
      <c r="J1664" t="s">
        <v>13</v>
      </c>
      <c r="K1664" t="s">
        <v>5</v>
      </c>
      <c r="L1664">
        <f t="shared" si="150"/>
        <v>0</v>
      </c>
      <c r="M1664">
        <v>0.82753843506834868</v>
      </c>
      <c r="N1664">
        <f t="shared" si="151"/>
        <v>1</v>
      </c>
      <c r="O1664">
        <f t="shared" si="152"/>
        <v>0</v>
      </c>
      <c r="P1664">
        <f t="shared" si="153"/>
        <v>0</v>
      </c>
      <c r="Q1664">
        <f t="shared" si="154"/>
        <v>0</v>
      </c>
      <c r="R1664">
        <f t="shared" si="155"/>
        <v>1</v>
      </c>
    </row>
    <row r="1665" spans="1:18" x14ac:dyDescent="0.3">
      <c r="A1665" s="1">
        <v>38007</v>
      </c>
      <c r="B1665">
        <v>1742</v>
      </c>
      <c r="C1665" t="s">
        <v>19</v>
      </c>
      <c r="D1665">
        <v>0</v>
      </c>
      <c r="E1665">
        <v>730</v>
      </c>
      <c r="F1665" t="s">
        <v>23</v>
      </c>
      <c r="G1665">
        <v>730</v>
      </c>
      <c r="H1665" t="s">
        <v>3</v>
      </c>
      <c r="I1665" t="s">
        <v>6</v>
      </c>
      <c r="J1665" t="s">
        <v>15</v>
      </c>
      <c r="K1665" t="s">
        <v>28</v>
      </c>
      <c r="L1665">
        <f t="shared" si="150"/>
        <v>1</v>
      </c>
      <c r="M1665">
        <v>0.90819201685928674</v>
      </c>
      <c r="N1665">
        <f t="shared" si="151"/>
        <v>1</v>
      </c>
      <c r="O1665">
        <f t="shared" si="152"/>
        <v>1</v>
      </c>
      <c r="P1665">
        <f t="shared" si="153"/>
        <v>0</v>
      </c>
      <c r="Q1665">
        <f t="shared" si="154"/>
        <v>0</v>
      </c>
      <c r="R1665">
        <f t="shared" si="155"/>
        <v>0</v>
      </c>
    </row>
    <row r="1666" spans="1:18" x14ac:dyDescent="0.3">
      <c r="A1666" s="1">
        <v>38005</v>
      </c>
      <c r="B1666">
        <v>1479</v>
      </c>
      <c r="C1666" t="s">
        <v>19</v>
      </c>
      <c r="D1666">
        <v>0</v>
      </c>
      <c r="E1666">
        <v>630</v>
      </c>
      <c r="F1666" t="s">
        <v>23</v>
      </c>
      <c r="G1666">
        <v>627</v>
      </c>
      <c r="H1666" t="s">
        <v>3</v>
      </c>
      <c r="I1666" t="s">
        <v>6</v>
      </c>
      <c r="J1666" t="s">
        <v>4</v>
      </c>
      <c r="K1666" t="s">
        <v>28</v>
      </c>
      <c r="L1666">
        <f t="shared" si="150"/>
        <v>1</v>
      </c>
      <c r="M1666">
        <v>0.92974825615141166</v>
      </c>
      <c r="N1666">
        <f t="shared" si="151"/>
        <v>1</v>
      </c>
      <c r="O1666">
        <f t="shared" si="152"/>
        <v>1</v>
      </c>
      <c r="P1666">
        <f t="shared" si="153"/>
        <v>0</v>
      </c>
      <c r="Q1666">
        <f t="shared" si="154"/>
        <v>0</v>
      </c>
      <c r="R1666">
        <f t="shared" si="155"/>
        <v>0</v>
      </c>
    </row>
    <row r="1667" spans="1:18" x14ac:dyDescent="0.3">
      <c r="A1667" s="1">
        <v>38010</v>
      </c>
      <c r="B1667">
        <v>7215</v>
      </c>
      <c r="C1667" t="s">
        <v>30</v>
      </c>
      <c r="D1667">
        <v>0</v>
      </c>
      <c r="E1667">
        <v>1715</v>
      </c>
      <c r="F1667" t="s">
        <v>1</v>
      </c>
      <c r="G1667">
        <v>1711</v>
      </c>
      <c r="H1667" t="s">
        <v>31</v>
      </c>
      <c r="I1667" t="s">
        <v>6</v>
      </c>
      <c r="J1667" t="s">
        <v>13</v>
      </c>
      <c r="K1667" t="s">
        <v>28</v>
      </c>
      <c r="L1667">
        <f t="shared" ref="L1667:L1730" si="156">IF(K1667="ontime",1,0)</f>
        <v>1</v>
      </c>
      <c r="M1667">
        <v>0.69890823774699939</v>
      </c>
      <c r="N1667">
        <f t="shared" ref="N1667:N1730" si="157">IF($M1667&gt;0.78,1,0)</f>
        <v>0</v>
      </c>
      <c r="O1667">
        <f t="shared" ref="O1667:O1730" si="158">IF(AND($L1667=1,$N1667=1),1,0)</f>
        <v>0</v>
      </c>
      <c r="P1667">
        <f t="shared" ref="P1667:P1730" si="159">IF(AND($L1667=0,$N1667=0),1,0)</f>
        <v>0</v>
      </c>
      <c r="Q1667">
        <f t="shared" ref="Q1667:Q1730" si="160">IF(AND($L1667=1,$N1667=0),1,0)</f>
        <v>1</v>
      </c>
      <c r="R1667">
        <f t="shared" ref="R1667:R1730" si="161">IF(AND($L1667=0,$N1667=1),1,0)</f>
        <v>0</v>
      </c>
    </row>
    <row r="1668" spans="1:18" x14ac:dyDescent="0.3">
      <c r="A1668" s="1">
        <v>38000</v>
      </c>
      <c r="B1668">
        <v>2176</v>
      </c>
      <c r="C1668" t="s">
        <v>19</v>
      </c>
      <c r="D1668">
        <v>0</v>
      </c>
      <c r="E1668">
        <v>1500</v>
      </c>
      <c r="F1668" t="s">
        <v>1</v>
      </c>
      <c r="G1668">
        <v>1500</v>
      </c>
      <c r="H1668" t="s">
        <v>3</v>
      </c>
      <c r="I1668" t="s">
        <v>6</v>
      </c>
      <c r="J1668" t="s">
        <v>4</v>
      </c>
      <c r="K1668" t="s">
        <v>28</v>
      </c>
      <c r="L1668">
        <f t="shared" si="156"/>
        <v>1</v>
      </c>
      <c r="M1668">
        <v>0.8686312549098586</v>
      </c>
      <c r="N1668">
        <f t="shared" si="157"/>
        <v>1</v>
      </c>
      <c r="O1668">
        <f t="shared" si="158"/>
        <v>1</v>
      </c>
      <c r="P1668">
        <f t="shared" si="159"/>
        <v>0</v>
      </c>
      <c r="Q1668">
        <f t="shared" si="160"/>
        <v>0</v>
      </c>
      <c r="R1668">
        <f t="shared" si="161"/>
        <v>0</v>
      </c>
    </row>
    <row r="1669" spans="1:18" x14ac:dyDescent="0.3">
      <c r="A1669" s="1">
        <v>37999</v>
      </c>
      <c r="B1669">
        <v>1750</v>
      </c>
      <c r="C1669" t="s">
        <v>19</v>
      </c>
      <c r="D1669">
        <v>0</v>
      </c>
      <c r="E1669">
        <v>1130</v>
      </c>
      <c r="F1669" t="s">
        <v>26</v>
      </c>
      <c r="G1669">
        <v>1128</v>
      </c>
      <c r="H1669" t="s">
        <v>3</v>
      </c>
      <c r="I1669" t="s">
        <v>6</v>
      </c>
      <c r="J1669" t="s">
        <v>15</v>
      </c>
      <c r="K1669" t="s">
        <v>28</v>
      </c>
      <c r="L1669">
        <f t="shared" si="156"/>
        <v>1</v>
      </c>
      <c r="M1669">
        <v>0.90830403622717348</v>
      </c>
      <c r="N1669">
        <f t="shared" si="157"/>
        <v>1</v>
      </c>
      <c r="O1669">
        <f t="shared" si="158"/>
        <v>1</v>
      </c>
      <c r="P1669">
        <f t="shared" si="159"/>
        <v>0</v>
      </c>
      <c r="Q1669">
        <f t="shared" si="160"/>
        <v>0</v>
      </c>
      <c r="R1669">
        <f t="shared" si="161"/>
        <v>0</v>
      </c>
    </row>
    <row r="1670" spans="1:18" x14ac:dyDescent="0.3">
      <c r="A1670" s="1">
        <v>38016</v>
      </c>
      <c r="B1670">
        <v>7810</v>
      </c>
      <c r="C1670" t="s">
        <v>19</v>
      </c>
      <c r="D1670">
        <v>0</v>
      </c>
      <c r="E1670">
        <v>1645</v>
      </c>
      <c r="F1670" t="s">
        <v>1</v>
      </c>
      <c r="G1670">
        <v>1641</v>
      </c>
      <c r="H1670" t="s">
        <v>31</v>
      </c>
      <c r="I1670" t="s">
        <v>33</v>
      </c>
      <c r="J1670" t="s">
        <v>13</v>
      </c>
      <c r="K1670" t="s">
        <v>28</v>
      </c>
      <c r="L1670">
        <f t="shared" si="156"/>
        <v>1</v>
      </c>
      <c r="M1670">
        <v>0.72326240696914301</v>
      </c>
      <c r="N1670">
        <f t="shared" si="157"/>
        <v>0</v>
      </c>
      <c r="O1670">
        <f t="shared" si="158"/>
        <v>0</v>
      </c>
      <c r="P1670">
        <f t="shared" si="159"/>
        <v>0</v>
      </c>
      <c r="Q1670">
        <f t="shared" si="160"/>
        <v>1</v>
      </c>
      <c r="R1670">
        <f t="shared" si="161"/>
        <v>0</v>
      </c>
    </row>
    <row r="1671" spans="1:18" x14ac:dyDescent="0.3">
      <c r="A1671" s="1">
        <v>38015</v>
      </c>
      <c r="B1671">
        <v>1762</v>
      </c>
      <c r="C1671" t="s">
        <v>19</v>
      </c>
      <c r="D1671">
        <v>0</v>
      </c>
      <c r="E1671">
        <v>1730</v>
      </c>
      <c r="F1671" t="s">
        <v>1</v>
      </c>
      <c r="G1671">
        <v>1730</v>
      </c>
      <c r="H1671" t="s">
        <v>3</v>
      </c>
      <c r="I1671" t="s">
        <v>6</v>
      </c>
      <c r="J1671" t="s">
        <v>15</v>
      </c>
      <c r="K1671" t="s">
        <v>28</v>
      </c>
      <c r="L1671">
        <f t="shared" si="156"/>
        <v>1</v>
      </c>
      <c r="M1671">
        <v>0.83171604536452881</v>
      </c>
      <c r="N1671">
        <f t="shared" si="157"/>
        <v>1</v>
      </c>
      <c r="O1671">
        <f t="shared" si="158"/>
        <v>1</v>
      </c>
      <c r="P1671">
        <f t="shared" si="159"/>
        <v>0</v>
      </c>
      <c r="Q1671">
        <f t="shared" si="160"/>
        <v>0</v>
      </c>
      <c r="R1671">
        <f t="shared" si="161"/>
        <v>0</v>
      </c>
    </row>
    <row r="1672" spans="1:18" x14ac:dyDescent="0.3">
      <c r="A1672" s="1">
        <v>38002</v>
      </c>
      <c r="B1672">
        <v>2188</v>
      </c>
      <c r="C1672" t="s">
        <v>19</v>
      </c>
      <c r="D1672">
        <v>0</v>
      </c>
      <c r="E1672">
        <v>2100</v>
      </c>
      <c r="F1672" t="s">
        <v>24</v>
      </c>
      <c r="G1672">
        <v>2057</v>
      </c>
      <c r="H1672" t="s">
        <v>3</v>
      </c>
      <c r="I1672" t="s">
        <v>6</v>
      </c>
      <c r="J1672" t="s">
        <v>4</v>
      </c>
      <c r="K1672" t="s">
        <v>28</v>
      </c>
      <c r="L1672">
        <f t="shared" si="156"/>
        <v>1</v>
      </c>
      <c r="M1672">
        <v>0.86246670601555675</v>
      </c>
      <c r="N1672">
        <f t="shared" si="157"/>
        <v>1</v>
      </c>
      <c r="O1672">
        <f t="shared" si="158"/>
        <v>1</v>
      </c>
      <c r="P1672">
        <f t="shared" si="159"/>
        <v>0</v>
      </c>
      <c r="Q1672">
        <f t="shared" si="160"/>
        <v>0</v>
      </c>
      <c r="R1672">
        <f t="shared" si="161"/>
        <v>0</v>
      </c>
    </row>
    <row r="1673" spans="1:18" x14ac:dyDescent="0.3">
      <c r="A1673" s="1">
        <v>38011</v>
      </c>
      <c r="B1673">
        <v>746</v>
      </c>
      <c r="C1673" t="s">
        <v>30</v>
      </c>
      <c r="D1673">
        <v>0</v>
      </c>
      <c r="E1673">
        <v>1455</v>
      </c>
      <c r="F1673" t="s">
        <v>1</v>
      </c>
      <c r="G1673">
        <v>1535</v>
      </c>
      <c r="H1673" t="s">
        <v>3</v>
      </c>
      <c r="I1673" t="s">
        <v>33</v>
      </c>
      <c r="J1673" t="s">
        <v>15</v>
      </c>
      <c r="K1673" t="s">
        <v>5</v>
      </c>
      <c r="L1673">
        <f t="shared" si="156"/>
        <v>0</v>
      </c>
      <c r="M1673">
        <v>0.89972972686310249</v>
      </c>
      <c r="N1673">
        <f t="shared" si="157"/>
        <v>1</v>
      </c>
      <c r="O1673">
        <f t="shared" si="158"/>
        <v>0</v>
      </c>
      <c r="P1673">
        <f t="shared" si="159"/>
        <v>0</v>
      </c>
      <c r="Q1673">
        <f t="shared" si="160"/>
        <v>0</v>
      </c>
      <c r="R1673">
        <f t="shared" si="161"/>
        <v>1</v>
      </c>
    </row>
    <row r="1674" spans="1:18" x14ac:dyDescent="0.3">
      <c r="A1674" s="1">
        <v>38002</v>
      </c>
      <c r="B1674">
        <v>4752</v>
      </c>
      <c r="C1674" t="s">
        <v>19</v>
      </c>
      <c r="D1674">
        <v>0</v>
      </c>
      <c r="E1674">
        <v>1530</v>
      </c>
      <c r="F1674" t="s">
        <v>1</v>
      </c>
      <c r="G1674">
        <v>1522</v>
      </c>
      <c r="H1674" t="s">
        <v>3</v>
      </c>
      <c r="I1674" t="s">
        <v>33</v>
      </c>
      <c r="J1674" t="s">
        <v>22</v>
      </c>
      <c r="K1674" t="s">
        <v>28</v>
      </c>
      <c r="L1674">
        <f t="shared" si="156"/>
        <v>1</v>
      </c>
      <c r="M1674">
        <v>0.73545477489115219</v>
      </c>
      <c r="N1674">
        <f t="shared" si="157"/>
        <v>0</v>
      </c>
      <c r="O1674">
        <f t="shared" si="158"/>
        <v>0</v>
      </c>
      <c r="P1674">
        <f t="shared" si="159"/>
        <v>0</v>
      </c>
      <c r="Q1674">
        <f t="shared" si="160"/>
        <v>1</v>
      </c>
      <c r="R1674">
        <f t="shared" si="161"/>
        <v>0</v>
      </c>
    </row>
    <row r="1675" spans="1:18" x14ac:dyDescent="0.3">
      <c r="A1675" s="1">
        <v>38014</v>
      </c>
      <c r="B1675">
        <v>1742</v>
      </c>
      <c r="C1675" t="s">
        <v>19</v>
      </c>
      <c r="D1675">
        <v>0</v>
      </c>
      <c r="E1675">
        <v>730</v>
      </c>
      <c r="F1675" t="s">
        <v>23</v>
      </c>
      <c r="G1675">
        <v>729</v>
      </c>
      <c r="H1675" t="s">
        <v>3</v>
      </c>
      <c r="I1675" t="s">
        <v>6</v>
      </c>
      <c r="J1675" t="s">
        <v>15</v>
      </c>
      <c r="K1675" t="s">
        <v>28</v>
      </c>
      <c r="L1675">
        <f t="shared" si="156"/>
        <v>1</v>
      </c>
      <c r="M1675">
        <v>0.90819201685928674</v>
      </c>
      <c r="N1675">
        <f t="shared" si="157"/>
        <v>1</v>
      </c>
      <c r="O1675">
        <f t="shared" si="158"/>
        <v>1</v>
      </c>
      <c r="P1675">
        <f t="shared" si="159"/>
        <v>0</v>
      </c>
      <c r="Q1675">
        <f t="shared" si="160"/>
        <v>0</v>
      </c>
      <c r="R1675">
        <f t="shared" si="161"/>
        <v>0</v>
      </c>
    </row>
    <row r="1676" spans="1:18" x14ac:dyDescent="0.3">
      <c r="A1676" s="1">
        <v>38011</v>
      </c>
      <c r="B1676">
        <v>1764</v>
      </c>
      <c r="C1676" t="s">
        <v>30</v>
      </c>
      <c r="D1676">
        <v>0</v>
      </c>
      <c r="E1676">
        <v>1830</v>
      </c>
      <c r="F1676" t="s">
        <v>1</v>
      </c>
      <c r="G1676">
        <v>1829</v>
      </c>
      <c r="H1676" t="s">
        <v>3</v>
      </c>
      <c r="I1676" t="s">
        <v>6</v>
      </c>
      <c r="J1676" t="s">
        <v>15</v>
      </c>
      <c r="K1676" t="s">
        <v>28</v>
      </c>
      <c r="L1676">
        <f t="shared" si="156"/>
        <v>1</v>
      </c>
      <c r="M1676">
        <v>0.86256183696941791</v>
      </c>
      <c r="N1676">
        <f t="shared" si="157"/>
        <v>1</v>
      </c>
      <c r="O1676">
        <f t="shared" si="158"/>
        <v>1</v>
      </c>
      <c r="P1676">
        <f t="shared" si="159"/>
        <v>0</v>
      </c>
      <c r="Q1676">
        <f t="shared" si="160"/>
        <v>0</v>
      </c>
      <c r="R1676">
        <f t="shared" si="161"/>
        <v>0</v>
      </c>
    </row>
    <row r="1677" spans="1:18" x14ac:dyDescent="0.3">
      <c r="A1677" s="1">
        <v>37988</v>
      </c>
      <c r="B1677">
        <v>846</v>
      </c>
      <c r="C1677" t="s">
        <v>19</v>
      </c>
      <c r="D1677">
        <v>0</v>
      </c>
      <c r="E1677">
        <v>850</v>
      </c>
      <c r="F1677" t="s">
        <v>23</v>
      </c>
      <c r="G1677">
        <v>850</v>
      </c>
      <c r="H1677" t="s">
        <v>31</v>
      </c>
      <c r="I1677" t="s">
        <v>6</v>
      </c>
      <c r="J1677" t="s">
        <v>20</v>
      </c>
      <c r="K1677" t="s">
        <v>28</v>
      </c>
      <c r="L1677">
        <f t="shared" si="156"/>
        <v>1</v>
      </c>
      <c r="M1677">
        <v>0.89712351813353886</v>
      </c>
      <c r="N1677">
        <f t="shared" si="157"/>
        <v>1</v>
      </c>
      <c r="O1677">
        <f t="shared" si="158"/>
        <v>1</v>
      </c>
      <c r="P1677">
        <f t="shared" si="159"/>
        <v>0</v>
      </c>
      <c r="Q1677">
        <f t="shared" si="160"/>
        <v>0</v>
      </c>
      <c r="R1677">
        <f t="shared" si="161"/>
        <v>0</v>
      </c>
    </row>
    <row r="1678" spans="1:18" x14ac:dyDescent="0.3">
      <c r="A1678" s="1">
        <v>38009</v>
      </c>
      <c r="B1678">
        <v>7806</v>
      </c>
      <c r="C1678" t="s">
        <v>19</v>
      </c>
      <c r="D1678">
        <v>0</v>
      </c>
      <c r="E1678">
        <v>1240</v>
      </c>
      <c r="F1678" t="s">
        <v>26</v>
      </c>
      <c r="G1678">
        <v>1236</v>
      </c>
      <c r="H1678" t="s">
        <v>31</v>
      </c>
      <c r="I1678" t="s">
        <v>33</v>
      </c>
      <c r="J1678" t="s">
        <v>13</v>
      </c>
      <c r="K1678" t="s">
        <v>28</v>
      </c>
      <c r="L1678">
        <f t="shared" si="156"/>
        <v>1</v>
      </c>
      <c r="M1678">
        <v>0.83969558525269938</v>
      </c>
      <c r="N1678">
        <f t="shared" si="157"/>
        <v>1</v>
      </c>
      <c r="O1678">
        <f t="shared" si="158"/>
        <v>1</v>
      </c>
      <c r="P1678">
        <f t="shared" si="159"/>
        <v>0</v>
      </c>
      <c r="Q1678">
        <f t="shared" si="160"/>
        <v>0</v>
      </c>
      <c r="R1678">
        <f t="shared" si="161"/>
        <v>0</v>
      </c>
    </row>
    <row r="1679" spans="1:18" x14ac:dyDescent="0.3">
      <c r="A1679" s="1">
        <v>37996</v>
      </c>
      <c r="B1679">
        <v>2361</v>
      </c>
      <c r="C1679" t="s">
        <v>30</v>
      </c>
      <c r="D1679">
        <v>0</v>
      </c>
      <c r="E1679">
        <v>1600</v>
      </c>
      <c r="F1679" t="s">
        <v>1</v>
      </c>
      <c r="G1679">
        <v>1555</v>
      </c>
      <c r="H1679" t="s">
        <v>3</v>
      </c>
      <c r="I1679" t="s">
        <v>7</v>
      </c>
      <c r="J1679" t="s">
        <v>12</v>
      </c>
      <c r="K1679" t="s">
        <v>28</v>
      </c>
      <c r="L1679">
        <f t="shared" si="156"/>
        <v>1</v>
      </c>
      <c r="M1679">
        <v>0.82052895323963237</v>
      </c>
      <c r="N1679">
        <f t="shared" si="157"/>
        <v>1</v>
      </c>
      <c r="O1679">
        <f t="shared" si="158"/>
        <v>1</v>
      </c>
      <c r="P1679">
        <f t="shared" si="159"/>
        <v>0</v>
      </c>
      <c r="Q1679">
        <f t="shared" si="160"/>
        <v>0</v>
      </c>
      <c r="R1679">
        <f t="shared" si="161"/>
        <v>0</v>
      </c>
    </row>
    <row r="1680" spans="1:18" x14ac:dyDescent="0.3">
      <c r="A1680" s="1">
        <v>38008</v>
      </c>
      <c r="B1680">
        <v>808</v>
      </c>
      <c r="C1680" t="s">
        <v>19</v>
      </c>
      <c r="D1680">
        <v>0</v>
      </c>
      <c r="E1680">
        <v>1300</v>
      </c>
      <c r="F1680" t="s">
        <v>26</v>
      </c>
      <c r="G1680">
        <v>1258</v>
      </c>
      <c r="H1680" t="s">
        <v>3</v>
      </c>
      <c r="I1680" t="s">
        <v>7</v>
      </c>
      <c r="J1680" t="s">
        <v>16</v>
      </c>
      <c r="K1680" t="s">
        <v>28</v>
      </c>
      <c r="L1680">
        <f t="shared" si="156"/>
        <v>1</v>
      </c>
      <c r="M1680">
        <v>0.81120791188952546</v>
      </c>
      <c r="N1680">
        <f t="shared" si="157"/>
        <v>1</v>
      </c>
      <c r="O1680">
        <f t="shared" si="158"/>
        <v>1</v>
      </c>
      <c r="P1680">
        <f t="shared" si="159"/>
        <v>0</v>
      </c>
      <c r="Q1680">
        <f t="shared" si="160"/>
        <v>0</v>
      </c>
      <c r="R1680">
        <f t="shared" si="161"/>
        <v>0</v>
      </c>
    </row>
    <row r="1681" spans="1:18" x14ac:dyDescent="0.3">
      <c r="A1681" s="1">
        <v>37995</v>
      </c>
      <c r="B1681">
        <v>7812</v>
      </c>
      <c r="C1681" t="s">
        <v>19</v>
      </c>
      <c r="D1681">
        <v>0</v>
      </c>
      <c r="E1681">
        <v>1715</v>
      </c>
      <c r="F1681" t="s">
        <v>1</v>
      </c>
      <c r="G1681">
        <v>1710</v>
      </c>
      <c r="H1681" t="s">
        <v>31</v>
      </c>
      <c r="I1681" t="s">
        <v>33</v>
      </c>
      <c r="J1681" t="s">
        <v>13</v>
      </c>
      <c r="K1681" t="s">
        <v>28</v>
      </c>
      <c r="L1681">
        <f t="shared" si="156"/>
        <v>1</v>
      </c>
      <c r="M1681">
        <v>0.72326240696914301</v>
      </c>
      <c r="N1681">
        <f t="shared" si="157"/>
        <v>0</v>
      </c>
      <c r="O1681">
        <f t="shared" si="158"/>
        <v>0</v>
      </c>
      <c r="P1681">
        <f t="shared" si="159"/>
        <v>0</v>
      </c>
      <c r="Q1681">
        <f t="shared" si="160"/>
        <v>1</v>
      </c>
      <c r="R1681">
        <f t="shared" si="161"/>
        <v>0</v>
      </c>
    </row>
    <row r="1682" spans="1:18" x14ac:dyDescent="0.3">
      <c r="A1682" s="1">
        <v>38015</v>
      </c>
      <c r="B1682">
        <v>2403</v>
      </c>
      <c r="C1682" t="s">
        <v>19</v>
      </c>
      <c r="D1682">
        <v>0</v>
      </c>
      <c r="E1682">
        <v>1455</v>
      </c>
      <c r="F1682" t="s">
        <v>1</v>
      </c>
      <c r="G1682">
        <v>1451</v>
      </c>
      <c r="H1682" t="s">
        <v>11</v>
      </c>
      <c r="I1682" t="s">
        <v>7</v>
      </c>
      <c r="J1682" t="s">
        <v>12</v>
      </c>
      <c r="K1682" t="s">
        <v>28</v>
      </c>
      <c r="L1682">
        <f t="shared" si="156"/>
        <v>1</v>
      </c>
      <c r="M1682">
        <v>0.54028062505954033</v>
      </c>
      <c r="N1682">
        <f t="shared" si="157"/>
        <v>0</v>
      </c>
      <c r="O1682">
        <f t="shared" si="158"/>
        <v>0</v>
      </c>
      <c r="P1682">
        <f t="shared" si="159"/>
        <v>0</v>
      </c>
      <c r="Q1682">
        <f t="shared" si="160"/>
        <v>1</v>
      </c>
      <c r="R1682">
        <f t="shared" si="161"/>
        <v>0</v>
      </c>
    </row>
    <row r="1683" spans="1:18" x14ac:dyDescent="0.3">
      <c r="A1683" s="1">
        <v>38008</v>
      </c>
      <c r="B1683">
        <v>7305</v>
      </c>
      <c r="C1683" t="s">
        <v>19</v>
      </c>
      <c r="D1683">
        <v>0</v>
      </c>
      <c r="E1683">
        <v>630</v>
      </c>
      <c r="F1683" t="s">
        <v>23</v>
      </c>
      <c r="G1683">
        <v>624</v>
      </c>
      <c r="H1683" t="s">
        <v>31</v>
      </c>
      <c r="I1683" t="s">
        <v>7</v>
      </c>
      <c r="J1683" t="s">
        <v>13</v>
      </c>
      <c r="K1683" t="s">
        <v>28</v>
      </c>
      <c r="L1683">
        <f t="shared" si="156"/>
        <v>1</v>
      </c>
      <c r="M1683">
        <v>0.79051665831053686</v>
      </c>
      <c r="N1683">
        <f t="shared" si="157"/>
        <v>1</v>
      </c>
      <c r="O1683">
        <f t="shared" si="158"/>
        <v>1</v>
      </c>
      <c r="P1683">
        <f t="shared" si="159"/>
        <v>0</v>
      </c>
      <c r="Q1683">
        <f t="shared" si="160"/>
        <v>0</v>
      </c>
      <c r="R1683">
        <f t="shared" si="161"/>
        <v>0</v>
      </c>
    </row>
    <row r="1684" spans="1:18" x14ac:dyDescent="0.3">
      <c r="A1684" s="1">
        <v>38009</v>
      </c>
      <c r="B1684">
        <v>4976</v>
      </c>
      <c r="C1684" t="s">
        <v>19</v>
      </c>
      <c r="D1684">
        <v>0</v>
      </c>
      <c r="E1684">
        <v>1900</v>
      </c>
      <c r="F1684" t="s">
        <v>24</v>
      </c>
      <c r="G1684">
        <v>1858</v>
      </c>
      <c r="H1684" t="s">
        <v>3</v>
      </c>
      <c r="I1684" t="s">
        <v>6</v>
      </c>
      <c r="J1684" t="s">
        <v>22</v>
      </c>
      <c r="K1684" t="s">
        <v>28</v>
      </c>
      <c r="L1684">
        <f t="shared" si="156"/>
        <v>1</v>
      </c>
      <c r="M1684">
        <v>0.64839791302723859</v>
      </c>
      <c r="N1684">
        <f t="shared" si="157"/>
        <v>0</v>
      </c>
      <c r="O1684">
        <f t="shared" si="158"/>
        <v>0</v>
      </c>
      <c r="P1684">
        <f t="shared" si="159"/>
        <v>0</v>
      </c>
      <c r="Q1684">
        <f t="shared" si="160"/>
        <v>1</v>
      </c>
      <c r="R1684">
        <f t="shared" si="161"/>
        <v>0</v>
      </c>
    </row>
    <row r="1685" spans="1:18" x14ac:dyDescent="0.3">
      <c r="A1685" s="1">
        <v>38002</v>
      </c>
      <c r="B1685">
        <v>1758</v>
      </c>
      <c r="C1685" t="s">
        <v>19</v>
      </c>
      <c r="D1685">
        <v>0</v>
      </c>
      <c r="E1685">
        <v>1530</v>
      </c>
      <c r="F1685" t="s">
        <v>1</v>
      </c>
      <c r="G1685">
        <v>1532</v>
      </c>
      <c r="H1685" t="s">
        <v>3</v>
      </c>
      <c r="I1685" t="s">
        <v>6</v>
      </c>
      <c r="J1685" t="s">
        <v>15</v>
      </c>
      <c r="K1685" t="s">
        <v>28</v>
      </c>
      <c r="L1685">
        <f t="shared" si="156"/>
        <v>1</v>
      </c>
      <c r="M1685">
        <v>0.83171604536452881</v>
      </c>
      <c r="N1685">
        <f t="shared" si="157"/>
        <v>1</v>
      </c>
      <c r="O1685">
        <f t="shared" si="158"/>
        <v>1</v>
      </c>
      <c r="P1685">
        <f t="shared" si="159"/>
        <v>0</v>
      </c>
      <c r="Q1685">
        <f t="shared" si="160"/>
        <v>0</v>
      </c>
      <c r="R1685">
        <f t="shared" si="161"/>
        <v>0</v>
      </c>
    </row>
    <row r="1686" spans="1:18" x14ac:dyDescent="0.3">
      <c r="A1686" s="1">
        <v>37988</v>
      </c>
      <c r="B1686">
        <v>4966</v>
      </c>
      <c r="C1686" t="s">
        <v>19</v>
      </c>
      <c r="D1686">
        <v>0</v>
      </c>
      <c r="E1686">
        <v>1400</v>
      </c>
      <c r="F1686" t="s">
        <v>1</v>
      </c>
      <c r="G1686">
        <v>1402</v>
      </c>
      <c r="H1686" t="s">
        <v>3</v>
      </c>
      <c r="I1686" t="s">
        <v>6</v>
      </c>
      <c r="J1686" t="s">
        <v>22</v>
      </c>
      <c r="K1686" t="s">
        <v>28</v>
      </c>
      <c r="L1686">
        <f t="shared" si="156"/>
        <v>1</v>
      </c>
      <c r="M1686">
        <v>0.6603791821440147</v>
      </c>
      <c r="N1686">
        <f t="shared" si="157"/>
        <v>0</v>
      </c>
      <c r="O1686">
        <f t="shared" si="158"/>
        <v>0</v>
      </c>
      <c r="P1686">
        <f t="shared" si="159"/>
        <v>0</v>
      </c>
      <c r="Q1686">
        <f t="shared" si="160"/>
        <v>1</v>
      </c>
      <c r="R1686">
        <f t="shared" si="161"/>
        <v>0</v>
      </c>
    </row>
    <row r="1687" spans="1:18" x14ac:dyDescent="0.3">
      <c r="A1687" s="1">
        <v>37989</v>
      </c>
      <c r="B1687">
        <v>7371</v>
      </c>
      <c r="C1687" t="s">
        <v>30</v>
      </c>
      <c r="D1687">
        <v>0</v>
      </c>
      <c r="E1687">
        <v>630</v>
      </c>
      <c r="F1687" t="s">
        <v>23</v>
      </c>
      <c r="G1687">
        <v>625</v>
      </c>
      <c r="H1687" t="s">
        <v>31</v>
      </c>
      <c r="I1687" t="s">
        <v>7</v>
      </c>
      <c r="J1687" t="s">
        <v>13</v>
      </c>
      <c r="K1687" t="s">
        <v>28</v>
      </c>
      <c r="L1687">
        <f t="shared" si="156"/>
        <v>1</v>
      </c>
      <c r="M1687">
        <v>0.82734650413429844</v>
      </c>
      <c r="N1687">
        <f t="shared" si="157"/>
        <v>1</v>
      </c>
      <c r="O1687">
        <f t="shared" si="158"/>
        <v>1</v>
      </c>
      <c r="P1687">
        <f t="shared" si="159"/>
        <v>0</v>
      </c>
      <c r="Q1687">
        <f t="shared" si="160"/>
        <v>0</v>
      </c>
      <c r="R1687">
        <f t="shared" si="161"/>
        <v>0</v>
      </c>
    </row>
    <row r="1688" spans="1:18" x14ac:dyDescent="0.3">
      <c r="A1688" s="1">
        <v>38015</v>
      </c>
      <c r="B1688">
        <v>2761</v>
      </c>
      <c r="C1688" t="s">
        <v>19</v>
      </c>
      <c r="D1688">
        <v>0</v>
      </c>
      <c r="E1688">
        <v>645</v>
      </c>
      <c r="F1688" t="s">
        <v>23</v>
      </c>
      <c r="G1688">
        <v>640</v>
      </c>
      <c r="H1688" t="s">
        <v>3</v>
      </c>
      <c r="I1688" t="s">
        <v>7</v>
      </c>
      <c r="J1688" t="s">
        <v>12</v>
      </c>
      <c r="K1688" t="s">
        <v>28</v>
      </c>
      <c r="L1688">
        <f t="shared" si="156"/>
        <v>1</v>
      </c>
      <c r="M1688">
        <v>0.87814277537045504</v>
      </c>
      <c r="N1688">
        <f t="shared" si="157"/>
        <v>1</v>
      </c>
      <c r="O1688">
        <f t="shared" si="158"/>
        <v>1</v>
      </c>
      <c r="P1688">
        <f t="shared" si="159"/>
        <v>0</v>
      </c>
      <c r="Q1688">
        <f t="shared" si="160"/>
        <v>0</v>
      </c>
      <c r="R1688">
        <f t="shared" si="161"/>
        <v>0</v>
      </c>
    </row>
    <row r="1689" spans="1:18" x14ac:dyDescent="0.3">
      <c r="A1689" s="1">
        <v>38017</v>
      </c>
      <c r="B1689">
        <v>7806</v>
      </c>
      <c r="C1689" t="s">
        <v>30</v>
      </c>
      <c r="D1689">
        <v>0</v>
      </c>
      <c r="E1689">
        <v>1240</v>
      </c>
      <c r="F1689" t="s">
        <v>26</v>
      </c>
      <c r="G1689">
        <v>1238</v>
      </c>
      <c r="H1689" t="s">
        <v>31</v>
      </c>
      <c r="I1689" t="s">
        <v>33</v>
      </c>
      <c r="J1689" t="s">
        <v>13</v>
      </c>
      <c r="K1689" t="s">
        <v>28</v>
      </c>
      <c r="L1689">
        <f t="shared" si="156"/>
        <v>1</v>
      </c>
      <c r="M1689">
        <v>0.86930858641457887</v>
      </c>
      <c r="N1689">
        <f t="shared" si="157"/>
        <v>1</v>
      </c>
      <c r="O1689">
        <f t="shared" si="158"/>
        <v>1</v>
      </c>
      <c r="P1689">
        <f t="shared" si="159"/>
        <v>0</v>
      </c>
      <c r="Q1689">
        <f t="shared" si="160"/>
        <v>0</v>
      </c>
      <c r="R1689">
        <f t="shared" si="161"/>
        <v>0</v>
      </c>
    </row>
    <row r="1690" spans="1:18" x14ac:dyDescent="0.3">
      <c r="A1690" s="1">
        <v>38002</v>
      </c>
      <c r="B1690">
        <v>2180</v>
      </c>
      <c r="C1690" t="s">
        <v>19</v>
      </c>
      <c r="D1690">
        <v>0</v>
      </c>
      <c r="E1690">
        <v>1700</v>
      </c>
      <c r="F1690" t="s">
        <v>1</v>
      </c>
      <c r="G1690">
        <v>1658</v>
      </c>
      <c r="H1690" t="s">
        <v>3</v>
      </c>
      <c r="I1690" t="s">
        <v>6</v>
      </c>
      <c r="J1690" t="s">
        <v>4</v>
      </c>
      <c r="K1690" t="s">
        <v>28</v>
      </c>
      <c r="L1690">
        <f t="shared" si="156"/>
        <v>1</v>
      </c>
      <c r="M1690">
        <v>0.8686312549098586</v>
      </c>
      <c r="N1690">
        <f t="shared" si="157"/>
        <v>1</v>
      </c>
      <c r="O1690">
        <f t="shared" si="158"/>
        <v>1</v>
      </c>
      <c r="P1690">
        <f t="shared" si="159"/>
        <v>0</v>
      </c>
      <c r="Q1690">
        <f t="shared" si="160"/>
        <v>0</v>
      </c>
      <c r="R1690">
        <f t="shared" si="161"/>
        <v>0</v>
      </c>
    </row>
    <row r="1691" spans="1:18" x14ac:dyDescent="0.3">
      <c r="A1691" s="1">
        <v>38012</v>
      </c>
      <c r="B1691">
        <v>1742</v>
      </c>
      <c r="C1691" t="s">
        <v>19</v>
      </c>
      <c r="D1691">
        <v>1</v>
      </c>
      <c r="E1691">
        <v>730</v>
      </c>
      <c r="F1691" t="s">
        <v>23</v>
      </c>
      <c r="G1691">
        <v>741</v>
      </c>
      <c r="H1691" t="s">
        <v>3</v>
      </c>
      <c r="I1691" t="s">
        <v>6</v>
      </c>
      <c r="J1691" t="s">
        <v>15</v>
      </c>
      <c r="K1691" t="s">
        <v>5</v>
      </c>
      <c r="L1691">
        <f t="shared" si="156"/>
        <v>0</v>
      </c>
      <c r="M1691">
        <v>0.90819201685928674</v>
      </c>
      <c r="N1691">
        <f t="shared" si="157"/>
        <v>1</v>
      </c>
      <c r="O1691">
        <f t="shared" si="158"/>
        <v>0</v>
      </c>
      <c r="P1691">
        <f t="shared" si="159"/>
        <v>0</v>
      </c>
      <c r="Q1691">
        <f t="shared" si="160"/>
        <v>0</v>
      </c>
      <c r="R1691">
        <f t="shared" si="161"/>
        <v>1</v>
      </c>
    </row>
    <row r="1692" spans="1:18" x14ac:dyDescent="0.3">
      <c r="A1692" s="1">
        <v>37990</v>
      </c>
      <c r="B1692">
        <v>2603</v>
      </c>
      <c r="C1692" t="s">
        <v>30</v>
      </c>
      <c r="D1692">
        <v>0</v>
      </c>
      <c r="E1692">
        <v>1605</v>
      </c>
      <c r="F1692" t="s">
        <v>1</v>
      </c>
      <c r="G1692">
        <v>2030</v>
      </c>
      <c r="H1692" t="s">
        <v>11</v>
      </c>
      <c r="I1692" t="s">
        <v>7</v>
      </c>
      <c r="J1692" t="s">
        <v>12</v>
      </c>
      <c r="K1692" t="s">
        <v>5</v>
      </c>
      <c r="L1692">
        <f t="shared" si="156"/>
        <v>0</v>
      </c>
      <c r="M1692">
        <v>0.59877579619933863</v>
      </c>
      <c r="N1692">
        <f t="shared" si="157"/>
        <v>0</v>
      </c>
      <c r="O1692">
        <f t="shared" si="158"/>
        <v>0</v>
      </c>
      <c r="P1692">
        <f t="shared" si="159"/>
        <v>1</v>
      </c>
      <c r="Q1692">
        <f t="shared" si="160"/>
        <v>0</v>
      </c>
      <c r="R1692">
        <f t="shared" si="161"/>
        <v>0</v>
      </c>
    </row>
    <row r="1693" spans="1:18" x14ac:dyDescent="0.3">
      <c r="A1693" s="1">
        <v>38004</v>
      </c>
      <c r="B1693">
        <v>2166</v>
      </c>
      <c r="C1693" t="s">
        <v>30</v>
      </c>
      <c r="D1693">
        <v>0</v>
      </c>
      <c r="E1693">
        <v>1000</v>
      </c>
      <c r="F1693" t="s">
        <v>26</v>
      </c>
      <c r="G1693">
        <v>954</v>
      </c>
      <c r="H1693" t="s">
        <v>3</v>
      </c>
      <c r="I1693" t="s">
        <v>6</v>
      </c>
      <c r="J1693" t="s">
        <v>4</v>
      </c>
      <c r="K1693" t="s">
        <v>28</v>
      </c>
      <c r="L1693">
        <f t="shared" si="156"/>
        <v>1</v>
      </c>
      <c r="M1693">
        <v>0.9439096872322843</v>
      </c>
      <c r="N1693">
        <f t="shared" si="157"/>
        <v>1</v>
      </c>
      <c r="O1693">
        <f t="shared" si="158"/>
        <v>1</v>
      </c>
      <c r="P1693">
        <f t="shared" si="159"/>
        <v>0</v>
      </c>
      <c r="Q1693">
        <f t="shared" si="160"/>
        <v>0</v>
      </c>
      <c r="R1693">
        <f t="shared" si="161"/>
        <v>0</v>
      </c>
    </row>
    <row r="1694" spans="1:18" x14ac:dyDescent="0.3">
      <c r="A1694" s="1">
        <v>38013</v>
      </c>
      <c r="B1694">
        <v>808</v>
      </c>
      <c r="C1694" t="s">
        <v>19</v>
      </c>
      <c r="D1694">
        <v>0</v>
      </c>
      <c r="E1694">
        <v>1300</v>
      </c>
      <c r="F1694" t="s">
        <v>26</v>
      </c>
      <c r="G1694">
        <v>1257</v>
      </c>
      <c r="H1694" t="s">
        <v>3</v>
      </c>
      <c r="I1694" t="s">
        <v>7</v>
      </c>
      <c r="J1694" t="s">
        <v>16</v>
      </c>
      <c r="K1694" t="s">
        <v>5</v>
      </c>
      <c r="L1694">
        <f t="shared" si="156"/>
        <v>0</v>
      </c>
      <c r="M1694">
        <v>0.81120791188952546</v>
      </c>
      <c r="N1694">
        <f t="shared" si="157"/>
        <v>1</v>
      </c>
      <c r="O1694">
        <f t="shared" si="158"/>
        <v>0</v>
      </c>
      <c r="P1694">
        <f t="shared" si="159"/>
        <v>0</v>
      </c>
      <c r="Q1694">
        <f t="shared" si="160"/>
        <v>0</v>
      </c>
      <c r="R1694">
        <f t="shared" si="161"/>
        <v>1</v>
      </c>
    </row>
    <row r="1695" spans="1:18" x14ac:dyDescent="0.3">
      <c r="A1695" s="1">
        <v>37998</v>
      </c>
      <c r="B1695">
        <v>7302</v>
      </c>
      <c r="C1695" t="s">
        <v>19</v>
      </c>
      <c r="D1695">
        <v>0</v>
      </c>
      <c r="E1695">
        <v>1710</v>
      </c>
      <c r="F1695" t="s">
        <v>1</v>
      </c>
      <c r="G1695">
        <v>1710</v>
      </c>
      <c r="H1695" t="s">
        <v>31</v>
      </c>
      <c r="I1695" t="s">
        <v>7</v>
      </c>
      <c r="J1695" t="s">
        <v>13</v>
      </c>
      <c r="K1695" t="s">
        <v>28</v>
      </c>
      <c r="L1695">
        <f t="shared" si="156"/>
        <v>1</v>
      </c>
      <c r="M1695">
        <v>0.65342403829386653</v>
      </c>
      <c r="N1695">
        <f t="shared" si="157"/>
        <v>0</v>
      </c>
      <c r="O1695">
        <f t="shared" si="158"/>
        <v>0</v>
      </c>
      <c r="P1695">
        <f t="shared" si="159"/>
        <v>0</v>
      </c>
      <c r="Q1695">
        <f t="shared" si="160"/>
        <v>1</v>
      </c>
      <c r="R1695">
        <f t="shared" si="161"/>
        <v>0</v>
      </c>
    </row>
    <row r="1696" spans="1:18" x14ac:dyDescent="0.3">
      <c r="A1696" s="1">
        <v>37994</v>
      </c>
      <c r="B1696">
        <v>808</v>
      </c>
      <c r="C1696" t="s">
        <v>19</v>
      </c>
      <c r="D1696">
        <v>0</v>
      </c>
      <c r="E1696">
        <v>1300</v>
      </c>
      <c r="F1696" t="s">
        <v>26</v>
      </c>
      <c r="G1696">
        <v>1255</v>
      </c>
      <c r="H1696" t="s">
        <v>3</v>
      </c>
      <c r="I1696" t="s">
        <v>7</v>
      </c>
      <c r="J1696" t="s">
        <v>16</v>
      </c>
      <c r="K1696" t="s">
        <v>28</v>
      </c>
      <c r="L1696">
        <f t="shared" si="156"/>
        <v>1</v>
      </c>
      <c r="M1696">
        <v>0.81120791188952546</v>
      </c>
      <c r="N1696">
        <f t="shared" si="157"/>
        <v>1</v>
      </c>
      <c r="O1696">
        <f t="shared" si="158"/>
        <v>1</v>
      </c>
      <c r="P1696">
        <f t="shared" si="159"/>
        <v>0</v>
      </c>
      <c r="Q1696">
        <f t="shared" si="160"/>
        <v>0</v>
      </c>
      <c r="R1696">
        <f t="shared" si="161"/>
        <v>0</v>
      </c>
    </row>
    <row r="1697" spans="1:18" x14ac:dyDescent="0.3">
      <c r="A1697" s="1">
        <v>37991</v>
      </c>
      <c r="B1697">
        <v>2692</v>
      </c>
      <c r="C1697" t="s">
        <v>19</v>
      </c>
      <c r="D1697">
        <v>0</v>
      </c>
      <c r="E1697">
        <v>1300</v>
      </c>
      <c r="F1697" t="s">
        <v>26</v>
      </c>
      <c r="G1697">
        <v>1321</v>
      </c>
      <c r="H1697" t="s">
        <v>31</v>
      </c>
      <c r="I1697" t="s">
        <v>7</v>
      </c>
      <c r="J1697" t="s">
        <v>12</v>
      </c>
      <c r="K1697" t="s">
        <v>5</v>
      </c>
      <c r="L1697">
        <f t="shared" si="156"/>
        <v>0</v>
      </c>
      <c r="M1697">
        <v>0.84457737573791214</v>
      </c>
      <c r="N1697">
        <f t="shared" si="157"/>
        <v>1</v>
      </c>
      <c r="O1697">
        <f t="shared" si="158"/>
        <v>0</v>
      </c>
      <c r="P1697">
        <f t="shared" si="159"/>
        <v>0</v>
      </c>
      <c r="Q1697">
        <f t="shared" si="160"/>
        <v>0</v>
      </c>
      <c r="R1697">
        <f t="shared" si="161"/>
        <v>1</v>
      </c>
    </row>
    <row r="1698" spans="1:18" x14ac:dyDescent="0.3">
      <c r="A1698" s="1">
        <v>38010</v>
      </c>
      <c r="B1698">
        <v>2229</v>
      </c>
      <c r="C1698" t="s">
        <v>30</v>
      </c>
      <c r="D1698">
        <v>0</v>
      </c>
      <c r="E1698">
        <v>1455</v>
      </c>
      <c r="F1698" t="s">
        <v>1</v>
      </c>
      <c r="G1698">
        <v>1453</v>
      </c>
      <c r="H1698" t="s">
        <v>11</v>
      </c>
      <c r="I1698" t="s">
        <v>7</v>
      </c>
      <c r="J1698" t="s">
        <v>12</v>
      </c>
      <c r="K1698" t="s">
        <v>28</v>
      </c>
      <c r="L1698">
        <f t="shared" si="156"/>
        <v>1</v>
      </c>
      <c r="M1698">
        <v>0.59877579619933863</v>
      </c>
      <c r="N1698">
        <f t="shared" si="157"/>
        <v>0</v>
      </c>
      <c r="O1698">
        <f t="shared" si="158"/>
        <v>0</v>
      </c>
      <c r="P1698">
        <f t="shared" si="159"/>
        <v>0</v>
      </c>
      <c r="Q1698">
        <f t="shared" si="160"/>
        <v>1</v>
      </c>
      <c r="R1698">
        <f t="shared" si="161"/>
        <v>0</v>
      </c>
    </row>
    <row r="1699" spans="1:18" x14ac:dyDescent="0.3">
      <c r="A1699" s="1">
        <v>38011</v>
      </c>
      <c r="B1699">
        <v>816</v>
      </c>
      <c r="C1699" t="s">
        <v>30</v>
      </c>
      <c r="D1699">
        <v>0</v>
      </c>
      <c r="E1699">
        <v>1900</v>
      </c>
      <c r="F1699" t="s">
        <v>24</v>
      </c>
      <c r="G1699">
        <v>1856</v>
      </c>
      <c r="H1699" t="s">
        <v>3</v>
      </c>
      <c r="I1699" t="s">
        <v>7</v>
      </c>
      <c r="J1699" t="s">
        <v>16</v>
      </c>
      <c r="K1699" t="s">
        <v>28</v>
      </c>
      <c r="L1699">
        <f t="shared" si="156"/>
        <v>1</v>
      </c>
      <c r="M1699">
        <v>0.72081945746679676</v>
      </c>
      <c r="N1699">
        <f t="shared" si="157"/>
        <v>0</v>
      </c>
      <c r="O1699">
        <f t="shared" si="158"/>
        <v>0</v>
      </c>
      <c r="P1699">
        <f t="shared" si="159"/>
        <v>0</v>
      </c>
      <c r="Q1699">
        <f t="shared" si="160"/>
        <v>1</v>
      </c>
      <c r="R1699">
        <f t="shared" si="161"/>
        <v>0</v>
      </c>
    </row>
    <row r="1700" spans="1:18" x14ac:dyDescent="0.3">
      <c r="A1700" s="1">
        <v>38000</v>
      </c>
      <c r="B1700">
        <v>2186</v>
      </c>
      <c r="C1700" t="s">
        <v>19</v>
      </c>
      <c r="D1700">
        <v>0</v>
      </c>
      <c r="E1700">
        <v>2000</v>
      </c>
      <c r="F1700" t="s">
        <v>24</v>
      </c>
      <c r="G1700">
        <v>1959</v>
      </c>
      <c r="H1700" t="s">
        <v>3</v>
      </c>
      <c r="I1700" t="s">
        <v>6</v>
      </c>
      <c r="J1700" t="s">
        <v>4</v>
      </c>
      <c r="K1700" t="s">
        <v>5</v>
      </c>
      <c r="L1700">
        <f t="shared" si="156"/>
        <v>0</v>
      </c>
      <c r="M1700">
        <v>0.86246670601555675</v>
      </c>
      <c r="N1700">
        <f t="shared" si="157"/>
        <v>1</v>
      </c>
      <c r="O1700">
        <f t="shared" si="158"/>
        <v>0</v>
      </c>
      <c r="P1700">
        <f t="shared" si="159"/>
        <v>0</v>
      </c>
      <c r="Q1700">
        <f t="shared" si="160"/>
        <v>0</v>
      </c>
      <c r="R1700">
        <f t="shared" si="161"/>
        <v>1</v>
      </c>
    </row>
    <row r="1701" spans="1:18" x14ac:dyDescent="0.3">
      <c r="A1701" s="1">
        <v>38015</v>
      </c>
      <c r="B1701">
        <v>808</v>
      </c>
      <c r="C1701" t="s">
        <v>19</v>
      </c>
      <c r="D1701">
        <v>0</v>
      </c>
      <c r="E1701">
        <v>1300</v>
      </c>
      <c r="F1701" t="s">
        <v>26</v>
      </c>
      <c r="G1701">
        <v>1255</v>
      </c>
      <c r="H1701" t="s">
        <v>3</v>
      </c>
      <c r="I1701" t="s">
        <v>7</v>
      </c>
      <c r="J1701" t="s">
        <v>16</v>
      </c>
      <c r="K1701" t="s">
        <v>28</v>
      </c>
      <c r="L1701">
        <f t="shared" si="156"/>
        <v>1</v>
      </c>
      <c r="M1701">
        <v>0.81120791188952546</v>
      </c>
      <c r="N1701">
        <f t="shared" si="157"/>
        <v>1</v>
      </c>
      <c r="O1701">
        <f t="shared" si="158"/>
        <v>1</v>
      </c>
      <c r="P1701">
        <f t="shared" si="159"/>
        <v>0</v>
      </c>
      <c r="Q1701">
        <f t="shared" si="160"/>
        <v>0</v>
      </c>
      <c r="R1701">
        <f t="shared" si="161"/>
        <v>0</v>
      </c>
    </row>
    <row r="1702" spans="1:18" x14ac:dyDescent="0.3">
      <c r="A1702" s="1">
        <v>37998</v>
      </c>
      <c r="B1702">
        <v>1768</v>
      </c>
      <c r="C1702" t="s">
        <v>19</v>
      </c>
      <c r="D1702">
        <v>0</v>
      </c>
      <c r="E1702">
        <v>2030</v>
      </c>
      <c r="F1702" t="s">
        <v>24</v>
      </c>
      <c r="G1702">
        <v>2029</v>
      </c>
      <c r="H1702" t="s">
        <v>3</v>
      </c>
      <c r="I1702" t="s">
        <v>6</v>
      </c>
      <c r="J1702" t="s">
        <v>15</v>
      </c>
      <c r="K1702" t="s">
        <v>28</v>
      </c>
      <c r="L1702">
        <f t="shared" si="156"/>
        <v>1</v>
      </c>
      <c r="M1702">
        <v>0.82416987928601004</v>
      </c>
      <c r="N1702">
        <f t="shared" si="157"/>
        <v>1</v>
      </c>
      <c r="O1702">
        <f t="shared" si="158"/>
        <v>1</v>
      </c>
      <c r="P1702">
        <f t="shared" si="159"/>
        <v>0</v>
      </c>
      <c r="Q1702">
        <f t="shared" si="160"/>
        <v>0</v>
      </c>
      <c r="R1702">
        <f t="shared" si="161"/>
        <v>0</v>
      </c>
    </row>
    <row r="1703" spans="1:18" x14ac:dyDescent="0.3">
      <c r="A1703" s="1">
        <v>38007</v>
      </c>
      <c r="B1703">
        <v>4952</v>
      </c>
      <c r="C1703" t="s">
        <v>19</v>
      </c>
      <c r="D1703">
        <v>0</v>
      </c>
      <c r="E1703">
        <v>700</v>
      </c>
      <c r="F1703" t="s">
        <v>23</v>
      </c>
      <c r="G1703">
        <v>652</v>
      </c>
      <c r="H1703" t="s">
        <v>3</v>
      </c>
      <c r="I1703" t="s">
        <v>6</v>
      </c>
      <c r="J1703" t="s">
        <v>22</v>
      </c>
      <c r="K1703" t="s">
        <v>28</v>
      </c>
      <c r="L1703">
        <f t="shared" si="156"/>
        <v>1</v>
      </c>
      <c r="M1703">
        <v>0.7955812957728291</v>
      </c>
      <c r="N1703">
        <f t="shared" si="157"/>
        <v>1</v>
      </c>
      <c r="O1703">
        <f t="shared" si="158"/>
        <v>1</v>
      </c>
      <c r="P1703">
        <f t="shared" si="159"/>
        <v>0</v>
      </c>
      <c r="Q1703">
        <f t="shared" si="160"/>
        <v>0</v>
      </c>
      <c r="R1703">
        <f t="shared" si="161"/>
        <v>0</v>
      </c>
    </row>
    <row r="1704" spans="1:18" x14ac:dyDescent="0.3">
      <c r="A1704" s="1">
        <v>37992</v>
      </c>
      <c r="B1704">
        <v>7800</v>
      </c>
      <c r="C1704" t="s">
        <v>19</v>
      </c>
      <c r="D1704">
        <v>0</v>
      </c>
      <c r="E1704">
        <v>840</v>
      </c>
      <c r="F1704" t="s">
        <v>23</v>
      </c>
      <c r="G1704">
        <v>855</v>
      </c>
      <c r="H1704" t="s">
        <v>31</v>
      </c>
      <c r="I1704" t="s">
        <v>33</v>
      </c>
      <c r="J1704" t="s">
        <v>13</v>
      </c>
      <c r="K1704" t="s">
        <v>28</v>
      </c>
      <c r="L1704">
        <f t="shared" si="156"/>
        <v>1</v>
      </c>
      <c r="M1704">
        <v>0.83951456009534331</v>
      </c>
      <c r="N1704">
        <f t="shared" si="157"/>
        <v>1</v>
      </c>
      <c r="O1704">
        <f t="shared" si="158"/>
        <v>1</v>
      </c>
      <c r="P1704">
        <f t="shared" si="159"/>
        <v>0</v>
      </c>
      <c r="Q1704">
        <f t="shared" si="160"/>
        <v>0</v>
      </c>
      <c r="R1704">
        <f t="shared" si="161"/>
        <v>0</v>
      </c>
    </row>
    <row r="1705" spans="1:18" x14ac:dyDescent="0.3">
      <c r="A1705" s="1">
        <v>37992</v>
      </c>
      <c r="B1705">
        <v>2367</v>
      </c>
      <c r="C1705" t="s">
        <v>19</v>
      </c>
      <c r="D1705">
        <v>0</v>
      </c>
      <c r="E1705">
        <v>1300</v>
      </c>
      <c r="F1705" t="s">
        <v>26</v>
      </c>
      <c r="G1705">
        <v>1253</v>
      </c>
      <c r="H1705" t="s">
        <v>31</v>
      </c>
      <c r="I1705" t="s">
        <v>7</v>
      </c>
      <c r="J1705" t="s">
        <v>12</v>
      </c>
      <c r="K1705" t="s">
        <v>28</v>
      </c>
      <c r="L1705">
        <f t="shared" si="156"/>
        <v>1</v>
      </c>
      <c r="M1705">
        <v>0.84457737573791214</v>
      </c>
      <c r="N1705">
        <f t="shared" si="157"/>
        <v>1</v>
      </c>
      <c r="O1705">
        <f t="shared" si="158"/>
        <v>1</v>
      </c>
      <c r="P1705">
        <f t="shared" si="159"/>
        <v>0</v>
      </c>
      <c r="Q1705">
        <f t="shared" si="160"/>
        <v>0</v>
      </c>
      <c r="R1705">
        <f t="shared" si="161"/>
        <v>0</v>
      </c>
    </row>
    <row r="1706" spans="1:18" x14ac:dyDescent="0.3">
      <c r="A1706" s="1">
        <v>38005</v>
      </c>
      <c r="B1706">
        <v>2186</v>
      </c>
      <c r="C1706" t="s">
        <v>19</v>
      </c>
      <c r="D1706">
        <v>0</v>
      </c>
      <c r="E1706">
        <v>2000</v>
      </c>
      <c r="F1706" t="s">
        <v>24</v>
      </c>
      <c r="G1706">
        <v>1956</v>
      </c>
      <c r="H1706" t="s">
        <v>3</v>
      </c>
      <c r="I1706" t="s">
        <v>6</v>
      </c>
      <c r="J1706" t="s">
        <v>4</v>
      </c>
      <c r="K1706" t="s">
        <v>28</v>
      </c>
      <c r="L1706">
        <f t="shared" si="156"/>
        <v>1</v>
      </c>
      <c r="M1706">
        <v>0.86246670601555675</v>
      </c>
      <c r="N1706">
        <f t="shared" si="157"/>
        <v>1</v>
      </c>
      <c r="O1706">
        <f t="shared" si="158"/>
        <v>1</v>
      </c>
      <c r="P1706">
        <f t="shared" si="159"/>
        <v>0</v>
      </c>
      <c r="Q1706">
        <f t="shared" si="160"/>
        <v>0</v>
      </c>
      <c r="R1706">
        <f t="shared" si="161"/>
        <v>0</v>
      </c>
    </row>
    <row r="1707" spans="1:18" x14ac:dyDescent="0.3">
      <c r="A1707" s="1">
        <v>38001</v>
      </c>
      <c r="B1707">
        <v>7305</v>
      </c>
      <c r="C1707" t="s">
        <v>19</v>
      </c>
      <c r="D1707">
        <v>0</v>
      </c>
      <c r="E1707">
        <v>630</v>
      </c>
      <c r="F1707" t="s">
        <v>23</v>
      </c>
      <c r="G1707">
        <v>623</v>
      </c>
      <c r="H1707" t="s">
        <v>31</v>
      </c>
      <c r="I1707" t="s">
        <v>7</v>
      </c>
      <c r="J1707" t="s">
        <v>13</v>
      </c>
      <c r="K1707" t="s">
        <v>28</v>
      </c>
      <c r="L1707">
        <f t="shared" si="156"/>
        <v>1</v>
      </c>
      <c r="M1707">
        <v>0.79051665831053686</v>
      </c>
      <c r="N1707">
        <f t="shared" si="157"/>
        <v>1</v>
      </c>
      <c r="O1707">
        <f t="shared" si="158"/>
        <v>1</v>
      </c>
      <c r="P1707">
        <f t="shared" si="159"/>
        <v>0</v>
      </c>
      <c r="Q1707">
        <f t="shared" si="160"/>
        <v>0</v>
      </c>
      <c r="R1707">
        <f t="shared" si="161"/>
        <v>0</v>
      </c>
    </row>
    <row r="1708" spans="1:18" x14ac:dyDescent="0.3">
      <c r="A1708" s="1">
        <v>37990</v>
      </c>
      <c r="B1708">
        <v>1744</v>
      </c>
      <c r="C1708" t="s">
        <v>30</v>
      </c>
      <c r="D1708">
        <v>0</v>
      </c>
      <c r="E1708">
        <v>830</v>
      </c>
      <c r="F1708" t="s">
        <v>23</v>
      </c>
      <c r="G1708">
        <v>828</v>
      </c>
      <c r="H1708" t="s">
        <v>3</v>
      </c>
      <c r="I1708" t="s">
        <v>6</v>
      </c>
      <c r="J1708" t="s">
        <v>15</v>
      </c>
      <c r="K1708" t="s">
        <v>28</v>
      </c>
      <c r="L1708">
        <f t="shared" si="156"/>
        <v>1</v>
      </c>
      <c r="M1708">
        <v>0.92626282829143824</v>
      </c>
      <c r="N1708">
        <f t="shared" si="157"/>
        <v>1</v>
      </c>
      <c r="O1708">
        <f t="shared" si="158"/>
        <v>1</v>
      </c>
      <c r="P1708">
        <f t="shared" si="159"/>
        <v>0</v>
      </c>
      <c r="Q1708">
        <f t="shared" si="160"/>
        <v>0</v>
      </c>
      <c r="R1708">
        <f t="shared" si="161"/>
        <v>0</v>
      </c>
    </row>
    <row r="1709" spans="1:18" x14ac:dyDescent="0.3">
      <c r="A1709" s="1">
        <v>38002</v>
      </c>
      <c r="B1709">
        <v>746</v>
      </c>
      <c r="C1709" t="s">
        <v>19</v>
      </c>
      <c r="D1709">
        <v>0</v>
      </c>
      <c r="E1709">
        <v>1455</v>
      </c>
      <c r="F1709" t="s">
        <v>1</v>
      </c>
      <c r="G1709">
        <v>1500</v>
      </c>
      <c r="H1709" t="s">
        <v>3</v>
      </c>
      <c r="I1709" t="s">
        <v>33</v>
      </c>
      <c r="J1709" t="s">
        <v>15</v>
      </c>
      <c r="K1709" t="s">
        <v>5</v>
      </c>
      <c r="L1709">
        <f t="shared" si="156"/>
        <v>0</v>
      </c>
      <c r="M1709">
        <v>0.87602674088229726</v>
      </c>
      <c r="N1709">
        <f t="shared" si="157"/>
        <v>1</v>
      </c>
      <c r="O1709">
        <f t="shared" si="158"/>
        <v>0</v>
      </c>
      <c r="P1709">
        <f t="shared" si="159"/>
        <v>0</v>
      </c>
      <c r="Q1709">
        <f t="shared" si="160"/>
        <v>0</v>
      </c>
      <c r="R1709">
        <f t="shared" si="161"/>
        <v>1</v>
      </c>
    </row>
    <row r="1710" spans="1:18" x14ac:dyDescent="0.3">
      <c r="A1710" s="1">
        <v>37991</v>
      </c>
      <c r="B1710">
        <v>2178</v>
      </c>
      <c r="C1710" t="s">
        <v>19</v>
      </c>
      <c r="D1710">
        <v>0</v>
      </c>
      <c r="E1710">
        <v>1600</v>
      </c>
      <c r="F1710" t="s">
        <v>1</v>
      </c>
      <c r="G1710">
        <v>1601</v>
      </c>
      <c r="H1710" t="s">
        <v>3</v>
      </c>
      <c r="I1710" t="s">
        <v>6</v>
      </c>
      <c r="J1710" t="s">
        <v>4</v>
      </c>
      <c r="K1710" t="s">
        <v>28</v>
      </c>
      <c r="L1710">
        <f t="shared" si="156"/>
        <v>1</v>
      </c>
      <c r="M1710">
        <v>0.8686312549098586</v>
      </c>
      <c r="N1710">
        <f t="shared" si="157"/>
        <v>1</v>
      </c>
      <c r="O1710">
        <f t="shared" si="158"/>
        <v>1</v>
      </c>
      <c r="P1710">
        <f t="shared" si="159"/>
        <v>0</v>
      </c>
      <c r="Q1710">
        <f t="shared" si="160"/>
        <v>0</v>
      </c>
      <c r="R1710">
        <f t="shared" si="161"/>
        <v>0</v>
      </c>
    </row>
    <row r="1711" spans="1:18" x14ac:dyDescent="0.3">
      <c r="A1711" s="1">
        <v>37993</v>
      </c>
      <c r="B1711">
        <v>1750</v>
      </c>
      <c r="C1711" t="s">
        <v>19</v>
      </c>
      <c r="D1711">
        <v>0</v>
      </c>
      <c r="E1711">
        <v>1130</v>
      </c>
      <c r="F1711" t="s">
        <v>26</v>
      </c>
      <c r="G1711">
        <v>1131</v>
      </c>
      <c r="H1711" t="s">
        <v>3</v>
      </c>
      <c r="I1711" t="s">
        <v>6</v>
      </c>
      <c r="J1711" t="s">
        <v>15</v>
      </c>
      <c r="K1711" t="s">
        <v>28</v>
      </c>
      <c r="L1711">
        <f t="shared" si="156"/>
        <v>1</v>
      </c>
      <c r="M1711">
        <v>0.90830403622717348</v>
      </c>
      <c r="N1711">
        <f t="shared" si="157"/>
        <v>1</v>
      </c>
      <c r="O1711">
        <f t="shared" si="158"/>
        <v>1</v>
      </c>
      <c r="P1711">
        <f t="shared" si="159"/>
        <v>0</v>
      </c>
      <c r="Q1711">
        <f t="shared" si="160"/>
        <v>0</v>
      </c>
      <c r="R1711">
        <f t="shared" si="161"/>
        <v>0</v>
      </c>
    </row>
    <row r="1712" spans="1:18" x14ac:dyDescent="0.3">
      <c r="A1712" s="1">
        <v>38017</v>
      </c>
      <c r="B1712">
        <v>7208</v>
      </c>
      <c r="C1712" t="s">
        <v>30</v>
      </c>
      <c r="D1712">
        <v>0</v>
      </c>
      <c r="E1712">
        <v>1245</v>
      </c>
      <c r="F1712" t="s">
        <v>26</v>
      </c>
      <c r="G1712">
        <v>1243</v>
      </c>
      <c r="H1712" t="s">
        <v>31</v>
      </c>
      <c r="I1712" t="s">
        <v>6</v>
      </c>
      <c r="J1712" t="s">
        <v>13</v>
      </c>
      <c r="K1712" t="s">
        <v>28</v>
      </c>
      <c r="L1712">
        <f t="shared" si="156"/>
        <v>1</v>
      </c>
      <c r="M1712">
        <v>0.82308161664453983</v>
      </c>
      <c r="N1712">
        <f t="shared" si="157"/>
        <v>1</v>
      </c>
      <c r="O1712">
        <f t="shared" si="158"/>
        <v>1</v>
      </c>
      <c r="P1712">
        <f t="shared" si="159"/>
        <v>0</v>
      </c>
      <c r="Q1712">
        <f t="shared" si="160"/>
        <v>0</v>
      </c>
      <c r="R1712">
        <f t="shared" si="161"/>
        <v>0</v>
      </c>
    </row>
    <row r="1713" spans="1:18" x14ac:dyDescent="0.3">
      <c r="A1713" s="1">
        <v>38015</v>
      </c>
      <c r="B1713">
        <v>1758</v>
      </c>
      <c r="C1713" t="s">
        <v>19</v>
      </c>
      <c r="D1713">
        <v>0</v>
      </c>
      <c r="E1713">
        <v>1530</v>
      </c>
      <c r="F1713" t="s">
        <v>1</v>
      </c>
      <c r="G1713">
        <v>1531</v>
      </c>
      <c r="H1713" t="s">
        <v>3</v>
      </c>
      <c r="I1713" t="s">
        <v>6</v>
      </c>
      <c r="J1713" t="s">
        <v>15</v>
      </c>
      <c r="K1713" t="s">
        <v>28</v>
      </c>
      <c r="L1713">
        <f t="shared" si="156"/>
        <v>1</v>
      </c>
      <c r="M1713">
        <v>0.83171604536452881</v>
      </c>
      <c r="N1713">
        <f t="shared" si="157"/>
        <v>1</v>
      </c>
      <c r="O1713">
        <f t="shared" si="158"/>
        <v>1</v>
      </c>
      <c r="P1713">
        <f t="shared" si="159"/>
        <v>0</v>
      </c>
      <c r="Q1713">
        <f t="shared" si="160"/>
        <v>0</v>
      </c>
      <c r="R1713">
        <f t="shared" si="161"/>
        <v>0</v>
      </c>
    </row>
    <row r="1714" spans="1:18" x14ac:dyDescent="0.3">
      <c r="A1714" s="1">
        <v>37996</v>
      </c>
      <c r="B1714">
        <v>2164</v>
      </c>
      <c r="C1714" t="s">
        <v>30</v>
      </c>
      <c r="D1714">
        <v>0</v>
      </c>
      <c r="E1714">
        <v>900</v>
      </c>
      <c r="F1714" t="s">
        <v>23</v>
      </c>
      <c r="G1714">
        <v>857</v>
      </c>
      <c r="H1714" t="s">
        <v>3</v>
      </c>
      <c r="I1714" t="s">
        <v>6</v>
      </c>
      <c r="J1714" t="s">
        <v>4</v>
      </c>
      <c r="K1714" t="s">
        <v>28</v>
      </c>
      <c r="L1714">
        <f t="shared" si="156"/>
        <v>1</v>
      </c>
      <c r="M1714">
        <v>0.94383847563007794</v>
      </c>
      <c r="N1714">
        <f t="shared" si="157"/>
        <v>1</v>
      </c>
      <c r="O1714">
        <f t="shared" si="158"/>
        <v>1</v>
      </c>
      <c r="P1714">
        <f t="shared" si="159"/>
        <v>0</v>
      </c>
      <c r="Q1714">
        <f t="shared" si="160"/>
        <v>0</v>
      </c>
      <c r="R1714">
        <f t="shared" si="161"/>
        <v>0</v>
      </c>
    </row>
    <row r="1715" spans="1:18" x14ac:dyDescent="0.3">
      <c r="A1715" s="1">
        <v>37990</v>
      </c>
      <c r="B1715">
        <v>7800</v>
      </c>
      <c r="C1715" t="s">
        <v>30</v>
      </c>
      <c r="D1715">
        <v>0</v>
      </c>
      <c r="E1715">
        <v>840</v>
      </c>
      <c r="F1715" t="s">
        <v>23</v>
      </c>
      <c r="G1715">
        <v>900</v>
      </c>
      <c r="H1715" t="s">
        <v>31</v>
      </c>
      <c r="I1715" t="s">
        <v>33</v>
      </c>
      <c r="J1715" t="s">
        <v>13</v>
      </c>
      <c r="K1715" t="s">
        <v>28</v>
      </c>
      <c r="L1715">
        <f t="shared" si="156"/>
        <v>1</v>
      </c>
      <c r="M1715">
        <v>0.86915579114759123</v>
      </c>
      <c r="N1715">
        <f t="shared" si="157"/>
        <v>1</v>
      </c>
      <c r="O1715">
        <f t="shared" si="158"/>
        <v>1</v>
      </c>
      <c r="P1715">
        <f t="shared" si="159"/>
        <v>0</v>
      </c>
      <c r="Q1715">
        <f t="shared" si="160"/>
        <v>0</v>
      </c>
      <c r="R1715">
        <f t="shared" si="161"/>
        <v>0</v>
      </c>
    </row>
    <row r="1716" spans="1:18" x14ac:dyDescent="0.3">
      <c r="A1716" s="1">
        <v>37988</v>
      </c>
      <c r="B1716">
        <v>4960</v>
      </c>
      <c r="C1716" t="s">
        <v>19</v>
      </c>
      <c r="D1716">
        <v>0</v>
      </c>
      <c r="E1716">
        <v>1100</v>
      </c>
      <c r="F1716" t="s">
        <v>26</v>
      </c>
      <c r="G1716">
        <v>1053</v>
      </c>
      <c r="H1716" t="s">
        <v>3</v>
      </c>
      <c r="I1716" t="s">
        <v>6</v>
      </c>
      <c r="J1716" t="s">
        <v>22</v>
      </c>
      <c r="K1716" t="s">
        <v>28</v>
      </c>
      <c r="L1716">
        <f t="shared" si="156"/>
        <v>1</v>
      </c>
      <c r="M1716">
        <v>0.7957998231715816</v>
      </c>
      <c r="N1716">
        <f t="shared" si="157"/>
        <v>1</v>
      </c>
      <c r="O1716">
        <f t="shared" si="158"/>
        <v>1</v>
      </c>
      <c r="P1716">
        <f t="shared" si="159"/>
        <v>0</v>
      </c>
      <c r="Q1716">
        <f t="shared" si="160"/>
        <v>0</v>
      </c>
      <c r="R1716">
        <f t="shared" si="161"/>
        <v>0</v>
      </c>
    </row>
    <row r="1717" spans="1:18" x14ac:dyDescent="0.3">
      <c r="A1717" s="1">
        <v>38006</v>
      </c>
      <c r="B1717">
        <v>1479</v>
      </c>
      <c r="C1717" t="s">
        <v>19</v>
      </c>
      <c r="D1717">
        <v>0</v>
      </c>
      <c r="E1717">
        <v>630</v>
      </c>
      <c r="F1717" t="s">
        <v>23</v>
      </c>
      <c r="G1717">
        <v>626</v>
      </c>
      <c r="H1717" t="s">
        <v>3</v>
      </c>
      <c r="I1717" t="s">
        <v>6</v>
      </c>
      <c r="J1717" t="s">
        <v>4</v>
      </c>
      <c r="K1717" t="s">
        <v>28</v>
      </c>
      <c r="L1717">
        <f t="shared" si="156"/>
        <v>1</v>
      </c>
      <c r="M1717">
        <v>0.92974825615141166</v>
      </c>
      <c r="N1717">
        <f t="shared" si="157"/>
        <v>1</v>
      </c>
      <c r="O1717">
        <f t="shared" si="158"/>
        <v>1</v>
      </c>
      <c r="P1717">
        <f t="shared" si="159"/>
        <v>0</v>
      </c>
      <c r="Q1717">
        <f t="shared" si="160"/>
        <v>0</v>
      </c>
      <c r="R1717">
        <f t="shared" si="161"/>
        <v>0</v>
      </c>
    </row>
    <row r="1718" spans="1:18" x14ac:dyDescent="0.3">
      <c r="A1718" s="1">
        <v>38008</v>
      </c>
      <c r="B1718">
        <v>816</v>
      </c>
      <c r="C1718" t="s">
        <v>19</v>
      </c>
      <c r="D1718">
        <v>0</v>
      </c>
      <c r="E1718">
        <v>1900</v>
      </c>
      <c r="F1718" t="s">
        <v>24</v>
      </c>
      <c r="G1718">
        <v>1855</v>
      </c>
      <c r="H1718" t="s">
        <v>3</v>
      </c>
      <c r="I1718" t="s">
        <v>7</v>
      </c>
      <c r="J1718" t="s">
        <v>16</v>
      </c>
      <c r="K1718" t="s">
        <v>28</v>
      </c>
      <c r="L1718">
        <f t="shared" si="156"/>
        <v>1</v>
      </c>
      <c r="M1718">
        <v>0.67032063686418319</v>
      </c>
      <c r="N1718">
        <f t="shared" si="157"/>
        <v>0</v>
      </c>
      <c r="O1718">
        <f t="shared" si="158"/>
        <v>0</v>
      </c>
      <c r="P1718">
        <f t="shared" si="159"/>
        <v>0</v>
      </c>
      <c r="Q1718">
        <f t="shared" si="160"/>
        <v>1</v>
      </c>
      <c r="R1718">
        <f t="shared" si="161"/>
        <v>0</v>
      </c>
    </row>
    <row r="1719" spans="1:18" x14ac:dyDescent="0.3">
      <c r="A1719" s="1">
        <v>37987</v>
      </c>
      <c r="B1719">
        <v>7299</v>
      </c>
      <c r="C1719" t="s">
        <v>19</v>
      </c>
      <c r="D1719">
        <v>0</v>
      </c>
      <c r="E1719">
        <v>840</v>
      </c>
      <c r="F1719" t="s">
        <v>23</v>
      </c>
      <c r="G1719">
        <v>840</v>
      </c>
      <c r="H1719" t="s">
        <v>31</v>
      </c>
      <c r="I1719" t="s">
        <v>7</v>
      </c>
      <c r="J1719" t="s">
        <v>13</v>
      </c>
      <c r="K1719" t="s">
        <v>28</v>
      </c>
      <c r="L1719">
        <f t="shared" si="156"/>
        <v>1</v>
      </c>
      <c r="M1719">
        <v>0.79051665831053686</v>
      </c>
      <c r="N1719">
        <f t="shared" si="157"/>
        <v>1</v>
      </c>
      <c r="O1719">
        <f t="shared" si="158"/>
        <v>1</v>
      </c>
      <c r="P1719">
        <f t="shared" si="159"/>
        <v>0</v>
      </c>
      <c r="Q1719">
        <f t="shared" si="160"/>
        <v>0</v>
      </c>
      <c r="R1719">
        <f t="shared" si="161"/>
        <v>0</v>
      </c>
    </row>
    <row r="1720" spans="1:18" x14ac:dyDescent="0.3">
      <c r="A1720" s="1">
        <v>38002</v>
      </c>
      <c r="B1720">
        <v>7816</v>
      </c>
      <c r="C1720" t="s">
        <v>19</v>
      </c>
      <c r="D1720">
        <v>0</v>
      </c>
      <c r="E1720">
        <v>1610</v>
      </c>
      <c r="F1720" t="s">
        <v>1</v>
      </c>
      <c r="G1720">
        <v>1607</v>
      </c>
      <c r="H1720" t="s">
        <v>31</v>
      </c>
      <c r="I1720" t="s">
        <v>33</v>
      </c>
      <c r="J1720" t="s">
        <v>13</v>
      </c>
      <c r="K1720" t="s">
        <v>28</v>
      </c>
      <c r="L1720">
        <f t="shared" si="156"/>
        <v>1</v>
      </c>
      <c r="M1720">
        <v>0.72326240696914301</v>
      </c>
      <c r="N1720">
        <f t="shared" si="157"/>
        <v>0</v>
      </c>
      <c r="O1720">
        <f t="shared" si="158"/>
        <v>0</v>
      </c>
      <c r="P1720">
        <f t="shared" si="159"/>
        <v>0</v>
      </c>
      <c r="Q1720">
        <f t="shared" si="160"/>
        <v>1</v>
      </c>
      <c r="R1720">
        <f t="shared" si="161"/>
        <v>0</v>
      </c>
    </row>
    <row r="1721" spans="1:18" x14ac:dyDescent="0.3">
      <c r="A1721" s="1">
        <v>38007</v>
      </c>
      <c r="B1721">
        <v>2403</v>
      </c>
      <c r="C1721" t="s">
        <v>19</v>
      </c>
      <c r="D1721">
        <v>0</v>
      </c>
      <c r="E1721">
        <v>1455</v>
      </c>
      <c r="F1721" t="s">
        <v>1</v>
      </c>
      <c r="G1721">
        <v>1452</v>
      </c>
      <c r="H1721" t="s">
        <v>11</v>
      </c>
      <c r="I1721" t="s">
        <v>7</v>
      </c>
      <c r="J1721" t="s">
        <v>12</v>
      </c>
      <c r="K1721" t="s">
        <v>28</v>
      </c>
      <c r="L1721">
        <f t="shared" si="156"/>
        <v>1</v>
      </c>
      <c r="M1721">
        <v>0.54028062505954033</v>
      </c>
      <c r="N1721">
        <f t="shared" si="157"/>
        <v>0</v>
      </c>
      <c r="O1721">
        <f t="shared" si="158"/>
        <v>0</v>
      </c>
      <c r="P1721">
        <f t="shared" si="159"/>
        <v>0</v>
      </c>
      <c r="Q1721">
        <f t="shared" si="160"/>
        <v>1</v>
      </c>
      <c r="R1721">
        <f t="shared" si="161"/>
        <v>0</v>
      </c>
    </row>
    <row r="1722" spans="1:18" x14ac:dyDescent="0.3">
      <c r="A1722" s="1">
        <v>37996</v>
      </c>
      <c r="B1722">
        <v>2184</v>
      </c>
      <c r="C1722" t="s">
        <v>30</v>
      </c>
      <c r="D1722">
        <v>0</v>
      </c>
      <c r="E1722">
        <v>1900</v>
      </c>
      <c r="F1722" t="s">
        <v>24</v>
      </c>
      <c r="G1722">
        <v>1854</v>
      </c>
      <c r="H1722" t="s">
        <v>3</v>
      </c>
      <c r="I1722" t="s">
        <v>6</v>
      </c>
      <c r="J1722" t="s">
        <v>4</v>
      </c>
      <c r="K1722" t="s">
        <v>28</v>
      </c>
      <c r="L1722">
        <f t="shared" si="156"/>
        <v>1</v>
      </c>
      <c r="M1722">
        <v>0.88843210869000699</v>
      </c>
      <c r="N1722">
        <f t="shared" si="157"/>
        <v>1</v>
      </c>
      <c r="O1722">
        <f t="shared" si="158"/>
        <v>1</v>
      </c>
      <c r="P1722">
        <f t="shared" si="159"/>
        <v>0</v>
      </c>
      <c r="Q1722">
        <f t="shared" si="160"/>
        <v>0</v>
      </c>
      <c r="R1722">
        <f t="shared" si="161"/>
        <v>0</v>
      </c>
    </row>
    <row r="1723" spans="1:18" x14ac:dyDescent="0.3">
      <c r="A1723" s="1">
        <v>38011</v>
      </c>
      <c r="B1723">
        <v>1748</v>
      </c>
      <c r="C1723" t="s">
        <v>30</v>
      </c>
      <c r="D1723">
        <v>0</v>
      </c>
      <c r="E1723">
        <v>1030</v>
      </c>
      <c r="F1723" t="s">
        <v>26</v>
      </c>
      <c r="G1723">
        <v>1026</v>
      </c>
      <c r="H1723" t="s">
        <v>3</v>
      </c>
      <c r="I1723" t="s">
        <v>6</v>
      </c>
      <c r="J1723" t="s">
        <v>15</v>
      </c>
      <c r="K1723" t="s">
        <v>28</v>
      </c>
      <c r="L1723">
        <f t="shared" si="156"/>
        <v>1</v>
      </c>
      <c r="M1723">
        <v>0.92635458654912073</v>
      </c>
      <c r="N1723">
        <f t="shared" si="157"/>
        <v>1</v>
      </c>
      <c r="O1723">
        <f t="shared" si="158"/>
        <v>1</v>
      </c>
      <c r="P1723">
        <f t="shared" si="159"/>
        <v>0</v>
      </c>
      <c r="Q1723">
        <f t="shared" si="160"/>
        <v>0</v>
      </c>
      <c r="R1723">
        <f t="shared" si="161"/>
        <v>0</v>
      </c>
    </row>
    <row r="1724" spans="1:18" x14ac:dyDescent="0.3">
      <c r="A1724" s="1">
        <v>38010</v>
      </c>
      <c r="B1724">
        <v>2097</v>
      </c>
      <c r="C1724" t="s">
        <v>30</v>
      </c>
      <c r="D1724">
        <v>0</v>
      </c>
      <c r="E1724">
        <v>1730</v>
      </c>
      <c r="F1724" t="s">
        <v>1</v>
      </c>
      <c r="G1724">
        <v>1728</v>
      </c>
      <c r="H1724" t="s">
        <v>3</v>
      </c>
      <c r="I1724" t="s">
        <v>7</v>
      </c>
      <c r="J1724" t="s">
        <v>12</v>
      </c>
      <c r="K1724" t="s">
        <v>28</v>
      </c>
      <c r="L1724">
        <f t="shared" si="156"/>
        <v>1</v>
      </c>
      <c r="M1724">
        <v>0.82052895323963237</v>
      </c>
      <c r="N1724">
        <f t="shared" si="157"/>
        <v>1</v>
      </c>
      <c r="O1724">
        <f t="shared" si="158"/>
        <v>1</v>
      </c>
      <c r="P1724">
        <f t="shared" si="159"/>
        <v>0</v>
      </c>
      <c r="Q1724">
        <f t="shared" si="160"/>
        <v>0</v>
      </c>
      <c r="R1724">
        <f t="shared" si="161"/>
        <v>0</v>
      </c>
    </row>
    <row r="1725" spans="1:18" x14ac:dyDescent="0.3">
      <c r="A1725" s="1">
        <v>38005</v>
      </c>
      <c r="B1725">
        <v>1760</v>
      </c>
      <c r="C1725" t="s">
        <v>19</v>
      </c>
      <c r="D1725">
        <v>0</v>
      </c>
      <c r="E1725">
        <v>1630</v>
      </c>
      <c r="F1725" t="s">
        <v>1</v>
      </c>
      <c r="G1725">
        <v>1630</v>
      </c>
      <c r="H1725" t="s">
        <v>3</v>
      </c>
      <c r="I1725" t="s">
        <v>6</v>
      </c>
      <c r="J1725" t="s">
        <v>15</v>
      </c>
      <c r="K1725" t="s">
        <v>28</v>
      </c>
      <c r="L1725">
        <f t="shared" si="156"/>
        <v>1</v>
      </c>
      <c r="M1725">
        <v>0.83171604536452881</v>
      </c>
      <c r="N1725">
        <f t="shared" si="157"/>
        <v>1</v>
      </c>
      <c r="O1725">
        <f t="shared" si="158"/>
        <v>1</v>
      </c>
      <c r="P1725">
        <f t="shared" si="159"/>
        <v>0</v>
      </c>
      <c r="Q1725">
        <f t="shared" si="160"/>
        <v>0</v>
      </c>
      <c r="R1725">
        <f t="shared" si="161"/>
        <v>0</v>
      </c>
    </row>
    <row r="1726" spans="1:18" x14ac:dyDescent="0.3">
      <c r="A1726" s="1">
        <v>38005</v>
      </c>
      <c r="B1726">
        <v>2403</v>
      </c>
      <c r="C1726" t="s">
        <v>19</v>
      </c>
      <c r="D1726">
        <v>0</v>
      </c>
      <c r="E1726">
        <v>1455</v>
      </c>
      <c r="F1726" t="s">
        <v>1</v>
      </c>
      <c r="G1726">
        <v>1451</v>
      </c>
      <c r="H1726" t="s">
        <v>11</v>
      </c>
      <c r="I1726" t="s">
        <v>7</v>
      </c>
      <c r="J1726" t="s">
        <v>12</v>
      </c>
      <c r="K1726" t="s">
        <v>28</v>
      </c>
      <c r="L1726">
        <f t="shared" si="156"/>
        <v>1</v>
      </c>
      <c r="M1726">
        <v>0.54028062505954033</v>
      </c>
      <c r="N1726">
        <f t="shared" si="157"/>
        <v>0</v>
      </c>
      <c r="O1726">
        <f t="shared" si="158"/>
        <v>0</v>
      </c>
      <c r="P1726">
        <f t="shared" si="159"/>
        <v>0</v>
      </c>
      <c r="Q1726">
        <f t="shared" si="160"/>
        <v>1</v>
      </c>
      <c r="R1726">
        <f t="shared" si="161"/>
        <v>0</v>
      </c>
    </row>
    <row r="1727" spans="1:18" x14ac:dyDescent="0.3">
      <c r="A1727" s="1">
        <v>37997</v>
      </c>
      <c r="B1727">
        <v>2182</v>
      </c>
      <c r="C1727" t="s">
        <v>30</v>
      </c>
      <c r="D1727">
        <v>0</v>
      </c>
      <c r="E1727">
        <v>1800</v>
      </c>
      <c r="F1727" t="s">
        <v>1</v>
      </c>
      <c r="G1727">
        <v>1753</v>
      </c>
      <c r="H1727" t="s">
        <v>3</v>
      </c>
      <c r="I1727" t="s">
        <v>6</v>
      </c>
      <c r="J1727" t="s">
        <v>4</v>
      </c>
      <c r="K1727" t="s">
        <v>28</v>
      </c>
      <c r="L1727">
        <f t="shared" si="156"/>
        <v>1</v>
      </c>
      <c r="M1727">
        <v>0.89357644010329196</v>
      </c>
      <c r="N1727">
        <f t="shared" si="157"/>
        <v>1</v>
      </c>
      <c r="O1727">
        <f t="shared" si="158"/>
        <v>1</v>
      </c>
      <c r="P1727">
        <f t="shared" si="159"/>
        <v>0</v>
      </c>
      <c r="Q1727">
        <f t="shared" si="160"/>
        <v>0</v>
      </c>
      <c r="R1727">
        <f t="shared" si="161"/>
        <v>0</v>
      </c>
    </row>
    <row r="1728" spans="1:18" x14ac:dyDescent="0.3">
      <c r="A1728" s="1">
        <v>38007</v>
      </c>
      <c r="B1728">
        <v>2303</v>
      </c>
      <c r="C1728" t="s">
        <v>19</v>
      </c>
      <c r="D1728">
        <v>0</v>
      </c>
      <c r="E1728">
        <v>1030</v>
      </c>
      <c r="F1728" t="s">
        <v>26</v>
      </c>
      <c r="G1728">
        <v>1028</v>
      </c>
      <c r="H1728" t="s">
        <v>11</v>
      </c>
      <c r="I1728" t="s">
        <v>7</v>
      </c>
      <c r="J1728" t="s">
        <v>12</v>
      </c>
      <c r="K1728" t="s">
        <v>28</v>
      </c>
      <c r="L1728">
        <f t="shared" si="156"/>
        <v>1</v>
      </c>
      <c r="M1728">
        <v>0.70197803051550178</v>
      </c>
      <c r="N1728">
        <f t="shared" si="157"/>
        <v>0</v>
      </c>
      <c r="O1728">
        <f t="shared" si="158"/>
        <v>0</v>
      </c>
      <c r="P1728">
        <f t="shared" si="159"/>
        <v>0</v>
      </c>
      <c r="Q1728">
        <f t="shared" si="160"/>
        <v>1</v>
      </c>
      <c r="R1728">
        <f t="shared" si="161"/>
        <v>0</v>
      </c>
    </row>
    <row r="1729" spans="1:18" x14ac:dyDescent="0.3">
      <c r="A1729" s="1">
        <v>38008</v>
      </c>
      <c r="B1729">
        <v>7808</v>
      </c>
      <c r="C1729" t="s">
        <v>19</v>
      </c>
      <c r="D1729">
        <v>0</v>
      </c>
      <c r="E1729">
        <v>1455</v>
      </c>
      <c r="F1729" t="s">
        <v>1</v>
      </c>
      <c r="G1729">
        <v>1455</v>
      </c>
      <c r="H1729" t="s">
        <v>31</v>
      </c>
      <c r="I1729" t="s">
        <v>33</v>
      </c>
      <c r="J1729" t="s">
        <v>13</v>
      </c>
      <c r="K1729" t="s">
        <v>28</v>
      </c>
      <c r="L1729">
        <f t="shared" si="156"/>
        <v>1</v>
      </c>
      <c r="M1729">
        <v>0.72326240696914301</v>
      </c>
      <c r="N1729">
        <f t="shared" si="157"/>
        <v>0</v>
      </c>
      <c r="O1729">
        <f t="shared" si="158"/>
        <v>0</v>
      </c>
      <c r="P1729">
        <f t="shared" si="159"/>
        <v>0</v>
      </c>
      <c r="Q1729">
        <f t="shared" si="160"/>
        <v>1</v>
      </c>
      <c r="R1729">
        <f t="shared" si="161"/>
        <v>0</v>
      </c>
    </row>
    <row r="1730" spans="1:18" x14ac:dyDescent="0.3">
      <c r="A1730" s="1">
        <v>38008</v>
      </c>
      <c r="B1730">
        <v>4976</v>
      </c>
      <c r="C1730" t="s">
        <v>19</v>
      </c>
      <c r="D1730">
        <v>0</v>
      </c>
      <c r="E1730">
        <v>1900</v>
      </c>
      <c r="F1730" t="s">
        <v>24</v>
      </c>
      <c r="G1730">
        <v>1854</v>
      </c>
      <c r="H1730" t="s">
        <v>3</v>
      </c>
      <c r="I1730" t="s">
        <v>6</v>
      </c>
      <c r="J1730" t="s">
        <v>22</v>
      </c>
      <c r="K1730" t="s">
        <v>28</v>
      </c>
      <c r="L1730">
        <f t="shared" si="156"/>
        <v>1</v>
      </c>
      <c r="M1730">
        <v>0.64839791302723859</v>
      </c>
      <c r="N1730">
        <f t="shared" si="157"/>
        <v>0</v>
      </c>
      <c r="O1730">
        <f t="shared" si="158"/>
        <v>0</v>
      </c>
      <c r="P1730">
        <f t="shared" si="159"/>
        <v>0</v>
      </c>
      <c r="Q1730">
        <f t="shared" si="160"/>
        <v>1</v>
      </c>
      <c r="R1730">
        <f t="shared" si="161"/>
        <v>0</v>
      </c>
    </row>
    <row r="1731" spans="1:18" x14ac:dyDescent="0.3">
      <c r="A1731" s="1">
        <v>37988</v>
      </c>
      <c r="B1731">
        <v>7208</v>
      </c>
      <c r="C1731" t="s">
        <v>19</v>
      </c>
      <c r="D1731">
        <v>0</v>
      </c>
      <c r="E1731">
        <v>1245</v>
      </c>
      <c r="F1731" t="s">
        <v>26</v>
      </c>
      <c r="G1731">
        <v>1249</v>
      </c>
      <c r="H1731" t="s">
        <v>31</v>
      </c>
      <c r="I1731" t="s">
        <v>6</v>
      </c>
      <c r="J1731" t="s">
        <v>13</v>
      </c>
      <c r="K1731" t="s">
        <v>28</v>
      </c>
      <c r="L1731">
        <f t="shared" ref="L1731:L1794" si="162">IF(K1731="ontime",1,0)</f>
        <v>1</v>
      </c>
      <c r="M1731">
        <v>0.78557778385427268</v>
      </c>
      <c r="N1731">
        <f t="shared" ref="N1731:N1794" si="163">IF($M1731&gt;0.78,1,0)</f>
        <v>1</v>
      </c>
      <c r="O1731">
        <f t="shared" ref="O1731:O1794" si="164">IF(AND($L1731=1,$N1731=1),1,0)</f>
        <v>1</v>
      </c>
      <c r="P1731">
        <f t="shared" ref="P1731:P1794" si="165">IF(AND($L1731=0,$N1731=0),1,0)</f>
        <v>0</v>
      </c>
      <c r="Q1731">
        <f t="shared" ref="Q1731:Q1794" si="166">IF(AND($L1731=1,$N1731=0),1,0)</f>
        <v>0</v>
      </c>
      <c r="R1731">
        <f t="shared" ref="R1731:R1794" si="167">IF(AND($L1731=0,$N1731=1),1,0)</f>
        <v>0</v>
      </c>
    </row>
    <row r="1732" spans="1:18" x14ac:dyDescent="0.3">
      <c r="A1732" s="1">
        <v>38014</v>
      </c>
      <c r="B1732">
        <v>2216</v>
      </c>
      <c r="C1732" t="s">
        <v>19</v>
      </c>
      <c r="D1732">
        <v>0</v>
      </c>
      <c r="E1732">
        <v>1359</v>
      </c>
      <c r="F1732" t="s">
        <v>26</v>
      </c>
      <c r="G1732">
        <v>1355</v>
      </c>
      <c r="H1732" t="s">
        <v>3</v>
      </c>
      <c r="I1732" t="s">
        <v>7</v>
      </c>
      <c r="J1732" t="s">
        <v>12</v>
      </c>
      <c r="K1732" t="s">
        <v>28</v>
      </c>
      <c r="L1732">
        <f t="shared" si="162"/>
        <v>1</v>
      </c>
      <c r="M1732">
        <v>0.87828654559109798</v>
      </c>
      <c r="N1732">
        <f t="shared" si="163"/>
        <v>1</v>
      </c>
      <c r="O1732">
        <f t="shared" si="164"/>
        <v>1</v>
      </c>
      <c r="P1732">
        <f t="shared" si="165"/>
        <v>0</v>
      </c>
      <c r="Q1732">
        <f t="shared" si="166"/>
        <v>0</v>
      </c>
      <c r="R1732">
        <f t="shared" si="167"/>
        <v>0</v>
      </c>
    </row>
    <row r="1733" spans="1:18" x14ac:dyDescent="0.3">
      <c r="A1733" s="1">
        <v>37994</v>
      </c>
      <c r="B1733">
        <v>1744</v>
      </c>
      <c r="C1733" t="s">
        <v>19</v>
      </c>
      <c r="D1733">
        <v>0</v>
      </c>
      <c r="E1733">
        <v>830</v>
      </c>
      <c r="F1733" t="s">
        <v>23</v>
      </c>
      <c r="G1733">
        <v>828</v>
      </c>
      <c r="H1733" t="s">
        <v>3</v>
      </c>
      <c r="I1733" t="s">
        <v>6</v>
      </c>
      <c r="J1733" t="s">
        <v>15</v>
      </c>
      <c r="K1733" t="s">
        <v>28</v>
      </c>
      <c r="L1733">
        <f t="shared" si="162"/>
        <v>1</v>
      </c>
      <c r="M1733">
        <v>0.90819201685928674</v>
      </c>
      <c r="N1733">
        <f t="shared" si="163"/>
        <v>1</v>
      </c>
      <c r="O1733">
        <f t="shared" si="164"/>
        <v>1</v>
      </c>
      <c r="P1733">
        <f t="shared" si="165"/>
        <v>0</v>
      </c>
      <c r="Q1733">
        <f t="shared" si="166"/>
        <v>0</v>
      </c>
      <c r="R1733">
        <f t="shared" si="167"/>
        <v>0</v>
      </c>
    </row>
    <row r="1734" spans="1:18" x14ac:dyDescent="0.3">
      <c r="A1734" s="1">
        <v>37996</v>
      </c>
      <c r="B1734">
        <v>7806</v>
      </c>
      <c r="C1734" t="s">
        <v>30</v>
      </c>
      <c r="D1734">
        <v>0</v>
      </c>
      <c r="E1734">
        <v>1240</v>
      </c>
      <c r="F1734" t="s">
        <v>26</v>
      </c>
      <c r="G1734">
        <v>1303</v>
      </c>
      <c r="H1734" t="s">
        <v>31</v>
      </c>
      <c r="I1734" t="s">
        <v>33</v>
      </c>
      <c r="J1734" t="s">
        <v>13</v>
      </c>
      <c r="K1734" t="s">
        <v>5</v>
      </c>
      <c r="L1734">
        <f t="shared" si="162"/>
        <v>0</v>
      </c>
      <c r="M1734">
        <v>0.86930858641457887</v>
      </c>
      <c r="N1734">
        <f t="shared" si="163"/>
        <v>1</v>
      </c>
      <c r="O1734">
        <f t="shared" si="164"/>
        <v>0</v>
      </c>
      <c r="P1734">
        <f t="shared" si="165"/>
        <v>0</v>
      </c>
      <c r="Q1734">
        <f t="shared" si="166"/>
        <v>0</v>
      </c>
      <c r="R1734">
        <f t="shared" si="167"/>
        <v>1</v>
      </c>
    </row>
    <row r="1735" spans="1:18" x14ac:dyDescent="0.3">
      <c r="A1735" s="1">
        <v>38006</v>
      </c>
      <c r="B1735">
        <v>7792</v>
      </c>
      <c r="C1735" t="s">
        <v>19</v>
      </c>
      <c r="D1735">
        <v>0</v>
      </c>
      <c r="E1735">
        <v>1040</v>
      </c>
      <c r="F1735" t="s">
        <v>26</v>
      </c>
      <c r="G1735">
        <v>1033</v>
      </c>
      <c r="H1735" t="s">
        <v>31</v>
      </c>
      <c r="I1735" t="s">
        <v>6</v>
      </c>
      <c r="J1735" t="s">
        <v>13</v>
      </c>
      <c r="K1735" t="s">
        <v>28</v>
      </c>
      <c r="L1735">
        <f t="shared" si="162"/>
        <v>1</v>
      </c>
      <c r="M1735">
        <v>0.78557778385427268</v>
      </c>
      <c r="N1735">
        <f t="shared" si="163"/>
        <v>1</v>
      </c>
      <c r="O1735">
        <f t="shared" si="164"/>
        <v>1</v>
      </c>
      <c r="P1735">
        <f t="shared" si="165"/>
        <v>0</v>
      </c>
      <c r="Q1735">
        <f t="shared" si="166"/>
        <v>0</v>
      </c>
      <c r="R1735">
        <f t="shared" si="167"/>
        <v>0</v>
      </c>
    </row>
    <row r="1736" spans="1:18" x14ac:dyDescent="0.3">
      <c r="A1736" s="1">
        <v>37998</v>
      </c>
      <c r="B1736">
        <v>4972</v>
      </c>
      <c r="C1736" t="s">
        <v>19</v>
      </c>
      <c r="D1736">
        <v>0</v>
      </c>
      <c r="E1736">
        <v>1700</v>
      </c>
      <c r="F1736" t="s">
        <v>1</v>
      </c>
      <c r="G1736">
        <v>1647</v>
      </c>
      <c r="H1736" t="s">
        <v>3</v>
      </c>
      <c r="I1736" t="s">
        <v>6</v>
      </c>
      <c r="J1736" t="s">
        <v>22</v>
      </c>
      <c r="K1736" t="s">
        <v>28</v>
      </c>
      <c r="L1736">
        <f t="shared" si="162"/>
        <v>1</v>
      </c>
      <c r="M1736">
        <v>0.6603791821440147</v>
      </c>
      <c r="N1736">
        <f t="shared" si="163"/>
        <v>0</v>
      </c>
      <c r="O1736">
        <f t="shared" si="164"/>
        <v>0</v>
      </c>
      <c r="P1736">
        <f t="shared" si="165"/>
        <v>0</v>
      </c>
      <c r="Q1736">
        <f t="shared" si="166"/>
        <v>1</v>
      </c>
      <c r="R1736">
        <f t="shared" si="167"/>
        <v>0</v>
      </c>
    </row>
    <row r="1737" spans="1:18" x14ac:dyDescent="0.3">
      <c r="A1737" s="1">
        <v>38007</v>
      </c>
      <c r="B1737">
        <v>2181</v>
      </c>
      <c r="C1737" t="s">
        <v>19</v>
      </c>
      <c r="D1737">
        <v>0</v>
      </c>
      <c r="E1737">
        <v>1630</v>
      </c>
      <c r="F1737" t="s">
        <v>1</v>
      </c>
      <c r="G1737">
        <v>1648</v>
      </c>
      <c r="H1737" t="s">
        <v>3</v>
      </c>
      <c r="I1737" t="s">
        <v>7</v>
      </c>
      <c r="J1737" t="s">
        <v>12</v>
      </c>
      <c r="K1737" t="s">
        <v>5</v>
      </c>
      <c r="L1737">
        <f t="shared" si="162"/>
        <v>0</v>
      </c>
      <c r="M1737">
        <v>0.78262690598911788</v>
      </c>
      <c r="N1737">
        <f t="shared" si="163"/>
        <v>1</v>
      </c>
      <c r="O1737">
        <f t="shared" si="164"/>
        <v>0</v>
      </c>
      <c r="P1737">
        <f t="shared" si="165"/>
        <v>0</v>
      </c>
      <c r="Q1737">
        <f t="shared" si="166"/>
        <v>0</v>
      </c>
      <c r="R1737">
        <f t="shared" si="167"/>
        <v>1</v>
      </c>
    </row>
    <row r="1738" spans="1:18" x14ac:dyDescent="0.3">
      <c r="A1738" s="1">
        <v>38005</v>
      </c>
      <c r="B1738">
        <v>746</v>
      </c>
      <c r="C1738" t="s">
        <v>19</v>
      </c>
      <c r="D1738">
        <v>0</v>
      </c>
      <c r="E1738">
        <v>1455</v>
      </c>
      <c r="F1738" t="s">
        <v>1</v>
      </c>
      <c r="G1738">
        <v>1506</v>
      </c>
      <c r="H1738" t="s">
        <v>3</v>
      </c>
      <c r="I1738" t="s">
        <v>33</v>
      </c>
      <c r="J1738" t="s">
        <v>15</v>
      </c>
      <c r="K1738" t="s">
        <v>5</v>
      </c>
      <c r="L1738">
        <f t="shared" si="162"/>
        <v>0</v>
      </c>
      <c r="M1738">
        <v>0.87602674088229726</v>
      </c>
      <c r="N1738">
        <f t="shared" si="163"/>
        <v>1</v>
      </c>
      <c r="O1738">
        <f t="shared" si="164"/>
        <v>0</v>
      </c>
      <c r="P1738">
        <f t="shared" si="165"/>
        <v>0</v>
      </c>
      <c r="Q1738">
        <f t="shared" si="166"/>
        <v>0</v>
      </c>
      <c r="R1738">
        <f t="shared" si="167"/>
        <v>1</v>
      </c>
    </row>
    <row r="1739" spans="1:18" x14ac:dyDescent="0.3">
      <c r="A1739" s="1">
        <v>38016</v>
      </c>
      <c r="B1739">
        <v>2692</v>
      </c>
      <c r="C1739" t="s">
        <v>19</v>
      </c>
      <c r="D1739">
        <v>0</v>
      </c>
      <c r="E1739">
        <v>1300</v>
      </c>
      <c r="F1739" t="s">
        <v>26</v>
      </c>
      <c r="G1739">
        <v>1255</v>
      </c>
      <c r="H1739" t="s">
        <v>31</v>
      </c>
      <c r="I1739" t="s">
        <v>7</v>
      </c>
      <c r="J1739" t="s">
        <v>12</v>
      </c>
      <c r="K1739" t="s">
        <v>28</v>
      </c>
      <c r="L1739">
        <f t="shared" si="162"/>
        <v>1</v>
      </c>
      <c r="M1739">
        <v>0.84457737573791214</v>
      </c>
      <c r="N1739">
        <f t="shared" si="163"/>
        <v>1</v>
      </c>
      <c r="O1739">
        <f t="shared" si="164"/>
        <v>1</v>
      </c>
      <c r="P1739">
        <f t="shared" si="165"/>
        <v>0</v>
      </c>
      <c r="Q1739">
        <f t="shared" si="166"/>
        <v>0</v>
      </c>
      <c r="R1739">
        <f t="shared" si="167"/>
        <v>0</v>
      </c>
    </row>
    <row r="1740" spans="1:18" x14ac:dyDescent="0.3">
      <c r="A1740" s="1">
        <v>37993</v>
      </c>
      <c r="B1740">
        <v>4760</v>
      </c>
      <c r="C1740" t="s">
        <v>19</v>
      </c>
      <c r="D1740">
        <v>0</v>
      </c>
      <c r="E1740">
        <v>600</v>
      </c>
      <c r="F1740" t="s">
        <v>23</v>
      </c>
      <c r="G1740">
        <v>555</v>
      </c>
      <c r="H1740" t="s">
        <v>3</v>
      </c>
      <c r="I1740" t="s">
        <v>33</v>
      </c>
      <c r="J1740" t="s">
        <v>22</v>
      </c>
      <c r="K1740" t="s">
        <v>28</v>
      </c>
      <c r="L1740">
        <f t="shared" si="162"/>
        <v>1</v>
      </c>
      <c r="M1740">
        <v>0.84766391555620013</v>
      </c>
      <c r="N1740">
        <f t="shared" si="163"/>
        <v>1</v>
      </c>
      <c r="O1740">
        <f t="shared" si="164"/>
        <v>1</v>
      </c>
      <c r="P1740">
        <f t="shared" si="165"/>
        <v>0</v>
      </c>
      <c r="Q1740">
        <f t="shared" si="166"/>
        <v>0</v>
      </c>
      <c r="R1740">
        <f t="shared" si="167"/>
        <v>0</v>
      </c>
    </row>
    <row r="1741" spans="1:18" x14ac:dyDescent="0.3">
      <c r="A1741" s="1">
        <v>38000</v>
      </c>
      <c r="B1741">
        <v>1768</v>
      </c>
      <c r="C1741" t="s">
        <v>19</v>
      </c>
      <c r="D1741">
        <v>0</v>
      </c>
      <c r="E1741">
        <v>2030</v>
      </c>
      <c r="F1741" t="s">
        <v>24</v>
      </c>
      <c r="G1741">
        <v>2030</v>
      </c>
      <c r="H1741" t="s">
        <v>3</v>
      </c>
      <c r="I1741" t="s">
        <v>6</v>
      </c>
      <c r="J1741" t="s">
        <v>15</v>
      </c>
      <c r="K1741" t="s">
        <v>5</v>
      </c>
      <c r="L1741">
        <f t="shared" si="162"/>
        <v>0</v>
      </c>
      <c r="M1741">
        <v>0.82416987928601004</v>
      </c>
      <c r="N1741">
        <f t="shared" si="163"/>
        <v>1</v>
      </c>
      <c r="O1741">
        <f t="shared" si="164"/>
        <v>0</v>
      </c>
      <c r="P1741">
        <f t="shared" si="165"/>
        <v>0</v>
      </c>
      <c r="Q1741">
        <f t="shared" si="166"/>
        <v>0</v>
      </c>
      <c r="R1741">
        <f t="shared" si="167"/>
        <v>1</v>
      </c>
    </row>
    <row r="1742" spans="1:18" x14ac:dyDescent="0.3">
      <c r="A1742" s="1">
        <v>38012</v>
      </c>
      <c r="B1742">
        <v>816</v>
      </c>
      <c r="C1742" t="s">
        <v>19</v>
      </c>
      <c r="D1742">
        <v>0</v>
      </c>
      <c r="E1742">
        <v>1900</v>
      </c>
      <c r="F1742" t="s">
        <v>24</v>
      </c>
      <c r="G1742">
        <v>1922</v>
      </c>
      <c r="H1742" t="s">
        <v>3</v>
      </c>
      <c r="I1742" t="s">
        <v>7</v>
      </c>
      <c r="J1742" t="s">
        <v>16</v>
      </c>
      <c r="K1742" t="s">
        <v>5</v>
      </c>
      <c r="L1742">
        <f t="shared" si="162"/>
        <v>0</v>
      </c>
      <c r="M1742">
        <v>0.67032063686418319</v>
      </c>
      <c r="N1742">
        <f t="shared" si="163"/>
        <v>0</v>
      </c>
      <c r="O1742">
        <f t="shared" si="164"/>
        <v>0</v>
      </c>
      <c r="P1742">
        <f t="shared" si="165"/>
        <v>1</v>
      </c>
      <c r="Q1742">
        <f t="shared" si="166"/>
        <v>0</v>
      </c>
      <c r="R1742">
        <f t="shared" si="167"/>
        <v>0</v>
      </c>
    </row>
    <row r="1743" spans="1:18" x14ac:dyDescent="0.3">
      <c r="A1743" s="1">
        <v>38013</v>
      </c>
      <c r="B1743">
        <v>7211</v>
      </c>
      <c r="C1743" t="s">
        <v>19</v>
      </c>
      <c r="D1743">
        <v>1</v>
      </c>
      <c r="E1743">
        <v>1455</v>
      </c>
      <c r="F1743" t="s">
        <v>1</v>
      </c>
      <c r="G1743">
        <v>1520</v>
      </c>
      <c r="H1743" t="s">
        <v>31</v>
      </c>
      <c r="I1743" t="s">
        <v>6</v>
      </c>
      <c r="J1743" t="s">
        <v>13</v>
      </c>
      <c r="K1743" t="s">
        <v>5</v>
      </c>
      <c r="L1743">
        <f t="shared" si="162"/>
        <v>0</v>
      </c>
      <c r="M1743">
        <v>0.6463903516129188</v>
      </c>
      <c r="N1743">
        <f t="shared" si="163"/>
        <v>0</v>
      </c>
      <c r="O1743">
        <f t="shared" si="164"/>
        <v>0</v>
      </c>
      <c r="P1743">
        <f t="shared" si="165"/>
        <v>1</v>
      </c>
      <c r="Q1743">
        <f t="shared" si="166"/>
        <v>0</v>
      </c>
      <c r="R1743">
        <f t="shared" si="167"/>
        <v>0</v>
      </c>
    </row>
    <row r="1744" spans="1:18" x14ac:dyDescent="0.3">
      <c r="A1744" s="1">
        <v>38004</v>
      </c>
      <c r="B1744">
        <v>4771</v>
      </c>
      <c r="C1744" t="s">
        <v>30</v>
      </c>
      <c r="D1744">
        <v>0</v>
      </c>
      <c r="E1744">
        <v>925</v>
      </c>
      <c r="F1744" t="s">
        <v>23</v>
      </c>
      <c r="G1744">
        <v>919</v>
      </c>
      <c r="H1744" t="s">
        <v>3</v>
      </c>
      <c r="I1744" t="s">
        <v>33</v>
      </c>
      <c r="J1744" t="s">
        <v>22</v>
      </c>
      <c r="K1744" t="s">
        <v>28</v>
      </c>
      <c r="L1744">
        <f t="shared" si="162"/>
        <v>1</v>
      </c>
      <c r="M1744">
        <v>0.87602226193660149</v>
      </c>
      <c r="N1744">
        <f t="shared" si="163"/>
        <v>1</v>
      </c>
      <c r="O1744">
        <f t="shared" si="164"/>
        <v>1</v>
      </c>
      <c r="P1744">
        <f t="shared" si="165"/>
        <v>0</v>
      </c>
      <c r="Q1744">
        <f t="shared" si="166"/>
        <v>0</v>
      </c>
      <c r="R1744">
        <f t="shared" si="167"/>
        <v>0</v>
      </c>
    </row>
    <row r="1745" spans="1:18" x14ac:dyDescent="0.3">
      <c r="A1745" s="1">
        <v>38009</v>
      </c>
      <c r="B1745">
        <v>1756</v>
      </c>
      <c r="C1745" t="s">
        <v>19</v>
      </c>
      <c r="D1745">
        <v>0</v>
      </c>
      <c r="E1745">
        <v>1430</v>
      </c>
      <c r="F1745" t="s">
        <v>1</v>
      </c>
      <c r="G1745">
        <v>1428</v>
      </c>
      <c r="H1745" t="s">
        <v>3</v>
      </c>
      <c r="I1745" t="s">
        <v>6</v>
      </c>
      <c r="J1745" t="s">
        <v>15</v>
      </c>
      <c r="K1745" t="s">
        <v>28</v>
      </c>
      <c r="L1745">
        <f t="shared" si="162"/>
        <v>1</v>
      </c>
      <c r="M1745">
        <v>0.83171604536452881</v>
      </c>
      <c r="N1745">
        <f t="shared" si="163"/>
        <v>1</v>
      </c>
      <c r="O1745">
        <f t="shared" si="164"/>
        <v>1</v>
      </c>
      <c r="P1745">
        <f t="shared" si="165"/>
        <v>0</v>
      </c>
      <c r="Q1745">
        <f t="shared" si="166"/>
        <v>0</v>
      </c>
      <c r="R1745">
        <f t="shared" si="167"/>
        <v>0</v>
      </c>
    </row>
    <row r="1746" spans="1:18" x14ac:dyDescent="0.3">
      <c r="A1746" s="1">
        <v>38005</v>
      </c>
      <c r="B1746">
        <v>2879</v>
      </c>
      <c r="C1746" t="s">
        <v>19</v>
      </c>
      <c r="D1746">
        <v>0</v>
      </c>
      <c r="E1746">
        <v>2100</v>
      </c>
      <c r="F1746" t="s">
        <v>24</v>
      </c>
      <c r="G1746">
        <v>2052</v>
      </c>
      <c r="H1746" t="s">
        <v>3</v>
      </c>
      <c r="I1746" t="s">
        <v>7</v>
      </c>
      <c r="J1746" t="s">
        <v>12</v>
      </c>
      <c r="K1746" t="s">
        <v>28</v>
      </c>
      <c r="L1746">
        <f t="shared" si="162"/>
        <v>1</v>
      </c>
      <c r="M1746">
        <v>0.77347900972989403</v>
      </c>
      <c r="N1746">
        <f t="shared" si="163"/>
        <v>0</v>
      </c>
      <c r="O1746">
        <f t="shared" si="164"/>
        <v>0</v>
      </c>
      <c r="P1746">
        <f t="shared" si="165"/>
        <v>0</v>
      </c>
      <c r="Q1746">
        <f t="shared" si="166"/>
        <v>1</v>
      </c>
      <c r="R1746">
        <f t="shared" si="167"/>
        <v>0</v>
      </c>
    </row>
    <row r="1747" spans="1:18" x14ac:dyDescent="0.3">
      <c r="A1747" s="1">
        <v>38011</v>
      </c>
      <c r="B1747">
        <v>2182</v>
      </c>
      <c r="C1747" t="s">
        <v>30</v>
      </c>
      <c r="D1747">
        <v>0</v>
      </c>
      <c r="E1747">
        <v>1800</v>
      </c>
      <c r="F1747" t="s">
        <v>1</v>
      </c>
      <c r="G1747">
        <v>1754</v>
      </c>
      <c r="H1747" t="s">
        <v>3</v>
      </c>
      <c r="I1747" t="s">
        <v>6</v>
      </c>
      <c r="J1747" t="s">
        <v>4</v>
      </c>
      <c r="K1747" t="s">
        <v>28</v>
      </c>
      <c r="L1747">
        <f t="shared" si="162"/>
        <v>1</v>
      </c>
      <c r="M1747">
        <v>0.89357644010329196</v>
      </c>
      <c r="N1747">
        <f t="shared" si="163"/>
        <v>1</v>
      </c>
      <c r="O1747">
        <f t="shared" si="164"/>
        <v>1</v>
      </c>
      <c r="P1747">
        <f t="shared" si="165"/>
        <v>0</v>
      </c>
      <c r="Q1747">
        <f t="shared" si="166"/>
        <v>0</v>
      </c>
      <c r="R1747">
        <f t="shared" si="167"/>
        <v>0</v>
      </c>
    </row>
    <row r="1748" spans="1:18" x14ac:dyDescent="0.3">
      <c r="A1748" s="1">
        <v>37997</v>
      </c>
      <c r="B1748">
        <v>2174</v>
      </c>
      <c r="C1748" t="s">
        <v>30</v>
      </c>
      <c r="D1748">
        <v>0</v>
      </c>
      <c r="E1748">
        <v>1400</v>
      </c>
      <c r="F1748" t="s">
        <v>1</v>
      </c>
      <c r="G1748">
        <v>1350</v>
      </c>
      <c r="H1748" t="s">
        <v>3</v>
      </c>
      <c r="I1748" t="s">
        <v>6</v>
      </c>
      <c r="J1748" t="s">
        <v>4</v>
      </c>
      <c r="K1748" t="s">
        <v>28</v>
      </c>
      <c r="L1748">
        <f t="shared" si="162"/>
        <v>1</v>
      </c>
      <c r="M1748">
        <v>0.89357644010329196</v>
      </c>
      <c r="N1748">
        <f t="shared" si="163"/>
        <v>1</v>
      </c>
      <c r="O1748">
        <f t="shared" si="164"/>
        <v>1</v>
      </c>
      <c r="P1748">
        <f t="shared" si="165"/>
        <v>0</v>
      </c>
      <c r="Q1748">
        <f t="shared" si="166"/>
        <v>0</v>
      </c>
      <c r="R1748">
        <f t="shared" si="167"/>
        <v>0</v>
      </c>
    </row>
    <row r="1749" spans="1:18" x14ac:dyDescent="0.3">
      <c r="A1749" s="1">
        <v>38004</v>
      </c>
      <c r="B1749">
        <v>2164</v>
      </c>
      <c r="C1749" t="s">
        <v>30</v>
      </c>
      <c r="D1749">
        <v>0</v>
      </c>
      <c r="E1749">
        <v>900</v>
      </c>
      <c r="F1749" t="s">
        <v>23</v>
      </c>
      <c r="G1749">
        <v>858</v>
      </c>
      <c r="H1749" t="s">
        <v>3</v>
      </c>
      <c r="I1749" t="s">
        <v>6</v>
      </c>
      <c r="J1749" t="s">
        <v>4</v>
      </c>
      <c r="K1749" t="s">
        <v>28</v>
      </c>
      <c r="L1749">
        <f t="shared" si="162"/>
        <v>1</v>
      </c>
      <c r="M1749">
        <v>0.94383847563007794</v>
      </c>
      <c r="N1749">
        <f t="shared" si="163"/>
        <v>1</v>
      </c>
      <c r="O1749">
        <f t="shared" si="164"/>
        <v>1</v>
      </c>
      <c r="P1749">
        <f t="shared" si="165"/>
        <v>0</v>
      </c>
      <c r="Q1749">
        <f t="shared" si="166"/>
        <v>0</v>
      </c>
      <c r="R1749">
        <f t="shared" si="167"/>
        <v>0</v>
      </c>
    </row>
    <row r="1750" spans="1:18" x14ac:dyDescent="0.3">
      <c r="A1750" s="1">
        <v>38002</v>
      </c>
      <c r="B1750">
        <v>1756</v>
      </c>
      <c r="C1750" t="s">
        <v>19</v>
      </c>
      <c r="D1750">
        <v>0</v>
      </c>
      <c r="E1750">
        <v>1430</v>
      </c>
      <c r="F1750" t="s">
        <v>1</v>
      </c>
      <c r="G1750">
        <v>1429</v>
      </c>
      <c r="H1750" t="s">
        <v>3</v>
      </c>
      <c r="I1750" t="s">
        <v>6</v>
      </c>
      <c r="J1750" t="s">
        <v>15</v>
      </c>
      <c r="K1750" t="s">
        <v>28</v>
      </c>
      <c r="L1750">
        <f t="shared" si="162"/>
        <v>1</v>
      </c>
      <c r="M1750">
        <v>0.83171604536452881</v>
      </c>
      <c r="N1750">
        <f t="shared" si="163"/>
        <v>1</v>
      </c>
      <c r="O1750">
        <f t="shared" si="164"/>
        <v>1</v>
      </c>
      <c r="P1750">
        <f t="shared" si="165"/>
        <v>0</v>
      </c>
      <c r="Q1750">
        <f t="shared" si="166"/>
        <v>0</v>
      </c>
      <c r="R1750">
        <f t="shared" si="167"/>
        <v>0</v>
      </c>
    </row>
    <row r="1751" spans="1:18" x14ac:dyDescent="0.3">
      <c r="A1751" s="1">
        <v>37995</v>
      </c>
      <c r="B1751">
        <v>4972</v>
      </c>
      <c r="C1751" t="s">
        <v>19</v>
      </c>
      <c r="D1751">
        <v>0</v>
      </c>
      <c r="E1751">
        <v>1700</v>
      </c>
      <c r="F1751" t="s">
        <v>1</v>
      </c>
      <c r="G1751">
        <v>1658</v>
      </c>
      <c r="H1751" t="s">
        <v>3</v>
      </c>
      <c r="I1751" t="s">
        <v>6</v>
      </c>
      <c r="J1751" t="s">
        <v>22</v>
      </c>
      <c r="K1751" t="s">
        <v>28</v>
      </c>
      <c r="L1751">
        <f t="shared" si="162"/>
        <v>1</v>
      </c>
      <c r="M1751">
        <v>0.6603791821440147</v>
      </c>
      <c r="N1751">
        <f t="shared" si="163"/>
        <v>0</v>
      </c>
      <c r="O1751">
        <f t="shared" si="164"/>
        <v>0</v>
      </c>
      <c r="P1751">
        <f t="shared" si="165"/>
        <v>0</v>
      </c>
      <c r="Q1751">
        <f t="shared" si="166"/>
        <v>1</v>
      </c>
      <c r="R1751">
        <f t="shared" si="167"/>
        <v>0</v>
      </c>
    </row>
    <row r="1752" spans="1:18" x14ac:dyDescent="0.3">
      <c r="A1752" s="1">
        <v>37992</v>
      </c>
      <c r="B1752">
        <v>2761</v>
      </c>
      <c r="C1752" t="s">
        <v>19</v>
      </c>
      <c r="D1752">
        <v>0</v>
      </c>
      <c r="E1752">
        <v>645</v>
      </c>
      <c r="F1752" t="s">
        <v>23</v>
      </c>
      <c r="G1752">
        <v>644</v>
      </c>
      <c r="H1752" t="s">
        <v>3</v>
      </c>
      <c r="I1752" t="s">
        <v>7</v>
      </c>
      <c r="J1752" t="s">
        <v>12</v>
      </c>
      <c r="K1752" t="s">
        <v>28</v>
      </c>
      <c r="L1752">
        <f t="shared" si="162"/>
        <v>1</v>
      </c>
      <c r="M1752">
        <v>0.87814277537045504</v>
      </c>
      <c r="N1752">
        <f t="shared" si="163"/>
        <v>1</v>
      </c>
      <c r="O1752">
        <f t="shared" si="164"/>
        <v>1</v>
      </c>
      <c r="P1752">
        <f t="shared" si="165"/>
        <v>0</v>
      </c>
      <c r="Q1752">
        <f t="shared" si="166"/>
        <v>0</v>
      </c>
      <c r="R1752">
        <f t="shared" si="167"/>
        <v>0</v>
      </c>
    </row>
    <row r="1753" spans="1:18" x14ac:dyDescent="0.3">
      <c r="A1753" s="1">
        <v>37989</v>
      </c>
      <c r="B1753">
        <v>2176</v>
      </c>
      <c r="C1753" t="s">
        <v>30</v>
      </c>
      <c r="D1753">
        <v>0</v>
      </c>
      <c r="E1753">
        <v>1500</v>
      </c>
      <c r="F1753" t="s">
        <v>1</v>
      </c>
      <c r="G1753">
        <v>1500</v>
      </c>
      <c r="H1753" t="s">
        <v>3</v>
      </c>
      <c r="I1753" t="s">
        <v>6</v>
      </c>
      <c r="J1753" t="s">
        <v>4</v>
      </c>
      <c r="K1753" t="s">
        <v>28</v>
      </c>
      <c r="L1753">
        <f t="shared" si="162"/>
        <v>1</v>
      </c>
      <c r="M1753">
        <v>0.89357644010329196</v>
      </c>
      <c r="N1753">
        <f t="shared" si="163"/>
        <v>1</v>
      </c>
      <c r="O1753">
        <f t="shared" si="164"/>
        <v>1</v>
      </c>
      <c r="P1753">
        <f t="shared" si="165"/>
        <v>0</v>
      </c>
      <c r="Q1753">
        <f t="shared" si="166"/>
        <v>0</v>
      </c>
      <c r="R1753">
        <f t="shared" si="167"/>
        <v>0</v>
      </c>
    </row>
    <row r="1754" spans="1:18" x14ac:dyDescent="0.3">
      <c r="A1754" s="1">
        <v>38000</v>
      </c>
      <c r="B1754">
        <v>7303</v>
      </c>
      <c r="C1754" t="s">
        <v>19</v>
      </c>
      <c r="D1754">
        <v>0</v>
      </c>
      <c r="E1754">
        <v>1245</v>
      </c>
      <c r="F1754" t="s">
        <v>26</v>
      </c>
      <c r="G1754">
        <v>1245</v>
      </c>
      <c r="H1754" t="s">
        <v>31</v>
      </c>
      <c r="I1754" t="s">
        <v>7</v>
      </c>
      <c r="J1754" t="s">
        <v>13</v>
      </c>
      <c r="K1754" t="s">
        <v>28</v>
      </c>
      <c r="L1754">
        <f t="shared" si="162"/>
        <v>1</v>
      </c>
      <c r="M1754">
        <v>0.7907391758124297</v>
      </c>
      <c r="N1754">
        <f t="shared" si="163"/>
        <v>1</v>
      </c>
      <c r="O1754">
        <f t="shared" si="164"/>
        <v>1</v>
      </c>
      <c r="P1754">
        <f t="shared" si="165"/>
        <v>0</v>
      </c>
      <c r="Q1754">
        <f t="shared" si="166"/>
        <v>0</v>
      </c>
      <c r="R1754">
        <f t="shared" si="167"/>
        <v>0</v>
      </c>
    </row>
    <row r="1755" spans="1:18" x14ac:dyDescent="0.3">
      <c r="A1755" s="1">
        <v>38013</v>
      </c>
      <c r="B1755">
        <v>7299</v>
      </c>
      <c r="C1755" t="s">
        <v>19</v>
      </c>
      <c r="D1755">
        <v>0</v>
      </c>
      <c r="E1755">
        <v>840</v>
      </c>
      <c r="F1755" t="s">
        <v>23</v>
      </c>
      <c r="G1755">
        <v>840</v>
      </c>
      <c r="H1755" t="s">
        <v>31</v>
      </c>
      <c r="I1755" t="s">
        <v>7</v>
      </c>
      <c r="J1755" t="s">
        <v>13</v>
      </c>
      <c r="K1755" t="s">
        <v>5</v>
      </c>
      <c r="L1755">
        <f t="shared" si="162"/>
        <v>0</v>
      </c>
      <c r="M1755">
        <v>0.79051665831053686</v>
      </c>
      <c r="N1755">
        <f t="shared" si="163"/>
        <v>1</v>
      </c>
      <c r="O1755">
        <f t="shared" si="164"/>
        <v>0</v>
      </c>
      <c r="P1755">
        <f t="shared" si="165"/>
        <v>0</v>
      </c>
      <c r="Q1755">
        <f t="shared" si="166"/>
        <v>0</v>
      </c>
      <c r="R1755">
        <f t="shared" si="167"/>
        <v>1</v>
      </c>
    </row>
    <row r="1756" spans="1:18" x14ac:dyDescent="0.3">
      <c r="A1756" s="1">
        <v>37998</v>
      </c>
      <c r="B1756">
        <v>7814</v>
      </c>
      <c r="C1756" t="s">
        <v>19</v>
      </c>
      <c r="D1756">
        <v>0</v>
      </c>
      <c r="E1756">
        <v>2120</v>
      </c>
      <c r="F1756" t="s">
        <v>24</v>
      </c>
      <c r="G1756">
        <v>2112</v>
      </c>
      <c r="H1756" t="s">
        <v>31</v>
      </c>
      <c r="I1756" t="s">
        <v>33</v>
      </c>
      <c r="J1756" t="s">
        <v>13</v>
      </c>
      <c r="K1756" t="s">
        <v>28</v>
      </c>
      <c r="L1756">
        <f t="shared" si="162"/>
        <v>1</v>
      </c>
      <c r="M1756">
        <v>0.71253386801091245</v>
      </c>
      <c r="N1756">
        <f t="shared" si="163"/>
        <v>0</v>
      </c>
      <c r="O1756">
        <f t="shared" si="164"/>
        <v>0</v>
      </c>
      <c r="P1756">
        <f t="shared" si="165"/>
        <v>0</v>
      </c>
      <c r="Q1756">
        <f t="shared" si="166"/>
        <v>1</v>
      </c>
      <c r="R1756">
        <f t="shared" si="167"/>
        <v>0</v>
      </c>
    </row>
    <row r="1757" spans="1:18" x14ac:dyDescent="0.3">
      <c r="A1757" s="1">
        <v>38001</v>
      </c>
      <c r="B1757">
        <v>746</v>
      </c>
      <c r="C1757" t="s">
        <v>19</v>
      </c>
      <c r="D1757">
        <v>0</v>
      </c>
      <c r="E1757">
        <v>1455</v>
      </c>
      <c r="F1757" t="s">
        <v>1</v>
      </c>
      <c r="G1757">
        <v>1501</v>
      </c>
      <c r="H1757" t="s">
        <v>3</v>
      </c>
      <c r="I1757" t="s">
        <v>33</v>
      </c>
      <c r="J1757" t="s">
        <v>15</v>
      </c>
      <c r="K1757" t="s">
        <v>28</v>
      </c>
      <c r="L1757">
        <f t="shared" si="162"/>
        <v>1</v>
      </c>
      <c r="M1757">
        <v>0.87602674088229726</v>
      </c>
      <c r="N1757">
        <f t="shared" si="163"/>
        <v>1</v>
      </c>
      <c r="O1757">
        <f t="shared" si="164"/>
        <v>1</v>
      </c>
      <c r="P1757">
        <f t="shared" si="165"/>
        <v>0</v>
      </c>
      <c r="Q1757">
        <f t="shared" si="166"/>
        <v>0</v>
      </c>
      <c r="R1757">
        <f t="shared" si="167"/>
        <v>0</v>
      </c>
    </row>
    <row r="1758" spans="1:18" x14ac:dyDescent="0.3">
      <c r="A1758" s="1">
        <v>38011</v>
      </c>
      <c r="B1758">
        <v>5935</v>
      </c>
      <c r="C1758" t="s">
        <v>30</v>
      </c>
      <c r="D1758">
        <v>0</v>
      </c>
      <c r="E1758">
        <v>1455</v>
      </c>
      <c r="F1758" t="s">
        <v>1</v>
      </c>
      <c r="G1758">
        <v>1455</v>
      </c>
      <c r="H1758" t="s">
        <v>11</v>
      </c>
      <c r="I1758" t="s">
        <v>33</v>
      </c>
      <c r="J1758" t="s">
        <v>27</v>
      </c>
      <c r="K1758" t="s">
        <v>28</v>
      </c>
      <c r="L1758">
        <f t="shared" si="162"/>
        <v>1</v>
      </c>
      <c r="M1758">
        <v>0.84308915154701791</v>
      </c>
      <c r="N1758">
        <f t="shared" si="163"/>
        <v>1</v>
      </c>
      <c r="O1758">
        <f t="shared" si="164"/>
        <v>1</v>
      </c>
      <c r="P1758">
        <f t="shared" si="165"/>
        <v>0</v>
      </c>
      <c r="Q1758">
        <f t="shared" si="166"/>
        <v>0</v>
      </c>
      <c r="R1758">
        <f t="shared" si="167"/>
        <v>0</v>
      </c>
    </row>
    <row r="1759" spans="1:18" x14ac:dyDescent="0.3">
      <c r="A1759" s="1">
        <v>38001</v>
      </c>
      <c r="B1759">
        <v>4968</v>
      </c>
      <c r="C1759" t="s">
        <v>19</v>
      </c>
      <c r="D1759">
        <v>0</v>
      </c>
      <c r="E1759">
        <v>1500</v>
      </c>
      <c r="F1759" t="s">
        <v>1</v>
      </c>
      <c r="G1759">
        <v>1519</v>
      </c>
      <c r="H1759" t="s">
        <v>3</v>
      </c>
      <c r="I1759" t="s">
        <v>6</v>
      </c>
      <c r="J1759" t="s">
        <v>22</v>
      </c>
      <c r="K1759" t="s">
        <v>28</v>
      </c>
      <c r="L1759">
        <f t="shared" si="162"/>
        <v>1</v>
      </c>
      <c r="M1759">
        <v>0.6603791821440147</v>
      </c>
      <c r="N1759">
        <f t="shared" si="163"/>
        <v>0</v>
      </c>
      <c r="O1759">
        <f t="shared" si="164"/>
        <v>0</v>
      </c>
      <c r="P1759">
        <f t="shared" si="165"/>
        <v>0</v>
      </c>
      <c r="Q1759">
        <f t="shared" si="166"/>
        <v>1</v>
      </c>
      <c r="R1759">
        <f t="shared" si="167"/>
        <v>0</v>
      </c>
    </row>
    <row r="1760" spans="1:18" x14ac:dyDescent="0.3">
      <c r="A1760" s="1">
        <v>38007</v>
      </c>
      <c r="B1760">
        <v>1762</v>
      </c>
      <c r="C1760" t="s">
        <v>19</v>
      </c>
      <c r="D1760">
        <v>0</v>
      </c>
      <c r="E1760">
        <v>1730</v>
      </c>
      <c r="F1760" t="s">
        <v>1</v>
      </c>
      <c r="G1760">
        <v>1730</v>
      </c>
      <c r="H1760" t="s">
        <v>3</v>
      </c>
      <c r="I1760" t="s">
        <v>6</v>
      </c>
      <c r="J1760" t="s">
        <v>15</v>
      </c>
      <c r="K1760" t="s">
        <v>28</v>
      </c>
      <c r="L1760">
        <f t="shared" si="162"/>
        <v>1</v>
      </c>
      <c r="M1760">
        <v>0.83171604536452881</v>
      </c>
      <c r="N1760">
        <f t="shared" si="163"/>
        <v>1</v>
      </c>
      <c r="O1760">
        <f t="shared" si="164"/>
        <v>1</v>
      </c>
      <c r="P1760">
        <f t="shared" si="165"/>
        <v>0</v>
      </c>
      <c r="Q1760">
        <f t="shared" si="166"/>
        <v>0</v>
      </c>
      <c r="R1760">
        <f t="shared" si="167"/>
        <v>0</v>
      </c>
    </row>
    <row r="1761" spans="1:18" x14ac:dyDescent="0.3">
      <c r="A1761" s="1">
        <v>37996</v>
      </c>
      <c r="B1761">
        <v>7812</v>
      </c>
      <c r="C1761" t="s">
        <v>30</v>
      </c>
      <c r="D1761">
        <v>0</v>
      </c>
      <c r="E1761">
        <v>1715</v>
      </c>
      <c r="F1761" t="s">
        <v>1</v>
      </c>
      <c r="G1761">
        <v>1708</v>
      </c>
      <c r="H1761" t="s">
        <v>31</v>
      </c>
      <c r="I1761" t="s">
        <v>33</v>
      </c>
      <c r="J1761" t="s">
        <v>13</v>
      </c>
      <c r="K1761" t="s">
        <v>28</v>
      </c>
      <c r="L1761">
        <f t="shared" si="162"/>
        <v>1</v>
      </c>
      <c r="M1761">
        <v>0.76845304428741956</v>
      </c>
      <c r="N1761">
        <f t="shared" si="163"/>
        <v>0</v>
      </c>
      <c r="O1761">
        <f t="shared" si="164"/>
        <v>0</v>
      </c>
      <c r="P1761">
        <f t="shared" si="165"/>
        <v>0</v>
      </c>
      <c r="Q1761">
        <f t="shared" si="166"/>
        <v>1</v>
      </c>
      <c r="R1761">
        <f t="shared" si="167"/>
        <v>0</v>
      </c>
    </row>
    <row r="1762" spans="1:18" x14ac:dyDescent="0.3">
      <c r="A1762" s="1">
        <v>38012</v>
      </c>
      <c r="B1762">
        <v>1750</v>
      </c>
      <c r="C1762" t="s">
        <v>19</v>
      </c>
      <c r="D1762">
        <v>0</v>
      </c>
      <c r="E1762">
        <v>1130</v>
      </c>
      <c r="F1762" t="s">
        <v>26</v>
      </c>
      <c r="G1762">
        <v>1129</v>
      </c>
      <c r="H1762" t="s">
        <v>3</v>
      </c>
      <c r="I1762" t="s">
        <v>6</v>
      </c>
      <c r="J1762" t="s">
        <v>15</v>
      </c>
      <c r="K1762" t="s">
        <v>28</v>
      </c>
      <c r="L1762">
        <f t="shared" si="162"/>
        <v>1</v>
      </c>
      <c r="M1762">
        <v>0.90830403622717348</v>
      </c>
      <c r="N1762">
        <f t="shared" si="163"/>
        <v>1</v>
      </c>
      <c r="O1762">
        <f t="shared" si="164"/>
        <v>1</v>
      </c>
      <c r="P1762">
        <f t="shared" si="165"/>
        <v>0</v>
      </c>
      <c r="Q1762">
        <f t="shared" si="166"/>
        <v>0</v>
      </c>
      <c r="R1762">
        <f t="shared" si="167"/>
        <v>0</v>
      </c>
    </row>
    <row r="1763" spans="1:18" x14ac:dyDescent="0.3">
      <c r="A1763" s="1">
        <v>38017</v>
      </c>
      <c r="B1763">
        <v>2303</v>
      </c>
      <c r="C1763" t="s">
        <v>30</v>
      </c>
      <c r="D1763">
        <v>0</v>
      </c>
      <c r="E1763">
        <v>1030</v>
      </c>
      <c r="F1763" t="s">
        <v>26</v>
      </c>
      <c r="G1763">
        <v>1025</v>
      </c>
      <c r="H1763" t="s">
        <v>11</v>
      </c>
      <c r="I1763" t="s">
        <v>7</v>
      </c>
      <c r="J1763" t="s">
        <v>12</v>
      </c>
      <c r="K1763" t="s">
        <v>28</v>
      </c>
      <c r="L1763">
        <f t="shared" si="162"/>
        <v>1</v>
      </c>
      <c r="M1763">
        <v>0.74944027595900198</v>
      </c>
      <c r="N1763">
        <f t="shared" si="163"/>
        <v>0</v>
      </c>
      <c r="O1763">
        <f t="shared" si="164"/>
        <v>0</v>
      </c>
      <c r="P1763">
        <f t="shared" si="165"/>
        <v>0</v>
      </c>
      <c r="Q1763">
        <f t="shared" si="166"/>
        <v>1</v>
      </c>
      <c r="R1763">
        <f t="shared" si="167"/>
        <v>0</v>
      </c>
    </row>
    <row r="1764" spans="1:18" x14ac:dyDescent="0.3">
      <c r="A1764" s="1">
        <v>37991</v>
      </c>
      <c r="B1764">
        <v>2174</v>
      </c>
      <c r="C1764" t="s">
        <v>19</v>
      </c>
      <c r="D1764">
        <v>0</v>
      </c>
      <c r="E1764">
        <v>1400</v>
      </c>
      <c r="F1764" t="s">
        <v>1</v>
      </c>
      <c r="G1764">
        <v>1358</v>
      </c>
      <c r="H1764" t="s">
        <v>3</v>
      </c>
      <c r="I1764" t="s">
        <v>6</v>
      </c>
      <c r="J1764" t="s">
        <v>4</v>
      </c>
      <c r="K1764" t="s">
        <v>28</v>
      </c>
      <c r="L1764">
        <f t="shared" si="162"/>
        <v>1</v>
      </c>
      <c r="M1764">
        <v>0.8686312549098586</v>
      </c>
      <c r="N1764">
        <f t="shared" si="163"/>
        <v>1</v>
      </c>
      <c r="O1764">
        <f t="shared" si="164"/>
        <v>1</v>
      </c>
      <c r="P1764">
        <f t="shared" si="165"/>
        <v>0</v>
      </c>
      <c r="Q1764">
        <f t="shared" si="166"/>
        <v>0</v>
      </c>
      <c r="R1764">
        <f t="shared" si="167"/>
        <v>0</v>
      </c>
    </row>
    <row r="1765" spans="1:18" x14ac:dyDescent="0.3">
      <c r="A1765" s="1">
        <v>37996</v>
      </c>
      <c r="B1765">
        <v>2176</v>
      </c>
      <c r="C1765" t="s">
        <v>30</v>
      </c>
      <c r="D1765">
        <v>0</v>
      </c>
      <c r="E1765">
        <v>1500</v>
      </c>
      <c r="F1765" t="s">
        <v>1</v>
      </c>
      <c r="G1765">
        <v>1458</v>
      </c>
      <c r="H1765" t="s">
        <v>3</v>
      </c>
      <c r="I1765" t="s">
        <v>6</v>
      </c>
      <c r="J1765" t="s">
        <v>4</v>
      </c>
      <c r="K1765" t="s">
        <v>28</v>
      </c>
      <c r="L1765">
        <f t="shared" si="162"/>
        <v>1</v>
      </c>
      <c r="M1765">
        <v>0.89357644010329196</v>
      </c>
      <c r="N1765">
        <f t="shared" si="163"/>
        <v>1</v>
      </c>
      <c r="O1765">
        <f t="shared" si="164"/>
        <v>1</v>
      </c>
      <c r="P1765">
        <f t="shared" si="165"/>
        <v>0</v>
      </c>
      <c r="Q1765">
        <f t="shared" si="166"/>
        <v>0</v>
      </c>
      <c r="R1765">
        <f t="shared" si="167"/>
        <v>0</v>
      </c>
    </row>
    <row r="1766" spans="1:18" x14ac:dyDescent="0.3">
      <c r="A1766" s="1">
        <v>37994</v>
      </c>
      <c r="B1766">
        <v>4752</v>
      </c>
      <c r="C1766" t="s">
        <v>19</v>
      </c>
      <c r="D1766">
        <v>0</v>
      </c>
      <c r="E1766">
        <v>1530</v>
      </c>
      <c r="F1766" t="s">
        <v>1</v>
      </c>
      <c r="G1766">
        <v>1524</v>
      </c>
      <c r="H1766" t="s">
        <v>3</v>
      </c>
      <c r="I1766" t="s">
        <v>33</v>
      </c>
      <c r="J1766" t="s">
        <v>22</v>
      </c>
      <c r="K1766" t="s">
        <v>28</v>
      </c>
      <c r="L1766">
        <f t="shared" si="162"/>
        <v>1</v>
      </c>
      <c r="M1766">
        <v>0.73545477489115219</v>
      </c>
      <c r="N1766">
        <f t="shared" si="163"/>
        <v>0</v>
      </c>
      <c r="O1766">
        <f t="shared" si="164"/>
        <v>0</v>
      </c>
      <c r="P1766">
        <f t="shared" si="165"/>
        <v>0</v>
      </c>
      <c r="Q1766">
        <f t="shared" si="166"/>
        <v>1</v>
      </c>
      <c r="R1766">
        <f t="shared" si="167"/>
        <v>0</v>
      </c>
    </row>
    <row r="1767" spans="1:18" x14ac:dyDescent="0.3">
      <c r="A1767" s="1">
        <v>37987</v>
      </c>
      <c r="B1767">
        <v>7208</v>
      </c>
      <c r="C1767" t="s">
        <v>19</v>
      </c>
      <c r="D1767">
        <v>0</v>
      </c>
      <c r="E1767">
        <v>1245</v>
      </c>
      <c r="F1767" t="s">
        <v>26</v>
      </c>
      <c r="G1767">
        <v>1245</v>
      </c>
      <c r="H1767" t="s">
        <v>31</v>
      </c>
      <c r="I1767" t="s">
        <v>6</v>
      </c>
      <c r="J1767" t="s">
        <v>13</v>
      </c>
      <c r="K1767" t="s">
        <v>28</v>
      </c>
      <c r="L1767">
        <f t="shared" si="162"/>
        <v>1</v>
      </c>
      <c r="M1767">
        <v>0.78557778385427268</v>
      </c>
      <c r="N1767">
        <f t="shared" si="163"/>
        <v>1</v>
      </c>
      <c r="O1767">
        <f t="shared" si="164"/>
        <v>1</v>
      </c>
      <c r="P1767">
        <f t="shared" si="165"/>
        <v>0</v>
      </c>
      <c r="Q1767">
        <f t="shared" si="166"/>
        <v>0</v>
      </c>
      <c r="R1767">
        <f t="shared" si="167"/>
        <v>0</v>
      </c>
    </row>
    <row r="1768" spans="1:18" x14ac:dyDescent="0.3">
      <c r="A1768" s="1">
        <v>37999</v>
      </c>
      <c r="B1768">
        <v>4954</v>
      </c>
      <c r="C1768" t="s">
        <v>19</v>
      </c>
      <c r="D1768">
        <v>0</v>
      </c>
      <c r="E1768">
        <v>800</v>
      </c>
      <c r="F1768" t="s">
        <v>23</v>
      </c>
      <c r="G1768">
        <v>755</v>
      </c>
      <c r="H1768" t="s">
        <v>3</v>
      </c>
      <c r="I1768" t="s">
        <v>6</v>
      </c>
      <c r="J1768" t="s">
        <v>22</v>
      </c>
      <c r="K1768" t="s">
        <v>28</v>
      </c>
      <c r="L1768">
        <f t="shared" si="162"/>
        <v>1</v>
      </c>
      <c r="M1768">
        <v>0.7955812957728291</v>
      </c>
      <c r="N1768">
        <f t="shared" si="163"/>
        <v>1</v>
      </c>
      <c r="O1768">
        <f t="shared" si="164"/>
        <v>1</v>
      </c>
      <c r="P1768">
        <f t="shared" si="165"/>
        <v>0</v>
      </c>
      <c r="Q1768">
        <f t="shared" si="166"/>
        <v>0</v>
      </c>
      <c r="R1768">
        <f t="shared" si="167"/>
        <v>0</v>
      </c>
    </row>
    <row r="1769" spans="1:18" x14ac:dyDescent="0.3">
      <c r="A1769" s="1">
        <v>37990</v>
      </c>
      <c r="B1769">
        <v>4752</v>
      </c>
      <c r="C1769" t="s">
        <v>30</v>
      </c>
      <c r="D1769">
        <v>0</v>
      </c>
      <c r="E1769">
        <v>1530</v>
      </c>
      <c r="F1769" t="s">
        <v>1</v>
      </c>
      <c r="G1769">
        <v>1534</v>
      </c>
      <c r="H1769" t="s">
        <v>3</v>
      </c>
      <c r="I1769" t="s">
        <v>33</v>
      </c>
      <c r="J1769" t="s">
        <v>22</v>
      </c>
      <c r="K1769" t="s">
        <v>5</v>
      </c>
      <c r="L1769">
        <f t="shared" si="162"/>
        <v>0</v>
      </c>
      <c r="M1769">
        <v>0.77926206979092705</v>
      </c>
      <c r="N1769">
        <f t="shared" si="163"/>
        <v>0</v>
      </c>
      <c r="O1769">
        <f t="shared" si="164"/>
        <v>0</v>
      </c>
      <c r="P1769">
        <f t="shared" si="165"/>
        <v>1</v>
      </c>
      <c r="Q1769">
        <f t="shared" si="166"/>
        <v>0</v>
      </c>
      <c r="R1769">
        <f t="shared" si="167"/>
        <v>0</v>
      </c>
    </row>
    <row r="1770" spans="1:18" x14ac:dyDescent="0.3">
      <c r="A1770" s="1">
        <v>38005</v>
      </c>
      <c r="B1770">
        <v>2174</v>
      </c>
      <c r="C1770" t="s">
        <v>19</v>
      </c>
      <c r="D1770">
        <v>0</v>
      </c>
      <c r="E1770">
        <v>1400</v>
      </c>
      <c r="F1770" t="s">
        <v>1</v>
      </c>
      <c r="G1770">
        <v>1353</v>
      </c>
      <c r="H1770" t="s">
        <v>3</v>
      </c>
      <c r="I1770" t="s">
        <v>6</v>
      </c>
      <c r="J1770" t="s">
        <v>4</v>
      </c>
      <c r="K1770" t="s">
        <v>28</v>
      </c>
      <c r="L1770">
        <f t="shared" si="162"/>
        <v>1</v>
      </c>
      <c r="M1770">
        <v>0.8686312549098586</v>
      </c>
      <c r="N1770">
        <f t="shared" si="163"/>
        <v>1</v>
      </c>
      <c r="O1770">
        <f t="shared" si="164"/>
        <v>1</v>
      </c>
      <c r="P1770">
        <f t="shared" si="165"/>
        <v>0</v>
      </c>
      <c r="Q1770">
        <f t="shared" si="166"/>
        <v>0</v>
      </c>
      <c r="R1770">
        <f t="shared" si="167"/>
        <v>0</v>
      </c>
    </row>
    <row r="1771" spans="1:18" x14ac:dyDescent="0.3">
      <c r="A1771" s="1">
        <v>38005</v>
      </c>
      <c r="B1771">
        <v>2303</v>
      </c>
      <c r="C1771" t="s">
        <v>19</v>
      </c>
      <c r="D1771">
        <v>0</v>
      </c>
      <c r="E1771">
        <v>1030</v>
      </c>
      <c r="F1771" t="s">
        <v>26</v>
      </c>
      <c r="G1771">
        <v>1028</v>
      </c>
      <c r="H1771" t="s">
        <v>11</v>
      </c>
      <c r="I1771" t="s">
        <v>7</v>
      </c>
      <c r="J1771" t="s">
        <v>12</v>
      </c>
      <c r="K1771" t="s">
        <v>28</v>
      </c>
      <c r="L1771">
        <f t="shared" si="162"/>
        <v>1</v>
      </c>
      <c r="M1771">
        <v>0.70197803051550178</v>
      </c>
      <c r="N1771">
        <f t="shared" si="163"/>
        <v>0</v>
      </c>
      <c r="O1771">
        <f t="shared" si="164"/>
        <v>0</v>
      </c>
      <c r="P1771">
        <f t="shared" si="165"/>
        <v>0</v>
      </c>
      <c r="Q1771">
        <f t="shared" si="166"/>
        <v>1</v>
      </c>
      <c r="R1771">
        <f t="shared" si="167"/>
        <v>0</v>
      </c>
    </row>
    <row r="1772" spans="1:18" x14ac:dyDescent="0.3">
      <c r="A1772" s="1">
        <v>37995</v>
      </c>
      <c r="B1772">
        <v>1766</v>
      </c>
      <c r="C1772" t="s">
        <v>19</v>
      </c>
      <c r="D1772">
        <v>0</v>
      </c>
      <c r="E1772">
        <v>1930</v>
      </c>
      <c r="F1772" t="s">
        <v>24</v>
      </c>
      <c r="G1772">
        <v>1931</v>
      </c>
      <c r="H1772" t="s">
        <v>3</v>
      </c>
      <c r="I1772" t="s">
        <v>6</v>
      </c>
      <c r="J1772" t="s">
        <v>15</v>
      </c>
      <c r="K1772" t="s">
        <v>28</v>
      </c>
      <c r="L1772">
        <f t="shared" si="162"/>
        <v>1</v>
      </c>
      <c r="M1772">
        <v>0.82416987928601004</v>
      </c>
      <c r="N1772">
        <f t="shared" si="163"/>
        <v>1</v>
      </c>
      <c r="O1772">
        <f t="shared" si="164"/>
        <v>1</v>
      </c>
      <c r="P1772">
        <f t="shared" si="165"/>
        <v>0</v>
      </c>
      <c r="Q1772">
        <f t="shared" si="166"/>
        <v>0</v>
      </c>
      <c r="R1772">
        <f t="shared" si="167"/>
        <v>0</v>
      </c>
    </row>
    <row r="1773" spans="1:18" x14ac:dyDescent="0.3">
      <c r="A1773" s="1">
        <v>38001</v>
      </c>
      <c r="B1773">
        <v>6155</v>
      </c>
      <c r="C1773" t="s">
        <v>19</v>
      </c>
      <c r="D1773">
        <v>0</v>
      </c>
      <c r="E1773">
        <v>1640</v>
      </c>
      <c r="F1773" t="s">
        <v>1</v>
      </c>
      <c r="G1773">
        <v>1637</v>
      </c>
      <c r="H1773" t="s">
        <v>3</v>
      </c>
      <c r="I1773" t="s">
        <v>33</v>
      </c>
      <c r="J1773" t="s">
        <v>13</v>
      </c>
      <c r="K1773" t="s">
        <v>28</v>
      </c>
      <c r="L1773">
        <f t="shared" si="162"/>
        <v>1</v>
      </c>
      <c r="M1773">
        <v>0.77631462123787176</v>
      </c>
      <c r="N1773">
        <f t="shared" si="163"/>
        <v>0</v>
      </c>
      <c r="O1773">
        <f t="shared" si="164"/>
        <v>0</v>
      </c>
      <c r="P1773">
        <f t="shared" si="165"/>
        <v>0</v>
      </c>
      <c r="Q1773">
        <f t="shared" si="166"/>
        <v>1</v>
      </c>
      <c r="R1773">
        <f t="shared" si="167"/>
        <v>0</v>
      </c>
    </row>
    <row r="1774" spans="1:18" x14ac:dyDescent="0.3">
      <c r="A1774" s="1">
        <v>38005</v>
      </c>
      <c r="B1774">
        <v>7684</v>
      </c>
      <c r="C1774" t="s">
        <v>19</v>
      </c>
      <c r="D1774">
        <v>0</v>
      </c>
      <c r="E1774">
        <v>2120</v>
      </c>
      <c r="F1774" t="s">
        <v>24</v>
      </c>
      <c r="G1774">
        <v>10</v>
      </c>
      <c r="H1774" t="s">
        <v>31</v>
      </c>
      <c r="I1774" t="s">
        <v>6</v>
      </c>
      <c r="J1774" t="s">
        <v>13</v>
      </c>
      <c r="K1774" t="s">
        <v>5</v>
      </c>
      <c r="L1774">
        <f t="shared" si="162"/>
        <v>0</v>
      </c>
      <c r="M1774">
        <v>0.63418895093336114</v>
      </c>
      <c r="N1774">
        <f t="shared" si="163"/>
        <v>0</v>
      </c>
      <c r="O1774">
        <f t="shared" si="164"/>
        <v>0</v>
      </c>
      <c r="P1774">
        <f t="shared" si="165"/>
        <v>1</v>
      </c>
      <c r="Q1774">
        <f t="shared" si="166"/>
        <v>0</v>
      </c>
      <c r="R1774">
        <f t="shared" si="167"/>
        <v>0</v>
      </c>
    </row>
    <row r="1775" spans="1:18" x14ac:dyDescent="0.3">
      <c r="A1775" s="1">
        <v>38014</v>
      </c>
      <c r="B1775">
        <v>846</v>
      </c>
      <c r="C1775" t="s">
        <v>19</v>
      </c>
      <c r="D1775">
        <v>0</v>
      </c>
      <c r="E1775">
        <v>850</v>
      </c>
      <c r="F1775" t="s">
        <v>23</v>
      </c>
      <c r="G1775">
        <v>849</v>
      </c>
      <c r="H1775" t="s">
        <v>31</v>
      </c>
      <c r="I1775" t="s">
        <v>6</v>
      </c>
      <c r="J1775" t="s">
        <v>20</v>
      </c>
      <c r="K1775" t="s">
        <v>28</v>
      </c>
      <c r="L1775">
        <f t="shared" si="162"/>
        <v>1</v>
      </c>
      <c r="M1775">
        <v>0.89712351813353886</v>
      </c>
      <c r="N1775">
        <f t="shared" si="163"/>
        <v>1</v>
      </c>
      <c r="O1775">
        <f t="shared" si="164"/>
        <v>1</v>
      </c>
      <c r="P1775">
        <f t="shared" si="165"/>
        <v>0</v>
      </c>
      <c r="Q1775">
        <f t="shared" si="166"/>
        <v>0</v>
      </c>
      <c r="R1775">
        <f t="shared" si="167"/>
        <v>0</v>
      </c>
    </row>
    <row r="1776" spans="1:18" x14ac:dyDescent="0.3">
      <c r="A1776" s="1">
        <v>38014</v>
      </c>
      <c r="B1776">
        <v>2162</v>
      </c>
      <c r="C1776" t="s">
        <v>19</v>
      </c>
      <c r="D1776">
        <v>0</v>
      </c>
      <c r="E1776">
        <v>800</v>
      </c>
      <c r="F1776" t="s">
        <v>23</v>
      </c>
      <c r="G1776">
        <v>830</v>
      </c>
      <c r="H1776" t="s">
        <v>3</v>
      </c>
      <c r="I1776" t="s">
        <v>6</v>
      </c>
      <c r="J1776" t="s">
        <v>4</v>
      </c>
      <c r="K1776" t="s">
        <v>5</v>
      </c>
      <c r="L1776">
        <f t="shared" si="162"/>
        <v>0</v>
      </c>
      <c r="M1776">
        <v>0.92974825615141166</v>
      </c>
      <c r="N1776">
        <f t="shared" si="163"/>
        <v>1</v>
      </c>
      <c r="O1776">
        <f t="shared" si="164"/>
        <v>0</v>
      </c>
      <c r="P1776">
        <f t="shared" si="165"/>
        <v>0</v>
      </c>
      <c r="Q1776">
        <f t="shared" si="166"/>
        <v>0</v>
      </c>
      <c r="R1776">
        <f t="shared" si="167"/>
        <v>1</v>
      </c>
    </row>
    <row r="1777" spans="1:18" x14ac:dyDescent="0.3">
      <c r="A1777" s="1">
        <v>37990</v>
      </c>
      <c r="B1777">
        <v>2170</v>
      </c>
      <c r="C1777" t="s">
        <v>30</v>
      </c>
      <c r="D1777">
        <v>0</v>
      </c>
      <c r="E1777">
        <v>1200</v>
      </c>
      <c r="F1777" t="s">
        <v>26</v>
      </c>
      <c r="G1777">
        <v>1158</v>
      </c>
      <c r="H1777" t="s">
        <v>3</v>
      </c>
      <c r="I1777" t="s">
        <v>6</v>
      </c>
      <c r="J1777" t="s">
        <v>4</v>
      </c>
      <c r="K1777" t="s">
        <v>28</v>
      </c>
      <c r="L1777">
        <f t="shared" si="162"/>
        <v>1</v>
      </c>
      <c r="M1777">
        <v>0.9439096872322843</v>
      </c>
      <c r="N1777">
        <f t="shared" si="163"/>
        <v>1</v>
      </c>
      <c r="O1777">
        <f t="shared" si="164"/>
        <v>1</v>
      </c>
      <c r="P1777">
        <f t="shared" si="165"/>
        <v>0</v>
      </c>
      <c r="Q1777">
        <f t="shared" si="166"/>
        <v>0</v>
      </c>
      <c r="R1777">
        <f t="shared" si="167"/>
        <v>0</v>
      </c>
    </row>
    <row r="1778" spans="1:18" x14ac:dyDescent="0.3">
      <c r="A1778" s="1">
        <v>37995</v>
      </c>
      <c r="B1778">
        <v>7800</v>
      </c>
      <c r="C1778" t="s">
        <v>19</v>
      </c>
      <c r="D1778">
        <v>0</v>
      </c>
      <c r="E1778">
        <v>840</v>
      </c>
      <c r="F1778" t="s">
        <v>23</v>
      </c>
      <c r="G1778">
        <v>836</v>
      </c>
      <c r="H1778" t="s">
        <v>31</v>
      </c>
      <c r="I1778" t="s">
        <v>33</v>
      </c>
      <c r="J1778" t="s">
        <v>13</v>
      </c>
      <c r="K1778" t="s">
        <v>5</v>
      </c>
      <c r="L1778">
        <f t="shared" si="162"/>
        <v>0</v>
      </c>
      <c r="M1778">
        <v>0.83951456009534331</v>
      </c>
      <c r="N1778">
        <f t="shared" si="163"/>
        <v>1</v>
      </c>
      <c r="O1778">
        <f t="shared" si="164"/>
        <v>0</v>
      </c>
      <c r="P1778">
        <f t="shared" si="165"/>
        <v>0</v>
      </c>
      <c r="Q1778">
        <f t="shared" si="166"/>
        <v>0</v>
      </c>
      <c r="R1778">
        <f t="shared" si="167"/>
        <v>1</v>
      </c>
    </row>
    <row r="1779" spans="1:18" x14ac:dyDescent="0.3">
      <c r="A1779" s="1">
        <v>38011</v>
      </c>
      <c r="B1779">
        <v>2176</v>
      </c>
      <c r="C1779" t="s">
        <v>30</v>
      </c>
      <c r="D1779">
        <v>0</v>
      </c>
      <c r="E1779">
        <v>1500</v>
      </c>
      <c r="F1779" t="s">
        <v>1</v>
      </c>
      <c r="G1779">
        <v>1455</v>
      </c>
      <c r="H1779" t="s">
        <v>3</v>
      </c>
      <c r="I1779" t="s">
        <v>6</v>
      </c>
      <c r="J1779" t="s">
        <v>4</v>
      </c>
      <c r="K1779" t="s">
        <v>28</v>
      </c>
      <c r="L1779">
        <f t="shared" si="162"/>
        <v>1</v>
      </c>
      <c r="M1779">
        <v>0.89357644010329196</v>
      </c>
      <c r="N1779">
        <f t="shared" si="163"/>
        <v>1</v>
      </c>
      <c r="O1779">
        <f t="shared" si="164"/>
        <v>1</v>
      </c>
      <c r="P1779">
        <f t="shared" si="165"/>
        <v>0</v>
      </c>
      <c r="Q1779">
        <f t="shared" si="166"/>
        <v>0</v>
      </c>
      <c r="R1779">
        <f t="shared" si="167"/>
        <v>0</v>
      </c>
    </row>
    <row r="1780" spans="1:18" x14ac:dyDescent="0.3">
      <c r="A1780" s="1">
        <v>37987</v>
      </c>
      <c r="B1780">
        <v>7810</v>
      </c>
      <c r="C1780" t="s">
        <v>19</v>
      </c>
      <c r="D1780">
        <v>0</v>
      </c>
      <c r="E1780">
        <v>1645</v>
      </c>
      <c r="F1780" t="s">
        <v>1</v>
      </c>
      <c r="G1780">
        <v>1644</v>
      </c>
      <c r="H1780" t="s">
        <v>31</v>
      </c>
      <c r="I1780" t="s">
        <v>33</v>
      </c>
      <c r="J1780" t="s">
        <v>13</v>
      </c>
      <c r="K1780" t="s">
        <v>28</v>
      </c>
      <c r="L1780">
        <f t="shared" si="162"/>
        <v>1</v>
      </c>
      <c r="M1780">
        <v>0.72326240696914301</v>
      </c>
      <c r="N1780">
        <f t="shared" si="163"/>
        <v>0</v>
      </c>
      <c r="O1780">
        <f t="shared" si="164"/>
        <v>0</v>
      </c>
      <c r="P1780">
        <f t="shared" si="165"/>
        <v>0</v>
      </c>
      <c r="Q1780">
        <f t="shared" si="166"/>
        <v>1</v>
      </c>
      <c r="R1780">
        <f t="shared" si="167"/>
        <v>0</v>
      </c>
    </row>
    <row r="1781" spans="1:18" x14ac:dyDescent="0.3">
      <c r="A1781" s="1">
        <v>37998</v>
      </c>
      <c r="B1781">
        <v>2156</v>
      </c>
      <c r="C1781" t="s">
        <v>19</v>
      </c>
      <c r="D1781">
        <v>0</v>
      </c>
      <c r="E1781">
        <v>1500</v>
      </c>
      <c r="F1781" t="s">
        <v>1</v>
      </c>
      <c r="G1781">
        <v>1456</v>
      </c>
      <c r="H1781" t="s">
        <v>31</v>
      </c>
      <c r="I1781" t="s">
        <v>7</v>
      </c>
      <c r="J1781" t="s">
        <v>12</v>
      </c>
      <c r="K1781" t="s">
        <v>28</v>
      </c>
      <c r="L1781">
        <f t="shared" si="162"/>
        <v>1</v>
      </c>
      <c r="M1781">
        <v>0.73055217328391209</v>
      </c>
      <c r="N1781">
        <f t="shared" si="163"/>
        <v>0</v>
      </c>
      <c r="O1781">
        <f t="shared" si="164"/>
        <v>0</v>
      </c>
      <c r="P1781">
        <f t="shared" si="165"/>
        <v>0</v>
      </c>
      <c r="Q1781">
        <f t="shared" si="166"/>
        <v>1</v>
      </c>
      <c r="R1781">
        <f t="shared" si="167"/>
        <v>0</v>
      </c>
    </row>
    <row r="1782" spans="1:18" x14ac:dyDescent="0.3">
      <c r="A1782" s="1">
        <v>38017</v>
      </c>
      <c r="B1782">
        <v>7812</v>
      </c>
      <c r="C1782" t="s">
        <v>30</v>
      </c>
      <c r="D1782">
        <v>0</v>
      </c>
      <c r="E1782">
        <v>1715</v>
      </c>
      <c r="F1782" t="s">
        <v>1</v>
      </c>
      <c r="G1782">
        <v>1706</v>
      </c>
      <c r="H1782" t="s">
        <v>31</v>
      </c>
      <c r="I1782" t="s">
        <v>33</v>
      </c>
      <c r="J1782" t="s">
        <v>13</v>
      </c>
      <c r="K1782" t="s">
        <v>28</v>
      </c>
      <c r="L1782">
        <f t="shared" si="162"/>
        <v>1</v>
      </c>
      <c r="M1782">
        <v>0.76845304428741956</v>
      </c>
      <c r="N1782">
        <f t="shared" si="163"/>
        <v>0</v>
      </c>
      <c r="O1782">
        <f t="shared" si="164"/>
        <v>0</v>
      </c>
      <c r="P1782">
        <f t="shared" si="165"/>
        <v>0</v>
      </c>
      <c r="Q1782">
        <f t="shared" si="166"/>
        <v>1</v>
      </c>
      <c r="R1782">
        <f t="shared" si="167"/>
        <v>0</v>
      </c>
    </row>
    <row r="1783" spans="1:18" x14ac:dyDescent="0.3">
      <c r="A1783" s="1">
        <v>38007</v>
      </c>
      <c r="B1783">
        <v>5935</v>
      </c>
      <c r="C1783" t="s">
        <v>19</v>
      </c>
      <c r="D1783">
        <v>0</v>
      </c>
      <c r="E1783">
        <v>1455</v>
      </c>
      <c r="F1783" t="s">
        <v>1</v>
      </c>
      <c r="G1783">
        <v>1455</v>
      </c>
      <c r="H1783" t="s">
        <v>11</v>
      </c>
      <c r="I1783" t="s">
        <v>33</v>
      </c>
      <c r="J1783" t="s">
        <v>27</v>
      </c>
      <c r="K1783" t="s">
        <v>28</v>
      </c>
      <c r="L1783">
        <f t="shared" si="162"/>
        <v>1</v>
      </c>
      <c r="M1783">
        <v>0.80884156816986241</v>
      </c>
      <c r="N1783">
        <f t="shared" si="163"/>
        <v>1</v>
      </c>
      <c r="O1783">
        <f t="shared" si="164"/>
        <v>1</v>
      </c>
      <c r="P1783">
        <f t="shared" si="165"/>
        <v>0</v>
      </c>
      <c r="Q1783">
        <f t="shared" si="166"/>
        <v>0</v>
      </c>
      <c r="R1783">
        <f t="shared" si="167"/>
        <v>0</v>
      </c>
    </row>
    <row r="1784" spans="1:18" x14ac:dyDescent="0.3">
      <c r="A1784" s="1">
        <v>37987</v>
      </c>
      <c r="B1784">
        <v>2497</v>
      </c>
      <c r="C1784" t="s">
        <v>19</v>
      </c>
      <c r="D1784">
        <v>0</v>
      </c>
      <c r="E1784">
        <v>1700</v>
      </c>
      <c r="F1784" t="s">
        <v>1</v>
      </c>
      <c r="G1784">
        <v>1651</v>
      </c>
      <c r="H1784" t="s">
        <v>31</v>
      </c>
      <c r="I1784" t="s">
        <v>7</v>
      </c>
      <c r="J1784" t="s">
        <v>12</v>
      </c>
      <c r="K1784" t="s">
        <v>28</v>
      </c>
      <c r="L1784">
        <f t="shared" si="162"/>
        <v>1</v>
      </c>
      <c r="M1784">
        <v>0.73055217328391209</v>
      </c>
      <c r="N1784">
        <f t="shared" si="163"/>
        <v>0</v>
      </c>
      <c r="O1784">
        <f t="shared" si="164"/>
        <v>0</v>
      </c>
      <c r="P1784">
        <f t="shared" si="165"/>
        <v>0</v>
      </c>
      <c r="Q1784">
        <f t="shared" si="166"/>
        <v>1</v>
      </c>
      <c r="R1784">
        <f t="shared" si="167"/>
        <v>0</v>
      </c>
    </row>
    <row r="1785" spans="1:18" x14ac:dyDescent="0.3">
      <c r="A1785" s="1">
        <v>38015</v>
      </c>
      <c r="B1785">
        <v>2178</v>
      </c>
      <c r="C1785" t="s">
        <v>19</v>
      </c>
      <c r="D1785">
        <v>0</v>
      </c>
      <c r="E1785">
        <v>1600</v>
      </c>
      <c r="F1785" t="s">
        <v>1</v>
      </c>
      <c r="G1785">
        <v>1556</v>
      </c>
      <c r="H1785" t="s">
        <v>3</v>
      </c>
      <c r="I1785" t="s">
        <v>6</v>
      </c>
      <c r="J1785" t="s">
        <v>4</v>
      </c>
      <c r="K1785" t="s">
        <v>28</v>
      </c>
      <c r="L1785">
        <f t="shared" si="162"/>
        <v>1</v>
      </c>
      <c r="M1785">
        <v>0.8686312549098586</v>
      </c>
      <c r="N1785">
        <f t="shared" si="163"/>
        <v>1</v>
      </c>
      <c r="O1785">
        <f t="shared" si="164"/>
        <v>1</v>
      </c>
      <c r="P1785">
        <f t="shared" si="165"/>
        <v>0</v>
      </c>
      <c r="Q1785">
        <f t="shared" si="166"/>
        <v>0</v>
      </c>
      <c r="R1785">
        <f t="shared" si="167"/>
        <v>0</v>
      </c>
    </row>
    <row r="1786" spans="1:18" x14ac:dyDescent="0.3">
      <c r="A1786" s="1">
        <v>37997</v>
      </c>
      <c r="B1786">
        <v>3372</v>
      </c>
      <c r="C1786" t="s">
        <v>30</v>
      </c>
      <c r="D1786">
        <v>0</v>
      </c>
      <c r="E1786">
        <v>1720</v>
      </c>
      <c r="F1786" t="s">
        <v>1</v>
      </c>
      <c r="G1786">
        <v>1736</v>
      </c>
      <c r="H1786" t="s">
        <v>11</v>
      </c>
      <c r="I1786" t="s">
        <v>7</v>
      </c>
      <c r="J1786" t="s">
        <v>12</v>
      </c>
      <c r="K1786" t="s">
        <v>28</v>
      </c>
      <c r="L1786">
        <f t="shared" si="162"/>
        <v>1</v>
      </c>
      <c r="M1786">
        <v>0.59877579619933863</v>
      </c>
      <c r="N1786">
        <f t="shared" si="163"/>
        <v>0</v>
      </c>
      <c r="O1786">
        <f t="shared" si="164"/>
        <v>0</v>
      </c>
      <c r="P1786">
        <f t="shared" si="165"/>
        <v>0</v>
      </c>
      <c r="Q1786">
        <f t="shared" si="166"/>
        <v>1</v>
      </c>
      <c r="R1786">
        <f t="shared" si="167"/>
        <v>0</v>
      </c>
    </row>
    <row r="1787" spans="1:18" x14ac:dyDescent="0.3">
      <c r="A1787" s="1">
        <v>38006</v>
      </c>
      <c r="B1787">
        <v>2261</v>
      </c>
      <c r="C1787" t="s">
        <v>19</v>
      </c>
      <c r="D1787">
        <v>0</v>
      </c>
      <c r="E1787">
        <v>1525</v>
      </c>
      <c r="F1787" t="s">
        <v>1</v>
      </c>
      <c r="G1787">
        <v>1555</v>
      </c>
      <c r="H1787" t="s">
        <v>3</v>
      </c>
      <c r="I1787" t="s">
        <v>7</v>
      </c>
      <c r="J1787" t="s">
        <v>12</v>
      </c>
      <c r="K1787" t="s">
        <v>5</v>
      </c>
      <c r="L1787">
        <f t="shared" si="162"/>
        <v>0</v>
      </c>
      <c r="M1787">
        <v>0.78262690598911788</v>
      </c>
      <c r="N1787">
        <f t="shared" si="163"/>
        <v>1</v>
      </c>
      <c r="O1787">
        <f t="shared" si="164"/>
        <v>0</v>
      </c>
      <c r="P1787">
        <f t="shared" si="165"/>
        <v>0</v>
      </c>
      <c r="Q1787">
        <f t="shared" si="166"/>
        <v>0</v>
      </c>
      <c r="R1787">
        <f t="shared" si="167"/>
        <v>1</v>
      </c>
    </row>
    <row r="1788" spans="1:18" x14ac:dyDescent="0.3">
      <c r="A1788" s="1">
        <v>38004</v>
      </c>
      <c r="B1788">
        <v>4972</v>
      </c>
      <c r="C1788" t="s">
        <v>30</v>
      </c>
      <c r="D1788">
        <v>0</v>
      </c>
      <c r="E1788">
        <v>1700</v>
      </c>
      <c r="F1788" t="s">
        <v>1</v>
      </c>
      <c r="G1788">
        <v>1818</v>
      </c>
      <c r="H1788" t="s">
        <v>3</v>
      </c>
      <c r="I1788" t="s">
        <v>6</v>
      </c>
      <c r="J1788" t="s">
        <v>22</v>
      </c>
      <c r="K1788" t="s">
        <v>5</v>
      </c>
      <c r="L1788">
        <f t="shared" si="162"/>
        <v>0</v>
      </c>
      <c r="M1788">
        <v>0.71174595510192162</v>
      </c>
      <c r="N1788">
        <f t="shared" si="163"/>
        <v>0</v>
      </c>
      <c r="O1788">
        <f t="shared" si="164"/>
        <v>0</v>
      </c>
      <c r="P1788">
        <f t="shared" si="165"/>
        <v>1</v>
      </c>
      <c r="Q1788">
        <f t="shared" si="166"/>
        <v>0</v>
      </c>
      <c r="R1788">
        <f t="shared" si="167"/>
        <v>0</v>
      </c>
    </row>
    <row r="1789" spans="1:18" x14ac:dyDescent="0.3">
      <c r="A1789" s="1">
        <v>38011</v>
      </c>
      <c r="B1789">
        <v>2497</v>
      </c>
      <c r="C1789" t="s">
        <v>30</v>
      </c>
      <c r="D1789">
        <v>0</v>
      </c>
      <c r="E1789">
        <v>1700</v>
      </c>
      <c r="F1789" t="s">
        <v>1</v>
      </c>
      <c r="G1789">
        <v>1655</v>
      </c>
      <c r="H1789" t="s">
        <v>31</v>
      </c>
      <c r="I1789" t="s">
        <v>7</v>
      </c>
      <c r="J1789" t="s">
        <v>12</v>
      </c>
      <c r="K1789" t="s">
        <v>28</v>
      </c>
      <c r="L1789">
        <f t="shared" si="162"/>
        <v>1</v>
      </c>
      <c r="M1789">
        <v>0.7749228577159567</v>
      </c>
      <c r="N1789">
        <f t="shared" si="163"/>
        <v>0</v>
      </c>
      <c r="O1789">
        <f t="shared" si="164"/>
        <v>0</v>
      </c>
      <c r="P1789">
        <f t="shared" si="165"/>
        <v>0</v>
      </c>
      <c r="Q1789">
        <f t="shared" si="166"/>
        <v>1</v>
      </c>
      <c r="R1789">
        <f t="shared" si="167"/>
        <v>0</v>
      </c>
    </row>
    <row r="1790" spans="1:18" x14ac:dyDescent="0.3">
      <c r="A1790" s="1">
        <v>38016</v>
      </c>
      <c r="B1790">
        <v>7302</v>
      </c>
      <c r="C1790" t="s">
        <v>19</v>
      </c>
      <c r="D1790">
        <v>0</v>
      </c>
      <c r="E1790">
        <v>1710</v>
      </c>
      <c r="F1790" t="s">
        <v>1</v>
      </c>
      <c r="G1790">
        <v>1715</v>
      </c>
      <c r="H1790" t="s">
        <v>31</v>
      </c>
      <c r="I1790" t="s">
        <v>7</v>
      </c>
      <c r="J1790" t="s">
        <v>13</v>
      </c>
      <c r="K1790" t="s">
        <v>28</v>
      </c>
      <c r="L1790">
        <f t="shared" si="162"/>
        <v>1</v>
      </c>
      <c r="M1790">
        <v>0.65342403829386653</v>
      </c>
      <c r="N1790">
        <f t="shared" si="163"/>
        <v>0</v>
      </c>
      <c r="O1790">
        <f t="shared" si="164"/>
        <v>0</v>
      </c>
      <c r="P1790">
        <f t="shared" si="165"/>
        <v>0</v>
      </c>
      <c r="Q1790">
        <f t="shared" si="166"/>
        <v>1</v>
      </c>
      <c r="R1790">
        <f t="shared" si="167"/>
        <v>0</v>
      </c>
    </row>
    <row r="1791" spans="1:18" x14ac:dyDescent="0.3">
      <c r="A1791" s="1">
        <v>37998</v>
      </c>
      <c r="B1791">
        <v>7208</v>
      </c>
      <c r="C1791" t="s">
        <v>19</v>
      </c>
      <c r="D1791">
        <v>0</v>
      </c>
      <c r="E1791">
        <v>1245</v>
      </c>
      <c r="F1791" t="s">
        <v>26</v>
      </c>
      <c r="G1791">
        <v>1244</v>
      </c>
      <c r="H1791" t="s">
        <v>31</v>
      </c>
      <c r="I1791" t="s">
        <v>6</v>
      </c>
      <c r="J1791" t="s">
        <v>13</v>
      </c>
      <c r="K1791" t="s">
        <v>28</v>
      </c>
      <c r="L1791">
        <f t="shared" si="162"/>
        <v>1</v>
      </c>
      <c r="M1791">
        <v>0.78557778385427268</v>
      </c>
      <c r="N1791">
        <f t="shared" si="163"/>
        <v>1</v>
      </c>
      <c r="O1791">
        <f t="shared" si="164"/>
        <v>1</v>
      </c>
      <c r="P1791">
        <f t="shared" si="165"/>
        <v>0</v>
      </c>
      <c r="Q1791">
        <f t="shared" si="166"/>
        <v>0</v>
      </c>
      <c r="R1791">
        <f t="shared" si="167"/>
        <v>0</v>
      </c>
    </row>
    <row r="1792" spans="1:18" x14ac:dyDescent="0.3">
      <c r="A1792" s="1">
        <v>38007</v>
      </c>
      <c r="B1792">
        <v>2172</v>
      </c>
      <c r="C1792" t="s">
        <v>19</v>
      </c>
      <c r="D1792">
        <v>0</v>
      </c>
      <c r="E1792">
        <v>1300</v>
      </c>
      <c r="F1792" t="s">
        <v>26</v>
      </c>
      <c r="G1792">
        <v>1255</v>
      </c>
      <c r="H1792" t="s">
        <v>3</v>
      </c>
      <c r="I1792" t="s">
        <v>6</v>
      </c>
      <c r="J1792" t="s">
        <v>4</v>
      </c>
      <c r="K1792" t="s">
        <v>28</v>
      </c>
      <c r="L1792">
        <f t="shared" si="162"/>
        <v>1</v>
      </c>
      <c r="M1792">
        <v>0.92983600570083402</v>
      </c>
      <c r="N1792">
        <f t="shared" si="163"/>
        <v>1</v>
      </c>
      <c r="O1792">
        <f t="shared" si="164"/>
        <v>1</v>
      </c>
      <c r="P1792">
        <f t="shared" si="165"/>
        <v>0</v>
      </c>
      <c r="Q1792">
        <f t="shared" si="166"/>
        <v>0</v>
      </c>
      <c r="R1792">
        <f t="shared" si="167"/>
        <v>0</v>
      </c>
    </row>
    <row r="1793" spans="1:18" x14ac:dyDescent="0.3">
      <c r="A1793" s="1">
        <v>38003</v>
      </c>
      <c r="B1793">
        <v>2497</v>
      </c>
      <c r="C1793" t="s">
        <v>30</v>
      </c>
      <c r="D1793">
        <v>0</v>
      </c>
      <c r="E1793">
        <v>1700</v>
      </c>
      <c r="F1793" t="s">
        <v>1</v>
      </c>
      <c r="G1793">
        <v>1655</v>
      </c>
      <c r="H1793" t="s">
        <v>31</v>
      </c>
      <c r="I1793" t="s">
        <v>7</v>
      </c>
      <c r="J1793" t="s">
        <v>12</v>
      </c>
      <c r="K1793" t="s">
        <v>28</v>
      </c>
      <c r="L1793">
        <f t="shared" si="162"/>
        <v>1</v>
      </c>
      <c r="M1793">
        <v>0.7749228577159567</v>
      </c>
      <c r="N1793">
        <f t="shared" si="163"/>
        <v>0</v>
      </c>
      <c r="O1793">
        <f t="shared" si="164"/>
        <v>0</v>
      </c>
      <c r="P1793">
        <f t="shared" si="165"/>
        <v>0</v>
      </c>
      <c r="Q1793">
        <f t="shared" si="166"/>
        <v>1</v>
      </c>
      <c r="R1793">
        <f t="shared" si="167"/>
        <v>0</v>
      </c>
    </row>
    <row r="1794" spans="1:18" x14ac:dyDescent="0.3">
      <c r="A1794" s="1">
        <v>38011</v>
      </c>
      <c r="B1794">
        <v>4771</v>
      </c>
      <c r="C1794" t="s">
        <v>30</v>
      </c>
      <c r="D1794">
        <v>0</v>
      </c>
      <c r="E1794">
        <v>925</v>
      </c>
      <c r="F1794" t="s">
        <v>23</v>
      </c>
      <c r="G1794">
        <v>917</v>
      </c>
      <c r="H1794" t="s">
        <v>3</v>
      </c>
      <c r="I1794" t="s">
        <v>33</v>
      </c>
      <c r="J1794" t="s">
        <v>22</v>
      </c>
      <c r="K1794" t="s">
        <v>28</v>
      </c>
      <c r="L1794">
        <f t="shared" si="162"/>
        <v>1</v>
      </c>
      <c r="M1794">
        <v>0.87602226193660149</v>
      </c>
      <c r="N1794">
        <f t="shared" si="163"/>
        <v>1</v>
      </c>
      <c r="O1794">
        <f t="shared" si="164"/>
        <v>1</v>
      </c>
      <c r="P1794">
        <f t="shared" si="165"/>
        <v>0</v>
      </c>
      <c r="Q1794">
        <f t="shared" si="166"/>
        <v>0</v>
      </c>
      <c r="R1794">
        <f t="shared" si="167"/>
        <v>0</v>
      </c>
    </row>
    <row r="1795" spans="1:18" x14ac:dyDescent="0.3">
      <c r="A1795" s="1">
        <v>37999</v>
      </c>
      <c r="B1795">
        <v>846</v>
      </c>
      <c r="C1795" t="s">
        <v>19</v>
      </c>
      <c r="D1795">
        <v>0</v>
      </c>
      <c r="E1795">
        <v>850</v>
      </c>
      <c r="F1795" t="s">
        <v>23</v>
      </c>
      <c r="G1795">
        <v>845</v>
      </c>
      <c r="H1795" t="s">
        <v>31</v>
      </c>
      <c r="I1795" t="s">
        <v>6</v>
      </c>
      <c r="J1795" t="s">
        <v>20</v>
      </c>
      <c r="K1795" t="s">
        <v>28</v>
      </c>
      <c r="L1795">
        <f t="shared" ref="L1795:L1858" si="168">IF(K1795="ontime",1,0)</f>
        <v>1</v>
      </c>
      <c r="M1795">
        <v>0.89712351813353886</v>
      </c>
      <c r="N1795">
        <f t="shared" ref="N1795:N1858" si="169">IF($M1795&gt;0.78,1,0)</f>
        <v>1</v>
      </c>
      <c r="O1795">
        <f t="shared" ref="O1795:O1858" si="170">IF(AND($L1795=1,$N1795=1),1,0)</f>
        <v>1</v>
      </c>
      <c r="P1795">
        <f t="shared" ref="P1795:P1858" si="171">IF(AND($L1795=0,$N1795=0),1,0)</f>
        <v>0</v>
      </c>
      <c r="Q1795">
        <f t="shared" ref="Q1795:Q1858" si="172">IF(AND($L1795=1,$N1795=0),1,0)</f>
        <v>0</v>
      </c>
      <c r="R1795">
        <f t="shared" ref="R1795:R1858" si="173">IF(AND($L1795=0,$N1795=1),1,0)</f>
        <v>0</v>
      </c>
    </row>
    <row r="1796" spans="1:18" x14ac:dyDescent="0.3">
      <c r="A1796" s="1">
        <v>37992</v>
      </c>
      <c r="B1796">
        <v>2186</v>
      </c>
      <c r="C1796" t="s">
        <v>19</v>
      </c>
      <c r="D1796">
        <v>0</v>
      </c>
      <c r="E1796">
        <v>2000</v>
      </c>
      <c r="F1796" t="s">
        <v>24</v>
      </c>
      <c r="G1796">
        <v>1958</v>
      </c>
      <c r="H1796" t="s">
        <v>3</v>
      </c>
      <c r="I1796" t="s">
        <v>6</v>
      </c>
      <c r="J1796" t="s">
        <v>4</v>
      </c>
      <c r="K1796" t="s">
        <v>28</v>
      </c>
      <c r="L1796">
        <f t="shared" si="168"/>
        <v>1</v>
      </c>
      <c r="M1796">
        <v>0.86246670601555675</v>
      </c>
      <c r="N1796">
        <f t="shared" si="169"/>
        <v>1</v>
      </c>
      <c r="O1796">
        <f t="shared" si="170"/>
        <v>1</v>
      </c>
      <c r="P1796">
        <f t="shared" si="171"/>
        <v>0</v>
      </c>
      <c r="Q1796">
        <f t="shared" si="172"/>
        <v>0</v>
      </c>
      <c r="R1796">
        <f t="shared" si="173"/>
        <v>0</v>
      </c>
    </row>
    <row r="1797" spans="1:18" x14ac:dyDescent="0.3">
      <c r="A1797" s="1">
        <v>38004</v>
      </c>
      <c r="B1797">
        <v>7806</v>
      </c>
      <c r="C1797" t="s">
        <v>30</v>
      </c>
      <c r="D1797">
        <v>0</v>
      </c>
      <c r="E1797">
        <v>1240</v>
      </c>
      <c r="F1797" t="s">
        <v>26</v>
      </c>
      <c r="G1797">
        <v>1249</v>
      </c>
      <c r="H1797" t="s">
        <v>31</v>
      </c>
      <c r="I1797" t="s">
        <v>33</v>
      </c>
      <c r="J1797" t="s">
        <v>13</v>
      </c>
      <c r="K1797" t="s">
        <v>28</v>
      </c>
      <c r="L1797">
        <f t="shared" si="168"/>
        <v>1</v>
      </c>
      <c r="M1797">
        <v>0.86930858641457887</v>
      </c>
      <c r="N1797">
        <f t="shared" si="169"/>
        <v>1</v>
      </c>
      <c r="O1797">
        <f t="shared" si="170"/>
        <v>1</v>
      </c>
      <c r="P1797">
        <f t="shared" si="171"/>
        <v>0</v>
      </c>
      <c r="Q1797">
        <f t="shared" si="172"/>
        <v>0</v>
      </c>
      <c r="R1797">
        <f t="shared" si="173"/>
        <v>0</v>
      </c>
    </row>
    <row r="1798" spans="1:18" x14ac:dyDescent="0.3">
      <c r="A1798" s="1">
        <v>37997</v>
      </c>
      <c r="B1798">
        <v>2097</v>
      </c>
      <c r="C1798" t="s">
        <v>30</v>
      </c>
      <c r="D1798">
        <v>0</v>
      </c>
      <c r="E1798">
        <v>1730</v>
      </c>
      <c r="F1798" t="s">
        <v>1</v>
      </c>
      <c r="G1798">
        <v>1723</v>
      </c>
      <c r="H1798" t="s">
        <v>3</v>
      </c>
      <c r="I1798" t="s">
        <v>7</v>
      </c>
      <c r="J1798" t="s">
        <v>12</v>
      </c>
      <c r="K1798" t="s">
        <v>28</v>
      </c>
      <c r="L1798">
        <f t="shared" si="168"/>
        <v>1</v>
      </c>
      <c r="M1798">
        <v>0.82052895323963237</v>
      </c>
      <c r="N1798">
        <f t="shared" si="169"/>
        <v>1</v>
      </c>
      <c r="O1798">
        <f t="shared" si="170"/>
        <v>1</v>
      </c>
      <c r="P1798">
        <f t="shared" si="171"/>
        <v>0</v>
      </c>
      <c r="Q1798">
        <f t="shared" si="172"/>
        <v>0</v>
      </c>
      <c r="R1798">
        <f t="shared" si="173"/>
        <v>0</v>
      </c>
    </row>
    <row r="1799" spans="1:18" x14ac:dyDescent="0.3">
      <c r="A1799" s="1">
        <v>37990</v>
      </c>
      <c r="B1799">
        <v>7792</v>
      </c>
      <c r="C1799" t="s">
        <v>30</v>
      </c>
      <c r="D1799">
        <v>0</v>
      </c>
      <c r="E1799">
        <v>1039</v>
      </c>
      <c r="F1799" t="s">
        <v>26</v>
      </c>
      <c r="G1799">
        <v>1032</v>
      </c>
      <c r="H1799" t="s">
        <v>31</v>
      </c>
      <c r="I1799" t="s">
        <v>6</v>
      </c>
      <c r="J1799" t="s">
        <v>13</v>
      </c>
      <c r="K1799" t="s">
        <v>28</v>
      </c>
      <c r="L1799">
        <f t="shared" si="168"/>
        <v>1</v>
      </c>
      <c r="M1799">
        <v>0.82308161664453983</v>
      </c>
      <c r="N1799">
        <f t="shared" si="169"/>
        <v>1</v>
      </c>
      <c r="O1799">
        <f t="shared" si="170"/>
        <v>1</v>
      </c>
      <c r="P1799">
        <f t="shared" si="171"/>
        <v>0</v>
      </c>
      <c r="Q1799">
        <f t="shared" si="172"/>
        <v>0</v>
      </c>
      <c r="R1799">
        <f t="shared" si="173"/>
        <v>0</v>
      </c>
    </row>
    <row r="1800" spans="1:18" x14ac:dyDescent="0.3">
      <c r="A1800" s="1">
        <v>38012</v>
      </c>
      <c r="B1800">
        <v>7304</v>
      </c>
      <c r="C1800" t="s">
        <v>19</v>
      </c>
      <c r="D1800">
        <v>0</v>
      </c>
      <c r="E1800">
        <v>2120</v>
      </c>
      <c r="F1800" t="s">
        <v>24</v>
      </c>
      <c r="G1800">
        <v>2150</v>
      </c>
      <c r="H1800" t="s">
        <v>31</v>
      </c>
      <c r="I1800" t="s">
        <v>7</v>
      </c>
      <c r="J1800" t="s">
        <v>13</v>
      </c>
      <c r="K1800" t="s">
        <v>5</v>
      </c>
      <c r="L1800">
        <f t="shared" si="168"/>
        <v>0</v>
      </c>
      <c r="M1800">
        <v>0.64133066785068804</v>
      </c>
      <c r="N1800">
        <f t="shared" si="169"/>
        <v>0</v>
      </c>
      <c r="O1800">
        <f t="shared" si="170"/>
        <v>0</v>
      </c>
      <c r="P1800">
        <f t="shared" si="171"/>
        <v>1</v>
      </c>
      <c r="Q1800">
        <f t="shared" si="172"/>
        <v>0</v>
      </c>
      <c r="R1800">
        <f t="shared" si="173"/>
        <v>0</v>
      </c>
    </row>
    <row r="1801" spans="1:18" x14ac:dyDescent="0.3">
      <c r="A1801" s="1">
        <v>38003</v>
      </c>
      <c r="B1801">
        <v>4752</v>
      </c>
      <c r="C1801" t="s">
        <v>30</v>
      </c>
      <c r="D1801">
        <v>0</v>
      </c>
      <c r="E1801">
        <v>1530</v>
      </c>
      <c r="F1801" t="s">
        <v>1</v>
      </c>
      <c r="G1801">
        <v>1529</v>
      </c>
      <c r="H1801" t="s">
        <v>3</v>
      </c>
      <c r="I1801" t="s">
        <v>33</v>
      </c>
      <c r="J1801" t="s">
        <v>22</v>
      </c>
      <c r="K1801" t="s">
        <v>28</v>
      </c>
      <c r="L1801">
        <f t="shared" si="168"/>
        <v>1</v>
      </c>
      <c r="M1801">
        <v>0.77926206979092705</v>
      </c>
      <c r="N1801">
        <f t="shared" si="169"/>
        <v>0</v>
      </c>
      <c r="O1801">
        <f t="shared" si="170"/>
        <v>0</v>
      </c>
      <c r="P1801">
        <f t="shared" si="171"/>
        <v>0</v>
      </c>
      <c r="Q1801">
        <f t="shared" si="172"/>
        <v>1</v>
      </c>
      <c r="R1801">
        <f t="shared" si="173"/>
        <v>0</v>
      </c>
    </row>
    <row r="1802" spans="1:18" x14ac:dyDescent="0.3">
      <c r="A1802" s="1">
        <v>38010</v>
      </c>
      <c r="B1802">
        <v>1760</v>
      </c>
      <c r="C1802" t="s">
        <v>30</v>
      </c>
      <c r="D1802">
        <v>0</v>
      </c>
      <c r="E1802">
        <v>1630</v>
      </c>
      <c r="F1802" t="s">
        <v>1</v>
      </c>
      <c r="G1802">
        <v>1630</v>
      </c>
      <c r="H1802" t="s">
        <v>3</v>
      </c>
      <c r="I1802" t="s">
        <v>6</v>
      </c>
      <c r="J1802" t="s">
        <v>15</v>
      </c>
      <c r="K1802" t="s">
        <v>28</v>
      </c>
      <c r="L1802">
        <f t="shared" si="168"/>
        <v>1</v>
      </c>
      <c r="M1802">
        <v>0.86256183696941791</v>
      </c>
      <c r="N1802">
        <f t="shared" si="169"/>
        <v>1</v>
      </c>
      <c r="O1802">
        <f t="shared" si="170"/>
        <v>1</v>
      </c>
      <c r="P1802">
        <f t="shared" si="171"/>
        <v>0</v>
      </c>
      <c r="Q1802">
        <f t="shared" si="172"/>
        <v>0</v>
      </c>
      <c r="R1802">
        <f t="shared" si="173"/>
        <v>0</v>
      </c>
    </row>
    <row r="1803" spans="1:18" x14ac:dyDescent="0.3">
      <c r="A1803" s="1">
        <v>38005</v>
      </c>
      <c r="B1803">
        <v>4952</v>
      </c>
      <c r="C1803" t="s">
        <v>19</v>
      </c>
      <c r="D1803">
        <v>0</v>
      </c>
      <c r="E1803">
        <v>700</v>
      </c>
      <c r="F1803" t="s">
        <v>23</v>
      </c>
      <c r="G1803">
        <v>758</v>
      </c>
      <c r="H1803" t="s">
        <v>3</v>
      </c>
      <c r="I1803" t="s">
        <v>6</v>
      </c>
      <c r="J1803" t="s">
        <v>22</v>
      </c>
      <c r="K1803" t="s">
        <v>5</v>
      </c>
      <c r="L1803">
        <f t="shared" si="168"/>
        <v>0</v>
      </c>
      <c r="M1803">
        <v>0.7955812957728291</v>
      </c>
      <c r="N1803">
        <f t="shared" si="169"/>
        <v>1</v>
      </c>
      <c r="O1803">
        <f t="shared" si="170"/>
        <v>0</v>
      </c>
      <c r="P1803">
        <f t="shared" si="171"/>
        <v>0</v>
      </c>
      <c r="Q1803">
        <f t="shared" si="172"/>
        <v>0</v>
      </c>
      <c r="R1803">
        <f t="shared" si="173"/>
        <v>1</v>
      </c>
    </row>
    <row r="1804" spans="1:18" x14ac:dyDescent="0.3">
      <c r="A1804" s="1">
        <v>37998</v>
      </c>
      <c r="B1804">
        <v>7812</v>
      </c>
      <c r="C1804" t="s">
        <v>19</v>
      </c>
      <c r="D1804">
        <v>0</v>
      </c>
      <c r="E1804">
        <v>1715</v>
      </c>
      <c r="F1804" t="s">
        <v>1</v>
      </c>
      <c r="G1804">
        <v>1710</v>
      </c>
      <c r="H1804" t="s">
        <v>31</v>
      </c>
      <c r="I1804" t="s">
        <v>33</v>
      </c>
      <c r="J1804" t="s">
        <v>13</v>
      </c>
      <c r="K1804" t="s">
        <v>28</v>
      </c>
      <c r="L1804">
        <f t="shared" si="168"/>
        <v>1</v>
      </c>
      <c r="M1804">
        <v>0.72326240696914301</v>
      </c>
      <c r="N1804">
        <f t="shared" si="169"/>
        <v>0</v>
      </c>
      <c r="O1804">
        <f t="shared" si="170"/>
        <v>0</v>
      </c>
      <c r="P1804">
        <f t="shared" si="171"/>
        <v>0</v>
      </c>
      <c r="Q1804">
        <f t="shared" si="172"/>
        <v>1</v>
      </c>
      <c r="R1804">
        <f t="shared" si="173"/>
        <v>0</v>
      </c>
    </row>
    <row r="1805" spans="1:18" x14ac:dyDescent="0.3">
      <c r="A1805" s="1">
        <v>38001</v>
      </c>
      <c r="B1805">
        <v>2403</v>
      </c>
      <c r="C1805" t="s">
        <v>19</v>
      </c>
      <c r="D1805">
        <v>0</v>
      </c>
      <c r="E1805">
        <v>1455</v>
      </c>
      <c r="F1805" t="s">
        <v>1</v>
      </c>
      <c r="G1805">
        <v>1450</v>
      </c>
      <c r="H1805" t="s">
        <v>11</v>
      </c>
      <c r="I1805" t="s">
        <v>7</v>
      </c>
      <c r="J1805" t="s">
        <v>12</v>
      </c>
      <c r="K1805" t="s">
        <v>28</v>
      </c>
      <c r="L1805">
        <f t="shared" si="168"/>
        <v>1</v>
      </c>
      <c r="M1805">
        <v>0.54028062505954033</v>
      </c>
      <c r="N1805">
        <f t="shared" si="169"/>
        <v>0</v>
      </c>
      <c r="O1805">
        <f t="shared" si="170"/>
        <v>0</v>
      </c>
      <c r="P1805">
        <f t="shared" si="171"/>
        <v>0</v>
      </c>
      <c r="Q1805">
        <f t="shared" si="172"/>
        <v>1</v>
      </c>
      <c r="R1805">
        <f t="shared" si="173"/>
        <v>0</v>
      </c>
    </row>
    <row r="1806" spans="1:18" x14ac:dyDescent="0.3">
      <c r="A1806" s="1">
        <v>37999</v>
      </c>
      <c r="B1806">
        <v>2174</v>
      </c>
      <c r="C1806" t="s">
        <v>19</v>
      </c>
      <c r="D1806">
        <v>0</v>
      </c>
      <c r="E1806">
        <v>1400</v>
      </c>
      <c r="F1806" t="s">
        <v>1</v>
      </c>
      <c r="G1806">
        <v>1359</v>
      </c>
      <c r="H1806" t="s">
        <v>3</v>
      </c>
      <c r="I1806" t="s">
        <v>6</v>
      </c>
      <c r="J1806" t="s">
        <v>4</v>
      </c>
      <c r="K1806" t="s">
        <v>28</v>
      </c>
      <c r="L1806">
        <f t="shared" si="168"/>
        <v>1</v>
      </c>
      <c r="M1806">
        <v>0.8686312549098586</v>
      </c>
      <c r="N1806">
        <f t="shared" si="169"/>
        <v>1</v>
      </c>
      <c r="O1806">
        <f t="shared" si="170"/>
        <v>1</v>
      </c>
      <c r="P1806">
        <f t="shared" si="171"/>
        <v>0</v>
      </c>
      <c r="Q1806">
        <f t="shared" si="172"/>
        <v>0</v>
      </c>
      <c r="R1806">
        <f t="shared" si="173"/>
        <v>0</v>
      </c>
    </row>
    <row r="1807" spans="1:18" x14ac:dyDescent="0.3">
      <c r="A1807" s="1">
        <v>38013</v>
      </c>
      <c r="B1807">
        <v>7304</v>
      </c>
      <c r="C1807" t="s">
        <v>19</v>
      </c>
      <c r="D1807">
        <v>0</v>
      </c>
      <c r="E1807">
        <v>2120</v>
      </c>
      <c r="F1807" t="s">
        <v>24</v>
      </c>
      <c r="G1807">
        <v>2150</v>
      </c>
      <c r="H1807" t="s">
        <v>31</v>
      </c>
      <c r="I1807" t="s">
        <v>7</v>
      </c>
      <c r="J1807" t="s">
        <v>13</v>
      </c>
      <c r="K1807" t="s">
        <v>5</v>
      </c>
      <c r="L1807">
        <f t="shared" si="168"/>
        <v>0</v>
      </c>
      <c r="M1807">
        <v>0.64133066785068804</v>
      </c>
      <c r="N1807">
        <f t="shared" si="169"/>
        <v>0</v>
      </c>
      <c r="O1807">
        <f t="shared" si="170"/>
        <v>0</v>
      </c>
      <c r="P1807">
        <f t="shared" si="171"/>
        <v>1</v>
      </c>
      <c r="Q1807">
        <f t="shared" si="172"/>
        <v>0</v>
      </c>
      <c r="R1807">
        <f t="shared" si="173"/>
        <v>0</v>
      </c>
    </row>
    <row r="1808" spans="1:18" x14ac:dyDescent="0.3">
      <c r="A1808" s="1">
        <v>37991</v>
      </c>
      <c r="B1808">
        <v>2761</v>
      </c>
      <c r="C1808" t="s">
        <v>19</v>
      </c>
      <c r="D1808">
        <v>0</v>
      </c>
      <c r="E1808">
        <v>700</v>
      </c>
      <c r="F1808" t="s">
        <v>23</v>
      </c>
      <c r="G1808">
        <v>700</v>
      </c>
      <c r="H1808" t="s">
        <v>3</v>
      </c>
      <c r="I1808" t="s">
        <v>7</v>
      </c>
      <c r="J1808" t="s">
        <v>12</v>
      </c>
      <c r="K1808" t="s">
        <v>28</v>
      </c>
      <c r="L1808">
        <f t="shared" si="168"/>
        <v>1</v>
      </c>
      <c r="M1808">
        <v>0.87814277537045504</v>
      </c>
      <c r="N1808">
        <f t="shared" si="169"/>
        <v>1</v>
      </c>
      <c r="O1808">
        <f t="shared" si="170"/>
        <v>1</v>
      </c>
      <c r="P1808">
        <f t="shared" si="171"/>
        <v>0</v>
      </c>
      <c r="Q1808">
        <f t="shared" si="172"/>
        <v>0</v>
      </c>
      <c r="R1808">
        <f t="shared" si="173"/>
        <v>0</v>
      </c>
    </row>
    <row r="1809" spans="1:18" x14ac:dyDescent="0.3">
      <c r="A1809" s="1">
        <v>37997</v>
      </c>
      <c r="B1809">
        <v>810</v>
      </c>
      <c r="C1809" t="s">
        <v>30</v>
      </c>
      <c r="D1809">
        <v>0</v>
      </c>
      <c r="E1809">
        <v>1630</v>
      </c>
      <c r="F1809" t="s">
        <v>1</v>
      </c>
      <c r="G1809">
        <v>1623</v>
      </c>
      <c r="H1809" t="s">
        <v>3</v>
      </c>
      <c r="I1809" t="s">
        <v>7</v>
      </c>
      <c r="J1809" t="s">
        <v>16</v>
      </c>
      <c r="K1809" t="s">
        <v>28</v>
      </c>
      <c r="L1809">
        <f t="shared" si="168"/>
        <v>1</v>
      </c>
      <c r="M1809">
        <v>0.73135535645661509</v>
      </c>
      <c r="N1809">
        <f t="shared" si="169"/>
        <v>0</v>
      </c>
      <c r="O1809">
        <f t="shared" si="170"/>
        <v>0</v>
      </c>
      <c r="P1809">
        <f t="shared" si="171"/>
        <v>0</v>
      </c>
      <c r="Q1809">
        <f t="shared" si="172"/>
        <v>1</v>
      </c>
      <c r="R1809">
        <f t="shared" si="173"/>
        <v>0</v>
      </c>
    </row>
    <row r="1810" spans="1:18" x14ac:dyDescent="0.3">
      <c r="A1810" s="1">
        <v>38015</v>
      </c>
      <c r="B1810">
        <v>7302</v>
      </c>
      <c r="C1810" t="s">
        <v>19</v>
      </c>
      <c r="D1810">
        <v>0</v>
      </c>
      <c r="E1810">
        <v>1710</v>
      </c>
      <c r="F1810" t="s">
        <v>1</v>
      </c>
      <c r="G1810">
        <v>1659</v>
      </c>
      <c r="H1810" t="s">
        <v>31</v>
      </c>
      <c r="I1810" t="s">
        <v>7</v>
      </c>
      <c r="J1810" t="s">
        <v>13</v>
      </c>
      <c r="K1810" t="s">
        <v>28</v>
      </c>
      <c r="L1810">
        <f t="shared" si="168"/>
        <v>1</v>
      </c>
      <c r="M1810">
        <v>0.65342403829386653</v>
      </c>
      <c r="N1810">
        <f t="shared" si="169"/>
        <v>0</v>
      </c>
      <c r="O1810">
        <f t="shared" si="170"/>
        <v>0</v>
      </c>
      <c r="P1810">
        <f t="shared" si="171"/>
        <v>0</v>
      </c>
      <c r="Q1810">
        <f t="shared" si="172"/>
        <v>1</v>
      </c>
      <c r="R1810">
        <f t="shared" si="173"/>
        <v>0</v>
      </c>
    </row>
    <row r="1811" spans="1:18" x14ac:dyDescent="0.3">
      <c r="A1811" s="1">
        <v>37992</v>
      </c>
      <c r="B1811">
        <v>2176</v>
      </c>
      <c r="C1811" t="s">
        <v>19</v>
      </c>
      <c r="D1811">
        <v>0</v>
      </c>
      <c r="E1811">
        <v>1500</v>
      </c>
      <c r="F1811" t="s">
        <v>1</v>
      </c>
      <c r="G1811">
        <v>1458</v>
      </c>
      <c r="H1811" t="s">
        <v>3</v>
      </c>
      <c r="I1811" t="s">
        <v>6</v>
      </c>
      <c r="J1811" t="s">
        <v>4</v>
      </c>
      <c r="K1811" t="s">
        <v>28</v>
      </c>
      <c r="L1811">
        <f t="shared" si="168"/>
        <v>1</v>
      </c>
      <c r="M1811">
        <v>0.8686312549098586</v>
      </c>
      <c r="N1811">
        <f t="shared" si="169"/>
        <v>1</v>
      </c>
      <c r="O1811">
        <f t="shared" si="170"/>
        <v>1</v>
      </c>
      <c r="P1811">
        <f t="shared" si="171"/>
        <v>0</v>
      </c>
      <c r="Q1811">
        <f t="shared" si="172"/>
        <v>0</v>
      </c>
      <c r="R1811">
        <f t="shared" si="173"/>
        <v>0</v>
      </c>
    </row>
    <row r="1812" spans="1:18" x14ac:dyDescent="0.3">
      <c r="A1812" s="1">
        <v>37991</v>
      </c>
      <c r="B1812">
        <v>814</v>
      </c>
      <c r="C1812" t="s">
        <v>19</v>
      </c>
      <c r="D1812">
        <v>0</v>
      </c>
      <c r="E1812">
        <v>1730</v>
      </c>
      <c r="F1812" t="s">
        <v>1</v>
      </c>
      <c r="G1812">
        <v>1846</v>
      </c>
      <c r="H1812" t="s">
        <v>3</v>
      </c>
      <c r="I1812" t="s">
        <v>7</v>
      </c>
      <c r="J1812" t="s">
        <v>16</v>
      </c>
      <c r="K1812" t="s">
        <v>5</v>
      </c>
      <c r="L1812">
        <f t="shared" si="168"/>
        <v>0</v>
      </c>
      <c r="M1812">
        <v>0.68192133281600364</v>
      </c>
      <c r="N1812">
        <f t="shared" si="169"/>
        <v>0</v>
      </c>
      <c r="O1812">
        <f t="shared" si="170"/>
        <v>0</v>
      </c>
      <c r="P1812">
        <f t="shared" si="171"/>
        <v>1</v>
      </c>
      <c r="Q1812">
        <f t="shared" si="172"/>
        <v>0</v>
      </c>
      <c r="R1812">
        <f t="shared" si="173"/>
        <v>0</v>
      </c>
    </row>
    <row r="1813" spans="1:18" x14ac:dyDescent="0.3">
      <c r="A1813" s="1">
        <v>38005</v>
      </c>
      <c r="B1813">
        <v>7810</v>
      </c>
      <c r="C1813" t="s">
        <v>19</v>
      </c>
      <c r="D1813">
        <v>0</v>
      </c>
      <c r="E1813">
        <v>1645</v>
      </c>
      <c r="F1813" t="s">
        <v>1</v>
      </c>
      <c r="G1813">
        <v>1641</v>
      </c>
      <c r="H1813" t="s">
        <v>31</v>
      </c>
      <c r="I1813" t="s">
        <v>33</v>
      </c>
      <c r="J1813" t="s">
        <v>13</v>
      </c>
      <c r="K1813" t="s">
        <v>28</v>
      </c>
      <c r="L1813">
        <f t="shared" si="168"/>
        <v>1</v>
      </c>
      <c r="M1813">
        <v>0.72326240696914301</v>
      </c>
      <c r="N1813">
        <f t="shared" si="169"/>
        <v>0</v>
      </c>
      <c r="O1813">
        <f t="shared" si="170"/>
        <v>0</v>
      </c>
      <c r="P1813">
        <f t="shared" si="171"/>
        <v>0</v>
      </c>
      <c r="Q1813">
        <f t="shared" si="172"/>
        <v>1</v>
      </c>
      <c r="R1813">
        <f t="shared" si="173"/>
        <v>0</v>
      </c>
    </row>
    <row r="1814" spans="1:18" x14ac:dyDescent="0.3">
      <c r="A1814" s="1">
        <v>38002</v>
      </c>
      <c r="B1814">
        <v>2160</v>
      </c>
      <c r="C1814" t="s">
        <v>19</v>
      </c>
      <c r="D1814">
        <v>0</v>
      </c>
      <c r="E1814">
        <v>700</v>
      </c>
      <c r="F1814" t="s">
        <v>23</v>
      </c>
      <c r="G1814">
        <v>657</v>
      </c>
      <c r="H1814" t="s">
        <v>3</v>
      </c>
      <c r="I1814" t="s">
        <v>6</v>
      </c>
      <c r="J1814" t="s">
        <v>4</v>
      </c>
      <c r="K1814" t="s">
        <v>28</v>
      </c>
      <c r="L1814">
        <f t="shared" si="168"/>
        <v>1</v>
      </c>
      <c r="M1814">
        <v>0.92974825615141166</v>
      </c>
      <c r="N1814">
        <f t="shared" si="169"/>
        <v>1</v>
      </c>
      <c r="O1814">
        <f t="shared" si="170"/>
        <v>1</v>
      </c>
      <c r="P1814">
        <f t="shared" si="171"/>
        <v>0</v>
      </c>
      <c r="Q1814">
        <f t="shared" si="172"/>
        <v>0</v>
      </c>
      <c r="R1814">
        <f t="shared" si="173"/>
        <v>0</v>
      </c>
    </row>
    <row r="1815" spans="1:18" x14ac:dyDescent="0.3">
      <c r="A1815" s="1">
        <v>38000</v>
      </c>
      <c r="B1815">
        <v>4970</v>
      </c>
      <c r="C1815" t="s">
        <v>19</v>
      </c>
      <c r="D1815">
        <v>0</v>
      </c>
      <c r="E1815">
        <v>1600</v>
      </c>
      <c r="F1815" t="s">
        <v>1</v>
      </c>
      <c r="G1815">
        <v>1612</v>
      </c>
      <c r="H1815" t="s">
        <v>3</v>
      </c>
      <c r="I1815" t="s">
        <v>6</v>
      </c>
      <c r="J1815" t="s">
        <v>22</v>
      </c>
      <c r="K1815" t="s">
        <v>28</v>
      </c>
      <c r="L1815">
        <f t="shared" si="168"/>
        <v>1</v>
      </c>
      <c r="M1815">
        <v>0.6603791821440147</v>
      </c>
      <c r="N1815">
        <f t="shared" si="169"/>
        <v>0</v>
      </c>
      <c r="O1815">
        <f t="shared" si="170"/>
        <v>0</v>
      </c>
      <c r="P1815">
        <f t="shared" si="171"/>
        <v>0</v>
      </c>
      <c r="Q1815">
        <f t="shared" si="172"/>
        <v>1</v>
      </c>
      <c r="R1815">
        <f t="shared" si="173"/>
        <v>0</v>
      </c>
    </row>
    <row r="1816" spans="1:18" x14ac:dyDescent="0.3">
      <c r="A1816" s="1">
        <v>37995</v>
      </c>
      <c r="B1816">
        <v>2178</v>
      </c>
      <c r="C1816" t="s">
        <v>19</v>
      </c>
      <c r="D1816">
        <v>0</v>
      </c>
      <c r="E1816">
        <v>1600</v>
      </c>
      <c r="F1816" t="s">
        <v>1</v>
      </c>
      <c r="G1816">
        <v>1555</v>
      </c>
      <c r="H1816" t="s">
        <v>3</v>
      </c>
      <c r="I1816" t="s">
        <v>6</v>
      </c>
      <c r="J1816" t="s">
        <v>4</v>
      </c>
      <c r="K1816" t="s">
        <v>28</v>
      </c>
      <c r="L1816">
        <f t="shared" si="168"/>
        <v>1</v>
      </c>
      <c r="M1816">
        <v>0.8686312549098586</v>
      </c>
      <c r="N1816">
        <f t="shared" si="169"/>
        <v>1</v>
      </c>
      <c r="O1816">
        <f t="shared" si="170"/>
        <v>1</v>
      </c>
      <c r="P1816">
        <f t="shared" si="171"/>
        <v>0</v>
      </c>
      <c r="Q1816">
        <f t="shared" si="172"/>
        <v>0</v>
      </c>
      <c r="R1816">
        <f t="shared" si="173"/>
        <v>0</v>
      </c>
    </row>
    <row r="1817" spans="1:18" x14ac:dyDescent="0.3">
      <c r="A1817" s="1">
        <v>38002</v>
      </c>
      <c r="B1817">
        <v>2170</v>
      </c>
      <c r="C1817" t="s">
        <v>19</v>
      </c>
      <c r="D1817">
        <v>0</v>
      </c>
      <c r="E1817">
        <v>1200</v>
      </c>
      <c r="F1817" t="s">
        <v>26</v>
      </c>
      <c r="G1817">
        <v>1151</v>
      </c>
      <c r="H1817" t="s">
        <v>3</v>
      </c>
      <c r="I1817" t="s">
        <v>6</v>
      </c>
      <c r="J1817" t="s">
        <v>4</v>
      </c>
      <c r="K1817" t="s">
        <v>28</v>
      </c>
      <c r="L1817">
        <f t="shared" si="168"/>
        <v>1</v>
      </c>
      <c r="M1817">
        <v>0.92983600570083402</v>
      </c>
      <c r="N1817">
        <f t="shared" si="169"/>
        <v>1</v>
      </c>
      <c r="O1817">
        <f t="shared" si="170"/>
        <v>1</v>
      </c>
      <c r="P1817">
        <f t="shared" si="171"/>
        <v>0</v>
      </c>
      <c r="Q1817">
        <f t="shared" si="172"/>
        <v>0</v>
      </c>
      <c r="R1817">
        <f t="shared" si="173"/>
        <v>0</v>
      </c>
    </row>
    <row r="1818" spans="1:18" x14ac:dyDescent="0.3">
      <c r="A1818" s="1">
        <v>37992</v>
      </c>
      <c r="B1818">
        <v>1744</v>
      </c>
      <c r="C1818" t="s">
        <v>19</v>
      </c>
      <c r="D1818">
        <v>0</v>
      </c>
      <c r="E1818">
        <v>830</v>
      </c>
      <c r="F1818" t="s">
        <v>23</v>
      </c>
      <c r="G1818">
        <v>829</v>
      </c>
      <c r="H1818" t="s">
        <v>3</v>
      </c>
      <c r="I1818" t="s">
        <v>6</v>
      </c>
      <c r="J1818" t="s">
        <v>15</v>
      </c>
      <c r="K1818" t="s">
        <v>28</v>
      </c>
      <c r="L1818">
        <f t="shared" si="168"/>
        <v>1</v>
      </c>
      <c r="M1818">
        <v>0.90819201685928674</v>
      </c>
      <c r="N1818">
        <f t="shared" si="169"/>
        <v>1</v>
      </c>
      <c r="O1818">
        <f t="shared" si="170"/>
        <v>1</v>
      </c>
      <c r="P1818">
        <f t="shared" si="171"/>
        <v>0</v>
      </c>
      <c r="Q1818">
        <f t="shared" si="172"/>
        <v>0</v>
      </c>
      <c r="R1818">
        <f t="shared" si="173"/>
        <v>0</v>
      </c>
    </row>
    <row r="1819" spans="1:18" x14ac:dyDescent="0.3">
      <c r="A1819" s="1">
        <v>38003</v>
      </c>
      <c r="B1819">
        <v>2303</v>
      </c>
      <c r="C1819" t="s">
        <v>30</v>
      </c>
      <c r="D1819">
        <v>0</v>
      </c>
      <c r="E1819">
        <v>1030</v>
      </c>
      <c r="F1819" t="s">
        <v>26</v>
      </c>
      <c r="G1819">
        <v>1028</v>
      </c>
      <c r="H1819" t="s">
        <v>11</v>
      </c>
      <c r="I1819" t="s">
        <v>7</v>
      </c>
      <c r="J1819" t="s">
        <v>12</v>
      </c>
      <c r="K1819" t="s">
        <v>28</v>
      </c>
      <c r="L1819">
        <f t="shared" si="168"/>
        <v>1</v>
      </c>
      <c r="M1819">
        <v>0.74944027595900198</v>
      </c>
      <c r="N1819">
        <f t="shared" si="169"/>
        <v>0</v>
      </c>
      <c r="O1819">
        <f t="shared" si="170"/>
        <v>0</v>
      </c>
      <c r="P1819">
        <f t="shared" si="171"/>
        <v>0</v>
      </c>
      <c r="Q1819">
        <f t="shared" si="172"/>
        <v>1</v>
      </c>
      <c r="R1819">
        <f t="shared" si="173"/>
        <v>0</v>
      </c>
    </row>
    <row r="1820" spans="1:18" x14ac:dyDescent="0.3">
      <c r="A1820" s="1">
        <v>38003</v>
      </c>
      <c r="B1820">
        <v>7806</v>
      </c>
      <c r="C1820" t="s">
        <v>30</v>
      </c>
      <c r="D1820">
        <v>0</v>
      </c>
      <c r="E1820">
        <v>1240</v>
      </c>
      <c r="F1820" t="s">
        <v>26</v>
      </c>
      <c r="G1820">
        <v>1236</v>
      </c>
      <c r="H1820" t="s">
        <v>31</v>
      </c>
      <c r="I1820" t="s">
        <v>33</v>
      </c>
      <c r="J1820" t="s">
        <v>13</v>
      </c>
      <c r="K1820" t="s">
        <v>28</v>
      </c>
      <c r="L1820">
        <f t="shared" si="168"/>
        <v>1</v>
      </c>
      <c r="M1820">
        <v>0.86930858641457887</v>
      </c>
      <c r="N1820">
        <f t="shared" si="169"/>
        <v>1</v>
      </c>
      <c r="O1820">
        <f t="shared" si="170"/>
        <v>1</v>
      </c>
      <c r="P1820">
        <f t="shared" si="171"/>
        <v>0</v>
      </c>
      <c r="Q1820">
        <f t="shared" si="172"/>
        <v>0</v>
      </c>
      <c r="R1820">
        <f t="shared" si="173"/>
        <v>0</v>
      </c>
    </row>
    <row r="1821" spans="1:18" x14ac:dyDescent="0.3">
      <c r="A1821" s="1">
        <v>38004</v>
      </c>
      <c r="B1821">
        <v>2156</v>
      </c>
      <c r="C1821" t="s">
        <v>30</v>
      </c>
      <c r="D1821">
        <v>0</v>
      </c>
      <c r="E1821">
        <v>1500</v>
      </c>
      <c r="F1821" t="s">
        <v>1</v>
      </c>
      <c r="G1821">
        <v>1630</v>
      </c>
      <c r="H1821" t="s">
        <v>31</v>
      </c>
      <c r="I1821" t="s">
        <v>7</v>
      </c>
      <c r="J1821" t="s">
        <v>12</v>
      </c>
      <c r="K1821" t="s">
        <v>5</v>
      </c>
      <c r="L1821">
        <f t="shared" si="168"/>
        <v>0</v>
      </c>
      <c r="M1821">
        <v>0.7749228577159567</v>
      </c>
      <c r="N1821">
        <f t="shared" si="169"/>
        <v>0</v>
      </c>
      <c r="O1821">
        <f t="shared" si="170"/>
        <v>0</v>
      </c>
      <c r="P1821">
        <f t="shared" si="171"/>
        <v>1</v>
      </c>
      <c r="Q1821">
        <f t="shared" si="172"/>
        <v>0</v>
      </c>
      <c r="R1821">
        <f t="shared" si="173"/>
        <v>0</v>
      </c>
    </row>
    <row r="1822" spans="1:18" x14ac:dyDescent="0.3">
      <c r="A1822" s="1">
        <v>38017</v>
      </c>
      <c r="B1822">
        <v>1768</v>
      </c>
      <c r="C1822" t="s">
        <v>30</v>
      </c>
      <c r="D1822">
        <v>0</v>
      </c>
      <c r="E1822">
        <v>2030</v>
      </c>
      <c r="F1822" t="s">
        <v>24</v>
      </c>
      <c r="G1822">
        <v>2026</v>
      </c>
      <c r="H1822" t="s">
        <v>3</v>
      </c>
      <c r="I1822" t="s">
        <v>6</v>
      </c>
      <c r="J1822" t="s">
        <v>15</v>
      </c>
      <c r="K1822" t="s">
        <v>28</v>
      </c>
      <c r="L1822">
        <f t="shared" si="168"/>
        <v>1</v>
      </c>
      <c r="M1822">
        <v>0.85615964039918291</v>
      </c>
      <c r="N1822">
        <f t="shared" si="169"/>
        <v>1</v>
      </c>
      <c r="O1822">
        <f t="shared" si="170"/>
        <v>1</v>
      </c>
      <c r="P1822">
        <f t="shared" si="171"/>
        <v>0</v>
      </c>
      <c r="Q1822">
        <f t="shared" si="172"/>
        <v>0</v>
      </c>
      <c r="R1822">
        <f t="shared" si="173"/>
        <v>0</v>
      </c>
    </row>
    <row r="1823" spans="1:18" x14ac:dyDescent="0.3">
      <c r="A1823" s="1">
        <v>38014</v>
      </c>
      <c r="B1823">
        <v>2855</v>
      </c>
      <c r="C1823" t="s">
        <v>19</v>
      </c>
      <c r="D1823">
        <v>0</v>
      </c>
      <c r="E1823">
        <v>700</v>
      </c>
      <c r="F1823" t="s">
        <v>23</v>
      </c>
      <c r="G1823">
        <v>700</v>
      </c>
      <c r="H1823" t="s">
        <v>31</v>
      </c>
      <c r="I1823" t="s">
        <v>7</v>
      </c>
      <c r="J1823" t="s">
        <v>12</v>
      </c>
      <c r="K1823" t="s">
        <v>28</v>
      </c>
      <c r="L1823">
        <f t="shared" si="168"/>
        <v>1</v>
      </c>
      <c r="M1823">
        <v>0.84440084183892727</v>
      </c>
      <c r="N1823">
        <f t="shared" si="169"/>
        <v>1</v>
      </c>
      <c r="O1823">
        <f t="shared" si="170"/>
        <v>1</v>
      </c>
      <c r="P1823">
        <f t="shared" si="171"/>
        <v>0</v>
      </c>
      <c r="Q1823">
        <f t="shared" si="172"/>
        <v>0</v>
      </c>
      <c r="R1823">
        <f t="shared" si="173"/>
        <v>0</v>
      </c>
    </row>
    <row r="1824" spans="1:18" x14ac:dyDescent="0.3">
      <c r="A1824" s="1">
        <v>38008</v>
      </c>
      <c r="B1824">
        <v>4952</v>
      </c>
      <c r="C1824" t="s">
        <v>19</v>
      </c>
      <c r="D1824">
        <v>0</v>
      </c>
      <c r="E1824">
        <v>700</v>
      </c>
      <c r="F1824" t="s">
        <v>23</v>
      </c>
      <c r="G1824">
        <v>730</v>
      </c>
      <c r="H1824" t="s">
        <v>3</v>
      </c>
      <c r="I1824" t="s">
        <v>6</v>
      </c>
      <c r="J1824" t="s">
        <v>22</v>
      </c>
      <c r="K1824" t="s">
        <v>28</v>
      </c>
      <c r="L1824">
        <f t="shared" si="168"/>
        <v>1</v>
      </c>
      <c r="M1824">
        <v>0.7955812957728291</v>
      </c>
      <c r="N1824">
        <f t="shared" si="169"/>
        <v>1</v>
      </c>
      <c r="O1824">
        <f t="shared" si="170"/>
        <v>1</v>
      </c>
      <c r="P1824">
        <f t="shared" si="171"/>
        <v>0</v>
      </c>
      <c r="Q1824">
        <f t="shared" si="172"/>
        <v>0</v>
      </c>
      <c r="R1824">
        <f t="shared" si="173"/>
        <v>0</v>
      </c>
    </row>
    <row r="1825" spans="1:18" x14ac:dyDescent="0.3">
      <c r="A1825" s="1">
        <v>38011</v>
      </c>
      <c r="B1825">
        <v>2385</v>
      </c>
      <c r="C1825" t="s">
        <v>30</v>
      </c>
      <c r="D1825">
        <v>0</v>
      </c>
      <c r="E1825">
        <v>1900</v>
      </c>
      <c r="F1825" t="s">
        <v>24</v>
      </c>
      <c r="G1825">
        <v>1859</v>
      </c>
      <c r="H1825" t="s">
        <v>31</v>
      </c>
      <c r="I1825" t="s">
        <v>7</v>
      </c>
      <c r="J1825" t="s">
        <v>12</v>
      </c>
      <c r="K1825" t="s">
        <v>5</v>
      </c>
      <c r="L1825">
        <f t="shared" si="168"/>
        <v>0</v>
      </c>
      <c r="M1825">
        <v>0.76554787108905165</v>
      </c>
      <c r="N1825">
        <f t="shared" si="169"/>
        <v>0</v>
      </c>
      <c r="O1825">
        <f t="shared" si="170"/>
        <v>0</v>
      </c>
      <c r="P1825">
        <f t="shared" si="171"/>
        <v>1</v>
      </c>
      <c r="Q1825">
        <f t="shared" si="172"/>
        <v>0</v>
      </c>
      <c r="R1825">
        <f t="shared" si="173"/>
        <v>0</v>
      </c>
    </row>
    <row r="1826" spans="1:18" x14ac:dyDescent="0.3">
      <c r="A1826" s="1">
        <v>37994</v>
      </c>
      <c r="B1826">
        <v>2181</v>
      </c>
      <c r="C1826" t="s">
        <v>19</v>
      </c>
      <c r="D1826">
        <v>0</v>
      </c>
      <c r="E1826">
        <v>1630</v>
      </c>
      <c r="F1826" t="s">
        <v>1</v>
      </c>
      <c r="G1826">
        <v>1625</v>
      </c>
      <c r="H1826" t="s">
        <v>3</v>
      </c>
      <c r="I1826" t="s">
        <v>7</v>
      </c>
      <c r="J1826" t="s">
        <v>12</v>
      </c>
      <c r="K1826" t="s">
        <v>28</v>
      </c>
      <c r="L1826">
        <f t="shared" si="168"/>
        <v>1</v>
      </c>
      <c r="M1826">
        <v>0.78262690598911788</v>
      </c>
      <c r="N1826">
        <f t="shared" si="169"/>
        <v>1</v>
      </c>
      <c r="O1826">
        <f t="shared" si="170"/>
        <v>1</v>
      </c>
      <c r="P1826">
        <f t="shared" si="171"/>
        <v>0</v>
      </c>
      <c r="Q1826">
        <f t="shared" si="172"/>
        <v>0</v>
      </c>
      <c r="R1826">
        <f t="shared" si="173"/>
        <v>0</v>
      </c>
    </row>
    <row r="1827" spans="1:18" x14ac:dyDescent="0.3">
      <c r="A1827" s="1">
        <v>38003</v>
      </c>
      <c r="B1827">
        <v>2168</v>
      </c>
      <c r="C1827" t="s">
        <v>30</v>
      </c>
      <c r="D1827">
        <v>0</v>
      </c>
      <c r="E1827">
        <v>1100</v>
      </c>
      <c r="F1827" t="s">
        <v>26</v>
      </c>
      <c r="G1827">
        <v>1100</v>
      </c>
      <c r="H1827" t="s">
        <v>3</v>
      </c>
      <c r="I1827" t="s">
        <v>6</v>
      </c>
      <c r="J1827" t="s">
        <v>4</v>
      </c>
      <c r="K1827" t="s">
        <v>28</v>
      </c>
      <c r="L1827">
        <f t="shared" si="168"/>
        <v>1</v>
      </c>
      <c r="M1827">
        <v>0.9439096872322843</v>
      </c>
      <c r="N1827">
        <f t="shared" si="169"/>
        <v>1</v>
      </c>
      <c r="O1827">
        <f t="shared" si="170"/>
        <v>1</v>
      </c>
      <c r="P1827">
        <f t="shared" si="171"/>
        <v>0</v>
      </c>
      <c r="Q1827">
        <f t="shared" si="172"/>
        <v>0</v>
      </c>
      <c r="R1827">
        <f t="shared" si="173"/>
        <v>0</v>
      </c>
    </row>
    <row r="1828" spans="1:18" x14ac:dyDescent="0.3">
      <c r="A1828" s="1">
        <v>37997</v>
      </c>
      <c r="B1828">
        <v>2254</v>
      </c>
      <c r="C1828" t="s">
        <v>30</v>
      </c>
      <c r="D1828">
        <v>0</v>
      </c>
      <c r="E1828">
        <v>845</v>
      </c>
      <c r="F1828" t="s">
        <v>23</v>
      </c>
      <c r="G1828">
        <v>844</v>
      </c>
      <c r="H1828" t="s">
        <v>31</v>
      </c>
      <c r="I1828" t="s">
        <v>7</v>
      </c>
      <c r="J1828" t="s">
        <v>12</v>
      </c>
      <c r="K1828" t="s">
        <v>28</v>
      </c>
      <c r="L1828">
        <f t="shared" si="168"/>
        <v>1</v>
      </c>
      <c r="M1828">
        <v>0.87327581898589002</v>
      </c>
      <c r="N1828">
        <f t="shared" si="169"/>
        <v>1</v>
      </c>
      <c r="O1828">
        <f t="shared" si="170"/>
        <v>1</v>
      </c>
      <c r="P1828">
        <f t="shared" si="171"/>
        <v>0</v>
      </c>
      <c r="Q1828">
        <f t="shared" si="172"/>
        <v>0</v>
      </c>
      <c r="R1828">
        <f t="shared" si="173"/>
        <v>0</v>
      </c>
    </row>
    <row r="1829" spans="1:18" x14ac:dyDescent="0.3">
      <c r="A1829" s="1">
        <v>38009</v>
      </c>
      <c r="B1829">
        <v>7792</v>
      </c>
      <c r="C1829" t="s">
        <v>19</v>
      </c>
      <c r="D1829">
        <v>0</v>
      </c>
      <c r="E1829">
        <v>1040</v>
      </c>
      <c r="F1829" t="s">
        <v>26</v>
      </c>
      <c r="G1829">
        <v>1048</v>
      </c>
      <c r="H1829" t="s">
        <v>31</v>
      </c>
      <c r="I1829" t="s">
        <v>6</v>
      </c>
      <c r="J1829" t="s">
        <v>13</v>
      </c>
      <c r="K1829" t="s">
        <v>28</v>
      </c>
      <c r="L1829">
        <f t="shared" si="168"/>
        <v>1</v>
      </c>
      <c r="M1829">
        <v>0.78557778385427268</v>
      </c>
      <c r="N1829">
        <f t="shared" si="169"/>
        <v>1</v>
      </c>
      <c r="O1829">
        <f t="shared" si="170"/>
        <v>1</v>
      </c>
      <c r="P1829">
        <f t="shared" si="171"/>
        <v>0</v>
      </c>
      <c r="Q1829">
        <f t="shared" si="172"/>
        <v>0</v>
      </c>
      <c r="R1829">
        <f t="shared" si="173"/>
        <v>0</v>
      </c>
    </row>
    <row r="1830" spans="1:18" x14ac:dyDescent="0.3">
      <c r="A1830" s="1">
        <v>38009</v>
      </c>
      <c r="B1830">
        <v>2582</v>
      </c>
      <c r="C1830" t="s">
        <v>19</v>
      </c>
      <c r="D1830">
        <v>0</v>
      </c>
      <c r="E1830">
        <v>900</v>
      </c>
      <c r="F1830" t="s">
        <v>23</v>
      </c>
      <c r="G1830">
        <v>901</v>
      </c>
      <c r="H1830" t="s">
        <v>3</v>
      </c>
      <c r="I1830" t="s">
        <v>7</v>
      </c>
      <c r="J1830" t="s">
        <v>12</v>
      </c>
      <c r="K1830" t="s">
        <v>28</v>
      </c>
      <c r="L1830">
        <f t="shared" si="168"/>
        <v>1</v>
      </c>
      <c r="M1830">
        <v>0.87814277537045504</v>
      </c>
      <c r="N1830">
        <f t="shared" si="169"/>
        <v>1</v>
      </c>
      <c r="O1830">
        <f t="shared" si="170"/>
        <v>1</v>
      </c>
      <c r="P1830">
        <f t="shared" si="171"/>
        <v>0</v>
      </c>
      <c r="Q1830">
        <f t="shared" si="172"/>
        <v>0</v>
      </c>
      <c r="R1830">
        <f t="shared" si="173"/>
        <v>0</v>
      </c>
    </row>
    <row r="1831" spans="1:18" x14ac:dyDescent="0.3">
      <c r="A1831" s="1">
        <v>38010</v>
      </c>
      <c r="B1831">
        <v>3372</v>
      </c>
      <c r="C1831" t="s">
        <v>30</v>
      </c>
      <c r="D1831">
        <v>0</v>
      </c>
      <c r="E1831">
        <v>1720</v>
      </c>
      <c r="F1831" t="s">
        <v>1</v>
      </c>
      <c r="G1831">
        <v>1715</v>
      </c>
      <c r="H1831" t="s">
        <v>11</v>
      </c>
      <c r="I1831" t="s">
        <v>7</v>
      </c>
      <c r="J1831" t="s">
        <v>12</v>
      </c>
      <c r="K1831" t="s">
        <v>28</v>
      </c>
      <c r="L1831">
        <f t="shared" si="168"/>
        <v>1</v>
      </c>
      <c r="M1831">
        <v>0.59877579619933863</v>
      </c>
      <c r="N1831">
        <f t="shared" si="169"/>
        <v>0</v>
      </c>
      <c r="O1831">
        <f t="shared" si="170"/>
        <v>0</v>
      </c>
      <c r="P1831">
        <f t="shared" si="171"/>
        <v>0</v>
      </c>
      <c r="Q1831">
        <f t="shared" si="172"/>
        <v>1</v>
      </c>
      <c r="R1831">
        <f t="shared" si="173"/>
        <v>0</v>
      </c>
    </row>
    <row r="1832" spans="1:18" x14ac:dyDescent="0.3">
      <c r="A1832" s="1">
        <v>38000</v>
      </c>
      <c r="B1832">
        <v>1766</v>
      </c>
      <c r="C1832" t="s">
        <v>19</v>
      </c>
      <c r="D1832">
        <v>0</v>
      </c>
      <c r="E1832">
        <v>1930</v>
      </c>
      <c r="F1832" t="s">
        <v>24</v>
      </c>
      <c r="G1832">
        <v>1928</v>
      </c>
      <c r="H1832" t="s">
        <v>3</v>
      </c>
      <c r="I1832" t="s">
        <v>6</v>
      </c>
      <c r="J1832" t="s">
        <v>15</v>
      </c>
      <c r="K1832" t="s">
        <v>5</v>
      </c>
      <c r="L1832">
        <f t="shared" si="168"/>
        <v>0</v>
      </c>
      <c r="M1832">
        <v>0.82416987928601004</v>
      </c>
      <c r="N1832">
        <f t="shared" si="169"/>
        <v>1</v>
      </c>
      <c r="O1832">
        <f t="shared" si="170"/>
        <v>0</v>
      </c>
      <c r="P1832">
        <f t="shared" si="171"/>
        <v>0</v>
      </c>
      <c r="Q1832">
        <f t="shared" si="172"/>
        <v>0</v>
      </c>
      <c r="R1832">
        <f t="shared" si="173"/>
        <v>1</v>
      </c>
    </row>
    <row r="1833" spans="1:18" x14ac:dyDescent="0.3">
      <c r="A1833" s="1">
        <v>38009</v>
      </c>
      <c r="B1833">
        <v>2156</v>
      </c>
      <c r="C1833" t="s">
        <v>19</v>
      </c>
      <c r="D1833">
        <v>0</v>
      </c>
      <c r="E1833">
        <v>1500</v>
      </c>
      <c r="F1833" t="s">
        <v>1</v>
      </c>
      <c r="G1833">
        <v>1451</v>
      </c>
      <c r="H1833" t="s">
        <v>31</v>
      </c>
      <c r="I1833" t="s">
        <v>7</v>
      </c>
      <c r="J1833" t="s">
        <v>12</v>
      </c>
      <c r="K1833" t="s">
        <v>28</v>
      </c>
      <c r="L1833">
        <f t="shared" si="168"/>
        <v>1</v>
      </c>
      <c r="M1833">
        <v>0.73055217328391209</v>
      </c>
      <c r="N1833">
        <f t="shared" si="169"/>
        <v>0</v>
      </c>
      <c r="O1833">
        <f t="shared" si="170"/>
        <v>0</v>
      </c>
      <c r="P1833">
        <f t="shared" si="171"/>
        <v>0</v>
      </c>
      <c r="Q1833">
        <f t="shared" si="172"/>
        <v>1</v>
      </c>
      <c r="R1833">
        <f t="shared" si="173"/>
        <v>0</v>
      </c>
    </row>
    <row r="1834" spans="1:18" x14ac:dyDescent="0.3">
      <c r="A1834" s="1">
        <v>38016</v>
      </c>
      <c r="B1834">
        <v>2164</v>
      </c>
      <c r="C1834" t="s">
        <v>19</v>
      </c>
      <c r="D1834">
        <v>0</v>
      </c>
      <c r="E1834">
        <v>900</v>
      </c>
      <c r="F1834" t="s">
        <v>23</v>
      </c>
      <c r="G1834">
        <v>858</v>
      </c>
      <c r="H1834" t="s">
        <v>3</v>
      </c>
      <c r="I1834" t="s">
        <v>6</v>
      </c>
      <c r="J1834" t="s">
        <v>4</v>
      </c>
      <c r="K1834" t="s">
        <v>28</v>
      </c>
      <c r="L1834">
        <f t="shared" si="168"/>
        <v>1</v>
      </c>
      <c r="M1834">
        <v>0.92974825615141166</v>
      </c>
      <c r="N1834">
        <f t="shared" si="169"/>
        <v>1</v>
      </c>
      <c r="O1834">
        <f t="shared" si="170"/>
        <v>1</v>
      </c>
      <c r="P1834">
        <f t="shared" si="171"/>
        <v>0</v>
      </c>
      <c r="Q1834">
        <f t="shared" si="172"/>
        <v>0</v>
      </c>
      <c r="R1834">
        <f t="shared" si="173"/>
        <v>0</v>
      </c>
    </row>
    <row r="1835" spans="1:18" x14ac:dyDescent="0.3">
      <c r="A1835" s="1">
        <v>38004</v>
      </c>
      <c r="B1835">
        <v>5935</v>
      </c>
      <c r="C1835" t="s">
        <v>30</v>
      </c>
      <c r="D1835">
        <v>0</v>
      </c>
      <c r="E1835">
        <v>1455</v>
      </c>
      <c r="F1835" t="s">
        <v>1</v>
      </c>
      <c r="G1835">
        <v>1455</v>
      </c>
      <c r="H1835" t="s">
        <v>11</v>
      </c>
      <c r="I1835" t="s">
        <v>33</v>
      </c>
      <c r="J1835" t="s">
        <v>27</v>
      </c>
      <c r="K1835" t="s">
        <v>28</v>
      </c>
      <c r="L1835">
        <f t="shared" si="168"/>
        <v>1</v>
      </c>
      <c r="M1835">
        <v>0.84308915154701791</v>
      </c>
      <c r="N1835">
        <f t="shared" si="169"/>
        <v>1</v>
      </c>
      <c r="O1835">
        <f t="shared" si="170"/>
        <v>1</v>
      </c>
      <c r="P1835">
        <f t="shared" si="171"/>
        <v>0</v>
      </c>
      <c r="Q1835">
        <f t="shared" si="172"/>
        <v>0</v>
      </c>
      <c r="R1835">
        <f t="shared" si="173"/>
        <v>0</v>
      </c>
    </row>
    <row r="1836" spans="1:18" x14ac:dyDescent="0.3">
      <c r="A1836" s="1">
        <v>38016</v>
      </c>
      <c r="B1836">
        <v>1740</v>
      </c>
      <c r="C1836" t="s">
        <v>19</v>
      </c>
      <c r="D1836">
        <v>0</v>
      </c>
      <c r="E1836">
        <v>630</v>
      </c>
      <c r="F1836" t="s">
        <v>23</v>
      </c>
      <c r="G1836">
        <v>630</v>
      </c>
      <c r="H1836" t="s">
        <v>3</v>
      </c>
      <c r="I1836" t="s">
        <v>6</v>
      </c>
      <c r="J1836" t="s">
        <v>15</v>
      </c>
      <c r="K1836" t="s">
        <v>28</v>
      </c>
      <c r="L1836">
        <f t="shared" si="168"/>
        <v>1</v>
      </c>
      <c r="M1836">
        <v>0.90819201685928674</v>
      </c>
      <c r="N1836">
        <f t="shared" si="169"/>
        <v>1</v>
      </c>
      <c r="O1836">
        <f t="shared" si="170"/>
        <v>1</v>
      </c>
      <c r="P1836">
        <f t="shared" si="171"/>
        <v>0</v>
      </c>
      <c r="Q1836">
        <f t="shared" si="172"/>
        <v>0</v>
      </c>
      <c r="R1836">
        <f t="shared" si="173"/>
        <v>0</v>
      </c>
    </row>
    <row r="1837" spans="1:18" x14ac:dyDescent="0.3">
      <c r="A1837" s="1">
        <v>38012</v>
      </c>
      <c r="B1837">
        <v>1762</v>
      </c>
      <c r="C1837" t="s">
        <v>19</v>
      </c>
      <c r="D1837">
        <v>0</v>
      </c>
      <c r="E1837">
        <v>1730</v>
      </c>
      <c r="F1837" t="s">
        <v>1</v>
      </c>
      <c r="G1837">
        <v>1730</v>
      </c>
      <c r="H1837" t="s">
        <v>3</v>
      </c>
      <c r="I1837" t="s">
        <v>6</v>
      </c>
      <c r="J1837" t="s">
        <v>15</v>
      </c>
      <c r="K1837" t="s">
        <v>28</v>
      </c>
      <c r="L1837">
        <f t="shared" si="168"/>
        <v>1</v>
      </c>
      <c r="M1837">
        <v>0.83171604536452881</v>
      </c>
      <c r="N1837">
        <f t="shared" si="169"/>
        <v>1</v>
      </c>
      <c r="O1837">
        <f t="shared" si="170"/>
        <v>1</v>
      </c>
      <c r="P1837">
        <f t="shared" si="171"/>
        <v>0</v>
      </c>
      <c r="Q1837">
        <f t="shared" si="172"/>
        <v>0</v>
      </c>
      <c r="R1837">
        <f t="shared" si="173"/>
        <v>0</v>
      </c>
    </row>
    <row r="1838" spans="1:18" x14ac:dyDescent="0.3">
      <c r="A1838" s="1">
        <v>37994</v>
      </c>
      <c r="B1838">
        <v>7814</v>
      </c>
      <c r="C1838" t="s">
        <v>19</v>
      </c>
      <c r="D1838">
        <v>0</v>
      </c>
      <c r="E1838">
        <v>2120</v>
      </c>
      <c r="F1838" t="s">
        <v>24</v>
      </c>
      <c r="G1838">
        <v>2135</v>
      </c>
      <c r="H1838" t="s">
        <v>31</v>
      </c>
      <c r="I1838" t="s">
        <v>33</v>
      </c>
      <c r="J1838" t="s">
        <v>13</v>
      </c>
      <c r="K1838" t="s">
        <v>28</v>
      </c>
      <c r="L1838">
        <f t="shared" si="168"/>
        <v>1</v>
      </c>
      <c r="M1838">
        <v>0.71253386801091245</v>
      </c>
      <c r="N1838">
        <f t="shared" si="169"/>
        <v>0</v>
      </c>
      <c r="O1838">
        <f t="shared" si="170"/>
        <v>0</v>
      </c>
      <c r="P1838">
        <f t="shared" si="171"/>
        <v>0</v>
      </c>
      <c r="Q1838">
        <f t="shared" si="172"/>
        <v>1</v>
      </c>
      <c r="R1838">
        <f t="shared" si="173"/>
        <v>0</v>
      </c>
    </row>
    <row r="1839" spans="1:18" x14ac:dyDescent="0.3">
      <c r="A1839" s="1">
        <v>38010</v>
      </c>
      <c r="B1839">
        <v>4956</v>
      </c>
      <c r="C1839" t="s">
        <v>30</v>
      </c>
      <c r="D1839">
        <v>0</v>
      </c>
      <c r="E1839">
        <v>900</v>
      </c>
      <c r="F1839" t="s">
        <v>23</v>
      </c>
      <c r="G1839">
        <v>931</v>
      </c>
      <c r="H1839" t="s">
        <v>3</v>
      </c>
      <c r="I1839" t="s">
        <v>6</v>
      </c>
      <c r="J1839" t="s">
        <v>22</v>
      </c>
      <c r="K1839" t="s">
        <v>5</v>
      </c>
      <c r="L1839">
        <f t="shared" si="168"/>
        <v>0</v>
      </c>
      <c r="M1839">
        <v>0.83171027308424739</v>
      </c>
      <c r="N1839">
        <f t="shared" si="169"/>
        <v>1</v>
      </c>
      <c r="O1839">
        <f t="shared" si="170"/>
        <v>0</v>
      </c>
      <c r="P1839">
        <f t="shared" si="171"/>
        <v>0</v>
      </c>
      <c r="Q1839">
        <f t="shared" si="172"/>
        <v>0</v>
      </c>
      <c r="R1839">
        <f t="shared" si="173"/>
        <v>1</v>
      </c>
    </row>
    <row r="1840" spans="1:18" x14ac:dyDescent="0.3">
      <c r="A1840" s="1">
        <v>38000</v>
      </c>
      <c r="B1840">
        <v>4784</v>
      </c>
      <c r="C1840" t="s">
        <v>19</v>
      </c>
      <c r="D1840">
        <v>0</v>
      </c>
      <c r="E1840">
        <v>1830</v>
      </c>
      <c r="F1840" t="s">
        <v>1</v>
      </c>
      <c r="G1840">
        <v>1825</v>
      </c>
      <c r="H1840" t="s">
        <v>3</v>
      </c>
      <c r="I1840" t="s">
        <v>33</v>
      </c>
      <c r="J1840" t="s">
        <v>22</v>
      </c>
      <c r="K1840" t="s">
        <v>28</v>
      </c>
      <c r="L1840">
        <f t="shared" si="168"/>
        <v>1</v>
      </c>
      <c r="M1840">
        <v>0.73545477489115219</v>
      </c>
      <c r="N1840">
        <f t="shared" si="169"/>
        <v>0</v>
      </c>
      <c r="O1840">
        <f t="shared" si="170"/>
        <v>0</v>
      </c>
      <c r="P1840">
        <f t="shared" si="171"/>
        <v>0</v>
      </c>
      <c r="Q1840">
        <f t="shared" si="172"/>
        <v>1</v>
      </c>
      <c r="R1840">
        <f t="shared" si="173"/>
        <v>0</v>
      </c>
    </row>
    <row r="1841" spans="1:18" x14ac:dyDescent="0.3">
      <c r="A1841" s="1">
        <v>38009</v>
      </c>
      <c r="B1841">
        <v>7684</v>
      </c>
      <c r="C1841" t="s">
        <v>19</v>
      </c>
      <c r="D1841">
        <v>0</v>
      </c>
      <c r="E1841">
        <v>2120</v>
      </c>
      <c r="F1841" t="s">
        <v>24</v>
      </c>
      <c r="G1841">
        <v>109</v>
      </c>
      <c r="H1841" t="s">
        <v>31</v>
      </c>
      <c r="I1841" t="s">
        <v>6</v>
      </c>
      <c r="J1841" t="s">
        <v>13</v>
      </c>
      <c r="K1841" t="s">
        <v>5</v>
      </c>
      <c r="L1841">
        <f t="shared" si="168"/>
        <v>0</v>
      </c>
      <c r="M1841">
        <v>0.63418895093336114</v>
      </c>
      <c r="N1841">
        <f t="shared" si="169"/>
        <v>0</v>
      </c>
      <c r="O1841">
        <f t="shared" si="170"/>
        <v>0</v>
      </c>
      <c r="P1841">
        <f t="shared" si="171"/>
        <v>1</v>
      </c>
      <c r="Q1841">
        <f t="shared" si="172"/>
        <v>0</v>
      </c>
      <c r="R1841">
        <f t="shared" si="173"/>
        <v>0</v>
      </c>
    </row>
    <row r="1842" spans="1:18" x14ac:dyDescent="0.3">
      <c r="A1842" s="1">
        <v>37996</v>
      </c>
      <c r="B1842">
        <v>2156</v>
      </c>
      <c r="C1842" t="s">
        <v>30</v>
      </c>
      <c r="D1842">
        <v>0</v>
      </c>
      <c r="E1842">
        <v>1500</v>
      </c>
      <c r="F1842" t="s">
        <v>1</v>
      </c>
      <c r="G1842">
        <v>1456</v>
      </c>
      <c r="H1842" t="s">
        <v>31</v>
      </c>
      <c r="I1842" t="s">
        <v>7</v>
      </c>
      <c r="J1842" t="s">
        <v>12</v>
      </c>
      <c r="K1842" t="s">
        <v>28</v>
      </c>
      <c r="L1842">
        <f t="shared" si="168"/>
        <v>1</v>
      </c>
      <c r="M1842">
        <v>0.7749228577159567</v>
      </c>
      <c r="N1842">
        <f t="shared" si="169"/>
        <v>0</v>
      </c>
      <c r="O1842">
        <f t="shared" si="170"/>
        <v>0</v>
      </c>
      <c r="P1842">
        <f t="shared" si="171"/>
        <v>0</v>
      </c>
      <c r="Q1842">
        <f t="shared" si="172"/>
        <v>1</v>
      </c>
      <c r="R1842">
        <f t="shared" si="173"/>
        <v>0</v>
      </c>
    </row>
    <row r="1843" spans="1:18" x14ac:dyDescent="0.3">
      <c r="A1843" s="1">
        <v>38000</v>
      </c>
      <c r="B1843">
        <v>7305</v>
      </c>
      <c r="C1843" t="s">
        <v>19</v>
      </c>
      <c r="D1843">
        <v>0</v>
      </c>
      <c r="E1843">
        <v>630</v>
      </c>
      <c r="F1843" t="s">
        <v>23</v>
      </c>
      <c r="G1843">
        <v>629</v>
      </c>
      <c r="H1843" t="s">
        <v>31</v>
      </c>
      <c r="I1843" t="s">
        <v>7</v>
      </c>
      <c r="J1843" t="s">
        <v>13</v>
      </c>
      <c r="K1843" t="s">
        <v>28</v>
      </c>
      <c r="L1843">
        <f t="shared" si="168"/>
        <v>1</v>
      </c>
      <c r="M1843">
        <v>0.79051665831053686</v>
      </c>
      <c r="N1843">
        <f t="shared" si="169"/>
        <v>1</v>
      </c>
      <c r="O1843">
        <f t="shared" si="170"/>
        <v>1</v>
      </c>
      <c r="P1843">
        <f t="shared" si="171"/>
        <v>0</v>
      </c>
      <c r="Q1843">
        <f t="shared" si="172"/>
        <v>0</v>
      </c>
      <c r="R1843">
        <f t="shared" si="173"/>
        <v>0</v>
      </c>
    </row>
    <row r="1844" spans="1:18" x14ac:dyDescent="0.3">
      <c r="A1844" s="1">
        <v>37989</v>
      </c>
      <c r="B1844">
        <v>2675</v>
      </c>
      <c r="C1844" t="s">
        <v>30</v>
      </c>
      <c r="D1844">
        <v>0</v>
      </c>
      <c r="E1844">
        <v>1720</v>
      </c>
      <c r="F1844" t="s">
        <v>1</v>
      </c>
      <c r="G1844">
        <v>1714</v>
      </c>
      <c r="H1844" t="s">
        <v>11</v>
      </c>
      <c r="I1844" t="s">
        <v>7</v>
      </c>
      <c r="J1844" t="s">
        <v>12</v>
      </c>
      <c r="K1844" t="s">
        <v>28</v>
      </c>
      <c r="L1844">
        <f t="shared" si="168"/>
        <v>1</v>
      </c>
      <c r="M1844">
        <v>0.59877579619933863</v>
      </c>
      <c r="N1844">
        <f t="shared" si="169"/>
        <v>0</v>
      </c>
      <c r="O1844">
        <f t="shared" si="170"/>
        <v>0</v>
      </c>
      <c r="P1844">
        <f t="shared" si="171"/>
        <v>0</v>
      </c>
      <c r="Q1844">
        <f t="shared" si="172"/>
        <v>1</v>
      </c>
      <c r="R1844">
        <f t="shared" si="173"/>
        <v>0</v>
      </c>
    </row>
    <row r="1845" spans="1:18" x14ac:dyDescent="0.3">
      <c r="A1845" s="1">
        <v>37997</v>
      </c>
      <c r="B1845">
        <v>7816</v>
      </c>
      <c r="C1845" t="s">
        <v>30</v>
      </c>
      <c r="D1845">
        <v>0</v>
      </c>
      <c r="E1845">
        <v>1610</v>
      </c>
      <c r="F1845" t="s">
        <v>1</v>
      </c>
      <c r="G1845">
        <v>1627</v>
      </c>
      <c r="H1845" t="s">
        <v>31</v>
      </c>
      <c r="I1845" t="s">
        <v>33</v>
      </c>
      <c r="J1845" t="s">
        <v>13</v>
      </c>
      <c r="K1845" t="s">
        <v>28</v>
      </c>
      <c r="L1845">
        <f t="shared" si="168"/>
        <v>1</v>
      </c>
      <c r="M1845">
        <v>0.76845304428741956</v>
      </c>
      <c r="N1845">
        <f t="shared" si="169"/>
        <v>0</v>
      </c>
      <c r="O1845">
        <f t="shared" si="170"/>
        <v>0</v>
      </c>
      <c r="P1845">
        <f t="shared" si="171"/>
        <v>0</v>
      </c>
      <c r="Q1845">
        <f t="shared" si="172"/>
        <v>1</v>
      </c>
      <c r="R1845">
        <f t="shared" si="173"/>
        <v>0</v>
      </c>
    </row>
    <row r="1846" spans="1:18" x14ac:dyDescent="0.3">
      <c r="A1846" s="1">
        <v>37992</v>
      </c>
      <c r="B1846">
        <v>4952</v>
      </c>
      <c r="C1846" t="s">
        <v>19</v>
      </c>
      <c r="D1846">
        <v>0</v>
      </c>
      <c r="E1846">
        <v>700</v>
      </c>
      <c r="F1846" t="s">
        <v>23</v>
      </c>
      <c r="G1846">
        <v>655</v>
      </c>
      <c r="H1846" t="s">
        <v>3</v>
      </c>
      <c r="I1846" t="s">
        <v>6</v>
      </c>
      <c r="J1846" t="s">
        <v>22</v>
      </c>
      <c r="K1846" t="s">
        <v>28</v>
      </c>
      <c r="L1846">
        <f t="shared" si="168"/>
        <v>1</v>
      </c>
      <c r="M1846">
        <v>0.7955812957728291</v>
      </c>
      <c r="N1846">
        <f t="shared" si="169"/>
        <v>1</v>
      </c>
      <c r="O1846">
        <f t="shared" si="170"/>
        <v>1</v>
      </c>
      <c r="P1846">
        <f t="shared" si="171"/>
        <v>0</v>
      </c>
      <c r="Q1846">
        <f t="shared" si="172"/>
        <v>0</v>
      </c>
      <c r="R1846">
        <f t="shared" si="173"/>
        <v>0</v>
      </c>
    </row>
    <row r="1847" spans="1:18" x14ac:dyDescent="0.3">
      <c r="A1847" s="1">
        <v>37995</v>
      </c>
      <c r="B1847">
        <v>2761</v>
      </c>
      <c r="C1847" t="s">
        <v>19</v>
      </c>
      <c r="D1847">
        <v>0</v>
      </c>
      <c r="E1847">
        <v>645</v>
      </c>
      <c r="F1847" t="s">
        <v>23</v>
      </c>
      <c r="G1847">
        <v>645</v>
      </c>
      <c r="H1847" t="s">
        <v>3</v>
      </c>
      <c r="I1847" t="s">
        <v>7</v>
      </c>
      <c r="J1847" t="s">
        <v>12</v>
      </c>
      <c r="K1847" t="s">
        <v>28</v>
      </c>
      <c r="L1847">
        <f t="shared" si="168"/>
        <v>1</v>
      </c>
      <c r="M1847">
        <v>0.87814277537045504</v>
      </c>
      <c r="N1847">
        <f t="shared" si="169"/>
        <v>1</v>
      </c>
      <c r="O1847">
        <f t="shared" si="170"/>
        <v>1</v>
      </c>
      <c r="P1847">
        <f t="shared" si="171"/>
        <v>0</v>
      </c>
      <c r="Q1847">
        <f t="shared" si="172"/>
        <v>0</v>
      </c>
      <c r="R1847">
        <f t="shared" si="173"/>
        <v>0</v>
      </c>
    </row>
    <row r="1848" spans="1:18" x14ac:dyDescent="0.3">
      <c r="A1848" s="1">
        <v>38012</v>
      </c>
      <c r="B1848">
        <v>7208</v>
      </c>
      <c r="C1848" t="s">
        <v>19</v>
      </c>
      <c r="D1848">
        <v>0</v>
      </c>
      <c r="E1848">
        <v>1245</v>
      </c>
      <c r="F1848" t="s">
        <v>26</v>
      </c>
      <c r="G1848">
        <v>1243</v>
      </c>
      <c r="H1848" t="s">
        <v>31</v>
      </c>
      <c r="I1848" t="s">
        <v>6</v>
      </c>
      <c r="J1848" t="s">
        <v>13</v>
      </c>
      <c r="K1848" t="s">
        <v>28</v>
      </c>
      <c r="L1848">
        <f t="shared" si="168"/>
        <v>1</v>
      </c>
      <c r="M1848">
        <v>0.78557778385427268</v>
      </c>
      <c r="N1848">
        <f t="shared" si="169"/>
        <v>1</v>
      </c>
      <c r="O1848">
        <f t="shared" si="170"/>
        <v>1</v>
      </c>
      <c r="P1848">
        <f t="shared" si="171"/>
        <v>0</v>
      </c>
      <c r="Q1848">
        <f t="shared" si="172"/>
        <v>0</v>
      </c>
      <c r="R1848">
        <f t="shared" si="173"/>
        <v>0</v>
      </c>
    </row>
    <row r="1849" spans="1:18" x14ac:dyDescent="0.3">
      <c r="A1849" s="1">
        <v>37993</v>
      </c>
      <c r="B1849">
        <v>7814</v>
      </c>
      <c r="C1849" t="s">
        <v>19</v>
      </c>
      <c r="D1849">
        <v>0</v>
      </c>
      <c r="E1849">
        <v>2120</v>
      </c>
      <c r="F1849" t="s">
        <v>24</v>
      </c>
      <c r="G1849">
        <v>2120</v>
      </c>
      <c r="H1849" t="s">
        <v>31</v>
      </c>
      <c r="I1849" t="s">
        <v>33</v>
      </c>
      <c r="J1849" t="s">
        <v>13</v>
      </c>
      <c r="K1849" t="s">
        <v>28</v>
      </c>
      <c r="L1849">
        <f t="shared" si="168"/>
        <v>1</v>
      </c>
      <c r="M1849">
        <v>0.71253386801091245</v>
      </c>
      <c r="N1849">
        <f t="shared" si="169"/>
        <v>0</v>
      </c>
      <c r="O1849">
        <f t="shared" si="170"/>
        <v>0</v>
      </c>
      <c r="P1849">
        <f t="shared" si="171"/>
        <v>0</v>
      </c>
      <c r="Q1849">
        <f t="shared" si="172"/>
        <v>1</v>
      </c>
      <c r="R1849">
        <f t="shared" si="173"/>
        <v>0</v>
      </c>
    </row>
    <row r="1850" spans="1:18" x14ac:dyDescent="0.3">
      <c r="A1850" s="1">
        <v>38008</v>
      </c>
      <c r="B1850">
        <v>1750</v>
      </c>
      <c r="C1850" t="s">
        <v>19</v>
      </c>
      <c r="D1850">
        <v>0</v>
      </c>
      <c r="E1850">
        <v>1130</v>
      </c>
      <c r="F1850" t="s">
        <v>26</v>
      </c>
      <c r="G1850">
        <v>1129</v>
      </c>
      <c r="H1850" t="s">
        <v>3</v>
      </c>
      <c r="I1850" t="s">
        <v>6</v>
      </c>
      <c r="J1850" t="s">
        <v>15</v>
      </c>
      <c r="K1850" t="s">
        <v>28</v>
      </c>
      <c r="L1850">
        <f t="shared" si="168"/>
        <v>1</v>
      </c>
      <c r="M1850">
        <v>0.90830403622717348</v>
      </c>
      <c r="N1850">
        <f t="shared" si="169"/>
        <v>1</v>
      </c>
      <c r="O1850">
        <f t="shared" si="170"/>
        <v>1</v>
      </c>
      <c r="P1850">
        <f t="shared" si="171"/>
        <v>0</v>
      </c>
      <c r="Q1850">
        <f t="shared" si="172"/>
        <v>0</v>
      </c>
      <c r="R1850">
        <f t="shared" si="173"/>
        <v>0</v>
      </c>
    </row>
    <row r="1851" spans="1:18" x14ac:dyDescent="0.3">
      <c r="A1851" s="1">
        <v>38005</v>
      </c>
      <c r="B1851">
        <v>2385</v>
      </c>
      <c r="C1851" t="s">
        <v>19</v>
      </c>
      <c r="D1851">
        <v>0</v>
      </c>
      <c r="E1851">
        <v>1900</v>
      </c>
      <c r="F1851" t="s">
        <v>24</v>
      </c>
      <c r="G1851">
        <v>2051</v>
      </c>
      <c r="H1851" t="s">
        <v>31</v>
      </c>
      <c r="I1851" t="s">
        <v>7</v>
      </c>
      <c r="J1851" t="s">
        <v>12</v>
      </c>
      <c r="K1851" t="s">
        <v>5</v>
      </c>
      <c r="L1851">
        <f t="shared" si="168"/>
        <v>0</v>
      </c>
      <c r="M1851">
        <v>0.71999683434505957</v>
      </c>
      <c r="N1851">
        <f t="shared" si="169"/>
        <v>0</v>
      </c>
      <c r="O1851">
        <f t="shared" si="170"/>
        <v>0</v>
      </c>
      <c r="P1851">
        <f t="shared" si="171"/>
        <v>1</v>
      </c>
      <c r="Q1851">
        <f t="shared" si="172"/>
        <v>0</v>
      </c>
      <c r="R1851">
        <f t="shared" si="173"/>
        <v>0</v>
      </c>
    </row>
    <row r="1852" spans="1:18" x14ac:dyDescent="0.3">
      <c r="A1852" s="1">
        <v>37998</v>
      </c>
      <c r="B1852">
        <v>7211</v>
      </c>
      <c r="C1852" t="s">
        <v>19</v>
      </c>
      <c r="D1852">
        <v>0</v>
      </c>
      <c r="E1852">
        <v>1455</v>
      </c>
      <c r="F1852" t="s">
        <v>1</v>
      </c>
      <c r="G1852">
        <v>1442</v>
      </c>
      <c r="H1852" t="s">
        <v>31</v>
      </c>
      <c r="I1852" t="s">
        <v>6</v>
      </c>
      <c r="J1852" t="s">
        <v>13</v>
      </c>
      <c r="K1852" t="s">
        <v>28</v>
      </c>
      <c r="L1852">
        <f t="shared" si="168"/>
        <v>1</v>
      </c>
      <c r="M1852">
        <v>0.6463903516129188</v>
      </c>
      <c r="N1852">
        <f t="shared" si="169"/>
        <v>0</v>
      </c>
      <c r="O1852">
        <f t="shared" si="170"/>
        <v>0</v>
      </c>
      <c r="P1852">
        <f t="shared" si="171"/>
        <v>0</v>
      </c>
      <c r="Q1852">
        <f t="shared" si="172"/>
        <v>1</v>
      </c>
      <c r="R1852">
        <f t="shared" si="173"/>
        <v>0</v>
      </c>
    </row>
    <row r="1853" spans="1:18" x14ac:dyDescent="0.3">
      <c r="A1853" s="1">
        <v>38001</v>
      </c>
      <c r="B1853">
        <v>1479</v>
      </c>
      <c r="C1853" t="s">
        <v>19</v>
      </c>
      <c r="D1853">
        <v>0</v>
      </c>
      <c r="E1853">
        <v>630</v>
      </c>
      <c r="F1853" t="s">
        <v>23</v>
      </c>
      <c r="G1853">
        <v>627</v>
      </c>
      <c r="H1853" t="s">
        <v>3</v>
      </c>
      <c r="I1853" t="s">
        <v>6</v>
      </c>
      <c r="J1853" t="s">
        <v>4</v>
      </c>
      <c r="K1853" t="s">
        <v>5</v>
      </c>
      <c r="L1853">
        <f t="shared" si="168"/>
        <v>0</v>
      </c>
      <c r="M1853">
        <v>0.92974825615141166</v>
      </c>
      <c r="N1853">
        <f t="shared" si="169"/>
        <v>1</v>
      </c>
      <c r="O1853">
        <f t="shared" si="170"/>
        <v>0</v>
      </c>
      <c r="P1853">
        <f t="shared" si="171"/>
        <v>0</v>
      </c>
      <c r="Q1853">
        <f t="shared" si="172"/>
        <v>0</v>
      </c>
      <c r="R1853">
        <f t="shared" si="173"/>
        <v>1</v>
      </c>
    </row>
    <row r="1854" spans="1:18" x14ac:dyDescent="0.3">
      <c r="A1854" s="1">
        <v>38015</v>
      </c>
      <c r="B1854">
        <v>2692</v>
      </c>
      <c r="C1854" t="s">
        <v>19</v>
      </c>
      <c r="D1854">
        <v>0</v>
      </c>
      <c r="E1854">
        <v>1300</v>
      </c>
      <c r="F1854" t="s">
        <v>26</v>
      </c>
      <c r="G1854">
        <v>1259</v>
      </c>
      <c r="H1854" t="s">
        <v>31</v>
      </c>
      <c r="I1854" t="s">
        <v>7</v>
      </c>
      <c r="J1854" t="s">
        <v>12</v>
      </c>
      <c r="K1854" t="s">
        <v>28</v>
      </c>
      <c r="L1854">
        <f t="shared" si="168"/>
        <v>1</v>
      </c>
      <c r="M1854">
        <v>0.84457737573791214</v>
      </c>
      <c r="N1854">
        <f t="shared" si="169"/>
        <v>1</v>
      </c>
      <c r="O1854">
        <f t="shared" si="170"/>
        <v>1</v>
      </c>
      <c r="P1854">
        <f t="shared" si="171"/>
        <v>0</v>
      </c>
      <c r="Q1854">
        <f t="shared" si="172"/>
        <v>0</v>
      </c>
      <c r="R1854">
        <f t="shared" si="173"/>
        <v>0</v>
      </c>
    </row>
    <row r="1855" spans="1:18" x14ac:dyDescent="0.3">
      <c r="A1855" s="1">
        <v>38006</v>
      </c>
      <c r="B1855">
        <v>7304</v>
      </c>
      <c r="C1855" t="s">
        <v>19</v>
      </c>
      <c r="D1855">
        <v>0</v>
      </c>
      <c r="E1855">
        <v>2120</v>
      </c>
      <c r="F1855" t="s">
        <v>24</v>
      </c>
      <c r="G1855">
        <v>2113</v>
      </c>
      <c r="H1855" t="s">
        <v>31</v>
      </c>
      <c r="I1855" t="s">
        <v>7</v>
      </c>
      <c r="J1855" t="s">
        <v>13</v>
      </c>
      <c r="K1855" t="s">
        <v>28</v>
      </c>
      <c r="L1855">
        <f t="shared" si="168"/>
        <v>1</v>
      </c>
      <c r="M1855">
        <v>0.64133066785068804</v>
      </c>
      <c r="N1855">
        <f t="shared" si="169"/>
        <v>0</v>
      </c>
      <c r="O1855">
        <f t="shared" si="170"/>
        <v>0</v>
      </c>
      <c r="P1855">
        <f t="shared" si="171"/>
        <v>0</v>
      </c>
      <c r="Q1855">
        <f t="shared" si="172"/>
        <v>1</v>
      </c>
      <c r="R1855">
        <f t="shared" si="173"/>
        <v>0</v>
      </c>
    </row>
    <row r="1856" spans="1:18" x14ac:dyDescent="0.3">
      <c r="A1856" s="1">
        <v>38015</v>
      </c>
      <c r="B1856">
        <v>2879</v>
      </c>
      <c r="C1856" t="s">
        <v>19</v>
      </c>
      <c r="D1856">
        <v>0</v>
      </c>
      <c r="E1856">
        <v>2100</v>
      </c>
      <c r="F1856" t="s">
        <v>24</v>
      </c>
      <c r="G1856">
        <v>2057</v>
      </c>
      <c r="H1856" t="s">
        <v>3</v>
      </c>
      <c r="I1856" t="s">
        <v>7</v>
      </c>
      <c r="J1856" t="s">
        <v>12</v>
      </c>
      <c r="K1856" t="s">
        <v>28</v>
      </c>
      <c r="L1856">
        <f t="shared" si="168"/>
        <v>1</v>
      </c>
      <c r="M1856">
        <v>0.77347900972989403</v>
      </c>
      <c r="N1856">
        <f t="shared" si="169"/>
        <v>0</v>
      </c>
      <c r="O1856">
        <f t="shared" si="170"/>
        <v>0</v>
      </c>
      <c r="P1856">
        <f t="shared" si="171"/>
        <v>0</v>
      </c>
      <c r="Q1856">
        <f t="shared" si="172"/>
        <v>1</v>
      </c>
      <c r="R1856">
        <f t="shared" si="173"/>
        <v>0</v>
      </c>
    </row>
    <row r="1857" spans="1:18" x14ac:dyDescent="0.3">
      <c r="A1857" s="1">
        <v>38017</v>
      </c>
      <c r="B1857">
        <v>7814</v>
      </c>
      <c r="C1857" t="s">
        <v>30</v>
      </c>
      <c r="D1857">
        <v>0</v>
      </c>
      <c r="E1857">
        <v>2120</v>
      </c>
      <c r="F1857" t="s">
        <v>24</v>
      </c>
      <c r="G1857">
        <v>2115</v>
      </c>
      <c r="H1857" t="s">
        <v>31</v>
      </c>
      <c r="I1857" t="s">
        <v>33</v>
      </c>
      <c r="J1857" t="s">
        <v>13</v>
      </c>
      <c r="K1857" t="s">
        <v>28</v>
      </c>
      <c r="L1857">
        <f t="shared" si="168"/>
        <v>1</v>
      </c>
      <c r="M1857">
        <v>0.75889242108424804</v>
      </c>
      <c r="N1857">
        <f t="shared" si="169"/>
        <v>0</v>
      </c>
      <c r="O1857">
        <f t="shared" si="170"/>
        <v>0</v>
      </c>
      <c r="P1857">
        <f t="shared" si="171"/>
        <v>0</v>
      </c>
      <c r="Q1857">
        <f t="shared" si="172"/>
        <v>1</v>
      </c>
      <c r="R1857">
        <f t="shared" si="173"/>
        <v>0</v>
      </c>
    </row>
    <row r="1858" spans="1:18" x14ac:dyDescent="0.3">
      <c r="A1858" s="1">
        <v>38017</v>
      </c>
      <c r="B1858">
        <v>2172</v>
      </c>
      <c r="C1858" t="s">
        <v>30</v>
      </c>
      <c r="D1858">
        <v>0</v>
      </c>
      <c r="E1858">
        <v>1300</v>
      </c>
      <c r="F1858" t="s">
        <v>26</v>
      </c>
      <c r="G1858">
        <v>1256</v>
      </c>
      <c r="H1858" t="s">
        <v>3</v>
      </c>
      <c r="I1858" t="s">
        <v>6</v>
      </c>
      <c r="J1858" t="s">
        <v>4</v>
      </c>
      <c r="K1858" t="s">
        <v>28</v>
      </c>
      <c r="L1858">
        <f t="shared" si="168"/>
        <v>1</v>
      </c>
      <c r="M1858">
        <v>0.9439096872322843</v>
      </c>
      <c r="N1858">
        <f t="shared" si="169"/>
        <v>1</v>
      </c>
      <c r="O1858">
        <f t="shared" si="170"/>
        <v>1</v>
      </c>
      <c r="P1858">
        <f t="shared" si="171"/>
        <v>0</v>
      </c>
      <c r="Q1858">
        <f t="shared" si="172"/>
        <v>0</v>
      </c>
      <c r="R1858">
        <f t="shared" si="173"/>
        <v>0</v>
      </c>
    </row>
    <row r="1859" spans="1:18" x14ac:dyDescent="0.3">
      <c r="A1859" s="1">
        <v>38007</v>
      </c>
      <c r="B1859">
        <v>2703</v>
      </c>
      <c r="C1859" t="s">
        <v>19</v>
      </c>
      <c r="D1859">
        <v>0</v>
      </c>
      <c r="E1859">
        <v>700</v>
      </c>
      <c r="F1859" t="s">
        <v>23</v>
      </c>
      <c r="G1859">
        <v>658</v>
      </c>
      <c r="H1859" t="s">
        <v>11</v>
      </c>
      <c r="I1859" t="s">
        <v>7</v>
      </c>
      <c r="J1859" t="s">
        <v>12</v>
      </c>
      <c r="K1859" t="s">
        <v>28</v>
      </c>
      <c r="L1859">
        <f t="shared" ref="L1859:L1922" si="174">IF(K1859="ontime",1,0)</f>
        <v>1</v>
      </c>
      <c r="M1859">
        <v>0.70169673490567697</v>
      </c>
      <c r="N1859">
        <f t="shared" ref="N1859:N1922" si="175">IF($M1859&gt;0.78,1,0)</f>
        <v>0</v>
      </c>
      <c r="O1859">
        <f t="shared" ref="O1859:O1922" si="176">IF(AND($L1859=1,$N1859=1),1,0)</f>
        <v>0</v>
      </c>
      <c r="P1859">
        <f t="shared" ref="P1859:P1922" si="177">IF(AND($L1859=0,$N1859=0),1,0)</f>
        <v>0</v>
      </c>
      <c r="Q1859">
        <f t="shared" ref="Q1859:Q1922" si="178">IF(AND($L1859=1,$N1859=0),1,0)</f>
        <v>1</v>
      </c>
      <c r="R1859">
        <f t="shared" ref="R1859:R1922" si="179">IF(AND($L1859=0,$N1859=1),1,0)</f>
        <v>0</v>
      </c>
    </row>
    <row r="1860" spans="1:18" x14ac:dyDescent="0.3">
      <c r="A1860" s="1">
        <v>38016</v>
      </c>
      <c r="B1860">
        <v>746</v>
      </c>
      <c r="C1860" t="s">
        <v>19</v>
      </c>
      <c r="D1860">
        <v>0</v>
      </c>
      <c r="E1860">
        <v>1455</v>
      </c>
      <c r="F1860" t="s">
        <v>1</v>
      </c>
      <c r="G1860">
        <v>1510</v>
      </c>
      <c r="H1860" t="s">
        <v>3</v>
      </c>
      <c r="I1860" t="s">
        <v>33</v>
      </c>
      <c r="J1860" t="s">
        <v>15</v>
      </c>
      <c r="K1860" t="s">
        <v>5</v>
      </c>
      <c r="L1860">
        <f t="shared" si="174"/>
        <v>0</v>
      </c>
      <c r="M1860">
        <v>0.87602674088229726</v>
      </c>
      <c r="N1860">
        <f t="shared" si="175"/>
        <v>1</v>
      </c>
      <c r="O1860">
        <f t="shared" si="176"/>
        <v>0</v>
      </c>
      <c r="P1860">
        <f t="shared" si="177"/>
        <v>0</v>
      </c>
      <c r="Q1860">
        <f t="shared" si="178"/>
        <v>0</v>
      </c>
      <c r="R1860">
        <f t="shared" si="179"/>
        <v>1</v>
      </c>
    </row>
    <row r="1861" spans="1:18" x14ac:dyDescent="0.3">
      <c r="A1861" s="1">
        <v>38014</v>
      </c>
      <c r="B1861">
        <v>7800</v>
      </c>
      <c r="C1861" t="s">
        <v>19</v>
      </c>
      <c r="D1861">
        <v>0</v>
      </c>
      <c r="E1861">
        <v>840</v>
      </c>
      <c r="F1861" t="s">
        <v>23</v>
      </c>
      <c r="G1861">
        <v>912</v>
      </c>
      <c r="H1861" t="s">
        <v>31</v>
      </c>
      <c r="I1861" t="s">
        <v>33</v>
      </c>
      <c r="J1861" t="s">
        <v>13</v>
      </c>
      <c r="K1861" t="s">
        <v>5</v>
      </c>
      <c r="L1861">
        <f t="shared" si="174"/>
        <v>0</v>
      </c>
      <c r="M1861">
        <v>0.83951456009534331</v>
      </c>
      <c r="N1861">
        <f t="shared" si="175"/>
        <v>1</v>
      </c>
      <c r="O1861">
        <f t="shared" si="176"/>
        <v>0</v>
      </c>
      <c r="P1861">
        <f t="shared" si="177"/>
        <v>0</v>
      </c>
      <c r="Q1861">
        <f t="shared" si="178"/>
        <v>0</v>
      </c>
      <c r="R1861">
        <f t="shared" si="179"/>
        <v>1</v>
      </c>
    </row>
    <row r="1862" spans="1:18" x14ac:dyDescent="0.3">
      <c r="A1862" s="1">
        <v>37999</v>
      </c>
      <c r="B1862">
        <v>2170</v>
      </c>
      <c r="C1862" t="s">
        <v>19</v>
      </c>
      <c r="D1862">
        <v>0</v>
      </c>
      <c r="E1862">
        <v>1200</v>
      </c>
      <c r="F1862" t="s">
        <v>26</v>
      </c>
      <c r="G1862">
        <v>1156</v>
      </c>
      <c r="H1862" t="s">
        <v>3</v>
      </c>
      <c r="I1862" t="s">
        <v>6</v>
      </c>
      <c r="J1862" t="s">
        <v>4</v>
      </c>
      <c r="K1862" t="s">
        <v>28</v>
      </c>
      <c r="L1862">
        <f t="shared" si="174"/>
        <v>1</v>
      </c>
      <c r="M1862">
        <v>0.92983600570083402</v>
      </c>
      <c r="N1862">
        <f t="shared" si="175"/>
        <v>1</v>
      </c>
      <c r="O1862">
        <f t="shared" si="176"/>
        <v>1</v>
      </c>
      <c r="P1862">
        <f t="shared" si="177"/>
        <v>0</v>
      </c>
      <c r="Q1862">
        <f t="shared" si="178"/>
        <v>0</v>
      </c>
      <c r="R1862">
        <f t="shared" si="179"/>
        <v>0</v>
      </c>
    </row>
    <row r="1863" spans="1:18" x14ac:dyDescent="0.3">
      <c r="A1863" s="1">
        <v>38002</v>
      </c>
      <c r="B1863">
        <v>2385</v>
      </c>
      <c r="C1863" t="s">
        <v>19</v>
      </c>
      <c r="D1863">
        <v>0</v>
      </c>
      <c r="E1863">
        <v>1900</v>
      </c>
      <c r="F1863" t="s">
        <v>24</v>
      </c>
      <c r="G1863">
        <v>2045</v>
      </c>
      <c r="H1863" t="s">
        <v>31</v>
      </c>
      <c r="I1863" t="s">
        <v>7</v>
      </c>
      <c r="J1863" t="s">
        <v>12</v>
      </c>
      <c r="K1863" t="s">
        <v>5</v>
      </c>
      <c r="L1863">
        <f t="shared" si="174"/>
        <v>0</v>
      </c>
      <c r="M1863">
        <v>0.71999683434505957</v>
      </c>
      <c r="N1863">
        <f t="shared" si="175"/>
        <v>0</v>
      </c>
      <c r="O1863">
        <f t="shared" si="176"/>
        <v>0</v>
      </c>
      <c r="P1863">
        <f t="shared" si="177"/>
        <v>1</v>
      </c>
      <c r="Q1863">
        <f t="shared" si="178"/>
        <v>0</v>
      </c>
      <c r="R1863">
        <f t="shared" si="179"/>
        <v>0</v>
      </c>
    </row>
    <row r="1864" spans="1:18" x14ac:dyDescent="0.3">
      <c r="A1864" s="1">
        <v>37990</v>
      </c>
      <c r="B1864">
        <v>7304</v>
      </c>
      <c r="C1864" t="s">
        <v>30</v>
      </c>
      <c r="D1864">
        <v>0</v>
      </c>
      <c r="E1864">
        <v>2120</v>
      </c>
      <c r="F1864" t="s">
        <v>24</v>
      </c>
      <c r="G1864">
        <v>2221</v>
      </c>
      <c r="H1864" t="s">
        <v>31</v>
      </c>
      <c r="I1864" t="s">
        <v>7</v>
      </c>
      <c r="J1864" t="s">
        <v>13</v>
      </c>
      <c r="K1864" t="s">
        <v>5</v>
      </c>
      <c r="L1864">
        <f t="shared" si="174"/>
        <v>0</v>
      </c>
      <c r="M1864">
        <v>0.69424455909901905</v>
      </c>
      <c r="N1864">
        <f t="shared" si="175"/>
        <v>0</v>
      </c>
      <c r="O1864">
        <f t="shared" si="176"/>
        <v>0</v>
      </c>
      <c r="P1864">
        <f t="shared" si="177"/>
        <v>1</v>
      </c>
      <c r="Q1864">
        <f t="shared" si="178"/>
        <v>0</v>
      </c>
      <c r="R1864">
        <f t="shared" si="179"/>
        <v>0</v>
      </c>
    </row>
    <row r="1865" spans="1:18" x14ac:dyDescent="0.3">
      <c r="A1865" s="1">
        <v>37988</v>
      </c>
      <c r="B1865">
        <v>7806</v>
      </c>
      <c r="C1865" t="s">
        <v>19</v>
      </c>
      <c r="D1865">
        <v>0</v>
      </c>
      <c r="E1865">
        <v>1240</v>
      </c>
      <c r="F1865" t="s">
        <v>26</v>
      </c>
      <c r="G1865">
        <v>1232</v>
      </c>
      <c r="H1865" t="s">
        <v>31</v>
      </c>
      <c r="I1865" t="s">
        <v>33</v>
      </c>
      <c r="J1865" t="s">
        <v>13</v>
      </c>
      <c r="K1865" t="s">
        <v>28</v>
      </c>
      <c r="L1865">
        <f t="shared" si="174"/>
        <v>1</v>
      </c>
      <c r="M1865">
        <v>0.83969558525269938</v>
      </c>
      <c r="N1865">
        <f t="shared" si="175"/>
        <v>1</v>
      </c>
      <c r="O1865">
        <f t="shared" si="176"/>
        <v>1</v>
      </c>
      <c r="P1865">
        <f t="shared" si="177"/>
        <v>0</v>
      </c>
      <c r="Q1865">
        <f t="shared" si="178"/>
        <v>0</v>
      </c>
      <c r="R1865">
        <f t="shared" si="179"/>
        <v>0</v>
      </c>
    </row>
    <row r="1866" spans="1:18" x14ac:dyDescent="0.3">
      <c r="A1866" s="1">
        <v>38005</v>
      </c>
      <c r="B1866">
        <v>4960</v>
      </c>
      <c r="C1866" t="s">
        <v>19</v>
      </c>
      <c r="D1866">
        <v>0</v>
      </c>
      <c r="E1866">
        <v>1100</v>
      </c>
      <c r="F1866" t="s">
        <v>26</v>
      </c>
      <c r="G1866">
        <v>1100</v>
      </c>
      <c r="H1866" t="s">
        <v>3</v>
      </c>
      <c r="I1866" t="s">
        <v>6</v>
      </c>
      <c r="J1866" t="s">
        <v>22</v>
      </c>
      <c r="K1866" t="s">
        <v>28</v>
      </c>
      <c r="L1866">
        <f t="shared" si="174"/>
        <v>1</v>
      </c>
      <c r="M1866">
        <v>0.7957998231715816</v>
      </c>
      <c r="N1866">
        <f t="shared" si="175"/>
        <v>1</v>
      </c>
      <c r="O1866">
        <f t="shared" si="176"/>
        <v>1</v>
      </c>
      <c r="P1866">
        <f t="shared" si="177"/>
        <v>0</v>
      </c>
      <c r="Q1866">
        <f t="shared" si="178"/>
        <v>0</v>
      </c>
      <c r="R1866">
        <f t="shared" si="179"/>
        <v>0</v>
      </c>
    </row>
    <row r="1867" spans="1:18" x14ac:dyDescent="0.3">
      <c r="A1867" s="1">
        <v>37992</v>
      </c>
      <c r="B1867">
        <v>1750</v>
      </c>
      <c r="C1867" t="s">
        <v>19</v>
      </c>
      <c r="D1867">
        <v>0</v>
      </c>
      <c r="E1867">
        <v>1130</v>
      </c>
      <c r="F1867" t="s">
        <v>26</v>
      </c>
      <c r="G1867">
        <v>1130</v>
      </c>
      <c r="H1867" t="s">
        <v>3</v>
      </c>
      <c r="I1867" t="s">
        <v>6</v>
      </c>
      <c r="J1867" t="s">
        <v>15</v>
      </c>
      <c r="K1867" t="s">
        <v>28</v>
      </c>
      <c r="L1867">
        <f t="shared" si="174"/>
        <v>1</v>
      </c>
      <c r="M1867">
        <v>0.90830403622717348</v>
      </c>
      <c r="N1867">
        <f t="shared" si="175"/>
        <v>1</v>
      </c>
      <c r="O1867">
        <f t="shared" si="176"/>
        <v>1</v>
      </c>
      <c r="P1867">
        <f t="shared" si="177"/>
        <v>0</v>
      </c>
      <c r="Q1867">
        <f t="shared" si="178"/>
        <v>0</v>
      </c>
      <c r="R1867">
        <f t="shared" si="179"/>
        <v>0</v>
      </c>
    </row>
    <row r="1868" spans="1:18" x14ac:dyDescent="0.3">
      <c r="A1868" s="1">
        <v>38002</v>
      </c>
      <c r="B1868">
        <v>1740</v>
      </c>
      <c r="C1868" t="s">
        <v>19</v>
      </c>
      <c r="D1868">
        <v>0</v>
      </c>
      <c r="E1868">
        <v>630</v>
      </c>
      <c r="F1868" t="s">
        <v>23</v>
      </c>
      <c r="G1868">
        <v>630</v>
      </c>
      <c r="H1868" t="s">
        <v>3</v>
      </c>
      <c r="I1868" t="s">
        <v>6</v>
      </c>
      <c r="J1868" t="s">
        <v>15</v>
      </c>
      <c r="K1868" t="s">
        <v>28</v>
      </c>
      <c r="L1868">
        <f t="shared" si="174"/>
        <v>1</v>
      </c>
      <c r="M1868">
        <v>0.90819201685928674</v>
      </c>
      <c r="N1868">
        <f t="shared" si="175"/>
        <v>1</v>
      </c>
      <c r="O1868">
        <f t="shared" si="176"/>
        <v>1</v>
      </c>
      <c r="P1868">
        <f t="shared" si="177"/>
        <v>0</v>
      </c>
      <c r="Q1868">
        <f t="shared" si="178"/>
        <v>0</v>
      </c>
      <c r="R1868">
        <f t="shared" si="179"/>
        <v>0</v>
      </c>
    </row>
    <row r="1869" spans="1:18" x14ac:dyDescent="0.3">
      <c r="A1869" s="1">
        <v>37992</v>
      </c>
      <c r="B1869">
        <v>4752</v>
      </c>
      <c r="C1869" t="s">
        <v>19</v>
      </c>
      <c r="D1869">
        <v>0</v>
      </c>
      <c r="E1869">
        <v>1530</v>
      </c>
      <c r="F1869" t="s">
        <v>1</v>
      </c>
      <c r="G1869">
        <v>1548</v>
      </c>
      <c r="H1869" t="s">
        <v>3</v>
      </c>
      <c r="I1869" t="s">
        <v>33</v>
      </c>
      <c r="J1869" t="s">
        <v>22</v>
      </c>
      <c r="K1869" t="s">
        <v>28</v>
      </c>
      <c r="L1869">
        <f t="shared" si="174"/>
        <v>1</v>
      </c>
      <c r="M1869">
        <v>0.73545477489115219</v>
      </c>
      <c r="N1869">
        <f t="shared" si="175"/>
        <v>0</v>
      </c>
      <c r="O1869">
        <f t="shared" si="176"/>
        <v>0</v>
      </c>
      <c r="P1869">
        <f t="shared" si="177"/>
        <v>0</v>
      </c>
      <c r="Q1869">
        <f t="shared" si="178"/>
        <v>1</v>
      </c>
      <c r="R1869">
        <f t="shared" si="179"/>
        <v>0</v>
      </c>
    </row>
    <row r="1870" spans="1:18" x14ac:dyDescent="0.3">
      <c r="A1870" s="1">
        <v>37992</v>
      </c>
      <c r="B1870">
        <v>2168</v>
      </c>
      <c r="C1870" t="s">
        <v>19</v>
      </c>
      <c r="D1870">
        <v>0</v>
      </c>
      <c r="E1870">
        <v>1100</v>
      </c>
      <c r="F1870" t="s">
        <v>26</v>
      </c>
      <c r="G1870">
        <v>1056</v>
      </c>
      <c r="H1870" t="s">
        <v>3</v>
      </c>
      <c r="I1870" t="s">
        <v>6</v>
      </c>
      <c r="J1870" t="s">
        <v>4</v>
      </c>
      <c r="K1870" t="s">
        <v>28</v>
      </c>
      <c r="L1870">
        <f t="shared" si="174"/>
        <v>1</v>
      </c>
      <c r="M1870">
        <v>0.92983600570083402</v>
      </c>
      <c r="N1870">
        <f t="shared" si="175"/>
        <v>1</v>
      </c>
      <c r="O1870">
        <f t="shared" si="176"/>
        <v>1</v>
      </c>
      <c r="P1870">
        <f t="shared" si="177"/>
        <v>0</v>
      </c>
      <c r="Q1870">
        <f t="shared" si="178"/>
        <v>0</v>
      </c>
      <c r="R1870">
        <f t="shared" si="179"/>
        <v>0</v>
      </c>
    </row>
    <row r="1871" spans="1:18" x14ac:dyDescent="0.3">
      <c r="A1871" s="1">
        <v>38005</v>
      </c>
      <c r="B1871">
        <v>7215</v>
      </c>
      <c r="C1871" t="s">
        <v>19</v>
      </c>
      <c r="D1871">
        <v>0</v>
      </c>
      <c r="E1871">
        <v>1715</v>
      </c>
      <c r="F1871" t="s">
        <v>1</v>
      </c>
      <c r="G1871">
        <v>1709</v>
      </c>
      <c r="H1871" t="s">
        <v>31</v>
      </c>
      <c r="I1871" t="s">
        <v>6</v>
      </c>
      <c r="J1871" t="s">
        <v>13</v>
      </c>
      <c r="K1871" t="s">
        <v>28</v>
      </c>
      <c r="L1871">
        <f t="shared" si="174"/>
        <v>1</v>
      </c>
      <c r="M1871">
        <v>0.6463903516129188</v>
      </c>
      <c r="N1871">
        <f t="shared" si="175"/>
        <v>0</v>
      </c>
      <c r="O1871">
        <f t="shared" si="176"/>
        <v>0</v>
      </c>
      <c r="P1871">
        <f t="shared" si="177"/>
        <v>0</v>
      </c>
      <c r="Q1871">
        <f t="shared" si="178"/>
        <v>1</v>
      </c>
      <c r="R1871">
        <f t="shared" si="179"/>
        <v>0</v>
      </c>
    </row>
    <row r="1872" spans="1:18" x14ac:dyDescent="0.3">
      <c r="A1872" s="1">
        <v>37989</v>
      </c>
      <c r="B1872">
        <v>2497</v>
      </c>
      <c r="C1872" t="s">
        <v>30</v>
      </c>
      <c r="D1872">
        <v>0</v>
      </c>
      <c r="E1872">
        <v>1725</v>
      </c>
      <c r="F1872" t="s">
        <v>1</v>
      </c>
      <c r="G1872">
        <v>1722</v>
      </c>
      <c r="H1872" t="s">
        <v>31</v>
      </c>
      <c r="I1872" t="s">
        <v>7</v>
      </c>
      <c r="J1872" t="s">
        <v>12</v>
      </c>
      <c r="K1872" t="s">
        <v>28</v>
      </c>
      <c r="L1872">
        <f t="shared" si="174"/>
        <v>1</v>
      </c>
      <c r="M1872">
        <v>0.7749228577159567</v>
      </c>
      <c r="N1872">
        <f t="shared" si="175"/>
        <v>0</v>
      </c>
      <c r="O1872">
        <f t="shared" si="176"/>
        <v>0</v>
      </c>
      <c r="P1872">
        <f t="shared" si="177"/>
        <v>0</v>
      </c>
      <c r="Q1872">
        <f t="shared" si="178"/>
        <v>1</v>
      </c>
      <c r="R1872">
        <f t="shared" si="179"/>
        <v>0</v>
      </c>
    </row>
    <row r="1873" spans="1:18" x14ac:dyDescent="0.3">
      <c r="A1873" s="1">
        <v>37998</v>
      </c>
      <c r="B1873">
        <v>2497</v>
      </c>
      <c r="C1873" t="s">
        <v>19</v>
      </c>
      <c r="D1873">
        <v>0</v>
      </c>
      <c r="E1873">
        <v>1700</v>
      </c>
      <c r="F1873" t="s">
        <v>1</v>
      </c>
      <c r="G1873">
        <v>1649</v>
      </c>
      <c r="H1873" t="s">
        <v>31</v>
      </c>
      <c r="I1873" t="s">
        <v>7</v>
      </c>
      <c r="J1873" t="s">
        <v>12</v>
      </c>
      <c r="K1873" t="s">
        <v>28</v>
      </c>
      <c r="L1873">
        <f t="shared" si="174"/>
        <v>1</v>
      </c>
      <c r="M1873">
        <v>0.73055217328391209</v>
      </c>
      <c r="N1873">
        <f t="shared" si="175"/>
        <v>0</v>
      </c>
      <c r="O1873">
        <f t="shared" si="176"/>
        <v>0</v>
      </c>
      <c r="P1873">
        <f t="shared" si="177"/>
        <v>0</v>
      </c>
      <c r="Q1873">
        <f t="shared" si="178"/>
        <v>1</v>
      </c>
      <c r="R1873">
        <f t="shared" si="179"/>
        <v>0</v>
      </c>
    </row>
    <row r="1874" spans="1:18" x14ac:dyDescent="0.3">
      <c r="A1874" s="1">
        <v>38008</v>
      </c>
      <c r="B1874">
        <v>7304</v>
      </c>
      <c r="C1874" t="s">
        <v>19</v>
      </c>
      <c r="D1874">
        <v>0</v>
      </c>
      <c r="E1874">
        <v>2120</v>
      </c>
      <c r="F1874" t="s">
        <v>24</v>
      </c>
      <c r="G1874">
        <v>2116</v>
      </c>
      <c r="H1874" t="s">
        <v>31</v>
      </c>
      <c r="I1874" t="s">
        <v>7</v>
      </c>
      <c r="J1874" t="s">
        <v>13</v>
      </c>
      <c r="K1874" t="s">
        <v>28</v>
      </c>
      <c r="L1874">
        <f t="shared" si="174"/>
        <v>1</v>
      </c>
      <c r="M1874">
        <v>0.64133066785068804</v>
      </c>
      <c r="N1874">
        <f t="shared" si="175"/>
        <v>0</v>
      </c>
      <c r="O1874">
        <f t="shared" si="176"/>
        <v>0</v>
      </c>
      <c r="P1874">
        <f t="shared" si="177"/>
        <v>0</v>
      </c>
      <c r="Q1874">
        <f t="shared" si="178"/>
        <v>1</v>
      </c>
      <c r="R1874">
        <f t="shared" si="179"/>
        <v>0</v>
      </c>
    </row>
    <row r="1875" spans="1:18" x14ac:dyDescent="0.3">
      <c r="A1875" s="1">
        <v>38008</v>
      </c>
      <c r="B1875">
        <v>2582</v>
      </c>
      <c r="C1875" t="s">
        <v>19</v>
      </c>
      <c r="D1875">
        <v>0</v>
      </c>
      <c r="E1875">
        <v>900</v>
      </c>
      <c r="F1875" t="s">
        <v>23</v>
      </c>
      <c r="G1875">
        <v>854</v>
      </c>
      <c r="H1875" t="s">
        <v>3</v>
      </c>
      <c r="I1875" t="s">
        <v>7</v>
      </c>
      <c r="J1875" t="s">
        <v>12</v>
      </c>
      <c r="K1875" t="s">
        <v>28</v>
      </c>
      <c r="L1875">
        <f t="shared" si="174"/>
        <v>1</v>
      </c>
      <c r="M1875">
        <v>0.87814277537045504</v>
      </c>
      <c r="N1875">
        <f t="shared" si="175"/>
        <v>1</v>
      </c>
      <c r="O1875">
        <f t="shared" si="176"/>
        <v>1</v>
      </c>
      <c r="P1875">
        <f t="shared" si="177"/>
        <v>0</v>
      </c>
      <c r="Q1875">
        <f t="shared" si="178"/>
        <v>0</v>
      </c>
      <c r="R1875">
        <f t="shared" si="179"/>
        <v>0</v>
      </c>
    </row>
    <row r="1876" spans="1:18" x14ac:dyDescent="0.3">
      <c r="A1876" s="1">
        <v>38001</v>
      </c>
      <c r="B1876">
        <v>1746</v>
      </c>
      <c r="C1876" t="s">
        <v>19</v>
      </c>
      <c r="D1876">
        <v>0</v>
      </c>
      <c r="E1876">
        <v>930</v>
      </c>
      <c r="F1876" t="s">
        <v>23</v>
      </c>
      <c r="G1876">
        <v>943</v>
      </c>
      <c r="H1876" t="s">
        <v>3</v>
      </c>
      <c r="I1876" t="s">
        <v>6</v>
      </c>
      <c r="J1876" t="s">
        <v>15</v>
      </c>
      <c r="K1876" t="s">
        <v>28</v>
      </c>
      <c r="L1876">
        <f t="shared" si="174"/>
        <v>1</v>
      </c>
      <c r="M1876">
        <v>0.90819201685928674</v>
      </c>
      <c r="N1876">
        <f t="shared" si="175"/>
        <v>1</v>
      </c>
      <c r="O1876">
        <f t="shared" si="176"/>
        <v>1</v>
      </c>
      <c r="P1876">
        <f t="shared" si="177"/>
        <v>0</v>
      </c>
      <c r="Q1876">
        <f t="shared" si="178"/>
        <v>0</v>
      </c>
      <c r="R1876">
        <f t="shared" si="179"/>
        <v>0</v>
      </c>
    </row>
    <row r="1877" spans="1:18" x14ac:dyDescent="0.3">
      <c r="A1877" s="1">
        <v>38011</v>
      </c>
      <c r="B1877">
        <v>7814</v>
      </c>
      <c r="C1877" t="s">
        <v>30</v>
      </c>
      <c r="D1877">
        <v>1</v>
      </c>
      <c r="E1877">
        <v>2120</v>
      </c>
      <c r="F1877" t="s">
        <v>24</v>
      </c>
      <c r="G1877">
        <v>2122</v>
      </c>
      <c r="H1877" t="s">
        <v>31</v>
      </c>
      <c r="I1877" t="s">
        <v>33</v>
      </c>
      <c r="J1877" t="s">
        <v>13</v>
      </c>
      <c r="K1877" t="s">
        <v>5</v>
      </c>
      <c r="L1877">
        <f t="shared" si="174"/>
        <v>0</v>
      </c>
      <c r="M1877">
        <v>0.75889242108424804</v>
      </c>
      <c r="N1877">
        <f t="shared" si="175"/>
        <v>0</v>
      </c>
      <c r="O1877">
        <f t="shared" si="176"/>
        <v>0</v>
      </c>
      <c r="P1877">
        <f t="shared" si="177"/>
        <v>1</v>
      </c>
      <c r="Q1877">
        <f t="shared" si="178"/>
        <v>0</v>
      </c>
      <c r="R1877">
        <f t="shared" si="179"/>
        <v>0</v>
      </c>
    </row>
    <row r="1878" spans="1:18" x14ac:dyDescent="0.3">
      <c r="A1878" s="1">
        <v>38014</v>
      </c>
      <c r="B1878">
        <v>6155</v>
      </c>
      <c r="C1878" t="s">
        <v>19</v>
      </c>
      <c r="D1878">
        <v>0</v>
      </c>
      <c r="E1878">
        <v>1640</v>
      </c>
      <c r="F1878" t="s">
        <v>1</v>
      </c>
      <c r="G1878">
        <v>1631</v>
      </c>
      <c r="H1878" t="s">
        <v>3</v>
      </c>
      <c r="I1878" t="s">
        <v>33</v>
      </c>
      <c r="J1878" t="s">
        <v>13</v>
      </c>
      <c r="K1878" t="s">
        <v>28</v>
      </c>
      <c r="L1878">
        <f t="shared" si="174"/>
        <v>1</v>
      </c>
      <c r="M1878">
        <v>0.77631462123787176</v>
      </c>
      <c r="N1878">
        <f t="shared" si="175"/>
        <v>0</v>
      </c>
      <c r="O1878">
        <f t="shared" si="176"/>
        <v>0</v>
      </c>
      <c r="P1878">
        <f t="shared" si="177"/>
        <v>0</v>
      </c>
      <c r="Q1878">
        <f t="shared" si="178"/>
        <v>1</v>
      </c>
      <c r="R1878">
        <f t="shared" si="179"/>
        <v>0</v>
      </c>
    </row>
    <row r="1879" spans="1:18" x14ac:dyDescent="0.3">
      <c r="A1879" s="1">
        <v>37990</v>
      </c>
      <c r="B1879">
        <v>1752</v>
      </c>
      <c r="C1879" t="s">
        <v>30</v>
      </c>
      <c r="D1879">
        <v>0</v>
      </c>
      <c r="E1879">
        <v>1230</v>
      </c>
      <c r="F1879" t="s">
        <v>26</v>
      </c>
      <c r="G1879">
        <v>1230</v>
      </c>
      <c r="H1879" t="s">
        <v>3</v>
      </c>
      <c r="I1879" t="s">
        <v>6</v>
      </c>
      <c r="J1879" t="s">
        <v>15</v>
      </c>
      <c r="K1879" t="s">
        <v>28</v>
      </c>
      <c r="L1879">
        <f t="shared" si="174"/>
        <v>1</v>
      </c>
      <c r="M1879">
        <v>0.92635458654912073</v>
      </c>
      <c r="N1879">
        <f t="shared" si="175"/>
        <v>1</v>
      </c>
      <c r="O1879">
        <f t="shared" si="176"/>
        <v>1</v>
      </c>
      <c r="P1879">
        <f t="shared" si="177"/>
        <v>0</v>
      </c>
      <c r="Q1879">
        <f t="shared" si="178"/>
        <v>0</v>
      </c>
      <c r="R1879">
        <f t="shared" si="179"/>
        <v>0</v>
      </c>
    </row>
    <row r="1880" spans="1:18" x14ac:dyDescent="0.3">
      <c r="A1880" s="1">
        <v>37996</v>
      </c>
      <c r="B1880">
        <v>1752</v>
      </c>
      <c r="C1880" t="s">
        <v>30</v>
      </c>
      <c r="D1880">
        <v>0</v>
      </c>
      <c r="E1880">
        <v>1230</v>
      </c>
      <c r="F1880" t="s">
        <v>26</v>
      </c>
      <c r="G1880">
        <v>1230</v>
      </c>
      <c r="H1880" t="s">
        <v>3</v>
      </c>
      <c r="I1880" t="s">
        <v>6</v>
      </c>
      <c r="J1880" t="s">
        <v>15</v>
      </c>
      <c r="K1880" t="s">
        <v>28</v>
      </c>
      <c r="L1880">
        <f t="shared" si="174"/>
        <v>1</v>
      </c>
      <c r="M1880">
        <v>0.92635458654912073</v>
      </c>
      <c r="N1880">
        <f t="shared" si="175"/>
        <v>1</v>
      </c>
      <c r="O1880">
        <f t="shared" si="176"/>
        <v>1</v>
      </c>
      <c r="P1880">
        <f t="shared" si="177"/>
        <v>0</v>
      </c>
      <c r="Q1880">
        <f t="shared" si="178"/>
        <v>0</v>
      </c>
      <c r="R1880">
        <f t="shared" si="179"/>
        <v>0</v>
      </c>
    </row>
    <row r="1881" spans="1:18" x14ac:dyDescent="0.3">
      <c r="A1881" s="1">
        <v>37994</v>
      </c>
      <c r="B1881">
        <v>4964</v>
      </c>
      <c r="C1881" t="s">
        <v>19</v>
      </c>
      <c r="D1881">
        <v>0</v>
      </c>
      <c r="E1881">
        <v>1300</v>
      </c>
      <c r="F1881" t="s">
        <v>26</v>
      </c>
      <c r="G1881">
        <v>1256</v>
      </c>
      <c r="H1881" t="s">
        <v>3</v>
      </c>
      <c r="I1881" t="s">
        <v>6</v>
      </c>
      <c r="J1881" t="s">
        <v>22</v>
      </c>
      <c r="K1881" t="s">
        <v>28</v>
      </c>
      <c r="L1881">
        <f t="shared" si="174"/>
        <v>1</v>
      </c>
      <c r="M1881">
        <v>0.7957998231715816</v>
      </c>
      <c r="N1881">
        <f t="shared" si="175"/>
        <v>1</v>
      </c>
      <c r="O1881">
        <f t="shared" si="176"/>
        <v>1</v>
      </c>
      <c r="P1881">
        <f t="shared" si="177"/>
        <v>0</v>
      </c>
      <c r="Q1881">
        <f t="shared" si="178"/>
        <v>0</v>
      </c>
      <c r="R1881">
        <f t="shared" si="179"/>
        <v>0</v>
      </c>
    </row>
    <row r="1882" spans="1:18" x14ac:dyDescent="0.3">
      <c r="A1882" s="1">
        <v>38008</v>
      </c>
      <c r="B1882">
        <v>7303</v>
      </c>
      <c r="C1882" t="s">
        <v>19</v>
      </c>
      <c r="D1882">
        <v>0</v>
      </c>
      <c r="E1882">
        <v>1245</v>
      </c>
      <c r="F1882" t="s">
        <v>26</v>
      </c>
      <c r="G1882">
        <v>1249</v>
      </c>
      <c r="H1882" t="s">
        <v>31</v>
      </c>
      <c r="I1882" t="s">
        <v>7</v>
      </c>
      <c r="J1882" t="s">
        <v>13</v>
      </c>
      <c r="K1882" t="s">
        <v>28</v>
      </c>
      <c r="L1882">
        <f t="shared" si="174"/>
        <v>1</v>
      </c>
      <c r="M1882">
        <v>0.7907391758124297</v>
      </c>
      <c r="N1882">
        <f t="shared" si="175"/>
        <v>1</v>
      </c>
      <c r="O1882">
        <f t="shared" si="176"/>
        <v>1</v>
      </c>
      <c r="P1882">
        <f t="shared" si="177"/>
        <v>0</v>
      </c>
      <c r="Q1882">
        <f t="shared" si="178"/>
        <v>0</v>
      </c>
      <c r="R1882">
        <f t="shared" si="179"/>
        <v>0</v>
      </c>
    </row>
    <row r="1883" spans="1:18" x14ac:dyDescent="0.3">
      <c r="A1883" s="1">
        <v>38008</v>
      </c>
      <c r="B1883">
        <v>4960</v>
      </c>
      <c r="C1883" t="s">
        <v>19</v>
      </c>
      <c r="D1883">
        <v>0</v>
      </c>
      <c r="E1883">
        <v>1100</v>
      </c>
      <c r="F1883" t="s">
        <v>26</v>
      </c>
      <c r="G1883">
        <v>1056</v>
      </c>
      <c r="H1883" t="s">
        <v>3</v>
      </c>
      <c r="I1883" t="s">
        <v>6</v>
      </c>
      <c r="J1883" t="s">
        <v>22</v>
      </c>
      <c r="K1883" t="s">
        <v>28</v>
      </c>
      <c r="L1883">
        <f t="shared" si="174"/>
        <v>1</v>
      </c>
      <c r="M1883">
        <v>0.7957998231715816</v>
      </c>
      <c r="N1883">
        <f t="shared" si="175"/>
        <v>1</v>
      </c>
      <c r="O1883">
        <f t="shared" si="176"/>
        <v>1</v>
      </c>
      <c r="P1883">
        <f t="shared" si="177"/>
        <v>0</v>
      </c>
      <c r="Q1883">
        <f t="shared" si="178"/>
        <v>0</v>
      </c>
      <c r="R1883">
        <f t="shared" si="179"/>
        <v>0</v>
      </c>
    </row>
    <row r="1884" spans="1:18" x14ac:dyDescent="0.3">
      <c r="A1884" s="1">
        <v>38001</v>
      </c>
      <c r="B1884">
        <v>2188</v>
      </c>
      <c r="C1884" t="s">
        <v>19</v>
      </c>
      <c r="D1884">
        <v>0</v>
      </c>
      <c r="E1884">
        <v>2100</v>
      </c>
      <c r="F1884" t="s">
        <v>24</v>
      </c>
      <c r="G1884">
        <v>2056</v>
      </c>
      <c r="H1884" t="s">
        <v>3</v>
      </c>
      <c r="I1884" t="s">
        <v>6</v>
      </c>
      <c r="J1884" t="s">
        <v>4</v>
      </c>
      <c r="K1884" t="s">
        <v>5</v>
      </c>
      <c r="L1884">
        <f t="shared" si="174"/>
        <v>0</v>
      </c>
      <c r="M1884">
        <v>0.86246670601555675</v>
      </c>
      <c r="N1884">
        <f t="shared" si="175"/>
        <v>1</v>
      </c>
      <c r="O1884">
        <f t="shared" si="176"/>
        <v>0</v>
      </c>
      <c r="P1884">
        <f t="shared" si="177"/>
        <v>0</v>
      </c>
      <c r="Q1884">
        <f t="shared" si="178"/>
        <v>0</v>
      </c>
      <c r="R1884">
        <f t="shared" si="179"/>
        <v>1</v>
      </c>
    </row>
    <row r="1885" spans="1:18" x14ac:dyDescent="0.3">
      <c r="A1885" s="1">
        <v>38010</v>
      </c>
      <c r="B1885">
        <v>1748</v>
      </c>
      <c r="C1885" t="s">
        <v>30</v>
      </c>
      <c r="D1885">
        <v>0</v>
      </c>
      <c r="E1885">
        <v>1030</v>
      </c>
      <c r="F1885" t="s">
        <v>26</v>
      </c>
      <c r="G1885">
        <v>1028</v>
      </c>
      <c r="H1885" t="s">
        <v>3</v>
      </c>
      <c r="I1885" t="s">
        <v>6</v>
      </c>
      <c r="J1885" t="s">
        <v>15</v>
      </c>
      <c r="K1885" t="s">
        <v>28</v>
      </c>
      <c r="L1885">
        <f t="shared" si="174"/>
        <v>1</v>
      </c>
      <c r="M1885">
        <v>0.92635458654912073</v>
      </c>
      <c r="N1885">
        <f t="shared" si="175"/>
        <v>1</v>
      </c>
      <c r="O1885">
        <f t="shared" si="176"/>
        <v>1</v>
      </c>
      <c r="P1885">
        <f t="shared" si="177"/>
        <v>0</v>
      </c>
      <c r="Q1885">
        <f t="shared" si="178"/>
        <v>0</v>
      </c>
      <c r="R1885">
        <f t="shared" si="179"/>
        <v>0</v>
      </c>
    </row>
    <row r="1886" spans="1:18" x14ac:dyDescent="0.3">
      <c r="A1886" s="1">
        <v>38001</v>
      </c>
      <c r="B1886">
        <v>4784</v>
      </c>
      <c r="C1886" t="s">
        <v>19</v>
      </c>
      <c r="D1886">
        <v>0</v>
      </c>
      <c r="E1886">
        <v>1830</v>
      </c>
      <c r="F1886" t="s">
        <v>1</v>
      </c>
      <c r="G1886">
        <v>1834</v>
      </c>
      <c r="H1886" t="s">
        <v>3</v>
      </c>
      <c r="I1886" t="s">
        <v>33</v>
      </c>
      <c r="J1886" t="s">
        <v>22</v>
      </c>
      <c r="K1886" t="s">
        <v>28</v>
      </c>
      <c r="L1886">
        <f t="shared" si="174"/>
        <v>1</v>
      </c>
      <c r="M1886">
        <v>0.73545477489115219</v>
      </c>
      <c r="N1886">
        <f t="shared" si="175"/>
        <v>0</v>
      </c>
      <c r="O1886">
        <f t="shared" si="176"/>
        <v>0</v>
      </c>
      <c r="P1886">
        <f t="shared" si="177"/>
        <v>0</v>
      </c>
      <c r="Q1886">
        <f t="shared" si="178"/>
        <v>1</v>
      </c>
      <c r="R1886">
        <f t="shared" si="179"/>
        <v>0</v>
      </c>
    </row>
    <row r="1887" spans="1:18" x14ac:dyDescent="0.3">
      <c r="A1887" s="1">
        <v>38001</v>
      </c>
      <c r="B1887">
        <v>1758</v>
      </c>
      <c r="C1887" t="s">
        <v>19</v>
      </c>
      <c r="D1887">
        <v>0</v>
      </c>
      <c r="E1887">
        <v>1530</v>
      </c>
      <c r="F1887" t="s">
        <v>1</v>
      </c>
      <c r="G1887">
        <v>1530</v>
      </c>
      <c r="H1887" t="s">
        <v>3</v>
      </c>
      <c r="I1887" t="s">
        <v>6</v>
      </c>
      <c r="J1887" t="s">
        <v>15</v>
      </c>
      <c r="K1887" t="s">
        <v>28</v>
      </c>
      <c r="L1887">
        <f t="shared" si="174"/>
        <v>1</v>
      </c>
      <c r="M1887">
        <v>0.83171604536452881</v>
      </c>
      <c r="N1887">
        <f t="shared" si="175"/>
        <v>1</v>
      </c>
      <c r="O1887">
        <f t="shared" si="176"/>
        <v>1</v>
      </c>
      <c r="P1887">
        <f t="shared" si="177"/>
        <v>0</v>
      </c>
      <c r="Q1887">
        <f t="shared" si="178"/>
        <v>0</v>
      </c>
      <c r="R1887">
        <f t="shared" si="179"/>
        <v>0</v>
      </c>
    </row>
    <row r="1888" spans="1:18" x14ac:dyDescent="0.3">
      <c r="A1888" s="1">
        <v>37999</v>
      </c>
      <c r="B1888">
        <v>2156</v>
      </c>
      <c r="C1888" t="s">
        <v>19</v>
      </c>
      <c r="D1888">
        <v>0</v>
      </c>
      <c r="E1888">
        <v>1500</v>
      </c>
      <c r="F1888" t="s">
        <v>1</v>
      </c>
      <c r="G1888">
        <v>1456</v>
      </c>
      <c r="H1888" t="s">
        <v>31</v>
      </c>
      <c r="I1888" t="s">
        <v>7</v>
      </c>
      <c r="J1888" t="s">
        <v>12</v>
      </c>
      <c r="K1888" t="s">
        <v>28</v>
      </c>
      <c r="L1888">
        <f t="shared" si="174"/>
        <v>1</v>
      </c>
      <c r="M1888">
        <v>0.73055217328391209</v>
      </c>
      <c r="N1888">
        <f t="shared" si="175"/>
        <v>0</v>
      </c>
      <c r="O1888">
        <f t="shared" si="176"/>
        <v>0</v>
      </c>
      <c r="P1888">
        <f t="shared" si="177"/>
        <v>0</v>
      </c>
      <c r="Q1888">
        <f t="shared" si="178"/>
        <v>1</v>
      </c>
      <c r="R1888">
        <f t="shared" si="179"/>
        <v>0</v>
      </c>
    </row>
    <row r="1889" spans="1:18" x14ac:dyDescent="0.3">
      <c r="A1889" s="1">
        <v>38004</v>
      </c>
      <c r="B1889">
        <v>2178</v>
      </c>
      <c r="C1889" t="s">
        <v>30</v>
      </c>
      <c r="D1889">
        <v>0</v>
      </c>
      <c r="E1889">
        <v>1600</v>
      </c>
      <c r="F1889" t="s">
        <v>1</v>
      </c>
      <c r="G1889">
        <v>1555</v>
      </c>
      <c r="H1889" t="s">
        <v>3</v>
      </c>
      <c r="I1889" t="s">
        <v>6</v>
      </c>
      <c r="J1889" t="s">
        <v>4</v>
      </c>
      <c r="K1889" t="s">
        <v>5</v>
      </c>
      <c r="L1889">
        <f t="shared" si="174"/>
        <v>0</v>
      </c>
      <c r="M1889">
        <v>0.89357644010329196</v>
      </c>
      <c r="N1889">
        <f t="shared" si="175"/>
        <v>1</v>
      </c>
      <c r="O1889">
        <f t="shared" si="176"/>
        <v>0</v>
      </c>
      <c r="P1889">
        <f t="shared" si="177"/>
        <v>0</v>
      </c>
      <c r="Q1889">
        <f t="shared" si="178"/>
        <v>0</v>
      </c>
      <c r="R1889">
        <f t="shared" si="179"/>
        <v>1</v>
      </c>
    </row>
    <row r="1890" spans="1:18" x14ac:dyDescent="0.3">
      <c r="A1890" s="1">
        <v>37988</v>
      </c>
      <c r="B1890">
        <v>2761</v>
      </c>
      <c r="C1890" t="s">
        <v>19</v>
      </c>
      <c r="D1890">
        <v>0</v>
      </c>
      <c r="E1890">
        <v>700</v>
      </c>
      <c r="F1890" t="s">
        <v>23</v>
      </c>
      <c r="G1890">
        <v>657</v>
      </c>
      <c r="H1890" t="s">
        <v>3</v>
      </c>
      <c r="I1890" t="s">
        <v>7</v>
      </c>
      <c r="J1890" t="s">
        <v>12</v>
      </c>
      <c r="K1890" t="s">
        <v>28</v>
      </c>
      <c r="L1890">
        <f t="shared" si="174"/>
        <v>1</v>
      </c>
      <c r="M1890">
        <v>0.87814277537045504</v>
      </c>
      <c r="N1890">
        <f t="shared" si="175"/>
        <v>1</v>
      </c>
      <c r="O1890">
        <f t="shared" si="176"/>
        <v>1</v>
      </c>
      <c r="P1890">
        <f t="shared" si="177"/>
        <v>0</v>
      </c>
      <c r="Q1890">
        <f t="shared" si="178"/>
        <v>0</v>
      </c>
      <c r="R1890">
        <f t="shared" si="179"/>
        <v>0</v>
      </c>
    </row>
    <row r="1891" spans="1:18" x14ac:dyDescent="0.3">
      <c r="A1891" s="1">
        <v>38016</v>
      </c>
      <c r="B1891">
        <v>2178</v>
      </c>
      <c r="C1891" t="s">
        <v>19</v>
      </c>
      <c r="D1891">
        <v>0</v>
      </c>
      <c r="E1891">
        <v>1600</v>
      </c>
      <c r="F1891" t="s">
        <v>1</v>
      </c>
      <c r="G1891">
        <v>1556</v>
      </c>
      <c r="H1891" t="s">
        <v>3</v>
      </c>
      <c r="I1891" t="s">
        <v>6</v>
      </c>
      <c r="J1891" t="s">
        <v>4</v>
      </c>
      <c r="K1891" t="s">
        <v>28</v>
      </c>
      <c r="L1891">
        <f t="shared" si="174"/>
        <v>1</v>
      </c>
      <c r="M1891">
        <v>0.8686312549098586</v>
      </c>
      <c r="N1891">
        <f t="shared" si="175"/>
        <v>1</v>
      </c>
      <c r="O1891">
        <f t="shared" si="176"/>
        <v>1</v>
      </c>
      <c r="P1891">
        <f t="shared" si="177"/>
        <v>0</v>
      </c>
      <c r="Q1891">
        <f t="shared" si="178"/>
        <v>0</v>
      </c>
      <c r="R1891">
        <f t="shared" si="179"/>
        <v>0</v>
      </c>
    </row>
    <row r="1892" spans="1:18" x14ac:dyDescent="0.3">
      <c r="A1892" s="1">
        <v>38005</v>
      </c>
      <c r="B1892">
        <v>7800</v>
      </c>
      <c r="C1892" t="s">
        <v>19</v>
      </c>
      <c r="D1892">
        <v>0</v>
      </c>
      <c r="E1892">
        <v>840</v>
      </c>
      <c r="F1892" t="s">
        <v>23</v>
      </c>
      <c r="G1892">
        <v>833</v>
      </c>
      <c r="H1892" t="s">
        <v>31</v>
      </c>
      <c r="I1892" t="s">
        <v>33</v>
      </c>
      <c r="J1892" t="s">
        <v>13</v>
      </c>
      <c r="K1892" t="s">
        <v>28</v>
      </c>
      <c r="L1892">
        <f t="shared" si="174"/>
        <v>1</v>
      </c>
      <c r="M1892">
        <v>0.83951456009534331</v>
      </c>
      <c r="N1892">
        <f t="shared" si="175"/>
        <v>1</v>
      </c>
      <c r="O1892">
        <f t="shared" si="176"/>
        <v>1</v>
      </c>
      <c r="P1892">
        <f t="shared" si="177"/>
        <v>0</v>
      </c>
      <c r="Q1892">
        <f t="shared" si="178"/>
        <v>0</v>
      </c>
      <c r="R1892">
        <f t="shared" si="179"/>
        <v>0</v>
      </c>
    </row>
    <row r="1893" spans="1:18" x14ac:dyDescent="0.3">
      <c r="A1893" s="1">
        <v>38004</v>
      </c>
      <c r="B1893">
        <v>2186</v>
      </c>
      <c r="C1893" t="s">
        <v>30</v>
      </c>
      <c r="D1893">
        <v>0</v>
      </c>
      <c r="E1893">
        <v>2000</v>
      </c>
      <c r="F1893" t="s">
        <v>24</v>
      </c>
      <c r="G1893">
        <v>1957</v>
      </c>
      <c r="H1893" t="s">
        <v>3</v>
      </c>
      <c r="I1893" t="s">
        <v>6</v>
      </c>
      <c r="J1893" t="s">
        <v>4</v>
      </c>
      <c r="K1893" t="s">
        <v>28</v>
      </c>
      <c r="L1893">
        <f t="shared" si="174"/>
        <v>1</v>
      </c>
      <c r="M1893">
        <v>0.88843210869000699</v>
      </c>
      <c r="N1893">
        <f t="shared" si="175"/>
        <v>1</v>
      </c>
      <c r="O1893">
        <f t="shared" si="176"/>
        <v>1</v>
      </c>
      <c r="P1893">
        <f t="shared" si="177"/>
        <v>0</v>
      </c>
      <c r="Q1893">
        <f t="shared" si="178"/>
        <v>0</v>
      </c>
      <c r="R1893">
        <f t="shared" si="179"/>
        <v>0</v>
      </c>
    </row>
    <row r="1894" spans="1:18" x14ac:dyDescent="0.3">
      <c r="A1894" s="1">
        <v>37998</v>
      </c>
      <c r="B1894">
        <v>808</v>
      </c>
      <c r="C1894" t="s">
        <v>19</v>
      </c>
      <c r="D1894">
        <v>0</v>
      </c>
      <c r="E1894">
        <v>1300</v>
      </c>
      <c r="F1894" t="s">
        <v>26</v>
      </c>
      <c r="G1894">
        <v>1257</v>
      </c>
      <c r="H1894" t="s">
        <v>3</v>
      </c>
      <c r="I1894" t="s">
        <v>7</v>
      </c>
      <c r="J1894" t="s">
        <v>16</v>
      </c>
      <c r="K1894" t="s">
        <v>28</v>
      </c>
      <c r="L1894">
        <f t="shared" si="174"/>
        <v>1</v>
      </c>
      <c r="M1894">
        <v>0.81120791188952546</v>
      </c>
      <c r="N1894">
        <f t="shared" si="175"/>
        <v>1</v>
      </c>
      <c r="O1894">
        <f t="shared" si="176"/>
        <v>1</v>
      </c>
      <c r="P1894">
        <f t="shared" si="177"/>
        <v>0</v>
      </c>
      <c r="Q1894">
        <f t="shared" si="178"/>
        <v>0</v>
      </c>
      <c r="R1894">
        <f t="shared" si="179"/>
        <v>0</v>
      </c>
    </row>
    <row r="1895" spans="1:18" x14ac:dyDescent="0.3">
      <c r="A1895" s="1">
        <v>38003</v>
      </c>
      <c r="B1895">
        <v>7818</v>
      </c>
      <c r="C1895" t="s">
        <v>30</v>
      </c>
      <c r="D1895">
        <v>0</v>
      </c>
      <c r="E1895">
        <v>1800</v>
      </c>
      <c r="F1895" t="s">
        <v>1</v>
      </c>
      <c r="G1895">
        <v>1808</v>
      </c>
      <c r="H1895" t="s">
        <v>31</v>
      </c>
      <c r="I1895" t="s">
        <v>33</v>
      </c>
      <c r="J1895" t="s">
        <v>13</v>
      </c>
      <c r="K1895" t="s">
        <v>5</v>
      </c>
      <c r="L1895">
        <f t="shared" si="174"/>
        <v>0</v>
      </c>
      <c r="M1895">
        <v>0.76845304428741956</v>
      </c>
      <c r="N1895">
        <f t="shared" si="175"/>
        <v>0</v>
      </c>
      <c r="O1895">
        <f t="shared" si="176"/>
        <v>0</v>
      </c>
      <c r="P1895">
        <f t="shared" si="177"/>
        <v>1</v>
      </c>
      <c r="Q1895">
        <f t="shared" si="178"/>
        <v>0</v>
      </c>
      <c r="R1895">
        <f t="shared" si="179"/>
        <v>0</v>
      </c>
    </row>
    <row r="1896" spans="1:18" x14ac:dyDescent="0.3">
      <c r="A1896" s="1">
        <v>37987</v>
      </c>
      <c r="B1896">
        <v>1768</v>
      </c>
      <c r="C1896" t="s">
        <v>19</v>
      </c>
      <c r="D1896">
        <v>0</v>
      </c>
      <c r="E1896">
        <v>2030</v>
      </c>
      <c r="F1896" t="s">
        <v>24</v>
      </c>
      <c r="G1896">
        <v>2029</v>
      </c>
      <c r="H1896" t="s">
        <v>3</v>
      </c>
      <c r="I1896" t="s">
        <v>6</v>
      </c>
      <c r="J1896" t="s">
        <v>15</v>
      </c>
      <c r="K1896" t="s">
        <v>28</v>
      </c>
      <c r="L1896">
        <f t="shared" si="174"/>
        <v>1</v>
      </c>
      <c r="M1896">
        <v>0.82416987928601004</v>
      </c>
      <c r="N1896">
        <f t="shared" si="175"/>
        <v>1</v>
      </c>
      <c r="O1896">
        <f t="shared" si="176"/>
        <v>1</v>
      </c>
      <c r="P1896">
        <f t="shared" si="177"/>
        <v>0</v>
      </c>
      <c r="Q1896">
        <f t="shared" si="178"/>
        <v>0</v>
      </c>
      <c r="R1896">
        <f t="shared" si="179"/>
        <v>0</v>
      </c>
    </row>
    <row r="1897" spans="1:18" x14ac:dyDescent="0.3">
      <c r="A1897" s="1">
        <v>37993</v>
      </c>
      <c r="B1897">
        <v>1744</v>
      </c>
      <c r="C1897" t="s">
        <v>19</v>
      </c>
      <c r="D1897">
        <v>0</v>
      </c>
      <c r="E1897">
        <v>830</v>
      </c>
      <c r="F1897" t="s">
        <v>23</v>
      </c>
      <c r="G1897">
        <v>831</v>
      </c>
      <c r="H1897" t="s">
        <v>3</v>
      </c>
      <c r="I1897" t="s">
        <v>6</v>
      </c>
      <c r="J1897" t="s">
        <v>15</v>
      </c>
      <c r="K1897" t="s">
        <v>28</v>
      </c>
      <c r="L1897">
        <f t="shared" si="174"/>
        <v>1</v>
      </c>
      <c r="M1897">
        <v>0.90819201685928674</v>
      </c>
      <c r="N1897">
        <f t="shared" si="175"/>
        <v>1</v>
      </c>
      <c r="O1897">
        <f t="shared" si="176"/>
        <v>1</v>
      </c>
      <c r="P1897">
        <f t="shared" si="177"/>
        <v>0</v>
      </c>
      <c r="Q1897">
        <f t="shared" si="178"/>
        <v>0</v>
      </c>
      <c r="R1897">
        <f t="shared" si="179"/>
        <v>0</v>
      </c>
    </row>
    <row r="1898" spans="1:18" x14ac:dyDescent="0.3">
      <c r="A1898" s="1">
        <v>38001</v>
      </c>
      <c r="B1898">
        <v>2216</v>
      </c>
      <c r="C1898" t="s">
        <v>19</v>
      </c>
      <c r="D1898">
        <v>0</v>
      </c>
      <c r="E1898">
        <v>1359</v>
      </c>
      <c r="F1898" t="s">
        <v>26</v>
      </c>
      <c r="G1898">
        <v>1359</v>
      </c>
      <c r="H1898" t="s">
        <v>3</v>
      </c>
      <c r="I1898" t="s">
        <v>7</v>
      </c>
      <c r="J1898" t="s">
        <v>12</v>
      </c>
      <c r="K1898" t="s">
        <v>28</v>
      </c>
      <c r="L1898">
        <f t="shared" si="174"/>
        <v>1</v>
      </c>
      <c r="M1898">
        <v>0.87828654559109798</v>
      </c>
      <c r="N1898">
        <f t="shared" si="175"/>
        <v>1</v>
      </c>
      <c r="O1898">
        <f t="shared" si="176"/>
        <v>1</v>
      </c>
      <c r="P1898">
        <f t="shared" si="177"/>
        <v>0</v>
      </c>
      <c r="Q1898">
        <f t="shared" si="178"/>
        <v>0</v>
      </c>
      <c r="R1898">
        <f t="shared" si="179"/>
        <v>0</v>
      </c>
    </row>
    <row r="1899" spans="1:18" x14ac:dyDescent="0.3">
      <c r="A1899" s="1">
        <v>38007</v>
      </c>
      <c r="B1899">
        <v>4954</v>
      </c>
      <c r="C1899" t="s">
        <v>19</v>
      </c>
      <c r="D1899">
        <v>0</v>
      </c>
      <c r="E1899">
        <v>800</v>
      </c>
      <c r="F1899" t="s">
        <v>23</v>
      </c>
      <c r="G1899">
        <v>753</v>
      </c>
      <c r="H1899" t="s">
        <v>3</v>
      </c>
      <c r="I1899" t="s">
        <v>6</v>
      </c>
      <c r="J1899" t="s">
        <v>22</v>
      </c>
      <c r="K1899" t="s">
        <v>28</v>
      </c>
      <c r="L1899">
        <f t="shared" si="174"/>
        <v>1</v>
      </c>
      <c r="M1899">
        <v>0.7955812957728291</v>
      </c>
      <c r="N1899">
        <f t="shared" si="175"/>
        <v>1</v>
      </c>
      <c r="O1899">
        <f t="shared" si="176"/>
        <v>1</v>
      </c>
      <c r="P1899">
        <f t="shared" si="177"/>
        <v>0</v>
      </c>
      <c r="Q1899">
        <f t="shared" si="178"/>
        <v>0</v>
      </c>
      <c r="R1899">
        <f t="shared" si="179"/>
        <v>0</v>
      </c>
    </row>
    <row r="1900" spans="1:18" x14ac:dyDescent="0.3">
      <c r="A1900" s="1">
        <v>38001</v>
      </c>
      <c r="B1900">
        <v>846</v>
      </c>
      <c r="C1900" t="s">
        <v>19</v>
      </c>
      <c r="D1900">
        <v>0</v>
      </c>
      <c r="E1900">
        <v>850</v>
      </c>
      <c r="F1900" t="s">
        <v>23</v>
      </c>
      <c r="G1900">
        <v>955</v>
      </c>
      <c r="H1900" t="s">
        <v>31</v>
      </c>
      <c r="I1900" t="s">
        <v>6</v>
      </c>
      <c r="J1900" t="s">
        <v>20</v>
      </c>
      <c r="K1900" t="s">
        <v>5</v>
      </c>
      <c r="L1900">
        <f t="shared" si="174"/>
        <v>0</v>
      </c>
      <c r="M1900">
        <v>0.89712351813353886</v>
      </c>
      <c r="N1900">
        <f t="shared" si="175"/>
        <v>1</v>
      </c>
      <c r="O1900">
        <f t="shared" si="176"/>
        <v>0</v>
      </c>
      <c r="P1900">
        <f t="shared" si="177"/>
        <v>0</v>
      </c>
      <c r="Q1900">
        <f t="shared" si="178"/>
        <v>0</v>
      </c>
      <c r="R1900">
        <f t="shared" si="179"/>
        <v>1</v>
      </c>
    </row>
    <row r="1901" spans="1:18" x14ac:dyDescent="0.3">
      <c r="A1901" s="1">
        <v>38016</v>
      </c>
      <c r="B1901">
        <v>7792</v>
      </c>
      <c r="C1901" t="s">
        <v>19</v>
      </c>
      <c r="D1901">
        <v>0</v>
      </c>
      <c r="E1901">
        <v>1040</v>
      </c>
      <c r="F1901" t="s">
        <v>26</v>
      </c>
      <c r="G1901">
        <v>1030</v>
      </c>
      <c r="H1901" t="s">
        <v>31</v>
      </c>
      <c r="I1901" t="s">
        <v>6</v>
      </c>
      <c r="J1901" t="s">
        <v>13</v>
      </c>
      <c r="K1901" t="s">
        <v>28</v>
      </c>
      <c r="L1901">
        <f t="shared" si="174"/>
        <v>1</v>
      </c>
      <c r="M1901">
        <v>0.78557778385427268</v>
      </c>
      <c r="N1901">
        <f t="shared" si="175"/>
        <v>1</v>
      </c>
      <c r="O1901">
        <f t="shared" si="176"/>
        <v>1</v>
      </c>
      <c r="P1901">
        <f t="shared" si="177"/>
        <v>0</v>
      </c>
      <c r="Q1901">
        <f t="shared" si="178"/>
        <v>0</v>
      </c>
      <c r="R1901">
        <f t="shared" si="179"/>
        <v>0</v>
      </c>
    </row>
    <row r="1902" spans="1:18" x14ac:dyDescent="0.3">
      <c r="A1902" s="1">
        <v>37993</v>
      </c>
      <c r="B1902">
        <v>4964</v>
      </c>
      <c r="C1902" t="s">
        <v>19</v>
      </c>
      <c r="D1902">
        <v>0</v>
      </c>
      <c r="E1902">
        <v>1300</v>
      </c>
      <c r="F1902" t="s">
        <v>26</v>
      </c>
      <c r="G1902">
        <v>1256</v>
      </c>
      <c r="H1902" t="s">
        <v>3</v>
      </c>
      <c r="I1902" t="s">
        <v>6</v>
      </c>
      <c r="J1902" t="s">
        <v>22</v>
      </c>
      <c r="K1902" t="s">
        <v>28</v>
      </c>
      <c r="L1902">
        <f t="shared" si="174"/>
        <v>1</v>
      </c>
      <c r="M1902">
        <v>0.7957998231715816</v>
      </c>
      <c r="N1902">
        <f t="shared" si="175"/>
        <v>1</v>
      </c>
      <c r="O1902">
        <f t="shared" si="176"/>
        <v>1</v>
      </c>
      <c r="P1902">
        <f t="shared" si="177"/>
        <v>0</v>
      </c>
      <c r="Q1902">
        <f t="shared" si="178"/>
        <v>0</v>
      </c>
      <c r="R1902">
        <f t="shared" si="179"/>
        <v>0</v>
      </c>
    </row>
    <row r="1903" spans="1:18" x14ac:dyDescent="0.3">
      <c r="A1903" s="1">
        <v>37995</v>
      </c>
      <c r="B1903">
        <v>4976</v>
      </c>
      <c r="C1903" t="s">
        <v>19</v>
      </c>
      <c r="D1903">
        <v>0</v>
      </c>
      <c r="E1903">
        <v>1900</v>
      </c>
      <c r="F1903" t="s">
        <v>24</v>
      </c>
      <c r="G1903">
        <v>1916</v>
      </c>
      <c r="H1903" t="s">
        <v>3</v>
      </c>
      <c r="I1903" t="s">
        <v>6</v>
      </c>
      <c r="J1903" t="s">
        <v>22</v>
      </c>
      <c r="K1903" t="s">
        <v>5</v>
      </c>
      <c r="L1903">
        <f t="shared" si="174"/>
        <v>0</v>
      </c>
      <c r="M1903">
        <v>0.64839791302723859</v>
      </c>
      <c r="N1903">
        <f t="shared" si="175"/>
        <v>0</v>
      </c>
      <c r="O1903">
        <f t="shared" si="176"/>
        <v>0</v>
      </c>
      <c r="P1903">
        <f t="shared" si="177"/>
        <v>1</v>
      </c>
      <c r="Q1903">
        <f t="shared" si="178"/>
        <v>0</v>
      </c>
      <c r="R1903">
        <f t="shared" si="179"/>
        <v>0</v>
      </c>
    </row>
    <row r="1904" spans="1:18" x14ac:dyDescent="0.3">
      <c r="A1904" s="1">
        <v>38016</v>
      </c>
      <c r="B1904">
        <v>2582</v>
      </c>
      <c r="C1904" t="s">
        <v>19</v>
      </c>
      <c r="D1904">
        <v>0</v>
      </c>
      <c r="E1904">
        <v>900</v>
      </c>
      <c r="F1904" t="s">
        <v>23</v>
      </c>
      <c r="G1904">
        <v>858</v>
      </c>
      <c r="H1904" t="s">
        <v>3</v>
      </c>
      <c r="I1904" t="s">
        <v>7</v>
      </c>
      <c r="J1904" t="s">
        <v>12</v>
      </c>
      <c r="K1904" t="s">
        <v>28</v>
      </c>
      <c r="L1904">
        <f t="shared" si="174"/>
        <v>1</v>
      </c>
      <c r="M1904">
        <v>0.87814277537045504</v>
      </c>
      <c r="N1904">
        <f t="shared" si="175"/>
        <v>1</v>
      </c>
      <c r="O1904">
        <f t="shared" si="176"/>
        <v>1</v>
      </c>
      <c r="P1904">
        <f t="shared" si="177"/>
        <v>0</v>
      </c>
      <c r="Q1904">
        <f t="shared" si="178"/>
        <v>0</v>
      </c>
      <c r="R1904">
        <f t="shared" si="179"/>
        <v>0</v>
      </c>
    </row>
    <row r="1905" spans="1:18" x14ac:dyDescent="0.3">
      <c r="A1905" s="1">
        <v>37988</v>
      </c>
      <c r="B1905">
        <v>4784</v>
      </c>
      <c r="C1905" t="s">
        <v>19</v>
      </c>
      <c r="D1905">
        <v>0</v>
      </c>
      <c r="E1905">
        <v>1830</v>
      </c>
      <c r="F1905" t="s">
        <v>1</v>
      </c>
      <c r="G1905">
        <v>1847</v>
      </c>
      <c r="H1905" t="s">
        <v>3</v>
      </c>
      <c r="I1905" t="s">
        <v>33</v>
      </c>
      <c r="J1905" t="s">
        <v>22</v>
      </c>
      <c r="K1905" t="s">
        <v>28</v>
      </c>
      <c r="L1905">
        <f t="shared" si="174"/>
        <v>1</v>
      </c>
      <c r="M1905">
        <v>0.73545477489115219</v>
      </c>
      <c r="N1905">
        <f t="shared" si="175"/>
        <v>0</v>
      </c>
      <c r="O1905">
        <f t="shared" si="176"/>
        <v>0</v>
      </c>
      <c r="P1905">
        <f t="shared" si="177"/>
        <v>0</v>
      </c>
      <c r="Q1905">
        <f t="shared" si="178"/>
        <v>1</v>
      </c>
      <c r="R1905">
        <f t="shared" si="179"/>
        <v>0</v>
      </c>
    </row>
    <row r="1906" spans="1:18" x14ac:dyDescent="0.3">
      <c r="A1906" s="1">
        <v>38005</v>
      </c>
      <c r="B1906">
        <v>2164</v>
      </c>
      <c r="C1906" t="s">
        <v>19</v>
      </c>
      <c r="D1906">
        <v>0</v>
      </c>
      <c r="E1906">
        <v>900</v>
      </c>
      <c r="F1906" t="s">
        <v>23</v>
      </c>
      <c r="G1906">
        <v>858</v>
      </c>
      <c r="H1906" t="s">
        <v>3</v>
      </c>
      <c r="I1906" t="s">
        <v>6</v>
      </c>
      <c r="J1906" t="s">
        <v>4</v>
      </c>
      <c r="K1906" t="s">
        <v>28</v>
      </c>
      <c r="L1906">
        <f t="shared" si="174"/>
        <v>1</v>
      </c>
      <c r="M1906">
        <v>0.92974825615141166</v>
      </c>
      <c r="N1906">
        <f t="shared" si="175"/>
        <v>1</v>
      </c>
      <c r="O1906">
        <f t="shared" si="176"/>
        <v>1</v>
      </c>
      <c r="P1906">
        <f t="shared" si="177"/>
        <v>0</v>
      </c>
      <c r="Q1906">
        <f t="shared" si="178"/>
        <v>0</v>
      </c>
      <c r="R1906">
        <f t="shared" si="179"/>
        <v>0</v>
      </c>
    </row>
    <row r="1907" spans="1:18" x14ac:dyDescent="0.3">
      <c r="A1907" s="1">
        <v>37991</v>
      </c>
      <c r="B1907">
        <v>2879</v>
      </c>
      <c r="C1907" t="s">
        <v>19</v>
      </c>
      <c r="D1907">
        <v>0</v>
      </c>
      <c r="E1907">
        <v>2100</v>
      </c>
      <c r="F1907" t="s">
        <v>24</v>
      </c>
      <c r="G1907">
        <v>2105</v>
      </c>
      <c r="H1907" t="s">
        <v>3</v>
      </c>
      <c r="I1907" t="s">
        <v>7</v>
      </c>
      <c r="J1907" t="s">
        <v>12</v>
      </c>
      <c r="K1907" t="s">
        <v>28</v>
      </c>
      <c r="L1907">
        <f t="shared" si="174"/>
        <v>1</v>
      </c>
      <c r="M1907">
        <v>0.77347900972989403</v>
      </c>
      <c r="N1907">
        <f t="shared" si="175"/>
        <v>0</v>
      </c>
      <c r="O1907">
        <f t="shared" si="176"/>
        <v>0</v>
      </c>
      <c r="P1907">
        <f t="shared" si="177"/>
        <v>0</v>
      </c>
      <c r="Q1907">
        <f t="shared" si="178"/>
        <v>1</v>
      </c>
      <c r="R1907">
        <f t="shared" si="179"/>
        <v>0</v>
      </c>
    </row>
    <row r="1908" spans="1:18" x14ac:dyDescent="0.3">
      <c r="A1908" s="1">
        <v>37988</v>
      </c>
      <c r="B1908">
        <v>2692</v>
      </c>
      <c r="C1908" t="s">
        <v>19</v>
      </c>
      <c r="D1908">
        <v>0</v>
      </c>
      <c r="E1908">
        <v>1300</v>
      </c>
      <c r="F1908" t="s">
        <v>26</v>
      </c>
      <c r="G1908">
        <v>1253</v>
      </c>
      <c r="H1908" t="s">
        <v>31</v>
      </c>
      <c r="I1908" t="s">
        <v>7</v>
      </c>
      <c r="J1908" t="s">
        <v>12</v>
      </c>
      <c r="K1908" t="s">
        <v>28</v>
      </c>
      <c r="L1908">
        <f t="shared" si="174"/>
        <v>1</v>
      </c>
      <c r="M1908">
        <v>0.84457737573791214</v>
      </c>
      <c r="N1908">
        <f t="shared" si="175"/>
        <v>1</v>
      </c>
      <c r="O1908">
        <f t="shared" si="176"/>
        <v>1</v>
      </c>
      <c r="P1908">
        <f t="shared" si="177"/>
        <v>0</v>
      </c>
      <c r="Q1908">
        <f t="shared" si="178"/>
        <v>0</v>
      </c>
      <c r="R1908">
        <f t="shared" si="179"/>
        <v>0</v>
      </c>
    </row>
    <row r="1909" spans="1:18" x14ac:dyDescent="0.3">
      <c r="A1909" s="1">
        <v>38000</v>
      </c>
      <c r="B1909">
        <v>1754</v>
      </c>
      <c r="C1909" t="s">
        <v>19</v>
      </c>
      <c r="D1909">
        <v>0</v>
      </c>
      <c r="E1909">
        <v>1330</v>
      </c>
      <c r="F1909" t="s">
        <v>26</v>
      </c>
      <c r="G1909">
        <v>1329</v>
      </c>
      <c r="H1909" t="s">
        <v>3</v>
      </c>
      <c r="I1909" t="s">
        <v>6</v>
      </c>
      <c r="J1909" t="s">
        <v>15</v>
      </c>
      <c r="K1909" t="s">
        <v>28</v>
      </c>
      <c r="L1909">
        <f t="shared" si="174"/>
        <v>1</v>
      </c>
      <c r="M1909">
        <v>0.90830403622717348</v>
      </c>
      <c r="N1909">
        <f t="shared" si="175"/>
        <v>1</v>
      </c>
      <c r="O1909">
        <f t="shared" si="176"/>
        <v>1</v>
      </c>
      <c r="P1909">
        <f t="shared" si="177"/>
        <v>0</v>
      </c>
      <c r="Q1909">
        <f t="shared" si="178"/>
        <v>0</v>
      </c>
      <c r="R1909">
        <f t="shared" si="179"/>
        <v>0</v>
      </c>
    </row>
    <row r="1910" spans="1:18" x14ac:dyDescent="0.3">
      <c r="A1910" s="1">
        <v>38013</v>
      </c>
      <c r="B1910">
        <v>7208</v>
      </c>
      <c r="C1910" t="s">
        <v>19</v>
      </c>
      <c r="D1910">
        <v>1</v>
      </c>
      <c r="E1910">
        <v>1245</v>
      </c>
      <c r="F1910" t="s">
        <v>26</v>
      </c>
      <c r="G1910">
        <v>1409</v>
      </c>
      <c r="H1910" t="s">
        <v>31</v>
      </c>
      <c r="I1910" t="s">
        <v>6</v>
      </c>
      <c r="J1910" t="s">
        <v>13</v>
      </c>
      <c r="K1910" t="s">
        <v>5</v>
      </c>
      <c r="L1910">
        <f t="shared" si="174"/>
        <v>0</v>
      </c>
      <c r="M1910">
        <v>0.78557778385427268</v>
      </c>
      <c r="N1910">
        <f t="shared" si="175"/>
        <v>1</v>
      </c>
      <c r="O1910">
        <f t="shared" si="176"/>
        <v>0</v>
      </c>
      <c r="P1910">
        <f t="shared" si="177"/>
        <v>0</v>
      </c>
      <c r="Q1910">
        <f t="shared" si="178"/>
        <v>0</v>
      </c>
      <c r="R1910">
        <f t="shared" si="179"/>
        <v>1</v>
      </c>
    </row>
    <row r="1911" spans="1:18" x14ac:dyDescent="0.3">
      <c r="A1911" s="1">
        <v>37992</v>
      </c>
      <c r="B1911">
        <v>7792</v>
      </c>
      <c r="C1911" t="s">
        <v>19</v>
      </c>
      <c r="D1911">
        <v>0</v>
      </c>
      <c r="E1911">
        <v>1039</v>
      </c>
      <c r="F1911" t="s">
        <v>26</v>
      </c>
      <c r="G1911">
        <v>1034</v>
      </c>
      <c r="H1911" t="s">
        <v>31</v>
      </c>
      <c r="I1911" t="s">
        <v>6</v>
      </c>
      <c r="J1911" t="s">
        <v>13</v>
      </c>
      <c r="K1911" t="s">
        <v>28</v>
      </c>
      <c r="L1911">
        <f t="shared" si="174"/>
        <v>1</v>
      </c>
      <c r="M1911">
        <v>0.78557778385427268</v>
      </c>
      <c r="N1911">
        <f t="shared" si="175"/>
        <v>1</v>
      </c>
      <c r="O1911">
        <f t="shared" si="176"/>
        <v>1</v>
      </c>
      <c r="P1911">
        <f t="shared" si="177"/>
        <v>0</v>
      </c>
      <c r="Q1911">
        <f t="shared" si="178"/>
        <v>0</v>
      </c>
      <c r="R1911">
        <f t="shared" si="179"/>
        <v>0</v>
      </c>
    </row>
    <row r="1912" spans="1:18" x14ac:dyDescent="0.3">
      <c r="A1912" s="1">
        <v>38007</v>
      </c>
      <c r="B1912">
        <v>816</v>
      </c>
      <c r="C1912" t="s">
        <v>19</v>
      </c>
      <c r="D1912">
        <v>0</v>
      </c>
      <c r="E1912">
        <v>1900</v>
      </c>
      <c r="F1912" t="s">
        <v>24</v>
      </c>
      <c r="G1912">
        <v>1858</v>
      </c>
      <c r="H1912" t="s">
        <v>3</v>
      </c>
      <c r="I1912" t="s">
        <v>7</v>
      </c>
      <c r="J1912" t="s">
        <v>16</v>
      </c>
      <c r="K1912" t="s">
        <v>28</v>
      </c>
      <c r="L1912">
        <f t="shared" si="174"/>
        <v>1</v>
      </c>
      <c r="M1912">
        <v>0.67032063686418319</v>
      </c>
      <c r="N1912">
        <f t="shared" si="175"/>
        <v>0</v>
      </c>
      <c r="O1912">
        <f t="shared" si="176"/>
        <v>0</v>
      </c>
      <c r="P1912">
        <f t="shared" si="177"/>
        <v>0</v>
      </c>
      <c r="Q1912">
        <f t="shared" si="178"/>
        <v>1</v>
      </c>
      <c r="R1912">
        <f t="shared" si="179"/>
        <v>0</v>
      </c>
    </row>
    <row r="1913" spans="1:18" x14ac:dyDescent="0.3">
      <c r="A1913" s="1">
        <v>37999</v>
      </c>
      <c r="B1913">
        <v>2879</v>
      </c>
      <c r="C1913" t="s">
        <v>19</v>
      </c>
      <c r="D1913">
        <v>0</v>
      </c>
      <c r="E1913">
        <v>2100</v>
      </c>
      <c r="F1913" t="s">
        <v>24</v>
      </c>
      <c r="G1913">
        <v>2055</v>
      </c>
      <c r="H1913" t="s">
        <v>3</v>
      </c>
      <c r="I1913" t="s">
        <v>7</v>
      </c>
      <c r="J1913" t="s">
        <v>12</v>
      </c>
      <c r="K1913" t="s">
        <v>28</v>
      </c>
      <c r="L1913">
        <f t="shared" si="174"/>
        <v>1</v>
      </c>
      <c r="M1913">
        <v>0.77347900972989403</v>
      </c>
      <c r="N1913">
        <f t="shared" si="175"/>
        <v>0</v>
      </c>
      <c r="O1913">
        <f t="shared" si="176"/>
        <v>0</v>
      </c>
      <c r="P1913">
        <f t="shared" si="177"/>
        <v>0</v>
      </c>
      <c r="Q1913">
        <f t="shared" si="178"/>
        <v>1</v>
      </c>
      <c r="R1913">
        <f t="shared" si="179"/>
        <v>0</v>
      </c>
    </row>
    <row r="1914" spans="1:18" x14ac:dyDescent="0.3">
      <c r="A1914" s="1">
        <v>38009</v>
      </c>
      <c r="B1914">
        <v>7808</v>
      </c>
      <c r="C1914" t="s">
        <v>19</v>
      </c>
      <c r="D1914">
        <v>0</v>
      </c>
      <c r="E1914">
        <v>1455</v>
      </c>
      <c r="F1914" t="s">
        <v>1</v>
      </c>
      <c r="G1914">
        <v>1458</v>
      </c>
      <c r="H1914" t="s">
        <v>31</v>
      </c>
      <c r="I1914" t="s">
        <v>33</v>
      </c>
      <c r="J1914" t="s">
        <v>13</v>
      </c>
      <c r="K1914" t="s">
        <v>28</v>
      </c>
      <c r="L1914">
        <f t="shared" si="174"/>
        <v>1</v>
      </c>
      <c r="M1914">
        <v>0.72326240696914301</v>
      </c>
      <c r="N1914">
        <f t="shared" si="175"/>
        <v>0</v>
      </c>
      <c r="O1914">
        <f t="shared" si="176"/>
        <v>0</v>
      </c>
      <c r="P1914">
        <f t="shared" si="177"/>
        <v>0</v>
      </c>
      <c r="Q1914">
        <f t="shared" si="178"/>
        <v>1</v>
      </c>
      <c r="R1914">
        <f t="shared" si="179"/>
        <v>0</v>
      </c>
    </row>
    <row r="1915" spans="1:18" x14ac:dyDescent="0.3">
      <c r="A1915" s="1">
        <v>38007</v>
      </c>
      <c r="B1915">
        <v>2174</v>
      </c>
      <c r="C1915" t="s">
        <v>19</v>
      </c>
      <c r="D1915">
        <v>0</v>
      </c>
      <c r="E1915">
        <v>1400</v>
      </c>
      <c r="F1915" t="s">
        <v>1</v>
      </c>
      <c r="G1915">
        <v>1357</v>
      </c>
      <c r="H1915" t="s">
        <v>3</v>
      </c>
      <c r="I1915" t="s">
        <v>6</v>
      </c>
      <c r="J1915" t="s">
        <v>4</v>
      </c>
      <c r="K1915" t="s">
        <v>28</v>
      </c>
      <c r="L1915">
        <f t="shared" si="174"/>
        <v>1</v>
      </c>
      <c r="M1915">
        <v>0.8686312549098586</v>
      </c>
      <c r="N1915">
        <f t="shared" si="175"/>
        <v>1</v>
      </c>
      <c r="O1915">
        <f t="shared" si="176"/>
        <v>1</v>
      </c>
      <c r="P1915">
        <f t="shared" si="177"/>
        <v>0</v>
      </c>
      <c r="Q1915">
        <f t="shared" si="178"/>
        <v>0</v>
      </c>
      <c r="R1915">
        <f t="shared" si="179"/>
        <v>0</v>
      </c>
    </row>
    <row r="1916" spans="1:18" x14ac:dyDescent="0.3">
      <c r="A1916" s="1">
        <v>38011</v>
      </c>
      <c r="B1916">
        <v>6155</v>
      </c>
      <c r="C1916" t="s">
        <v>30</v>
      </c>
      <c r="D1916">
        <v>0</v>
      </c>
      <c r="E1916">
        <v>1640</v>
      </c>
      <c r="F1916" t="s">
        <v>1</v>
      </c>
      <c r="G1916">
        <v>1656</v>
      </c>
      <c r="H1916" t="s">
        <v>3</v>
      </c>
      <c r="I1916" t="s">
        <v>33</v>
      </c>
      <c r="J1916" t="s">
        <v>13</v>
      </c>
      <c r="K1916" t="s">
        <v>28</v>
      </c>
      <c r="L1916">
        <f t="shared" si="174"/>
        <v>1</v>
      </c>
      <c r="M1916">
        <v>0.81505721239685625</v>
      </c>
      <c r="N1916">
        <f t="shared" si="175"/>
        <v>1</v>
      </c>
      <c r="O1916">
        <f t="shared" si="176"/>
        <v>1</v>
      </c>
      <c r="P1916">
        <f t="shared" si="177"/>
        <v>0</v>
      </c>
      <c r="Q1916">
        <f t="shared" si="178"/>
        <v>0</v>
      </c>
      <c r="R1916">
        <f t="shared" si="179"/>
        <v>0</v>
      </c>
    </row>
    <row r="1917" spans="1:18" x14ac:dyDescent="0.3">
      <c r="A1917" s="1">
        <v>37993</v>
      </c>
      <c r="B1917">
        <v>7302</v>
      </c>
      <c r="C1917" t="s">
        <v>19</v>
      </c>
      <c r="D1917">
        <v>0</v>
      </c>
      <c r="E1917">
        <v>1710</v>
      </c>
      <c r="F1917" t="s">
        <v>1</v>
      </c>
      <c r="G1917">
        <v>1725</v>
      </c>
      <c r="H1917" t="s">
        <v>31</v>
      </c>
      <c r="I1917" t="s">
        <v>7</v>
      </c>
      <c r="J1917" t="s">
        <v>13</v>
      </c>
      <c r="K1917" t="s">
        <v>28</v>
      </c>
      <c r="L1917">
        <f t="shared" si="174"/>
        <v>1</v>
      </c>
      <c r="M1917">
        <v>0.65342403829386653</v>
      </c>
      <c r="N1917">
        <f t="shared" si="175"/>
        <v>0</v>
      </c>
      <c r="O1917">
        <f t="shared" si="176"/>
        <v>0</v>
      </c>
      <c r="P1917">
        <f t="shared" si="177"/>
        <v>0</v>
      </c>
      <c r="Q1917">
        <f t="shared" si="178"/>
        <v>1</v>
      </c>
      <c r="R1917">
        <f t="shared" si="179"/>
        <v>0</v>
      </c>
    </row>
    <row r="1918" spans="1:18" x14ac:dyDescent="0.3">
      <c r="A1918" s="1">
        <v>37997</v>
      </c>
      <c r="B1918">
        <v>7303</v>
      </c>
      <c r="C1918" t="s">
        <v>30</v>
      </c>
      <c r="D1918">
        <v>0</v>
      </c>
      <c r="E1918">
        <v>1245</v>
      </c>
      <c r="F1918" t="s">
        <v>26</v>
      </c>
      <c r="G1918">
        <v>1241</v>
      </c>
      <c r="H1918" t="s">
        <v>31</v>
      </c>
      <c r="I1918" t="s">
        <v>7</v>
      </c>
      <c r="J1918" t="s">
        <v>13</v>
      </c>
      <c r="K1918" t="s">
        <v>28</v>
      </c>
      <c r="L1918">
        <f t="shared" si="174"/>
        <v>1</v>
      </c>
      <c r="M1918">
        <v>0.82753843506834868</v>
      </c>
      <c r="N1918">
        <f t="shared" si="175"/>
        <v>1</v>
      </c>
      <c r="O1918">
        <f t="shared" si="176"/>
        <v>1</v>
      </c>
      <c r="P1918">
        <f t="shared" si="177"/>
        <v>0</v>
      </c>
      <c r="Q1918">
        <f t="shared" si="178"/>
        <v>0</v>
      </c>
      <c r="R1918">
        <f t="shared" si="179"/>
        <v>0</v>
      </c>
    </row>
    <row r="1919" spans="1:18" x14ac:dyDescent="0.3">
      <c r="A1919" s="1">
        <v>37999</v>
      </c>
      <c r="B1919">
        <v>2186</v>
      </c>
      <c r="C1919" t="s">
        <v>19</v>
      </c>
      <c r="D1919">
        <v>0</v>
      </c>
      <c r="E1919">
        <v>2000</v>
      </c>
      <c r="F1919" t="s">
        <v>24</v>
      </c>
      <c r="G1919">
        <v>1956</v>
      </c>
      <c r="H1919" t="s">
        <v>3</v>
      </c>
      <c r="I1919" t="s">
        <v>6</v>
      </c>
      <c r="J1919" t="s">
        <v>4</v>
      </c>
      <c r="K1919" t="s">
        <v>28</v>
      </c>
      <c r="L1919">
        <f t="shared" si="174"/>
        <v>1</v>
      </c>
      <c r="M1919">
        <v>0.86246670601555675</v>
      </c>
      <c r="N1919">
        <f t="shared" si="175"/>
        <v>1</v>
      </c>
      <c r="O1919">
        <f t="shared" si="176"/>
        <v>1</v>
      </c>
      <c r="P1919">
        <f t="shared" si="177"/>
        <v>0</v>
      </c>
      <c r="Q1919">
        <f t="shared" si="178"/>
        <v>0</v>
      </c>
      <c r="R1919">
        <f t="shared" si="179"/>
        <v>0</v>
      </c>
    </row>
    <row r="1920" spans="1:18" x14ac:dyDescent="0.3">
      <c r="A1920" s="1">
        <v>38010</v>
      </c>
      <c r="B1920">
        <v>4784</v>
      </c>
      <c r="C1920" t="s">
        <v>30</v>
      </c>
      <c r="D1920">
        <v>0</v>
      </c>
      <c r="E1920">
        <v>1830</v>
      </c>
      <c r="F1920" t="s">
        <v>1</v>
      </c>
      <c r="G1920">
        <v>1812</v>
      </c>
      <c r="H1920" t="s">
        <v>3</v>
      </c>
      <c r="I1920" t="s">
        <v>33</v>
      </c>
      <c r="J1920" t="s">
        <v>22</v>
      </c>
      <c r="K1920" t="s">
        <v>28</v>
      </c>
      <c r="L1920">
        <f t="shared" si="174"/>
        <v>1</v>
      </c>
      <c r="M1920">
        <v>0.77926206979092705</v>
      </c>
      <c r="N1920">
        <f t="shared" si="175"/>
        <v>0</v>
      </c>
      <c r="O1920">
        <f t="shared" si="176"/>
        <v>0</v>
      </c>
      <c r="P1920">
        <f t="shared" si="177"/>
        <v>0</v>
      </c>
      <c r="Q1920">
        <f t="shared" si="178"/>
        <v>1</v>
      </c>
      <c r="R1920">
        <f t="shared" si="179"/>
        <v>0</v>
      </c>
    </row>
    <row r="1921" spans="1:18" x14ac:dyDescent="0.3">
      <c r="A1921" s="1">
        <v>37989</v>
      </c>
      <c r="B1921">
        <v>2156</v>
      </c>
      <c r="C1921" t="s">
        <v>30</v>
      </c>
      <c r="D1921">
        <v>0</v>
      </c>
      <c r="E1921">
        <v>1515</v>
      </c>
      <c r="F1921" t="s">
        <v>1</v>
      </c>
      <c r="G1921">
        <v>1511</v>
      </c>
      <c r="H1921" t="s">
        <v>31</v>
      </c>
      <c r="I1921" t="s">
        <v>7</v>
      </c>
      <c r="J1921" t="s">
        <v>12</v>
      </c>
      <c r="K1921" t="s">
        <v>28</v>
      </c>
      <c r="L1921">
        <f t="shared" si="174"/>
        <v>1</v>
      </c>
      <c r="M1921">
        <v>0.7749228577159567</v>
      </c>
      <c r="N1921">
        <f t="shared" si="175"/>
        <v>0</v>
      </c>
      <c r="O1921">
        <f t="shared" si="176"/>
        <v>0</v>
      </c>
      <c r="P1921">
        <f t="shared" si="177"/>
        <v>0</v>
      </c>
      <c r="Q1921">
        <f t="shared" si="178"/>
        <v>1</v>
      </c>
      <c r="R1921">
        <f t="shared" si="179"/>
        <v>0</v>
      </c>
    </row>
    <row r="1922" spans="1:18" x14ac:dyDescent="0.3">
      <c r="A1922" s="1">
        <v>38012</v>
      </c>
      <c r="B1922">
        <v>7684</v>
      </c>
      <c r="C1922" t="s">
        <v>19</v>
      </c>
      <c r="D1922">
        <v>0</v>
      </c>
      <c r="E1922">
        <v>2120</v>
      </c>
      <c r="F1922" t="s">
        <v>24</v>
      </c>
      <c r="G1922">
        <v>2150</v>
      </c>
      <c r="H1922" t="s">
        <v>31</v>
      </c>
      <c r="I1922" t="s">
        <v>6</v>
      </c>
      <c r="J1922" t="s">
        <v>13</v>
      </c>
      <c r="K1922" t="s">
        <v>5</v>
      </c>
      <c r="L1922">
        <f t="shared" si="174"/>
        <v>0</v>
      </c>
      <c r="M1922">
        <v>0.63418895093336114</v>
      </c>
      <c r="N1922">
        <f t="shared" si="175"/>
        <v>0</v>
      </c>
      <c r="O1922">
        <f t="shared" si="176"/>
        <v>0</v>
      </c>
      <c r="P1922">
        <f t="shared" si="177"/>
        <v>1</v>
      </c>
      <c r="Q1922">
        <f t="shared" si="178"/>
        <v>0</v>
      </c>
      <c r="R1922">
        <f t="shared" si="179"/>
        <v>0</v>
      </c>
    </row>
    <row r="1923" spans="1:18" x14ac:dyDescent="0.3">
      <c r="A1923" s="1">
        <v>38011</v>
      </c>
      <c r="B1923">
        <v>2174</v>
      </c>
      <c r="C1923" t="s">
        <v>30</v>
      </c>
      <c r="D1923">
        <v>0</v>
      </c>
      <c r="E1923">
        <v>1400</v>
      </c>
      <c r="F1923" t="s">
        <v>1</v>
      </c>
      <c r="G1923">
        <v>1356</v>
      </c>
      <c r="H1923" t="s">
        <v>3</v>
      </c>
      <c r="I1923" t="s">
        <v>6</v>
      </c>
      <c r="J1923" t="s">
        <v>4</v>
      </c>
      <c r="K1923" t="s">
        <v>28</v>
      </c>
      <c r="L1923">
        <f t="shared" ref="L1923:L1986" si="180">IF(K1923="ontime",1,0)</f>
        <v>1</v>
      </c>
      <c r="M1923">
        <v>0.89357644010329196</v>
      </c>
      <c r="N1923">
        <f t="shared" ref="N1923:N1986" si="181">IF($M1923&gt;0.78,1,0)</f>
        <v>1</v>
      </c>
      <c r="O1923">
        <f t="shared" ref="O1923:O1986" si="182">IF(AND($L1923=1,$N1923=1),1,0)</f>
        <v>1</v>
      </c>
      <c r="P1923">
        <f t="shared" ref="P1923:P1986" si="183">IF(AND($L1923=0,$N1923=0),1,0)</f>
        <v>0</v>
      </c>
      <c r="Q1923">
        <f t="shared" ref="Q1923:Q1986" si="184">IF(AND($L1923=1,$N1923=0),1,0)</f>
        <v>0</v>
      </c>
      <c r="R1923">
        <f t="shared" ref="R1923:R1986" si="185">IF(AND($L1923=0,$N1923=1),1,0)</f>
        <v>0</v>
      </c>
    </row>
    <row r="1924" spans="1:18" x14ac:dyDescent="0.3">
      <c r="A1924" s="1">
        <v>38006</v>
      </c>
      <c r="B1924">
        <v>7215</v>
      </c>
      <c r="C1924" t="s">
        <v>19</v>
      </c>
      <c r="D1924">
        <v>0</v>
      </c>
      <c r="E1924">
        <v>1715</v>
      </c>
      <c r="F1924" t="s">
        <v>1</v>
      </c>
      <c r="G1924">
        <v>1725</v>
      </c>
      <c r="H1924" t="s">
        <v>31</v>
      </c>
      <c r="I1924" t="s">
        <v>6</v>
      </c>
      <c r="J1924" t="s">
        <v>13</v>
      </c>
      <c r="K1924" t="s">
        <v>28</v>
      </c>
      <c r="L1924">
        <f t="shared" si="180"/>
        <v>1</v>
      </c>
      <c r="M1924">
        <v>0.6463903516129188</v>
      </c>
      <c r="N1924">
        <f t="shared" si="181"/>
        <v>0</v>
      </c>
      <c r="O1924">
        <f t="shared" si="182"/>
        <v>0</v>
      </c>
      <c r="P1924">
        <f t="shared" si="183"/>
        <v>0</v>
      </c>
      <c r="Q1924">
        <f t="shared" si="184"/>
        <v>1</v>
      </c>
      <c r="R1924">
        <f t="shared" si="185"/>
        <v>0</v>
      </c>
    </row>
    <row r="1925" spans="1:18" x14ac:dyDescent="0.3">
      <c r="A1925" s="1">
        <v>38007</v>
      </c>
      <c r="B1925">
        <v>1752</v>
      </c>
      <c r="C1925" t="s">
        <v>19</v>
      </c>
      <c r="D1925">
        <v>0</v>
      </c>
      <c r="E1925">
        <v>1230</v>
      </c>
      <c r="F1925" t="s">
        <v>26</v>
      </c>
      <c r="G1925">
        <v>1230</v>
      </c>
      <c r="H1925" t="s">
        <v>3</v>
      </c>
      <c r="I1925" t="s">
        <v>6</v>
      </c>
      <c r="J1925" t="s">
        <v>15</v>
      </c>
      <c r="K1925" t="s">
        <v>28</v>
      </c>
      <c r="L1925">
        <f t="shared" si="180"/>
        <v>1</v>
      </c>
      <c r="M1925">
        <v>0.90830403622717348</v>
      </c>
      <c r="N1925">
        <f t="shared" si="181"/>
        <v>1</v>
      </c>
      <c r="O1925">
        <f t="shared" si="182"/>
        <v>1</v>
      </c>
      <c r="P1925">
        <f t="shared" si="183"/>
        <v>0</v>
      </c>
      <c r="Q1925">
        <f t="shared" si="184"/>
        <v>0</v>
      </c>
      <c r="R1925">
        <f t="shared" si="185"/>
        <v>0</v>
      </c>
    </row>
    <row r="1926" spans="1:18" x14ac:dyDescent="0.3">
      <c r="A1926" s="1">
        <v>37991</v>
      </c>
      <c r="B1926">
        <v>2172</v>
      </c>
      <c r="C1926" t="s">
        <v>19</v>
      </c>
      <c r="D1926">
        <v>0</v>
      </c>
      <c r="E1926">
        <v>1300</v>
      </c>
      <c r="F1926" t="s">
        <v>26</v>
      </c>
      <c r="G1926">
        <v>1257</v>
      </c>
      <c r="H1926" t="s">
        <v>3</v>
      </c>
      <c r="I1926" t="s">
        <v>6</v>
      </c>
      <c r="J1926" t="s">
        <v>4</v>
      </c>
      <c r="K1926" t="s">
        <v>28</v>
      </c>
      <c r="L1926">
        <f t="shared" si="180"/>
        <v>1</v>
      </c>
      <c r="M1926">
        <v>0.92983600570083402</v>
      </c>
      <c r="N1926">
        <f t="shared" si="181"/>
        <v>1</v>
      </c>
      <c r="O1926">
        <f t="shared" si="182"/>
        <v>1</v>
      </c>
      <c r="P1926">
        <f t="shared" si="183"/>
        <v>0</v>
      </c>
      <c r="Q1926">
        <f t="shared" si="184"/>
        <v>0</v>
      </c>
      <c r="R1926">
        <f t="shared" si="185"/>
        <v>0</v>
      </c>
    </row>
    <row r="1927" spans="1:18" x14ac:dyDescent="0.3">
      <c r="A1927" s="1">
        <v>37993</v>
      </c>
      <c r="B1927">
        <v>2174</v>
      </c>
      <c r="C1927" t="s">
        <v>19</v>
      </c>
      <c r="D1927">
        <v>0</v>
      </c>
      <c r="E1927">
        <v>1400</v>
      </c>
      <c r="F1927" t="s">
        <v>1</v>
      </c>
      <c r="G1927">
        <v>1354</v>
      </c>
      <c r="H1927" t="s">
        <v>3</v>
      </c>
      <c r="I1927" t="s">
        <v>6</v>
      </c>
      <c r="J1927" t="s">
        <v>4</v>
      </c>
      <c r="K1927" t="s">
        <v>28</v>
      </c>
      <c r="L1927">
        <f t="shared" si="180"/>
        <v>1</v>
      </c>
      <c r="M1927">
        <v>0.8686312549098586</v>
      </c>
      <c r="N1927">
        <f t="shared" si="181"/>
        <v>1</v>
      </c>
      <c r="O1927">
        <f t="shared" si="182"/>
        <v>1</v>
      </c>
      <c r="P1927">
        <f t="shared" si="183"/>
        <v>0</v>
      </c>
      <c r="Q1927">
        <f t="shared" si="184"/>
        <v>0</v>
      </c>
      <c r="R1927">
        <f t="shared" si="185"/>
        <v>0</v>
      </c>
    </row>
    <row r="1928" spans="1:18" x14ac:dyDescent="0.3">
      <c r="A1928" s="1">
        <v>38011</v>
      </c>
      <c r="B1928">
        <v>2166</v>
      </c>
      <c r="C1928" t="s">
        <v>30</v>
      </c>
      <c r="D1928">
        <v>0</v>
      </c>
      <c r="E1928">
        <v>1000</v>
      </c>
      <c r="F1928" t="s">
        <v>26</v>
      </c>
      <c r="G1928">
        <v>954</v>
      </c>
      <c r="H1928" t="s">
        <v>3</v>
      </c>
      <c r="I1928" t="s">
        <v>6</v>
      </c>
      <c r="J1928" t="s">
        <v>4</v>
      </c>
      <c r="K1928" t="s">
        <v>28</v>
      </c>
      <c r="L1928">
        <f t="shared" si="180"/>
        <v>1</v>
      </c>
      <c r="M1928">
        <v>0.9439096872322843</v>
      </c>
      <c r="N1928">
        <f t="shared" si="181"/>
        <v>1</v>
      </c>
      <c r="O1928">
        <f t="shared" si="182"/>
        <v>1</v>
      </c>
      <c r="P1928">
        <f t="shared" si="183"/>
        <v>0</v>
      </c>
      <c r="Q1928">
        <f t="shared" si="184"/>
        <v>0</v>
      </c>
      <c r="R1928">
        <f t="shared" si="185"/>
        <v>0</v>
      </c>
    </row>
    <row r="1929" spans="1:18" x14ac:dyDescent="0.3">
      <c r="A1929" s="1">
        <v>38003</v>
      </c>
      <c r="B1929">
        <v>3372</v>
      </c>
      <c r="C1929" t="s">
        <v>30</v>
      </c>
      <c r="D1929">
        <v>0</v>
      </c>
      <c r="E1929">
        <v>1720</v>
      </c>
      <c r="F1929" t="s">
        <v>1</v>
      </c>
      <c r="G1929">
        <v>1717</v>
      </c>
      <c r="H1929" t="s">
        <v>11</v>
      </c>
      <c r="I1929" t="s">
        <v>7</v>
      </c>
      <c r="J1929" t="s">
        <v>12</v>
      </c>
      <c r="K1929" t="s">
        <v>28</v>
      </c>
      <c r="L1929">
        <f t="shared" si="180"/>
        <v>1</v>
      </c>
      <c r="M1929">
        <v>0.59877579619933863</v>
      </c>
      <c r="N1929">
        <f t="shared" si="181"/>
        <v>0</v>
      </c>
      <c r="O1929">
        <f t="shared" si="182"/>
        <v>0</v>
      </c>
      <c r="P1929">
        <f t="shared" si="183"/>
        <v>0</v>
      </c>
      <c r="Q1929">
        <f t="shared" si="184"/>
        <v>1</v>
      </c>
      <c r="R1929">
        <f t="shared" si="185"/>
        <v>0</v>
      </c>
    </row>
    <row r="1930" spans="1:18" x14ac:dyDescent="0.3">
      <c r="A1930" s="1">
        <v>37988</v>
      </c>
      <c r="B1930">
        <v>2188</v>
      </c>
      <c r="C1930" t="s">
        <v>19</v>
      </c>
      <c r="D1930">
        <v>0</v>
      </c>
      <c r="E1930">
        <v>2100</v>
      </c>
      <c r="F1930" t="s">
        <v>24</v>
      </c>
      <c r="G1930">
        <v>2056</v>
      </c>
      <c r="H1930" t="s">
        <v>3</v>
      </c>
      <c r="I1930" t="s">
        <v>6</v>
      </c>
      <c r="J1930" t="s">
        <v>4</v>
      </c>
      <c r="K1930" t="s">
        <v>28</v>
      </c>
      <c r="L1930">
        <f t="shared" si="180"/>
        <v>1</v>
      </c>
      <c r="M1930">
        <v>0.86246670601555675</v>
      </c>
      <c r="N1930">
        <f t="shared" si="181"/>
        <v>1</v>
      </c>
      <c r="O1930">
        <f t="shared" si="182"/>
        <v>1</v>
      </c>
      <c r="P1930">
        <f t="shared" si="183"/>
        <v>0</v>
      </c>
      <c r="Q1930">
        <f t="shared" si="184"/>
        <v>0</v>
      </c>
      <c r="R1930">
        <f t="shared" si="185"/>
        <v>0</v>
      </c>
    </row>
    <row r="1931" spans="1:18" x14ac:dyDescent="0.3">
      <c r="A1931" s="1">
        <v>38002</v>
      </c>
      <c r="B1931">
        <v>1768</v>
      </c>
      <c r="C1931" t="s">
        <v>19</v>
      </c>
      <c r="D1931">
        <v>0</v>
      </c>
      <c r="E1931">
        <v>2030</v>
      </c>
      <c r="F1931" t="s">
        <v>24</v>
      </c>
      <c r="G1931">
        <v>2028</v>
      </c>
      <c r="H1931" t="s">
        <v>3</v>
      </c>
      <c r="I1931" t="s">
        <v>6</v>
      </c>
      <c r="J1931" t="s">
        <v>15</v>
      </c>
      <c r="K1931" t="s">
        <v>28</v>
      </c>
      <c r="L1931">
        <f t="shared" si="180"/>
        <v>1</v>
      </c>
      <c r="M1931">
        <v>0.82416987928601004</v>
      </c>
      <c r="N1931">
        <f t="shared" si="181"/>
        <v>1</v>
      </c>
      <c r="O1931">
        <f t="shared" si="182"/>
        <v>1</v>
      </c>
      <c r="P1931">
        <f t="shared" si="183"/>
        <v>0</v>
      </c>
      <c r="Q1931">
        <f t="shared" si="184"/>
        <v>0</v>
      </c>
      <c r="R1931">
        <f t="shared" si="185"/>
        <v>0</v>
      </c>
    </row>
    <row r="1932" spans="1:18" x14ac:dyDescent="0.3">
      <c r="A1932" s="1">
        <v>38004</v>
      </c>
      <c r="B1932">
        <v>7808</v>
      </c>
      <c r="C1932" t="s">
        <v>30</v>
      </c>
      <c r="D1932">
        <v>0</v>
      </c>
      <c r="E1932">
        <v>1455</v>
      </c>
      <c r="F1932" t="s">
        <v>1</v>
      </c>
      <c r="G1932">
        <v>1539</v>
      </c>
      <c r="H1932" t="s">
        <v>31</v>
      </c>
      <c r="I1932" t="s">
        <v>33</v>
      </c>
      <c r="J1932" t="s">
        <v>13</v>
      </c>
      <c r="K1932" t="s">
        <v>5</v>
      </c>
      <c r="L1932">
        <f t="shared" si="180"/>
        <v>0</v>
      </c>
      <c r="M1932">
        <v>0.76845304428741956</v>
      </c>
      <c r="N1932">
        <f t="shared" si="181"/>
        <v>0</v>
      </c>
      <c r="O1932">
        <f t="shared" si="182"/>
        <v>0</v>
      </c>
      <c r="P1932">
        <f t="shared" si="183"/>
        <v>1</v>
      </c>
      <c r="Q1932">
        <f t="shared" si="184"/>
        <v>0</v>
      </c>
      <c r="R1932">
        <f t="shared" si="185"/>
        <v>0</v>
      </c>
    </row>
    <row r="1933" spans="1:18" x14ac:dyDescent="0.3">
      <c r="A1933" s="1">
        <v>38013</v>
      </c>
      <c r="B1933">
        <v>1756</v>
      </c>
      <c r="C1933" t="s">
        <v>19</v>
      </c>
      <c r="D1933">
        <v>0</v>
      </c>
      <c r="E1933">
        <v>1430</v>
      </c>
      <c r="F1933" t="s">
        <v>1</v>
      </c>
      <c r="G1933">
        <v>1430</v>
      </c>
      <c r="H1933" t="s">
        <v>3</v>
      </c>
      <c r="I1933" t="s">
        <v>6</v>
      </c>
      <c r="J1933" t="s">
        <v>15</v>
      </c>
      <c r="K1933" t="s">
        <v>28</v>
      </c>
      <c r="L1933">
        <f t="shared" si="180"/>
        <v>1</v>
      </c>
      <c r="M1933">
        <v>0.83171604536452881</v>
      </c>
      <c r="N1933">
        <f t="shared" si="181"/>
        <v>1</v>
      </c>
      <c r="O1933">
        <f t="shared" si="182"/>
        <v>1</v>
      </c>
      <c r="P1933">
        <f t="shared" si="183"/>
        <v>0</v>
      </c>
      <c r="Q1933">
        <f t="shared" si="184"/>
        <v>0</v>
      </c>
      <c r="R1933">
        <f t="shared" si="185"/>
        <v>0</v>
      </c>
    </row>
    <row r="1934" spans="1:18" x14ac:dyDescent="0.3">
      <c r="A1934" s="1">
        <v>37993</v>
      </c>
      <c r="B1934">
        <v>2703</v>
      </c>
      <c r="C1934" t="s">
        <v>19</v>
      </c>
      <c r="D1934">
        <v>0</v>
      </c>
      <c r="E1934">
        <v>700</v>
      </c>
      <c r="F1934" t="s">
        <v>23</v>
      </c>
      <c r="G1934">
        <v>659</v>
      </c>
      <c r="H1934" t="s">
        <v>11</v>
      </c>
      <c r="I1934" t="s">
        <v>7</v>
      </c>
      <c r="J1934" t="s">
        <v>12</v>
      </c>
      <c r="K1934" t="s">
        <v>28</v>
      </c>
      <c r="L1934">
        <f t="shared" si="180"/>
        <v>1</v>
      </c>
      <c r="M1934">
        <v>0.70169673490567697</v>
      </c>
      <c r="N1934">
        <f t="shared" si="181"/>
        <v>0</v>
      </c>
      <c r="O1934">
        <f t="shared" si="182"/>
        <v>0</v>
      </c>
      <c r="P1934">
        <f t="shared" si="183"/>
        <v>0</v>
      </c>
      <c r="Q1934">
        <f t="shared" si="184"/>
        <v>1</v>
      </c>
      <c r="R1934">
        <f t="shared" si="185"/>
        <v>0</v>
      </c>
    </row>
    <row r="1935" spans="1:18" x14ac:dyDescent="0.3">
      <c r="A1935" s="1">
        <v>37994</v>
      </c>
      <c r="B1935">
        <v>3372</v>
      </c>
      <c r="C1935" t="s">
        <v>19</v>
      </c>
      <c r="D1935">
        <v>0</v>
      </c>
      <c r="E1935">
        <v>1720</v>
      </c>
      <c r="F1935" t="s">
        <v>1</v>
      </c>
      <c r="G1935">
        <v>1739</v>
      </c>
      <c r="H1935" t="s">
        <v>11</v>
      </c>
      <c r="I1935" t="s">
        <v>7</v>
      </c>
      <c r="J1935" t="s">
        <v>12</v>
      </c>
      <c r="K1935" t="s">
        <v>28</v>
      </c>
      <c r="L1935">
        <f t="shared" si="180"/>
        <v>1</v>
      </c>
      <c r="M1935">
        <v>0.54028062505954033</v>
      </c>
      <c r="N1935">
        <f t="shared" si="181"/>
        <v>0</v>
      </c>
      <c r="O1935">
        <f t="shared" si="182"/>
        <v>0</v>
      </c>
      <c r="P1935">
        <f t="shared" si="183"/>
        <v>0</v>
      </c>
      <c r="Q1935">
        <f t="shared" si="184"/>
        <v>1</v>
      </c>
      <c r="R1935">
        <f t="shared" si="185"/>
        <v>0</v>
      </c>
    </row>
    <row r="1936" spans="1:18" x14ac:dyDescent="0.3">
      <c r="A1936" s="1">
        <v>37989</v>
      </c>
      <c r="B1936">
        <v>7304</v>
      </c>
      <c r="C1936" t="s">
        <v>30</v>
      </c>
      <c r="D1936">
        <v>0</v>
      </c>
      <c r="E1936">
        <v>2120</v>
      </c>
      <c r="F1936" t="s">
        <v>24</v>
      </c>
      <c r="G1936">
        <v>2126</v>
      </c>
      <c r="H1936" t="s">
        <v>31</v>
      </c>
      <c r="I1936" t="s">
        <v>7</v>
      </c>
      <c r="J1936" t="s">
        <v>13</v>
      </c>
      <c r="K1936" t="s">
        <v>28</v>
      </c>
      <c r="L1936">
        <f t="shared" si="180"/>
        <v>1</v>
      </c>
      <c r="M1936">
        <v>0.69424455909901905</v>
      </c>
      <c r="N1936">
        <f t="shared" si="181"/>
        <v>0</v>
      </c>
      <c r="O1936">
        <f t="shared" si="182"/>
        <v>0</v>
      </c>
      <c r="P1936">
        <f t="shared" si="183"/>
        <v>0</v>
      </c>
      <c r="Q1936">
        <f t="shared" si="184"/>
        <v>1</v>
      </c>
      <c r="R1936">
        <f t="shared" si="185"/>
        <v>0</v>
      </c>
    </row>
    <row r="1937" spans="1:18" x14ac:dyDescent="0.3">
      <c r="A1937" s="1">
        <v>38013</v>
      </c>
      <c r="B1937">
        <v>7790</v>
      </c>
      <c r="C1937" t="s">
        <v>19</v>
      </c>
      <c r="D1937">
        <v>1</v>
      </c>
      <c r="E1937">
        <v>640</v>
      </c>
      <c r="F1937" t="s">
        <v>23</v>
      </c>
      <c r="G1937">
        <v>845</v>
      </c>
      <c r="H1937" t="s">
        <v>31</v>
      </c>
      <c r="I1937" t="s">
        <v>6</v>
      </c>
      <c r="J1937" t="s">
        <v>13</v>
      </c>
      <c r="K1937" t="s">
        <v>5</v>
      </c>
      <c r="L1937">
        <f t="shared" si="180"/>
        <v>0</v>
      </c>
      <c r="M1937">
        <v>0.78535126782107623</v>
      </c>
      <c r="N1937">
        <f t="shared" si="181"/>
        <v>1</v>
      </c>
      <c r="O1937">
        <f t="shared" si="182"/>
        <v>0</v>
      </c>
      <c r="P1937">
        <f t="shared" si="183"/>
        <v>0</v>
      </c>
      <c r="Q1937">
        <f t="shared" si="184"/>
        <v>0</v>
      </c>
      <c r="R1937">
        <f t="shared" si="185"/>
        <v>1</v>
      </c>
    </row>
    <row r="1938" spans="1:18" x14ac:dyDescent="0.3">
      <c r="A1938" s="1">
        <v>38016</v>
      </c>
      <c r="B1938">
        <v>1479</v>
      </c>
      <c r="C1938" t="s">
        <v>19</v>
      </c>
      <c r="D1938">
        <v>0</v>
      </c>
      <c r="E1938">
        <v>630</v>
      </c>
      <c r="F1938" t="s">
        <v>23</v>
      </c>
      <c r="G1938">
        <v>638</v>
      </c>
      <c r="H1938" t="s">
        <v>3</v>
      </c>
      <c r="I1938" t="s">
        <v>6</v>
      </c>
      <c r="J1938" t="s">
        <v>4</v>
      </c>
      <c r="K1938" t="s">
        <v>28</v>
      </c>
      <c r="L1938">
        <f t="shared" si="180"/>
        <v>1</v>
      </c>
      <c r="M1938">
        <v>0.92974825615141166</v>
      </c>
      <c r="N1938">
        <f t="shared" si="181"/>
        <v>1</v>
      </c>
      <c r="O1938">
        <f t="shared" si="182"/>
        <v>1</v>
      </c>
      <c r="P1938">
        <f t="shared" si="183"/>
        <v>0</v>
      </c>
      <c r="Q1938">
        <f t="shared" si="184"/>
        <v>0</v>
      </c>
      <c r="R1938">
        <f t="shared" si="185"/>
        <v>0</v>
      </c>
    </row>
    <row r="1939" spans="1:18" x14ac:dyDescent="0.3">
      <c r="A1939" s="1">
        <v>37987</v>
      </c>
      <c r="B1939">
        <v>7812</v>
      </c>
      <c r="C1939" t="s">
        <v>19</v>
      </c>
      <c r="D1939">
        <v>0</v>
      </c>
      <c r="E1939">
        <v>1715</v>
      </c>
      <c r="F1939" t="s">
        <v>1</v>
      </c>
      <c r="G1939">
        <v>1710</v>
      </c>
      <c r="H1939" t="s">
        <v>31</v>
      </c>
      <c r="I1939" t="s">
        <v>33</v>
      </c>
      <c r="J1939" t="s">
        <v>13</v>
      </c>
      <c r="K1939" t="s">
        <v>28</v>
      </c>
      <c r="L1939">
        <f t="shared" si="180"/>
        <v>1</v>
      </c>
      <c r="M1939">
        <v>0.72326240696914301</v>
      </c>
      <c r="N1939">
        <f t="shared" si="181"/>
        <v>0</v>
      </c>
      <c r="O1939">
        <f t="shared" si="182"/>
        <v>0</v>
      </c>
      <c r="P1939">
        <f t="shared" si="183"/>
        <v>0</v>
      </c>
      <c r="Q1939">
        <f t="shared" si="184"/>
        <v>1</v>
      </c>
      <c r="R1939">
        <f t="shared" si="185"/>
        <v>0</v>
      </c>
    </row>
    <row r="1940" spans="1:18" x14ac:dyDescent="0.3">
      <c r="A1940" s="1">
        <v>37991</v>
      </c>
      <c r="B1940">
        <v>7208</v>
      </c>
      <c r="C1940" t="s">
        <v>19</v>
      </c>
      <c r="D1940">
        <v>0</v>
      </c>
      <c r="E1940">
        <v>1245</v>
      </c>
      <c r="F1940" t="s">
        <v>26</v>
      </c>
      <c r="G1940">
        <v>1338</v>
      </c>
      <c r="H1940" t="s">
        <v>31</v>
      </c>
      <c r="I1940" t="s">
        <v>6</v>
      </c>
      <c r="J1940" t="s">
        <v>13</v>
      </c>
      <c r="K1940" t="s">
        <v>5</v>
      </c>
      <c r="L1940">
        <f t="shared" si="180"/>
        <v>0</v>
      </c>
      <c r="M1940">
        <v>0.78557778385427268</v>
      </c>
      <c r="N1940">
        <f t="shared" si="181"/>
        <v>1</v>
      </c>
      <c r="O1940">
        <f t="shared" si="182"/>
        <v>0</v>
      </c>
      <c r="P1940">
        <f t="shared" si="183"/>
        <v>0</v>
      </c>
      <c r="Q1940">
        <f t="shared" si="184"/>
        <v>0</v>
      </c>
      <c r="R1940">
        <f t="shared" si="185"/>
        <v>1</v>
      </c>
    </row>
    <row r="1941" spans="1:18" x14ac:dyDescent="0.3">
      <c r="A1941" s="1">
        <v>38002</v>
      </c>
      <c r="B1941">
        <v>846</v>
      </c>
      <c r="C1941" t="s">
        <v>19</v>
      </c>
      <c r="D1941">
        <v>0</v>
      </c>
      <c r="E1941">
        <v>850</v>
      </c>
      <c r="F1941" t="s">
        <v>23</v>
      </c>
      <c r="G1941">
        <v>955</v>
      </c>
      <c r="H1941" t="s">
        <v>31</v>
      </c>
      <c r="I1941" t="s">
        <v>6</v>
      </c>
      <c r="J1941" t="s">
        <v>20</v>
      </c>
      <c r="K1941" t="s">
        <v>5</v>
      </c>
      <c r="L1941">
        <f t="shared" si="180"/>
        <v>0</v>
      </c>
      <c r="M1941">
        <v>0.89712351813353886</v>
      </c>
      <c r="N1941">
        <f t="shared" si="181"/>
        <v>1</v>
      </c>
      <c r="O1941">
        <f t="shared" si="182"/>
        <v>0</v>
      </c>
      <c r="P1941">
        <f t="shared" si="183"/>
        <v>0</v>
      </c>
      <c r="Q1941">
        <f t="shared" si="184"/>
        <v>0</v>
      </c>
      <c r="R1941">
        <f t="shared" si="185"/>
        <v>1</v>
      </c>
    </row>
    <row r="1942" spans="1:18" x14ac:dyDescent="0.3">
      <c r="A1942" s="1">
        <v>38003</v>
      </c>
      <c r="B1942">
        <v>1748</v>
      </c>
      <c r="C1942" t="s">
        <v>30</v>
      </c>
      <c r="D1942">
        <v>0</v>
      </c>
      <c r="E1942">
        <v>1030</v>
      </c>
      <c r="F1942" t="s">
        <v>26</v>
      </c>
      <c r="G1942">
        <v>1028</v>
      </c>
      <c r="H1942" t="s">
        <v>3</v>
      </c>
      <c r="I1942" t="s">
        <v>6</v>
      </c>
      <c r="J1942" t="s">
        <v>15</v>
      </c>
      <c r="K1942" t="s">
        <v>28</v>
      </c>
      <c r="L1942">
        <f t="shared" si="180"/>
        <v>1</v>
      </c>
      <c r="M1942">
        <v>0.92635458654912073</v>
      </c>
      <c r="N1942">
        <f t="shared" si="181"/>
        <v>1</v>
      </c>
      <c r="O1942">
        <f t="shared" si="182"/>
        <v>1</v>
      </c>
      <c r="P1942">
        <f t="shared" si="183"/>
        <v>0</v>
      </c>
      <c r="Q1942">
        <f t="shared" si="184"/>
        <v>0</v>
      </c>
      <c r="R1942">
        <f t="shared" si="185"/>
        <v>0</v>
      </c>
    </row>
    <row r="1943" spans="1:18" x14ac:dyDescent="0.3">
      <c r="A1943" s="1">
        <v>38003</v>
      </c>
      <c r="B1943">
        <v>4956</v>
      </c>
      <c r="C1943" t="s">
        <v>30</v>
      </c>
      <c r="D1943">
        <v>0</v>
      </c>
      <c r="E1943">
        <v>900</v>
      </c>
      <c r="F1943" t="s">
        <v>23</v>
      </c>
      <c r="G1943">
        <v>855</v>
      </c>
      <c r="H1943" t="s">
        <v>3</v>
      </c>
      <c r="I1943" t="s">
        <v>6</v>
      </c>
      <c r="J1943" t="s">
        <v>22</v>
      </c>
      <c r="K1943" t="s">
        <v>28</v>
      </c>
      <c r="L1943">
        <f t="shared" si="180"/>
        <v>1</v>
      </c>
      <c r="M1943">
        <v>0.83171027308424739</v>
      </c>
      <c r="N1943">
        <f t="shared" si="181"/>
        <v>1</v>
      </c>
      <c r="O1943">
        <f t="shared" si="182"/>
        <v>1</v>
      </c>
      <c r="P1943">
        <f t="shared" si="183"/>
        <v>0</v>
      </c>
      <c r="Q1943">
        <f t="shared" si="184"/>
        <v>0</v>
      </c>
      <c r="R1943">
        <f t="shared" si="185"/>
        <v>0</v>
      </c>
    </row>
    <row r="1944" spans="1:18" x14ac:dyDescent="0.3">
      <c r="A1944" s="1">
        <v>37993</v>
      </c>
      <c r="B1944">
        <v>7208</v>
      </c>
      <c r="C1944" t="s">
        <v>19</v>
      </c>
      <c r="D1944">
        <v>0</v>
      </c>
      <c r="E1944">
        <v>1245</v>
      </c>
      <c r="F1944" t="s">
        <v>26</v>
      </c>
      <c r="G1944">
        <v>1306</v>
      </c>
      <c r="H1944" t="s">
        <v>31</v>
      </c>
      <c r="I1944" t="s">
        <v>6</v>
      </c>
      <c r="J1944" t="s">
        <v>13</v>
      </c>
      <c r="K1944" t="s">
        <v>28</v>
      </c>
      <c r="L1944">
        <f t="shared" si="180"/>
        <v>1</v>
      </c>
      <c r="M1944">
        <v>0.78557778385427268</v>
      </c>
      <c r="N1944">
        <f t="shared" si="181"/>
        <v>1</v>
      </c>
      <c r="O1944">
        <f t="shared" si="182"/>
        <v>1</v>
      </c>
      <c r="P1944">
        <f t="shared" si="183"/>
        <v>0</v>
      </c>
      <c r="Q1944">
        <f t="shared" si="184"/>
        <v>0</v>
      </c>
      <c r="R1944">
        <f t="shared" si="185"/>
        <v>0</v>
      </c>
    </row>
    <row r="1945" spans="1:18" x14ac:dyDescent="0.3">
      <c r="A1945" s="1">
        <v>37992</v>
      </c>
      <c r="B1945">
        <v>2156</v>
      </c>
      <c r="C1945" t="s">
        <v>19</v>
      </c>
      <c r="D1945">
        <v>0</v>
      </c>
      <c r="E1945">
        <v>1500</v>
      </c>
      <c r="F1945" t="s">
        <v>1</v>
      </c>
      <c r="G1945">
        <v>1457</v>
      </c>
      <c r="H1945" t="s">
        <v>31</v>
      </c>
      <c r="I1945" t="s">
        <v>7</v>
      </c>
      <c r="J1945" t="s">
        <v>12</v>
      </c>
      <c r="K1945" t="s">
        <v>28</v>
      </c>
      <c r="L1945">
        <f t="shared" si="180"/>
        <v>1</v>
      </c>
      <c r="M1945">
        <v>0.73055217328391209</v>
      </c>
      <c r="N1945">
        <f t="shared" si="181"/>
        <v>0</v>
      </c>
      <c r="O1945">
        <f t="shared" si="182"/>
        <v>0</v>
      </c>
      <c r="P1945">
        <f t="shared" si="183"/>
        <v>0</v>
      </c>
      <c r="Q1945">
        <f t="shared" si="184"/>
        <v>1</v>
      </c>
      <c r="R1945">
        <f t="shared" si="185"/>
        <v>0</v>
      </c>
    </row>
    <row r="1946" spans="1:18" x14ac:dyDescent="0.3">
      <c r="A1946" s="1">
        <v>38002</v>
      </c>
      <c r="B1946">
        <v>806</v>
      </c>
      <c r="C1946" t="s">
        <v>19</v>
      </c>
      <c r="D1946">
        <v>0</v>
      </c>
      <c r="E1946">
        <v>735</v>
      </c>
      <c r="F1946" t="s">
        <v>23</v>
      </c>
      <c r="G1946">
        <v>729</v>
      </c>
      <c r="H1946" t="s">
        <v>3</v>
      </c>
      <c r="I1946" t="s">
        <v>7</v>
      </c>
      <c r="J1946" t="s">
        <v>16</v>
      </c>
      <c r="K1946" t="s">
        <v>28</v>
      </c>
      <c r="L1946">
        <f t="shared" si="180"/>
        <v>1</v>
      </c>
      <c r="M1946">
        <v>0.81100195756736015</v>
      </c>
      <c r="N1946">
        <f t="shared" si="181"/>
        <v>1</v>
      </c>
      <c r="O1946">
        <f t="shared" si="182"/>
        <v>1</v>
      </c>
      <c r="P1946">
        <f t="shared" si="183"/>
        <v>0</v>
      </c>
      <c r="Q1946">
        <f t="shared" si="184"/>
        <v>0</v>
      </c>
      <c r="R1946">
        <f t="shared" si="185"/>
        <v>0</v>
      </c>
    </row>
    <row r="1947" spans="1:18" x14ac:dyDescent="0.3">
      <c r="A1947" s="1">
        <v>37992</v>
      </c>
      <c r="B1947">
        <v>7215</v>
      </c>
      <c r="C1947" t="s">
        <v>19</v>
      </c>
      <c r="D1947">
        <v>0</v>
      </c>
      <c r="E1947">
        <v>1715</v>
      </c>
      <c r="F1947" t="s">
        <v>1</v>
      </c>
      <c r="G1947">
        <v>1752</v>
      </c>
      <c r="H1947" t="s">
        <v>31</v>
      </c>
      <c r="I1947" t="s">
        <v>6</v>
      </c>
      <c r="J1947" t="s">
        <v>13</v>
      </c>
      <c r="K1947" t="s">
        <v>28</v>
      </c>
      <c r="L1947">
        <f t="shared" si="180"/>
        <v>1</v>
      </c>
      <c r="M1947">
        <v>0.6463903516129188</v>
      </c>
      <c r="N1947">
        <f t="shared" si="181"/>
        <v>0</v>
      </c>
      <c r="O1947">
        <f t="shared" si="182"/>
        <v>0</v>
      </c>
      <c r="P1947">
        <f t="shared" si="183"/>
        <v>0</v>
      </c>
      <c r="Q1947">
        <f t="shared" si="184"/>
        <v>1</v>
      </c>
      <c r="R1947">
        <f t="shared" si="185"/>
        <v>0</v>
      </c>
    </row>
    <row r="1948" spans="1:18" x14ac:dyDescent="0.3">
      <c r="A1948" s="1">
        <v>37993</v>
      </c>
      <c r="B1948">
        <v>6155</v>
      </c>
      <c r="C1948" t="s">
        <v>19</v>
      </c>
      <c r="D1948">
        <v>0</v>
      </c>
      <c r="E1948">
        <v>1640</v>
      </c>
      <c r="F1948" t="s">
        <v>1</v>
      </c>
      <c r="G1948">
        <v>1639</v>
      </c>
      <c r="H1948" t="s">
        <v>3</v>
      </c>
      <c r="I1948" t="s">
        <v>33</v>
      </c>
      <c r="J1948" t="s">
        <v>13</v>
      </c>
      <c r="K1948" t="s">
        <v>28</v>
      </c>
      <c r="L1948">
        <f t="shared" si="180"/>
        <v>1</v>
      </c>
      <c r="M1948">
        <v>0.77631462123787176</v>
      </c>
      <c r="N1948">
        <f t="shared" si="181"/>
        <v>0</v>
      </c>
      <c r="O1948">
        <f t="shared" si="182"/>
        <v>0</v>
      </c>
      <c r="P1948">
        <f t="shared" si="183"/>
        <v>0</v>
      </c>
      <c r="Q1948">
        <f t="shared" si="184"/>
        <v>1</v>
      </c>
      <c r="R1948">
        <f t="shared" si="185"/>
        <v>0</v>
      </c>
    </row>
    <row r="1949" spans="1:18" x14ac:dyDescent="0.3">
      <c r="A1949" s="1">
        <v>38007</v>
      </c>
      <c r="B1949">
        <v>4956</v>
      </c>
      <c r="C1949" t="s">
        <v>19</v>
      </c>
      <c r="D1949">
        <v>0</v>
      </c>
      <c r="E1949">
        <v>900</v>
      </c>
      <c r="F1949" t="s">
        <v>23</v>
      </c>
      <c r="G1949">
        <v>857</v>
      </c>
      <c r="H1949" t="s">
        <v>3</v>
      </c>
      <c r="I1949" t="s">
        <v>6</v>
      </c>
      <c r="J1949" t="s">
        <v>22</v>
      </c>
      <c r="K1949" t="s">
        <v>28</v>
      </c>
      <c r="L1949">
        <f t="shared" si="180"/>
        <v>1</v>
      </c>
      <c r="M1949">
        <v>0.7955812957728291</v>
      </c>
      <c r="N1949">
        <f t="shared" si="181"/>
        <v>1</v>
      </c>
      <c r="O1949">
        <f t="shared" si="182"/>
        <v>1</v>
      </c>
      <c r="P1949">
        <f t="shared" si="183"/>
        <v>0</v>
      </c>
      <c r="Q1949">
        <f t="shared" si="184"/>
        <v>0</v>
      </c>
      <c r="R1949">
        <f t="shared" si="185"/>
        <v>0</v>
      </c>
    </row>
    <row r="1950" spans="1:18" x14ac:dyDescent="0.3">
      <c r="A1950" s="1">
        <v>38001</v>
      </c>
      <c r="B1950">
        <v>2168</v>
      </c>
      <c r="C1950" t="s">
        <v>19</v>
      </c>
      <c r="D1950">
        <v>0</v>
      </c>
      <c r="E1950">
        <v>1100</v>
      </c>
      <c r="F1950" t="s">
        <v>26</v>
      </c>
      <c r="G1950">
        <v>1058</v>
      </c>
      <c r="H1950" t="s">
        <v>3</v>
      </c>
      <c r="I1950" t="s">
        <v>6</v>
      </c>
      <c r="J1950" t="s">
        <v>4</v>
      </c>
      <c r="K1950" t="s">
        <v>28</v>
      </c>
      <c r="L1950">
        <f t="shared" si="180"/>
        <v>1</v>
      </c>
      <c r="M1950">
        <v>0.92983600570083402</v>
      </c>
      <c r="N1950">
        <f t="shared" si="181"/>
        <v>1</v>
      </c>
      <c r="O1950">
        <f t="shared" si="182"/>
        <v>1</v>
      </c>
      <c r="P1950">
        <f t="shared" si="183"/>
        <v>0</v>
      </c>
      <c r="Q1950">
        <f t="shared" si="184"/>
        <v>0</v>
      </c>
      <c r="R1950">
        <f t="shared" si="185"/>
        <v>0</v>
      </c>
    </row>
    <row r="1951" spans="1:18" x14ac:dyDescent="0.3">
      <c r="A1951" s="1">
        <v>38005</v>
      </c>
      <c r="B1951">
        <v>1752</v>
      </c>
      <c r="C1951" t="s">
        <v>19</v>
      </c>
      <c r="D1951">
        <v>0</v>
      </c>
      <c r="E1951">
        <v>1230</v>
      </c>
      <c r="F1951" t="s">
        <v>26</v>
      </c>
      <c r="G1951">
        <v>1231</v>
      </c>
      <c r="H1951" t="s">
        <v>3</v>
      </c>
      <c r="I1951" t="s">
        <v>6</v>
      </c>
      <c r="J1951" t="s">
        <v>15</v>
      </c>
      <c r="K1951" t="s">
        <v>28</v>
      </c>
      <c r="L1951">
        <f t="shared" si="180"/>
        <v>1</v>
      </c>
      <c r="M1951">
        <v>0.90830403622717348</v>
      </c>
      <c r="N1951">
        <f t="shared" si="181"/>
        <v>1</v>
      </c>
      <c r="O1951">
        <f t="shared" si="182"/>
        <v>1</v>
      </c>
      <c r="P1951">
        <f t="shared" si="183"/>
        <v>0</v>
      </c>
      <c r="Q1951">
        <f t="shared" si="184"/>
        <v>0</v>
      </c>
      <c r="R1951">
        <f t="shared" si="185"/>
        <v>0</v>
      </c>
    </row>
    <row r="1952" spans="1:18" x14ac:dyDescent="0.3">
      <c r="A1952" s="1">
        <v>38009</v>
      </c>
      <c r="B1952">
        <v>846</v>
      </c>
      <c r="C1952" t="s">
        <v>19</v>
      </c>
      <c r="D1952">
        <v>0</v>
      </c>
      <c r="E1952">
        <v>850</v>
      </c>
      <c r="F1952" t="s">
        <v>23</v>
      </c>
      <c r="G1952">
        <v>853</v>
      </c>
      <c r="H1952" t="s">
        <v>31</v>
      </c>
      <c r="I1952" t="s">
        <v>6</v>
      </c>
      <c r="J1952" t="s">
        <v>20</v>
      </c>
      <c r="K1952" t="s">
        <v>28</v>
      </c>
      <c r="L1952">
        <f t="shared" si="180"/>
        <v>1</v>
      </c>
      <c r="M1952">
        <v>0.89712351813353886</v>
      </c>
      <c r="N1952">
        <f t="shared" si="181"/>
        <v>1</v>
      </c>
      <c r="O1952">
        <f t="shared" si="182"/>
        <v>1</v>
      </c>
      <c r="P1952">
        <f t="shared" si="183"/>
        <v>0</v>
      </c>
      <c r="Q1952">
        <f t="shared" si="184"/>
        <v>0</v>
      </c>
      <c r="R1952">
        <f t="shared" si="185"/>
        <v>0</v>
      </c>
    </row>
    <row r="1953" spans="1:18" x14ac:dyDescent="0.3">
      <c r="A1953" s="1">
        <v>38004</v>
      </c>
      <c r="B1953">
        <v>4752</v>
      </c>
      <c r="C1953" t="s">
        <v>30</v>
      </c>
      <c r="D1953">
        <v>0</v>
      </c>
      <c r="E1953">
        <v>1530</v>
      </c>
      <c r="F1953" t="s">
        <v>1</v>
      </c>
      <c r="G1953">
        <v>1549</v>
      </c>
      <c r="H1953" t="s">
        <v>3</v>
      </c>
      <c r="I1953" t="s">
        <v>33</v>
      </c>
      <c r="J1953" t="s">
        <v>22</v>
      </c>
      <c r="K1953" t="s">
        <v>5</v>
      </c>
      <c r="L1953">
        <f t="shared" si="180"/>
        <v>0</v>
      </c>
      <c r="M1953">
        <v>0.77926206979092705</v>
      </c>
      <c r="N1953">
        <f t="shared" si="181"/>
        <v>0</v>
      </c>
      <c r="O1953">
        <f t="shared" si="182"/>
        <v>0</v>
      </c>
      <c r="P1953">
        <f t="shared" si="183"/>
        <v>1</v>
      </c>
      <c r="Q1953">
        <f t="shared" si="184"/>
        <v>0</v>
      </c>
      <c r="R1953">
        <f t="shared" si="185"/>
        <v>0</v>
      </c>
    </row>
    <row r="1954" spans="1:18" x14ac:dyDescent="0.3">
      <c r="A1954" s="1">
        <v>38010</v>
      </c>
      <c r="B1954">
        <v>7810</v>
      </c>
      <c r="C1954" t="s">
        <v>30</v>
      </c>
      <c r="D1954">
        <v>0</v>
      </c>
      <c r="E1954">
        <v>1645</v>
      </c>
      <c r="F1954" t="s">
        <v>1</v>
      </c>
      <c r="G1954">
        <v>1644</v>
      </c>
      <c r="H1954" t="s">
        <v>31</v>
      </c>
      <c r="I1954" t="s">
        <v>33</v>
      </c>
      <c r="J1954" t="s">
        <v>13</v>
      </c>
      <c r="K1954" t="s">
        <v>28</v>
      </c>
      <c r="L1954">
        <f t="shared" si="180"/>
        <v>1</v>
      </c>
      <c r="M1954">
        <v>0.76845304428741956</v>
      </c>
      <c r="N1954">
        <f t="shared" si="181"/>
        <v>0</v>
      </c>
      <c r="O1954">
        <f t="shared" si="182"/>
        <v>0</v>
      </c>
      <c r="P1954">
        <f t="shared" si="183"/>
        <v>0</v>
      </c>
      <c r="Q1954">
        <f t="shared" si="184"/>
        <v>1</v>
      </c>
      <c r="R1954">
        <f t="shared" si="185"/>
        <v>0</v>
      </c>
    </row>
    <row r="1955" spans="1:18" x14ac:dyDescent="0.3">
      <c r="A1955" s="1">
        <v>38000</v>
      </c>
      <c r="B1955">
        <v>2188</v>
      </c>
      <c r="C1955" t="s">
        <v>19</v>
      </c>
      <c r="D1955">
        <v>0</v>
      </c>
      <c r="E1955">
        <v>2100</v>
      </c>
      <c r="F1955" t="s">
        <v>24</v>
      </c>
      <c r="G1955">
        <v>2059</v>
      </c>
      <c r="H1955" t="s">
        <v>3</v>
      </c>
      <c r="I1955" t="s">
        <v>6</v>
      </c>
      <c r="J1955" t="s">
        <v>4</v>
      </c>
      <c r="K1955" t="s">
        <v>28</v>
      </c>
      <c r="L1955">
        <f t="shared" si="180"/>
        <v>1</v>
      </c>
      <c r="M1955">
        <v>0.86246670601555675</v>
      </c>
      <c r="N1955">
        <f t="shared" si="181"/>
        <v>1</v>
      </c>
      <c r="O1955">
        <f t="shared" si="182"/>
        <v>1</v>
      </c>
      <c r="P1955">
        <f t="shared" si="183"/>
        <v>0</v>
      </c>
      <c r="Q1955">
        <f t="shared" si="184"/>
        <v>0</v>
      </c>
      <c r="R1955">
        <f t="shared" si="185"/>
        <v>0</v>
      </c>
    </row>
    <row r="1956" spans="1:18" x14ac:dyDescent="0.3">
      <c r="A1956" s="1">
        <v>38000</v>
      </c>
      <c r="B1956">
        <v>4752</v>
      </c>
      <c r="C1956" t="s">
        <v>19</v>
      </c>
      <c r="D1956">
        <v>0</v>
      </c>
      <c r="E1956">
        <v>1530</v>
      </c>
      <c r="F1956" t="s">
        <v>1</v>
      </c>
      <c r="G1956">
        <v>1526</v>
      </c>
      <c r="H1956" t="s">
        <v>3</v>
      </c>
      <c r="I1956" t="s">
        <v>33</v>
      </c>
      <c r="J1956" t="s">
        <v>22</v>
      </c>
      <c r="K1956" t="s">
        <v>28</v>
      </c>
      <c r="L1956">
        <f t="shared" si="180"/>
        <v>1</v>
      </c>
      <c r="M1956">
        <v>0.73545477489115219</v>
      </c>
      <c r="N1956">
        <f t="shared" si="181"/>
        <v>0</v>
      </c>
      <c r="O1956">
        <f t="shared" si="182"/>
        <v>0</v>
      </c>
      <c r="P1956">
        <f t="shared" si="183"/>
        <v>0</v>
      </c>
      <c r="Q1956">
        <f t="shared" si="184"/>
        <v>1</v>
      </c>
      <c r="R1956">
        <f t="shared" si="185"/>
        <v>0</v>
      </c>
    </row>
    <row r="1957" spans="1:18" x14ac:dyDescent="0.3">
      <c r="A1957" s="1">
        <v>37999</v>
      </c>
      <c r="B1957">
        <v>7792</v>
      </c>
      <c r="C1957" t="s">
        <v>19</v>
      </c>
      <c r="D1957">
        <v>0</v>
      </c>
      <c r="E1957">
        <v>1040</v>
      </c>
      <c r="F1957" t="s">
        <v>26</v>
      </c>
      <c r="G1957">
        <v>1038</v>
      </c>
      <c r="H1957" t="s">
        <v>31</v>
      </c>
      <c r="I1957" t="s">
        <v>6</v>
      </c>
      <c r="J1957" t="s">
        <v>13</v>
      </c>
      <c r="K1957" t="s">
        <v>28</v>
      </c>
      <c r="L1957">
        <f t="shared" si="180"/>
        <v>1</v>
      </c>
      <c r="M1957">
        <v>0.78557778385427268</v>
      </c>
      <c r="N1957">
        <f t="shared" si="181"/>
        <v>1</v>
      </c>
      <c r="O1957">
        <f t="shared" si="182"/>
        <v>1</v>
      </c>
      <c r="P1957">
        <f t="shared" si="183"/>
        <v>0</v>
      </c>
      <c r="Q1957">
        <f t="shared" si="184"/>
        <v>0</v>
      </c>
      <c r="R1957">
        <f t="shared" si="185"/>
        <v>0</v>
      </c>
    </row>
    <row r="1958" spans="1:18" x14ac:dyDescent="0.3">
      <c r="A1958" s="1">
        <v>38000</v>
      </c>
      <c r="B1958">
        <v>4760</v>
      </c>
      <c r="C1958" t="s">
        <v>19</v>
      </c>
      <c r="D1958">
        <v>0</v>
      </c>
      <c r="E1958">
        <v>600</v>
      </c>
      <c r="F1958" t="s">
        <v>23</v>
      </c>
      <c r="G1958">
        <v>553</v>
      </c>
      <c r="H1958" t="s">
        <v>3</v>
      </c>
      <c r="I1958" t="s">
        <v>33</v>
      </c>
      <c r="J1958" t="s">
        <v>22</v>
      </c>
      <c r="K1958" t="s">
        <v>28</v>
      </c>
      <c r="L1958">
        <f t="shared" si="180"/>
        <v>1</v>
      </c>
      <c r="M1958">
        <v>0.84766391555620013</v>
      </c>
      <c r="N1958">
        <f t="shared" si="181"/>
        <v>1</v>
      </c>
      <c r="O1958">
        <f t="shared" si="182"/>
        <v>1</v>
      </c>
      <c r="P1958">
        <f t="shared" si="183"/>
        <v>0</v>
      </c>
      <c r="Q1958">
        <f t="shared" si="184"/>
        <v>0</v>
      </c>
      <c r="R1958">
        <f t="shared" si="185"/>
        <v>0</v>
      </c>
    </row>
    <row r="1959" spans="1:18" x14ac:dyDescent="0.3">
      <c r="A1959" s="1">
        <v>38015</v>
      </c>
      <c r="B1959">
        <v>2168</v>
      </c>
      <c r="C1959" t="s">
        <v>19</v>
      </c>
      <c r="D1959">
        <v>0</v>
      </c>
      <c r="E1959">
        <v>1100</v>
      </c>
      <c r="F1959" t="s">
        <v>26</v>
      </c>
      <c r="G1959">
        <v>1058</v>
      </c>
      <c r="H1959" t="s">
        <v>3</v>
      </c>
      <c r="I1959" t="s">
        <v>6</v>
      </c>
      <c r="J1959" t="s">
        <v>4</v>
      </c>
      <c r="K1959" t="s">
        <v>28</v>
      </c>
      <c r="L1959">
        <f t="shared" si="180"/>
        <v>1</v>
      </c>
      <c r="M1959">
        <v>0.92983600570083402</v>
      </c>
      <c r="N1959">
        <f t="shared" si="181"/>
        <v>1</v>
      </c>
      <c r="O1959">
        <f t="shared" si="182"/>
        <v>1</v>
      </c>
      <c r="P1959">
        <f t="shared" si="183"/>
        <v>0</v>
      </c>
      <c r="Q1959">
        <f t="shared" si="184"/>
        <v>0</v>
      </c>
      <c r="R1959">
        <f t="shared" si="185"/>
        <v>0</v>
      </c>
    </row>
    <row r="1960" spans="1:18" x14ac:dyDescent="0.3">
      <c r="A1960" s="1">
        <v>38007</v>
      </c>
      <c r="B1960">
        <v>1754</v>
      </c>
      <c r="C1960" t="s">
        <v>19</v>
      </c>
      <c r="D1960">
        <v>0</v>
      </c>
      <c r="E1960">
        <v>1330</v>
      </c>
      <c r="F1960" t="s">
        <v>26</v>
      </c>
      <c r="G1960">
        <v>1332</v>
      </c>
      <c r="H1960" t="s">
        <v>3</v>
      </c>
      <c r="I1960" t="s">
        <v>6</v>
      </c>
      <c r="J1960" t="s">
        <v>15</v>
      </c>
      <c r="K1960" t="s">
        <v>28</v>
      </c>
      <c r="L1960">
        <f t="shared" si="180"/>
        <v>1</v>
      </c>
      <c r="M1960">
        <v>0.90830403622717348</v>
      </c>
      <c r="N1960">
        <f t="shared" si="181"/>
        <v>1</v>
      </c>
      <c r="O1960">
        <f t="shared" si="182"/>
        <v>1</v>
      </c>
      <c r="P1960">
        <f t="shared" si="183"/>
        <v>0</v>
      </c>
      <c r="Q1960">
        <f t="shared" si="184"/>
        <v>0</v>
      </c>
      <c r="R1960">
        <f t="shared" si="185"/>
        <v>0</v>
      </c>
    </row>
    <row r="1961" spans="1:18" x14ac:dyDescent="0.3">
      <c r="A1961" s="1">
        <v>38011</v>
      </c>
      <c r="B1961">
        <v>7302</v>
      </c>
      <c r="C1961" t="s">
        <v>30</v>
      </c>
      <c r="D1961">
        <v>0</v>
      </c>
      <c r="E1961">
        <v>1710</v>
      </c>
      <c r="F1961" t="s">
        <v>1</v>
      </c>
      <c r="G1961">
        <v>1720</v>
      </c>
      <c r="H1961" t="s">
        <v>31</v>
      </c>
      <c r="I1961" t="s">
        <v>7</v>
      </c>
      <c r="J1961" t="s">
        <v>13</v>
      </c>
      <c r="K1961" t="s">
        <v>28</v>
      </c>
      <c r="L1961">
        <f t="shared" si="180"/>
        <v>1</v>
      </c>
      <c r="M1961">
        <v>0.70537343497501148</v>
      </c>
      <c r="N1961">
        <f t="shared" si="181"/>
        <v>0</v>
      </c>
      <c r="O1961">
        <f t="shared" si="182"/>
        <v>0</v>
      </c>
      <c r="P1961">
        <f t="shared" si="183"/>
        <v>0</v>
      </c>
      <c r="Q1961">
        <f t="shared" si="184"/>
        <v>1</v>
      </c>
      <c r="R1961">
        <f t="shared" si="185"/>
        <v>0</v>
      </c>
    </row>
    <row r="1962" spans="1:18" x14ac:dyDescent="0.3">
      <c r="A1962" s="1">
        <v>37993</v>
      </c>
      <c r="B1962">
        <v>7211</v>
      </c>
      <c r="C1962" t="s">
        <v>19</v>
      </c>
      <c r="D1962">
        <v>0</v>
      </c>
      <c r="E1962">
        <v>1455</v>
      </c>
      <c r="F1962" t="s">
        <v>1</v>
      </c>
      <c r="G1962">
        <v>1445</v>
      </c>
      <c r="H1962" t="s">
        <v>31</v>
      </c>
      <c r="I1962" t="s">
        <v>6</v>
      </c>
      <c r="J1962" t="s">
        <v>13</v>
      </c>
      <c r="K1962" t="s">
        <v>28</v>
      </c>
      <c r="L1962">
        <f t="shared" si="180"/>
        <v>1</v>
      </c>
      <c r="M1962">
        <v>0.6463903516129188</v>
      </c>
      <c r="N1962">
        <f t="shared" si="181"/>
        <v>0</v>
      </c>
      <c r="O1962">
        <f t="shared" si="182"/>
        <v>0</v>
      </c>
      <c r="P1962">
        <f t="shared" si="183"/>
        <v>0</v>
      </c>
      <c r="Q1962">
        <f t="shared" si="184"/>
        <v>1</v>
      </c>
      <c r="R1962">
        <f t="shared" si="185"/>
        <v>0</v>
      </c>
    </row>
    <row r="1963" spans="1:18" x14ac:dyDescent="0.3">
      <c r="A1963" s="1">
        <v>38007</v>
      </c>
      <c r="B1963">
        <v>1764</v>
      </c>
      <c r="C1963" t="s">
        <v>19</v>
      </c>
      <c r="D1963">
        <v>0</v>
      </c>
      <c r="E1963">
        <v>1830</v>
      </c>
      <c r="F1963" t="s">
        <v>1</v>
      </c>
      <c r="G1963">
        <v>1828</v>
      </c>
      <c r="H1963" t="s">
        <v>3</v>
      </c>
      <c r="I1963" t="s">
        <v>6</v>
      </c>
      <c r="J1963" t="s">
        <v>15</v>
      </c>
      <c r="K1963" t="s">
        <v>28</v>
      </c>
      <c r="L1963">
        <f t="shared" si="180"/>
        <v>1</v>
      </c>
      <c r="M1963">
        <v>0.83171604536452881</v>
      </c>
      <c r="N1963">
        <f t="shared" si="181"/>
        <v>1</v>
      </c>
      <c r="O1963">
        <f t="shared" si="182"/>
        <v>1</v>
      </c>
      <c r="P1963">
        <f t="shared" si="183"/>
        <v>0</v>
      </c>
      <c r="Q1963">
        <f t="shared" si="184"/>
        <v>0</v>
      </c>
      <c r="R1963">
        <f t="shared" si="185"/>
        <v>0</v>
      </c>
    </row>
    <row r="1964" spans="1:18" x14ac:dyDescent="0.3">
      <c r="A1964" s="1">
        <v>38009</v>
      </c>
      <c r="B1964">
        <v>7303</v>
      </c>
      <c r="C1964" t="s">
        <v>19</v>
      </c>
      <c r="D1964">
        <v>0</v>
      </c>
      <c r="E1964">
        <v>1245</v>
      </c>
      <c r="F1964" t="s">
        <v>26</v>
      </c>
      <c r="G1964">
        <v>1235</v>
      </c>
      <c r="H1964" t="s">
        <v>31</v>
      </c>
      <c r="I1964" t="s">
        <v>7</v>
      </c>
      <c r="J1964" t="s">
        <v>13</v>
      </c>
      <c r="K1964" t="s">
        <v>28</v>
      </c>
      <c r="L1964">
        <f t="shared" si="180"/>
        <v>1</v>
      </c>
      <c r="M1964">
        <v>0.7907391758124297</v>
      </c>
      <c r="N1964">
        <f t="shared" si="181"/>
        <v>1</v>
      </c>
      <c r="O1964">
        <f t="shared" si="182"/>
        <v>1</v>
      </c>
      <c r="P1964">
        <f t="shared" si="183"/>
        <v>0</v>
      </c>
      <c r="Q1964">
        <f t="shared" si="184"/>
        <v>0</v>
      </c>
      <c r="R1964">
        <f t="shared" si="185"/>
        <v>0</v>
      </c>
    </row>
    <row r="1965" spans="1:18" x14ac:dyDescent="0.3">
      <c r="A1965" s="1">
        <v>37994</v>
      </c>
      <c r="B1965">
        <v>5935</v>
      </c>
      <c r="C1965" t="s">
        <v>19</v>
      </c>
      <c r="D1965">
        <v>0</v>
      </c>
      <c r="E1965">
        <v>1455</v>
      </c>
      <c r="F1965" t="s">
        <v>1</v>
      </c>
      <c r="G1965">
        <v>1455</v>
      </c>
      <c r="H1965" t="s">
        <v>11</v>
      </c>
      <c r="I1965" t="s">
        <v>33</v>
      </c>
      <c r="J1965" t="s">
        <v>27</v>
      </c>
      <c r="K1965" t="s">
        <v>28</v>
      </c>
      <c r="L1965">
        <f t="shared" si="180"/>
        <v>1</v>
      </c>
      <c r="M1965">
        <v>0.80884156816986241</v>
      </c>
      <c r="N1965">
        <f t="shared" si="181"/>
        <v>1</v>
      </c>
      <c r="O1965">
        <f t="shared" si="182"/>
        <v>1</v>
      </c>
      <c r="P1965">
        <f t="shared" si="183"/>
        <v>0</v>
      </c>
      <c r="Q1965">
        <f t="shared" si="184"/>
        <v>0</v>
      </c>
      <c r="R1965">
        <f t="shared" si="185"/>
        <v>0</v>
      </c>
    </row>
    <row r="1966" spans="1:18" x14ac:dyDescent="0.3">
      <c r="A1966" s="1">
        <v>38004</v>
      </c>
      <c r="B1966">
        <v>2216</v>
      </c>
      <c r="C1966" t="s">
        <v>30</v>
      </c>
      <c r="D1966">
        <v>0</v>
      </c>
      <c r="E1966">
        <v>1359</v>
      </c>
      <c r="F1966" t="s">
        <v>26</v>
      </c>
      <c r="G1966">
        <v>1622</v>
      </c>
      <c r="H1966" t="s">
        <v>3</v>
      </c>
      <c r="I1966" t="s">
        <v>7</v>
      </c>
      <c r="J1966" t="s">
        <v>12</v>
      </c>
      <c r="K1966" t="s">
        <v>5</v>
      </c>
      <c r="L1966">
        <f t="shared" si="180"/>
        <v>0</v>
      </c>
      <c r="M1966">
        <v>0.90160599823087717</v>
      </c>
      <c r="N1966">
        <f t="shared" si="181"/>
        <v>1</v>
      </c>
      <c r="O1966">
        <f t="shared" si="182"/>
        <v>0</v>
      </c>
      <c r="P1966">
        <f t="shared" si="183"/>
        <v>0</v>
      </c>
      <c r="Q1966">
        <f t="shared" si="184"/>
        <v>0</v>
      </c>
      <c r="R1966">
        <f t="shared" si="185"/>
        <v>1</v>
      </c>
    </row>
    <row r="1967" spans="1:18" x14ac:dyDescent="0.3">
      <c r="A1967" s="1">
        <v>37998</v>
      </c>
      <c r="B1967">
        <v>2703</v>
      </c>
      <c r="C1967" t="s">
        <v>19</v>
      </c>
      <c r="D1967">
        <v>0</v>
      </c>
      <c r="E1967">
        <v>700</v>
      </c>
      <c r="F1967" t="s">
        <v>23</v>
      </c>
      <c r="G1967">
        <v>656</v>
      </c>
      <c r="H1967" t="s">
        <v>11</v>
      </c>
      <c r="I1967" t="s">
        <v>7</v>
      </c>
      <c r="J1967" t="s">
        <v>12</v>
      </c>
      <c r="K1967" t="s">
        <v>28</v>
      </c>
      <c r="L1967">
        <f t="shared" si="180"/>
        <v>1</v>
      </c>
      <c r="M1967">
        <v>0.70169673490567697</v>
      </c>
      <c r="N1967">
        <f t="shared" si="181"/>
        <v>0</v>
      </c>
      <c r="O1967">
        <f t="shared" si="182"/>
        <v>0</v>
      </c>
      <c r="P1967">
        <f t="shared" si="183"/>
        <v>0</v>
      </c>
      <c r="Q1967">
        <f t="shared" si="184"/>
        <v>1</v>
      </c>
      <c r="R1967">
        <f t="shared" si="185"/>
        <v>0</v>
      </c>
    </row>
    <row r="1968" spans="1:18" x14ac:dyDescent="0.3">
      <c r="A1968" s="1">
        <v>38008</v>
      </c>
      <c r="B1968">
        <v>1746</v>
      </c>
      <c r="C1968" t="s">
        <v>19</v>
      </c>
      <c r="D1968">
        <v>0</v>
      </c>
      <c r="E1968">
        <v>930</v>
      </c>
      <c r="F1968" t="s">
        <v>23</v>
      </c>
      <c r="G1968">
        <v>928</v>
      </c>
      <c r="H1968" t="s">
        <v>3</v>
      </c>
      <c r="I1968" t="s">
        <v>6</v>
      </c>
      <c r="J1968" t="s">
        <v>15</v>
      </c>
      <c r="K1968" t="s">
        <v>28</v>
      </c>
      <c r="L1968">
        <f t="shared" si="180"/>
        <v>1</v>
      </c>
      <c r="M1968">
        <v>0.90819201685928674</v>
      </c>
      <c r="N1968">
        <f t="shared" si="181"/>
        <v>1</v>
      </c>
      <c r="O1968">
        <f t="shared" si="182"/>
        <v>1</v>
      </c>
      <c r="P1968">
        <f t="shared" si="183"/>
        <v>0</v>
      </c>
      <c r="Q1968">
        <f t="shared" si="184"/>
        <v>0</v>
      </c>
      <c r="R1968">
        <f t="shared" si="185"/>
        <v>0</v>
      </c>
    </row>
    <row r="1969" spans="1:18" x14ac:dyDescent="0.3">
      <c r="A1969" s="1">
        <v>38015</v>
      </c>
      <c r="B1969">
        <v>2182</v>
      </c>
      <c r="C1969" t="s">
        <v>19</v>
      </c>
      <c r="D1969">
        <v>0</v>
      </c>
      <c r="E1969">
        <v>1800</v>
      </c>
      <c r="F1969" t="s">
        <v>1</v>
      </c>
      <c r="G1969">
        <v>1758</v>
      </c>
      <c r="H1969" t="s">
        <v>3</v>
      </c>
      <c r="I1969" t="s">
        <v>6</v>
      </c>
      <c r="J1969" t="s">
        <v>4</v>
      </c>
      <c r="K1969" t="s">
        <v>28</v>
      </c>
      <c r="L1969">
        <f t="shared" si="180"/>
        <v>1</v>
      </c>
      <c r="M1969">
        <v>0.8686312549098586</v>
      </c>
      <c r="N1969">
        <f t="shared" si="181"/>
        <v>1</v>
      </c>
      <c r="O1969">
        <f t="shared" si="182"/>
        <v>1</v>
      </c>
      <c r="P1969">
        <f t="shared" si="183"/>
        <v>0</v>
      </c>
      <c r="Q1969">
        <f t="shared" si="184"/>
        <v>0</v>
      </c>
      <c r="R1969">
        <f t="shared" si="185"/>
        <v>0</v>
      </c>
    </row>
    <row r="1970" spans="1:18" x14ac:dyDescent="0.3">
      <c r="A1970" s="1">
        <v>38016</v>
      </c>
      <c r="B1970">
        <v>7307</v>
      </c>
      <c r="C1970" t="s">
        <v>19</v>
      </c>
      <c r="D1970">
        <v>0</v>
      </c>
      <c r="E1970">
        <v>1430</v>
      </c>
      <c r="F1970" t="s">
        <v>1</v>
      </c>
      <c r="G1970">
        <v>1426</v>
      </c>
      <c r="H1970" t="s">
        <v>31</v>
      </c>
      <c r="I1970" t="s">
        <v>7</v>
      </c>
      <c r="J1970" t="s">
        <v>13</v>
      </c>
      <c r="K1970" t="s">
        <v>28</v>
      </c>
      <c r="L1970">
        <f t="shared" si="180"/>
        <v>1</v>
      </c>
      <c r="M1970">
        <v>0.65342403829386653</v>
      </c>
      <c r="N1970">
        <f t="shared" si="181"/>
        <v>0</v>
      </c>
      <c r="O1970">
        <f t="shared" si="182"/>
        <v>0</v>
      </c>
      <c r="P1970">
        <f t="shared" si="183"/>
        <v>0</v>
      </c>
      <c r="Q1970">
        <f t="shared" si="184"/>
        <v>1</v>
      </c>
      <c r="R1970">
        <f t="shared" si="185"/>
        <v>0</v>
      </c>
    </row>
    <row r="1971" spans="1:18" x14ac:dyDescent="0.3">
      <c r="A1971" s="1">
        <v>38014</v>
      </c>
      <c r="B1971">
        <v>2186</v>
      </c>
      <c r="C1971" t="s">
        <v>19</v>
      </c>
      <c r="D1971">
        <v>0</v>
      </c>
      <c r="E1971">
        <v>2000</v>
      </c>
      <c r="F1971" t="s">
        <v>24</v>
      </c>
      <c r="G1971">
        <v>1956</v>
      </c>
      <c r="H1971" t="s">
        <v>3</v>
      </c>
      <c r="I1971" t="s">
        <v>6</v>
      </c>
      <c r="J1971" t="s">
        <v>4</v>
      </c>
      <c r="K1971" t="s">
        <v>5</v>
      </c>
      <c r="L1971">
        <f t="shared" si="180"/>
        <v>0</v>
      </c>
      <c r="M1971">
        <v>0.86246670601555675</v>
      </c>
      <c r="N1971">
        <f t="shared" si="181"/>
        <v>1</v>
      </c>
      <c r="O1971">
        <f t="shared" si="182"/>
        <v>0</v>
      </c>
      <c r="P1971">
        <f t="shared" si="183"/>
        <v>0</v>
      </c>
      <c r="Q1971">
        <f t="shared" si="184"/>
        <v>0</v>
      </c>
      <c r="R1971">
        <f t="shared" si="185"/>
        <v>1</v>
      </c>
    </row>
    <row r="1972" spans="1:18" x14ac:dyDescent="0.3">
      <c r="A1972" s="1">
        <v>38001</v>
      </c>
      <c r="B1972">
        <v>2855</v>
      </c>
      <c r="C1972" t="s">
        <v>19</v>
      </c>
      <c r="D1972">
        <v>0</v>
      </c>
      <c r="E1972">
        <v>700</v>
      </c>
      <c r="F1972" t="s">
        <v>23</v>
      </c>
      <c r="G1972">
        <v>654</v>
      </c>
      <c r="H1972" t="s">
        <v>31</v>
      </c>
      <c r="I1972" t="s">
        <v>7</v>
      </c>
      <c r="J1972" t="s">
        <v>12</v>
      </c>
      <c r="K1972" t="s">
        <v>5</v>
      </c>
      <c r="L1972">
        <f t="shared" si="180"/>
        <v>0</v>
      </c>
      <c r="M1972">
        <v>0.84440084183892727</v>
      </c>
      <c r="N1972">
        <f t="shared" si="181"/>
        <v>1</v>
      </c>
      <c r="O1972">
        <f t="shared" si="182"/>
        <v>0</v>
      </c>
      <c r="P1972">
        <f t="shared" si="183"/>
        <v>0</v>
      </c>
      <c r="Q1972">
        <f t="shared" si="184"/>
        <v>0</v>
      </c>
      <c r="R1972">
        <f t="shared" si="185"/>
        <v>1</v>
      </c>
    </row>
    <row r="1973" spans="1:18" x14ac:dyDescent="0.3">
      <c r="A1973" s="1">
        <v>38009</v>
      </c>
      <c r="B1973">
        <v>806</v>
      </c>
      <c r="C1973" t="s">
        <v>19</v>
      </c>
      <c r="D1973">
        <v>0</v>
      </c>
      <c r="E1973">
        <v>735</v>
      </c>
      <c r="F1973" t="s">
        <v>23</v>
      </c>
      <c r="G1973">
        <v>728</v>
      </c>
      <c r="H1973" t="s">
        <v>3</v>
      </c>
      <c r="I1973" t="s">
        <v>7</v>
      </c>
      <c r="J1973" t="s">
        <v>16</v>
      </c>
      <c r="K1973" t="s">
        <v>28</v>
      </c>
      <c r="L1973">
        <f t="shared" si="180"/>
        <v>1</v>
      </c>
      <c r="M1973">
        <v>0.81100195756736015</v>
      </c>
      <c r="N1973">
        <f t="shared" si="181"/>
        <v>1</v>
      </c>
      <c r="O1973">
        <f t="shared" si="182"/>
        <v>1</v>
      </c>
      <c r="P1973">
        <f t="shared" si="183"/>
        <v>0</v>
      </c>
      <c r="Q1973">
        <f t="shared" si="184"/>
        <v>0</v>
      </c>
      <c r="R1973">
        <f t="shared" si="185"/>
        <v>0</v>
      </c>
    </row>
    <row r="1974" spans="1:18" x14ac:dyDescent="0.3">
      <c r="A1974" s="1">
        <v>38014</v>
      </c>
      <c r="B1974">
        <v>4954</v>
      </c>
      <c r="C1974" t="s">
        <v>19</v>
      </c>
      <c r="D1974">
        <v>0</v>
      </c>
      <c r="E1974">
        <v>800</v>
      </c>
      <c r="F1974" t="s">
        <v>23</v>
      </c>
      <c r="G1974">
        <v>756</v>
      </c>
      <c r="H1974" t="s">
        <v>3</v>
      </c>
      <c r="I1974" t="s">
        <v>6</v>
      </c>
      <c r="J1974" t="s">
        <v>22</v>
      </c>
      <c r="K1974" t="s">
        <v>5</v>
      </c>
      <c r="L1974">
        <f t="shared" si="180"/>
        <v>0</v>
      </c>
      <c r="M1974">
        <v>0.7955812957728291</v>
      </c>
      <c r="N1974">
        <f t="shared" si="181"/>
        <v>1</v>
      </c>
      <c r="O1974">
        <f t="shared" si="182"/>
        <v>0</v>
      </c>
      <c r="P1974">
        <f t="shared" si="183"/>
        <v>0</v>
      </c>
      <c r="Q1974">
        <f t="shared" si="184"/>
        <v>0</v>
      </c>
      <c r="R1974">
        <f t="shared" si="185"/>
        <v>1</v>
      </c>
    </row>
    <row r="1975" spans="1:18" x14ac:dyDescent="0.3">
      <c r="A1975" s="1">
        <v>38007</v>
      </c>
      <c r="B1975">
        <v>1768</v>
      </c>
      <c r="C1975" t="s">
        <v>19</v>
      </c>
      <c r="D1975">
        <v>0</v>
      </c>
      <c r="E1975">
        <v>2030</v>
      </c>
      <c r="F1975" t="s">
        <v>24</v>
      </c>
      <c r="G1975">
        <v>2032</v>
      </c>
      <c r="H1975" t="s">
        <v>3</v>
      </c>
      <c r="I1975" t="s">
        <v>6</v>
      </c>
      <c r="J1975" t="s">
        <v>15</v>
      </c>
      <c r="K1975" t="s">
        <v>28</v>
      </c>
      <c r="L1975">
        <f t="shared" si="180"/>
        <v>1</v>
      </c>
      <c r="M1975">
        <v>0.82416987928601004</v>
      </c>
      <c r="N1975">
        <f t="shared" si="181"/>
        <v>1</v>
      </c>
      <c r="O1975">
        <f t="shared" si="182"/>
        <v>1</v>
      </c>
      <c r="P1975">
        <f t="shared" si="183"/>
        <v>0</v>
      </c>
      <c r="Q1975">
        <f t="shared" si="184"/>
        <v>0</v>
      </c>
      <c r="R1975">
        <f t="shared" si="185"/>
        <v>0</v>
      </c>
    </row>
    <row r="1976" spans="1:18" x14ac:dyDescent="0.3">
      <c r="A1976" s="1">
        <v>37992</v>
      </c>
      <c r="B1976">
        <v>4972</v>
      </c>
      <c r="C1976" t="s">
        <v>19</v>
      </c>
      <c r="D1976">
        <v>0</v>
      </c>
      <c r="E1976">
        <v>1700</v>
      </c>
      <c r="F1976" t="s">
        <v>1</v>
      </c>
      <c r="G1976">
        <v>1654</v>
      </c>
      <c r="H1976" t="s">
        <v>3</v>
      </c>
      <c r="I1976" t="s">
        <v>6</v>
      </c>
      <c r="J1976" t="s">
        <v>22</v>
      </c>
      <c r="K1976" t="s">
        <v>28</v>
      </c>
      <c r="L1976">
        <f t="shared" si="180"/>
        <v>1</v>
      </c>
      <c r="M1976">
        <v>0.6603791821440147</v>
      </c>
      <c r="N1976">
        <f t="shared" si="181"/>
        <v>0</v>
      </c>
      <c r="O1976">
        <f t="shared" si="182"/>
        <v>0</v>
      </c>
      <c r="P1976">
        <f t="shared" si="183"/>
        <v>0</v>
      </c>
      <c r="Q1976">
        <f t="shared" si="184"/>
        <v>1</v>
      </c>
      <c r="R1976">
        <f t="shared" si="185"/>
        <v>0</v>
      </c>
    </row>
    <row r="1977" spans="1:18" x14ac:dyDescent="0.3">
      <c r="A1977" s="1">
        <v>38001</v>
      </c>
      <c r="B1977">
        <v>2261</v>
      </c>
      <c r="C1977" t="s">
        <v>19</v>
      </c>
      <c r="D1977">
        <v>0</v>
      </c>
      <c r="E1977">
        <v>1525</v>
      </c>
      <c r="F1977" t="s">
        <v>1</v>
      </c>
      <c r="G1977">
        <v>1525</v>
      </c>
      <c r="H1977" t="s">
        <v>3</v>
      </c>
      <c r="I1977" t="s">
        <v>7</v>
      </c>
      <c r="J1977" t="s">
        <v>12</v>
      </c>
      <c r="K1977" t="s">
        <v>28</v>
      </c>
      <c r="L1977">
        <f t="shared" si="180"/>
        <v>1</v>
      </c>
      <c r="M1977">
        <v>0.78262690598911788</v>
      </c>
      <c r="N1977">
        <f t="shared" si="181"/>
        <v>1</v>
      </c>
      <c r="O1977">
        <f t="shared" si="182"/>
        <v>1</v>
      </c>
      <c r="P1977">
        <f t="shared" si="183"/>
        <v>0</v>
      </c>
      <c r="Q1977">
        <f t="shared" si="184"/>
        <v>0</v>
      </c>
      <c r="R1977">
        <f t="shared" si="185"/>
        <v>0</v>
      </c>
    </row>
    <row r="1978" spans="1:18" x14ac:dyDescent="0.3">
      <c r="A1978" s="1">
        <v>37996</v>
      </c>
      <c r="B1978">
        <v>1756</v>
      </c>
      <c r="C1978" t="s">
        <v>30</v>
      </c>
      <c r="D1978">
        <v>0</v>
      </c>
      <c r="E1978">
        <v>1430</v>
      </c>
      <c r="F1978" t="s">
        <v>1</v>
      </c>
      <c r="G1978">
        <v>1429</v>
      </c>
      <c r="H1978" t="s">
        <v>3</v>
      </c>
      <c r="I1978" t="s">
        <v>6</v>
      </c>
      <c r="J1978" t="s">
        <v>15</v>
      </c>
      <c r="K1978" t="s">
        <v>28</v>
      </c>
      <c r="L1978">
        <f t="shared" si="180"/>
        <v>1</v>
      </c>
      <c r="M1978">
        <v>0.86256183696941791</v>
      </c>
      <c r="N1978">
        <f t="shared" si="181"/>
        <v>1</v>
      </c>
      <c r="O1978">
        <f t="shared" si="182"/>
        <v>1</v>
      </c>
      <c r="P1978">
        <f t="shared" si="183"/>
        <v>0</v>
      </c>
      <c r="Q1978">
        <f t="shared" si="184"/>
        <v>0</v>
      </c>
      <c r="R1978">
        <f t="shared" si="185"/>
        <v>0</v>
      </c>
    </row>
    <row r="1979" spans="1:18" x14ac:dyDescent="0.3">
      <c r="A1979" s="1">
        <v>38015</v>
      </c>
      <c r="B1979">
        <v>7215</v>
      </c>
      <c r="C1979" t="s">
        <v>19</v>
      </c>
      <c r="D1979">
        <v>0</v>
      </c>
      <c r="E1979">
        <v>1715</v>
      </c>
      <c r="F1979" t="s">
        <v>1</v>
      </c>
      <c r="G1979">
        <v>1939</v>
      </c>
      <c r="H1979" t="s">
        <v>31</v>
      </c>
      <c r="I1979" t="s">
        <v>6</v>
      </c>
      <c r="J1979" t="s">
        <v>13</v>
      </c>
      <c r="K1979" t="s">
        <v>5</v>
      </c>
      <c r="L1979">
        <f t="shared" si="180"/>
        <v>0</v>
      </c>
      <c r="M1979">
        <v>0.6463903516129188</v>
      </c>
      <c r="N1979">
        <f t="shared" si="181"/>
        <v>0</v>
      </c>
      <c r="O1979">
        <f t="shared" si="182"/>
        <v>0</v>
      </c>
      <c r="P1979">
        <f t="shared" si="183"/>
        <v>1</v>
      </c>
      <c r="Q1979">
        <f t="shared" si="184"/>
        <v>0</v>
      </c>
      <c r="R1979">
        <f t="shared" si="185"/>
        <v>0</v>
      </c>
    </row>
    <row r="1980" spans="1:18" x14ac:dyDescent="0.3">
      <c r="A1980" s="1">
        <v>38001</v>
      </c>
      <c r="B1980">
        <v>4964</v>
      </c>
      <c r="C1980" t="s">
        <v>19</v>
      </c>
      <c r="D1980">
        <v>0</v>
      </c>
      <c r="E1980">
        <v>1300</v>
      </c>
      <c r="F1980" t="s">
        <v>26</v>
      </c>
      <c r="G1980">
        <v>1341</v>
      </c>
      <c r="H1980" t="s">
        <v>3</v>
      </c>
      <c r="I1980" t="s">
        <v>6</v>
      </c>
      <c r="J1980" t="s">
        <v>22</v>
      </c>
      <c r="K1980" t="s">
        <v>5</v>
      </c>
      <c r="L1980">
        <f t="shared" si="180"/>
        <v>0</v>
      </c>
      <c r="M1980">
        <v>0.7957998231715816</v>
      </c>
      <c r="N1980">
        <f t="shared" si="181"/>
        <v>1</v>
      </c>
      <c r="O1980">
        <f t="shared" si="182"/>
        <v>0</v>
      </c>
      <c r="P1980">
        <f t="shared" si="183"/>
        <v>0</v>
      </c>
      <c r="Q1980">
        <f t="shared" si="184"/>
        <v>0</v>
      </c>
      <c r="R1980">
        <f t="shared" si="185"/>
        <v>1</v>
      </c>
    </row>
    <row r="1981" spans="1:18" x14ac:dyDescent="0.3">
      <c r="A1981" s="1">
        <v>38001</v>
      </c>
      <c r="B1981">
        <v>1768</v>
      </c>
      <c r="C1981" t="s">
        <v>19</v>
      </c>
      <c r="D1981">
        <v>0</v>
      </c>
      <c r="E1981">
        <v>2030</v>
      </c>
      <c r="F1981" t="s">
        <v>24</v>
      </c>
      <c r="G1981">
        <v>2029</v>
      </c>
      <c r="H1981" t="s">
        <v>3</v>
      </c>
      <c r="I1981" t="s">
        <v>6</v>
      </c>
      <c r="J1981" t="s">
        <v>15</v>
      </c>
      <c r="K1981" t="s">
        <v>5</v>
      </c>
      <c r="L1981">
        <f t="shared" si="180"/>
        <v>0</v>
      </c>
      <c r="M1981">
        <v>0.82416987928601004</v>
      </c>
      <c r="N1981">
        <f t="shared" si="181"/>
        <v>1</v>
      </c>
      <c r="O1981">
        <f t="shared" si="182"/>
        <v>0</v>
      </c>
      <c r="P1981">
        <f t="shared" si="183"/>
        <v>0</v>
      </c>
      <c r="Q1981">
        <f t="shared" si="184"/>
        <v>0</v>
      </c>
      <c r="R1981">
        <f t="shared" si="185"/>
        <v>1</v>
      </c>
    </row>
    <row r="1982" spans="1:18" x14ac:dyDescent="0.3">
      <c r="A1982" s="1">
        <v>38005</v>
      </c>
      <c r="B1982">
        <v>7307</v>
      </c>
      <c r="C1982" t="s">
        <v>19</v>
      </c>
      <c r="D1982">
        <v>0</v>
      </c>
      <c r="E1982">
        <v>1430</v>
      </c>
      <c r="F1982" t="s">
        <v>1</v>
      </c>
      <c r="G1982">
        <v>1427</v>
      </c>
      <c r="H1982" t="s">
        <v>31</v>
      </c>
      <c r="I1982" t="s">
        <v>7</v>
      </c>
      <c r="J1982" t="s">
        <v>13</v>
      </c>
      <c r="K1982" t="s">
        <v>28</v>
      </c>
      <c r="L1982">
        <f t="shared" si="180"/>
        <v>1</v>
      </c>
      <c r="M1982">
        <v>0.65342403829386653</v>
      </c>
      <c r="N1982">
        <f t="shared" si="181"/>
        <v>0</v>
      </c>
      <c r="O1982">
        <f t="shared" si="182"/>
        <v>0</v>
      </c>
      <c r="P1982">
        <f t="shared" si="183"/>
        <v>0</v>
      </c>
      <c r="Q1982">
        <f t="shared" si="184"/>
        <v>1</v>
      </c>
      <c r="R1982">
        <f t="shared" si="185"/>
        <v>0</v>
      </c>
    </row>
    <row r="1983" spans="1:18" x14ac:dyDescent="0.3">
      <c r="A1983" s="1">
        <v>38016</v>
      </c>
      <c r="B1983">
        <v>4966</v>
      </c>
      <c r="C1983" t="s">
        <v>19</v>
      </c>
      <c r="D1983">
        <v>0</v>
      </c>
      <c r="E1983">
        <v>1400</v>
      </c>
      <c r="F1983" t="s">
        <v>1</v>
      </c>
      <c r="G1983">
        <v>1358</v>
      </c>
      <c r="H1983" t="s">
        <v>3</v>
      </c>
      <c r="I1983" t="s">
        <v>6</v>
      </c>
      <c r="J1983" t="s">
        <v>22</v>
      </c>
      <c r="K1983" t="s">
        <v>28</v>
      </c>
      <c r="L1983">
        <f t="shared" si="180"/>
        <v>1</v>
      </c>
      <c r="M1983">
        <v>0.6603791821440147</v>
      </c>
      <c r="N1983">
        <f t="shared" si="181"/>
        <v>0</v>
      </c>
      <c r="O1983">
        <f t="shared" si="182"/>
        <v>0</v>
      </c>
      <c r="P1983">
        <f t="shared" si="183"/>
        <v>0</v>
      </c>
      <c r="Q1983">
        <f t="shared" si="184"/>
        <v>1</v>
      </c>
      <c r="R1983">
        <f t="shared" si="185"/>
        <v>0</v>
      </c>
    </row>
    <row r="1984" spans="1:18" x14ac:dyDescent="0.3">
      <c r="A1984" s="1">
        <v>37992</v>
      </c>
      <c r="B1984">
        <v>1754</v>
      </c>
      <c r="C1984" t="s">
        <v>19</v>
      </c>
      <c r="D1984">
        <v>0</v>
      </c>
      <c r="E1984">
        <v>1330</v>
      </c>
      <c r="F1984" t="s">
        <v>26</v>
      </c>
      <c r="G1984">
        <v>1327</v>
      </c>
      <c r="H1984" t="s">
        <v>3</v>
      </c>
      <c r="I1984" t="s">
        <v>6</v>
      </c>
      <c r="J1984" t="s">
        <v>15</v>
      </c>
      <c r="K1984" t="s">
        <v>28</v>
      </c>
      <c r="L1984">
        <f t="shared" si="180"/>
        <v>1</v>
      </c>
      <c r="M1984">
        <v>0.90830403622717348</v>
      </c>
      <c r="N1984">
        <f t="shared" si="181"/>
        <v>1</v>
      </c>
      <c r="O1984">
        <f t="shared" si="182"/>
        <v>1</v>
      </c>
      <c r="P1984">
        <f t="shared" si="183"/>
        <v>0</v>
      </c>
      <c r="Q1984">
        <f t="shared" si="184"/>
        <v>0</v>
      </c>
      <c r="R1984">
        <f t="shared" si="185"/>
        <v>0</v>
      </c>
    </row>
    <row r="1985" spans="1:18" x14ac:dyDescent="0.3">
      <c r="A1985" s="1">
        <v>37989</v>
      </c>
      <c r="B1985">
        <v>2703</v>
      </c>
      <c r="C1985" t="s">
        <v>30</v>
      </c>
      <c r="D1985">
        <v>0</v>
      </c>
      <c r="E1985">
        <v>700</v>
      </c>
      <c r="F1985" t="s">
        <v>23</v>
      </c>
      <c r="G1985">
        <v>655</v>
      </c>
      <c r="H1985" t="s">
        <v>11</v>
      </c>
      <c r="I1985" t="s">
        <v>7</v>
      </c>
      <c r="J1985" t="s">
        <v>12</v>
      </c>
      <c r="K1985" t="s">
        <v>28</v>
      </c>
      <c r="L1985">
        <f t="shared" si="180"/>
        <v>1</v>
      </c>
      <c r="M1985">
        <v>0.74918777259942571</v>
      </c>
      <c r="N1985">
        <f t="shared" si="181"/>
        <v>0</v>
      </c>
      <c r="O1985">
        <f t="shared" si="182"/>
        <v>0</v>
      </c>
      <c r="P1985">
        <f t="shared" si="183"/>
        <v>0</v>
      </c>
      <c r="Q1985">
        <f t="shared" si="184"/>
        <v>1</v>
      </c>
      <c r="R1985">
        <f t="shared" si="185"/>
        <v>0</v>
      </c>
    </row>
    <row r="1986" spans="1:18" x14ac:dyDescent="0.3">
      <c r="A1986" s="1">
        <v>38012</v>
      </c>
      <c r="B1986">
        <v>1748</v>
      </c>
      <c r="C1986" t="s">
        <v>19</v>
      </c>
      <c r="D1986">
        <v>0</v>
      </c>
      <c r="E1986">
        <v>1030</v>
      </c>
      <c r="F1986" t="s">
        <v>26</v>
      </c>
      <c r="G1986">
        <v>1033</v>
      </c>
      <c r="H1986" t="s">
        <v>3</v>
      </c>
      <c r="I1986" t="s">
        <v>6</v>
      </c>
      <c r="J1986" t="s">
        <v>15</v>
      </c>
      <c r="K1986" t="s">
        <v>28</v>
      </c>
      <c r="L1986">
        <f t="shared" si="180"/>
        <v>1</v>
      </c>
      <c r="M1986">
        <v>0.90830403622717348</v>
      </c>
      <c r="N1986">
        <f t="shared" si="181"/>
        <v>1</v>
      </c>
      <c r="O1986">
        <f t="shared" si="182"/>
        <v>1</v>
      </c>
      <c r="P1986">
        <f t="shared" si="183"/>
        <v>0</v>
      </c>
      <c r="Q1986">
        <f t="shared" si="184"/>
        <v>0</v>
      </c>
      <c r="R1986">
        <f t="shared" si="185"/>
        <v>0</v>
      </c>
    </row>
    <row r="1987" spans="1:18" x14ac:dyDescent="0.3">
      <c r="A1987" s="1">
        <v>38009</v>
      </c>
      <c r="B1987">
        <v>1764</v>
      </c>
      <c r="C1987" t="s">
        <v>19</v>
      </c>
      <c r="D1987">
        <v>0</v>
      </c>
      <c r="E1987">
        <v>1830</v>
      </c>
      <c r="F1987" t="s">
        <v>1</v>
      </c>
      <c r="G1987">
        <v>1829</v>
      </c>
      <c r="H1987" t="s">
        <v>3</v>
      </c>
      <c r="I1987" t="s">
        <v>6</v>
      </c>
      <c r="J1987" t="s">
        <v>15</v>
      </c>
      <c r="K1987" t="s">
        <v>28</v>
      </c>
      <c r="L1987">
        <f t="shared" ref="L1987:L2050" si="186">IF(K1987="ontime",1,0)</f>
        <v>1</v>
      </c>
      <c r="M1987">
        <v>0.83171604536452881</v>
      </c>
      <c r="N1987">
        <f t="shared" ref="N1987:N2050" si="187">IF($M1987&gt;0.78,1,0)</f>
        <v>1</v>
      </c>
      <c r="O1987">
        <f t="shared" ref="O1987:O2050" si="188">IF(AND($L1987=1,$N1987=1),1,0)</f>
        <v>1</v>
      </c>
      <c r="P1987">
        <f t="shared" ref="P1987:P2050" si="189">IF(AND($L1987=0,$N1987=0),1,0)</f>
        <v>0</v>
      </c>
      <c r="Q1987">
        <f t="shared" ref="Q1987:Q2050" si="190">IF(AND($L1987=1,$N1987=0),1,0)</f>
        <v>0</v>
      </c>
      <c r="R1987">
        <f t="shared" ref="R1987:R2050" si="191">IF(AND($L1987=0,$N1987=1),1,0)</f>
        <v>0</v>
      </c>
    </row>
    <row r="1988" spans="1:18" x14ac:dyDescent="0.3">
      <c r="A1988" s="1">
        <v>37997</v>
      </c>
      <c r="B1988">
        <v>1768</v>
      </c>
      <c r="C1988" t="s">
        <v>30</v>
      </c>
      <c r="D1988">
        <v>0</v>
      </c>
      <c r="E1988">
        <v>2030</v>
      </c>
      <c r="F1988" t="s">
        <v>24</v>
      </c>
      <c r="G1988">
        <v>2032</v>
      </c>
      <c r="H1988" t="s">
        <v>3</v>
      </c>
      <c r="I1988" t="s">
        <v>6</v>
      </c>
      <c r="J1988" t="s">
        <v>15</v>
      </c>
      <c r="K1988" t="s">
        <v>28</v>
      </c>
      <c r="L1988">
        <f t="shared" si="186"/>
        <v>1</v>
      </c>
      <c r="M1988">
        <v>0.85615964039918291</v>
      </c>
      <c r="N1988">
        <f t="shared" si="187"/>
        <v>1</v>
      </c>
      <c r="O1988">
        <f t="shared" si="188"/>
        <v>1</v>
      </c>
      <c r="P1988">
        <f t="shared" si="189"/>
        <v>0</v>
      </c>
      <c r="Q1988">
        <f t="shared" si="190"/>
        <v>0</v>
      </c>
      <c r="R1988">
        <f t="shared" si="191"/>
        <v>0</v>
      </c>
    </row>
    <row r="1989" spans="1:18" x14ac:dyDescent="0.3">
      <c r="A1989" s="1">
        <v>38011</v>
      </c>
      <c r="B1989">
        <v>2403</v>
      </c>
      <c r="C1989" t="s">
        <v>30</v>
      </c>
      <c r="D1989">
        <v>0</v>
      </c>
      <c r="E1989">
        <v>1455</v>
      </c>
      <c r="F1989" t="s">
        <v>1</v>
      </c>
      <c r="G1989">
        <v>1456</v>
      </c>
      <c r="H1989" t="s">
        <v>11</v>
      </c>
      <c r="I1989" t="s">
        <v>7</v>
      </c>
      <c r="J1989" t="s">
        <v>12</v>
      </c>
      <c r="K1989" t="s">
        <v>28</v>
      </c>
      <c r="L1989">
        <f t="shared" si="186"/>
        <v>1</v>
      </c>
      <c r="M1989">
        <v>0.59877579619933863</v>
      </c>
      <c r="N1989">
        <f t="shared" si="187"/>
        <v>0</v>
      </c>
      <c r="O1989">
        <f t="shared" si="188"/>
        <v>0</v>
      </c>
      <c r="P1989">
        <f t="shared" si="189"/>
        <v>0</v>
      </c>
      <c r="Q1989">
        <f t="shared" si="190"/>
        <v>1</v>
      </c>
      <c r="R1989">
        <f t="shared" si="191"/>
        <v>0</v>
      </c>
    </row>
    <row r="1990" spans="1:18" x14ac:dyDescent="0.3">
      <c r="A1990" s="1">
        <v>37995</v>
      </c>
      <c r="B1990">
        <v>2180</v>
      </c>
      <c r="C1990" t="s">
        <v>19</v>
      </c>
      <c r="D1990">
        <v>0</v>
      </c>
      <c r="E1990">
        <v>1700</v>
      </c>
      <c r="F1990" t="s">
        <v>1</v>
      </c>
      <c r="G1990">
        <v>1657</v>
      </c>
      <c r="H1990" t="s">
        <v>3</v>
      </c>
      <c r="I1990" t="s">
        <v>6</v>
      </c>
      <c r="J1990" t="s">
        <v>4</v>
      </c>
      <c r="K1990" t="s">
        <v>28</v>
      </c>
      <c r="L1990">
        <f t="shared" si="186"/>
        <v>1</v>
      </c>
      <c r="M1990">
        <v>0.8686312549098586</v>
      </c>
      <c r="N1990">
        <f t="shared" si="187"/>
        <v>1</v>
      </c>
      <c r="O1990">
        <f t="shared" si="188"/>
        <v>1</v>
      </c>
      <c r="P1990">
        <f t="shared" si="189"/>
        <v>0</v>
      </c>
      <c r="Q1990">
        <f t="shared" si="190"/>
        <v>0</v>
      </c>
      <c r="R1990">
        <f t="shared" si="191"/>
        <v>0</v>
      </c>
    </row>
    <row r="1991" spans="1:18" x14ac:dyDescent="0.3">
      <c r="A1991" s="1">
        <v>37994</v>
      </c>
      <c r="B1991">
        <v>4966</v>
      </c>
      <c r="C1991" t="s">
        <v>19</v>
      </c>
      <c r="D1991">
        <v>0</v>
      </c>
      <c r="E1991">
        <v>1400</v>
      </c>
      <c r="F1991" t="s">
        <v>1</v>
      </c>
      <c r="G1991">
        <v>1353</v>
      </c>
      <c r="H1991" t="s">
        <v>3</v>
      </c>
      <c r="I1991" t="s">
        <v>6</v>
      </c>
      <c r="J1991" t="s">
        <v>22</v>
      </c>
      <c r="K1991" t="s">
        <v>28</v>
      </c>
      <c r="L1991">
        <f t="shared" si="186"/>
        <v>1</v>
      </c>
      <c r="M1991">
        <v>0.6603791821440147</v>
      </c>
      <c r="N1991">
        <f t="shared" si="187"/>
        <v>0</v>
      </c>
      <c r="O1991">
        <f t="shared" si="188"/>
        <v>0</v>
      </c>
      <c r="P1991">
        <f t="shared" si="189"/>
        <v>0</v>
      </c>
      <c r="Q1991">
        <f t="shared" si="190"/>
        <v>1</v>
      </c>
      <c r="R1991">
        <f t="shared" si="191"/>
        <v>0</v>
      </c>
    </row>
    <row r="1992" spans="1:18" x14ac:dyDescent="0.3">
      <c r="A1992" s="1">
        <v>37990</v>
      </c>
      <c r="B1992">
        <v>1764</v>
      </c>
      <c r="C1992" t="s">
        <v>30</v>
      </c>
      <c r="D1992">
        <v>0</v>
      </c>
      <c r="E1992">
        <v>1830</v>
      </c>
      <c r="F1992" t="s">
        <v>1</v>
      </c>
      <c r="G1992">
        <v>1832</v>
      </c>
      <c r="H1992" t="s">
        <v>3</v>
      </c>
      <c r="I1992" t="s">
        <v>6</v>
      </c>
      <c r="J1992" t="s">
        <v>15</v>
      </c>
      <c r="K1992" t="s">
        <v>28</v>
      </c>
      <c r="L1992">
        <f t="shared" si="186"/>
        <v>1</v>
      </c>
      <c r="M1992">
        <v>0.86256183696941791</v>
      </c>
      <c r="N1992">
        <f t="shared" si="187"/>
        <v>1</v>
      </c>
      <c r="O1992">
        <f t="shared" si="188"/>
        <v>1</v>
      </c>
      <c r="P1992">
        <f t="shared" si="189"/>
        <v>0</v>
      </c>
      <c r="Q1992">
        <f t="shared" si="190"/>
        <v>0</v>
      </c>
      <c r="R1992">
        <f t="shared" si="191"/>
        <v>0</v>
      </c>
    </row>
    <row r="1993" spans="1:18" x14ac:dyDescent="0.3">
      <c r="A1993" s="1">
        <v>38002</v>
      </c>
      <c r="B1993">
        <v>2879</v>
      </c>
      <c r="C1993" t="s">
        <v>19</v>
      </c>
      <c r="D1993">
        <v>0</v>
      </c>
      <c r="E1993">
        <v>2100</v>
      </c>
      <c r="F1993" t="s">
        <v>24</v>
      </c>
      <c r="G1993">
        <v>2050</v>
      </c>
      <c r="H1993" t="s">
        <v>3</v>
      </c>
      <c r="I1993" t="s">
        <v>7</v>
      </c>
      <c r="J1993" t="s">
        <v>12</v>
      </c>
      <c r="K1993" t="s">
        <v>28</v>
      </c>
      <c r="L1993">
        <f t="shared" si="186"/>
        <v>1</v>
      </c>
      <c r="M1993">
        <v>0.77347900972989403</v>
      </c>
      <c r="N1993">
        <f t="shared" si="187"/>
        <v>0</v>
      </c>
      <c r="O1993">
        <f t="shared" si="188"/>
        <v>0</v>
      </c>
      <c r="P1993">
        <f t="shared" si="189"/>
        <v>0</v>
      </c>
      <c r="Q1993">
        <f t="shared" si="190"/>
        <v>1</v>
      </c>
      <c r="R1993">
        <f t="shared" si="191"/>
        <v>0</v>
      </c>
    </row>
    <row r="1994" spans="1:18" x14ac:dyDescent="0.3">
      <c r="A1994" s="1">
        <v>37998</v>
      </c>
      <c r="B1994">
        <v>2182</v>
      </c>
      <c r="C1994" t="s">
        <v>19</v>
      </c>
      <c r="D1994">
        <v>0</v>
      </c>
      <c r="E1994">
        <v>1800</v>
      </c>
      <c r="F1994" t="s">
        <v>1</v>
      </c>
      <c r="G1994">
        <v>1756</v>
      </c>
      <c r="H1994" t="s">
        <v>3</v>
      </c>
      <c r="I1994" t="s">
        <v>6</v>
      </c>
      <c r="J1994" t="s">
        <v>4</v>
      </c>
      <c r="K1994" t="s">
        <v>28</v>
      </c>
      <c r="L1994">
        <f t="shared" si="186"/>
        <v>1</v>
      </c>
      <c r="M1994">
        <v>0.8686312549098586</v>
      </c>
      <c r="N1994">
        <f t="shared" si="187"/>
        <v>1</v>
      </c>
      <c r="O1994">
        <f t="shared" si="188"/>
        <v>1</v>
      </c>
      <c r="P1994">
        <f t="shared" si="189"/>
        <v>0</v>
      </c>
      <c r="Q1994">
        <f t="shared" si="190"/>
        <v>0</v>
      </c>
      <c r="R1994">
        <f t="shared" si="191"/>
        <v>0</v>
      </c>
    </row>
    <row r="1995" spans="1:18" x14ac:dyDescent="0.3">
      <c r="A1995" s="1">
        <v>38012</v>
      </c>
      <c r="B1995">
        <v>7305</v>
      </c>
      <c r="C1995" t="s">
        <v>19</v>
      </c>
      <c r="D1995">
        <v>0</v>
      </c>
      <c r="E1995">
        <v>630</v>
      </c>
      <c r="F1995" t="s">
        <v>23</v>
      </c>
      <c r="G1995">
        <v>632</v>
      </c>
      <c r="H1995" t="s">
        <v>31</v>
      </c>
      <c r="I1995" t="s">
        <v>7</v>
      </c>
      <c r="J1995" t="s">
        <v>13</v>
      </c>
      <c r="K1995" t="s">
        <v>28</v>
      </c>
      <c r="L1995">
        <f t="shared" si="186"/>
        <v>1</v>
      </c>
      <c r="M1995">
        <v>0.79051665831053686</v>
      </c>
      <c r="N1995">
        <f t="shared" si="187"/>
        <v>1</v>
      </c>
      <c r="O1995">
        <f t="shared" si="188"/>
        <v>1</v>
      </c>
      <c r="P1995">
        <f t="shared" si="189"/>
        <v>0</v>
      </c>
      <c r="Q1995">
        <f t="shared" si="190"/>
        <v>0</v>
      </c>
      <c r="R1995">
        <f t="shared" si="191"/>
        <v>0</v>
      </c>
    </row>
    <row r="1996" spans="1:18" x14ac:dyDescent="0.3">
      <c r="A1996" s="1">
        <v>37992</v>
      </c>
      <c r="B1996">
        <v>2164</v>
      </c>
      <c r="C1996" t="s">
        <v>19</v>
      </c>
      <c r="D1996">
        <v>0</v>
      </c>
      <c r="E1996">
        <v>900</v>
      </c>
      <c r="F1996" t="s">
        <v>23</v>
      </c>
      <c r="G1996">
        <v>858</v>
      </c>
      <c r="H1996" t="s">
        <v>3</v>
      </c>
      <c r="I1996" t="s">
        <v>6</v>
      </c>
      <c r="J1996" t="s">
        <v>4</v>
      </c>
      <c r="K1996" t="s">
        <v>28</v>
      </c>
      <c r="L1996">
        <f t="shared" si="186"/>
        <v>1</v>
      </c>
      <c r="M1996">
        <v>0.92974825615141166</v>
      </c>
      <c r="N1996">
        <f t="shared" si="187"/>
        <v>1</v>
      </c>
      <c r="O1996">
        <f t="shared" si="188"/>
        <v>1</v>
      </c>
      <c r="P1996">
        <f t="shared" si="189"/>
        <v>0</v>
      </c>
      <c r="Q1996">
        <f t="shared" si="190"/>
        <v>0</v>
      </c>
      <c r="R1996">
        <f t="shared" si="191"/>
        <v>0</v>
      </c>
    </row>
    <row r="1997" spans="1:18" x14ac:dyDescent="0.3">
      <c r="A1997" s="1">
        <v>38013</v>
      </c>
      <c r="B1997">
        <v>1748</v>
      </c>
      <c r="C1997" t="s">
        <v>19</v>
      </c>
      <c r="D1997">
        <v>0</v>
      </c>
      <c r="E1997">
        <v>1030</v>
      </c>
      <c r="F1997" t="s">
        <v>26</v>
      </c>
      <c r="G1997">
        <v>1032</v>
      </c>
      <c r="H1997" t="s">
        <v>3</v>
      </c>
      <c r="I1997" t="s">
        <v>6</v>
      </c>
      <c r="J1997" t="s">
        <v>15</v>
      </c>
      <c r="K1997" t="s">
        <v>28</v>
      </c>
      <c r="L1997">
        <f t="shared" si="186"/>
        <v>1</v>
      </c>
      <c r="M1997">
        <v>0.90830403622717348</v>
      </c>
      <c r="N1997">
        <f t="shared" si="187"/>
        <v>1</v>
      </c>
      <c r="O1997">
        <f t="shared" si="188"/>
        <v>1</v>
      </c>
      <c r="P1997">
        <f t="shared" si="189"/>
        <v>0</v>
      </c>
      <c r="Q1997">
        <f t="shared" si="190"/>
        <v>0</v>
      </c>
      <c r="R1997">
        <f t="shared" si="191"/>
        <v>0</v>
      </c>
    </row>
    <row r="1998" spans="1:18" x14ac:dyDescent="0.3">
      <c r="A1998" s="1">
        <v>37994</v>
      </c>
      <c r="B1998">
        <v>7299</v>
      </c>
      <c r="C1998" t="s">
        <v>19</v>
      </c>
      <c r="D1998">
        <v>0</v>
      </c>
      <c r="E1998">
        <v>840</v>
      </c>
      <c r="F1998" t="s">
        <v>23</v>
      </c>
      <c r="G1998">
        <v>838</v>
      </c>
      <c r="H1998" t="s">
        <v>31</v>
      </c>
      <c r="I1998" t="s">
        <v>7</v>
      </c>
      <c r="J1998" t="s">
        <v>13</v>
      </c>
      <c r="K1998" t="s">
        <v>28</v>
      </c>
      <c r="L1998">
        <f t="shared" si="186"/>
        <v>1</v>
      </c>
      <c r="M1998">
        <v>0.79051665831053686</v>
      </c>
      <c r="N1998">
        <f t="shared" si="187"/>
        <v>1</v>
      </c>
      <c r="O1998">
        <f t="shared" si="188"/>
        <v>1</v>
      </c>
      <c r="P1998">
        <f t="shared" si="189"/>
        <v>0</v>
      </c>
      <c r="Q1998">
        <f t="shared" si="190"/>
        <v>0</v>
      </c>
      <c r="R1998">
        <f t="shared" si="191"/>
        <v>0</v>
      </c>
    </row>
    <row r="1999" spans="1:18" x14ac:dyDescent="0.3">
      <c r="A1999" s="1">
        <v>38016</v>
      </c>
      <c r="B1999">
        <v>4968</v>
      </c>
      <c r="C1999" t="s">
        <v>19</v>
      </c>
      <c r="D1999">
        <v>0</v>
      </c>
      <c r="E1999">
        <v>1500</v>
      </c>
      <c r="F1999" t="s">
        <v>1</v>
      </c>
      <c r="G1999">
        <v>1458</v>
      </c>
      <c r="H1999" t="s">
        <v>3</v>
      </c>
      <c r="I1999" t="s">
        <v>6</v>
      </c>
      <c r="J1999" t="s">
        <v>22</v>
      </c>
      <c r="K1999" t="s">
        <v>28</v>
      </c>
      <c r="L1999">
        <f t="shared" si="186"/>
        <v>1</v>
      </c>
      <c r="M1999">
        <v>0.6603791821440147</v>
      </c>
      <c r="N1999">
        <f t="shared" si="187"/>
        <v>0</v>
      </c>
      <c r="O1999">
        <f t="shared" si="188"/>
        <v>0</v>
      </c>
      <c r="P1999">
        <f t="shared" si="189"/>
        <v>0</v>
      </c>
      <c r="Q1999">
        <f t="shared" si="190"/>
        <v>1</v>
      </c>
      <c r="R1999">
        <f t="shared" si="191"/>
        <v>0</v>
      </c>
    </row>
    <row r="2000" spans="1:18" x14ac:dyDescent="0.3">
      <c r="A2000" s="1">
        <v>38008</v>
      </c>
      <c r="B2000">
        <v>4956</v>
      </c>
      <c r="C2000" t="s">
        <v>19</v>
      </c>
      <c r="D2000">
        <v>0</v>
      </c>
      <c r="E2000">
        <v>900</v>
      </c>
      <c r="F2000" t="s">
        <v>23</v>
      </c>
      <c r="G2000">
        <v>852</v>
      </c>
      <c r="H2000" t="s">
        <v>3</v>
      </c>
      <c r="I2000" t="s">
        <v>6</v>
      </c>
      <c r="J2000" t="s">
        <v>22</v>
      </c>
      <c r="K2000" t="s">
        <v>28</v>
      </c>
      <c r="L2000">
        <f t="shared" si="186"/>
        <v>1</v>
      </c>
      <c r="M2000">
        <v>0.7955812957728291</v>
      </c>
      <c r="N2000">
        <f t="shared" si="187"/>
        <v>1</v>
      </c>
      <c r="O2000">
        <f t="shared" si="188"/>
        <v>1</v>
      </c>
      <c r="P2000">
        <f t="shared" si="189"/>
        <v>0</v>
      </c>
      <c r="Q2000">
        <f t="shared" si="190"/>
        <v>0</v>
      </c>
      <c r="R2000">
        <f t="shared" si="191"/>
        <v>0</v>
      </c>
    </row>
    <row r="2001" spans="1:18" x14ac:dyDescent="0.3">
      <c r="A2001" s="1">
        <v>37999</v>
      </c>
      <c r="B2001">
        <v>4970</v>
      </c>
      <c r="C2001" t="s">
        <v>19</v>
      </c>
      <c r="D2001">
        <v>0</v>
      </c>
      <c r="E2001">
        <v>1600</v>
      </c>
      <c r="F2001" t="s">
        <v>1</v>
      </c>
      <c r="G2001">
        <v>1700</v>
      </c>
      <c r="H2001" t="s">
        <v>3</v>
      </c>
      <c r="I2001" t="s">
        <v>6</v>
      </c>
      <c r="J2001" t="s">
        <v>22</v>
      </c>
      <c r="K2001" t="s">
        <v>5</v>
      </c>
      <c r="L2001">
        <f t="shared" si="186"/>
        <v>0</v>
      </c>
      <c r="M2001">
        <v>0.6603791821440147</v>
      </c>
      <c r="N2001">
        <f t="shared" si="187"/>
        <v>0</v>
      </c>
      <c r="O2001">
        <f t="shared" si="188"/>
        <v>0</v>
      </c>
      <c r="P2001">
        <f t="shared" si="189"/>
        <v>1</v>
      </c>
      <c r="Q2001">
        <f t="shared" si="190"/>
        <v>0</v>
      </c>
      <c r="R2001">
        <f t="shared" si="191"/>
        <v>0</v>
      </c>
    </row>
    <row r="2002" spans="1:18" x14ac:dyDescent="0.3">
      <c r="A2002" s="1">
        <v>38000</v>
      </c>
      <c r="B2002">
        <v>2403</v>
      </c>
      <c r="C2002" t="s">
        <v>19</v>
      </c>
      <c r="D2002">
        <v>0</v>
      </c>
      <c r="E2002">
        <v>1455</v>
      </c>
      <c r="F2002" t="s">
        <v>1</v>
      </c>
      <c r="G2002">
        <v>1449</v>
      </c>
      <c r="H2002" t="s">
        <v>11</v>
      </c>
      <c r="I2002" t="s">
        <v>7</v>
      </c>
      <c r="J2002" t="s">
        <v>12</v>
      </c>
      <c r="K2002" t="s">
        <v>28</v>
      </c>
      <c r="L2002">
        <f t="shared" si="186"/>
        <v>1</v>
      </c>
      <c r="M2002">
        <v>0.54028062505954033</v>
      </c>
      <c r="N2002">
        <f t="shared" si="187"/>
        <v>0</v>
      </c>
      <c r="O2002">
        <f t="shared" si="188"/>
        <v>0</v>
      </c>
      <c r="P2002">
        <f t="shared" si="189"/>
        <v>0</v>
      </c>
      <c r="Q2002">
        <f t="shared" si="190"/>
        <v>1</v>
      </c>
      <c r="R2002">
        <f t="shared" si="191"/>
        <v>0</v>
      </c>
    </row>
    <row r="2003" spans="1:18" x14ac:dyDescent="0.3">
      <c r="A2003" s="1">
        <v>37994</v>
      </c>
      <c r="B2003">
        <v>2761</v>
      </c>
      <c r="C2003" t="s">
        <v>19</v>
      </c>
      <c r="D2003">
        <v>0</v>
      </c>
      <c r="E2003">
        <v>645</v>
      </c>
      <c r="F2003" t="s">
        <v>23</v>
      </c>
      <c r="G2003">
        <v>654</v>
      </c>
      <c r="H2003" t="s">
        <v>3</v>
      </c>
      <c r="I2003" t="s">
        <v>7</v>
      </c>
      <c r="J2003" t="s">
        <v>12</v>
      </c>
      <c r="K2003" t="s">
        <v>5</v>
      </c>
      <c r="L2003">
        <f t="shared" si="186"/>
        <v>0</v>
      </c>
      <c r="M2003">
        <v>0.87814277537045504</v>
      </c>
      <c r="N2003">
        <f t="shared" si="187"/>
        <v>1</v>
      </c>
      <c r="O2003">
        <f t="shared" si="188"/>
        <v>0</v>
      </c>
      <c r="P2003">
        <f t="shared" si="189"/>
        <v>0</v>
      </c>
      <c r="Q2003">
        <f t="shared" si="190"/>
        <v>0</v>
      </c>
      <c r="R2003">
        <f t="shared" si="191"/>
        <v>1</v>
      </c>
    </row>
    <row r="2004" spans="1:18" x14ac:dyDescent="0.3">
      <c r="A2004" s="1">
        <v>38015</v>
      </c>
      <c r="B2004">
        <v>2497</v>
      </c>
      <c r="C2004" t="s">
        <v>19</v>
      </c>
      <c r="D2004">
        <v>0</v>
      </c>
      <c r="E2004">
        <v>1700</v>
      </c>
      <c r="F2004" t="s">
        <v>1</v>
      </c>
      <c r="G2004">
        <v>1659</v>
      </c>
      <c r="H2004" t="s">
        <v>31</v>
      </c>
      <c r="I2004" t="s">
        <v>7</v>
      </c>
      <c r="J2004" t="s">
        <v>12</v>
      </c>
      <c r="K2004" t="s">
        <v>28</v>
      </c>
      <c r="L2004">
        <f t="shared" si="186"/>
        <v>1</v>
      </c>
      <c r="M2004">
        <v>0.73055217328391209</v>
      </c>
      <c r="N2004">
        <f t="shared" si="187"/>
        <v>0</v>
      </c>
      <c r="O2004">
        <f t="shared" si="188"/>
        <v>0</v>
      </c>
      <c r="P2004">
        <f t="shared" si="189"/>
        <v>0</v>
      </c>
      <c r="Q2004">
        <f t="shared" si="190"/>
        <v>1</v>
      </c>
      <c r="R2004">
        <f t="shared" si="191"/>
        <v>0</v>
      </c>
    </row>
    <row r="2005" spans="1:18" x14ac:dyDescent="0.3">
      <c r="A2005" s="1">
        <v>37998</v>
      </c>
      <c r="B2005">
        <v>1756</v>
      </c>
      <c r="C2005" t="s">
        <v>19</v>
      </c>
      <c r="D2005">
        <v>0</v>
      </c>
      <c r="E2005">
        <v>1430</v>
      </c>
      <c r="F2005" t="s">
        <v>1</v>
      </c>
      <c r="G2005">
        <v>1432</v>
      </c>
      <c r="H2005" t="s">
        <v>3</v>
      </c>
      <c r="I2005" t="s">
        <v>6</v>
      </c>
      <c r="J2005" t="s">
        <v>15</v>
      </c>
      <c r="K2005" t="s">
        <v>28</v>
      </c>
      <c r="L2005">
        <f t="shared" si="186"/>
        <v>1</v>
      </c>
      <c r="M2005">
        <v>0.83171604536452881</v>
      </c>
      <c r="N2005">
        <f t="shared" si="187"/>
        <v>1</v>
      </c>
      <c r="O2005">
        <f t="shared" si="188"/>
        <v>1</v>
      </c>
      <c r="P2005">
        <f t="shared" si="189"/>
        <v>0</v>
      </c>
      <c r="Q2005">
        <f t="shared" si="190"/>
        <v>0</v>
      </c>
      <c r="R2005">
        <f t="shared" si="191"/>
        <v>0</v>
      </c>
    </row>
    <row r="2006" spans="1:18" x14ac:dyDescent="0.3">
      <c r="A2006" s="1">
        <v>38006</v>
      </c>
      <c r="B2006">
        <v>2170</v>
      </c>
      <c r="C2006" t="s">
        <v>19</v>
      </c>
      <c r="D2006">
        <v>0</v>
      </c>
      <c r="E2006">
        <v>1200</v>
      </c>
      <c r="F2006" t="s">
        <v>26</v>
      </c>
      <c r="G2006">
        <v>1156</v>
      </c>
      <c r="H2006" t="s">
        <v>3</v>
      </c>
      <c r="I2006" t="s">
        <v>6</v>
      </c>
      <c r="J2006" t="s">
        <v>4</v>
      </c>
      <c r="K2006" t="s">
        <v>28</v>
      </c>
      <c r="L2006">
        <f t="shared" si="186"/>
        <v>1</v>
      </c>
      <c r="M2006">
        <v>0.92983600570083402</v>
      </c>
      <c r="N2006">
        <f t="shared" si="187"/>
        <v>1</v>
      </c>
      <c r="O2006">
        <f t="shared" si="188"/>
        <v>1</v>
      </c>
      <c r="P2006">
        <f t="shared" si="189"/>
        <v>0</v>
      </c>
      <c r="Q2006">
        <f t="shared" si="190"/>
        <v>0</v>
      </c>
      <c r="R2006">
        <f t="shared" si="191"/>
        <v>0</v>
      </c>
    </row>
    <row r="2007" spans="1:18" x14ac:dyDescent="0.3">
      <c r="A2007" s="1">
        <v>37990</v>
      </c>
      <c r="B2007">
        <v>7812</v>
      </c>
      <c r="C2007" t="s">
        <v>30</v>
      </c>
      <c r="D2007">
        <v>0</v>
      </c>
      <c r="E2007">
        <v>1715</v>
      </c>
      <c r="F2007" t="s">
        <v>1</v>
      </c>
      <c r="G2007">
        <v>1709</v>
      </c>
      <c r="H2007" t="s">
        <v>31</v>
      </c>
      <c r="I2007" t="s">
        <v>33</v>
      </c>
      <c r="J2007" t="s">
        <v>13</v>
      </c>
      <c r="K2007" t="s">
        <v>28</v>
      </c>
      <c r="L2007">
        <f t="shared" si="186"/>
        <v>1</v>
      </c>
      <c r="M2007">
        <v>0.76845304428741956</v>
      </c>
      <c r="N2007">
        <f t="shared" si="187"/>
        <v>0</v>
      </c>
      <c r="O2007">
        <f t="shared" si="188"/>
        <v>0</v>
      </c>
      <c r="P2007">
        <f t="shared" si="189"/>
        <v>0</v>
      </c>
      <c r="Q2007">
        <f t="shared" si="190"/>
        <v>1</v>
      </c>
      <c r="R2007">
        <f t="shared" si="191"/>
        <v>0</v>
      </c>
    </row>
    <row r="2008" spans="1:18" x14ac:dyDescent="0.3">
      <c r="A2008" s="1">
        <v>38016</v>
      </c>
      <c r="B2008">
        <v>7215</v>
      </c>
      <c r="C2008" t="s">
        <v>19</v>
      </c>
      <c r="D2008">
        <v>0</v>
      </c>
      <c r="E2008">
        <v>1715</v>
      </c>
      <c r="F2008" t="s">
        <v>1</v>
      </c>
      <c r="G2008">
        <v>1709</v>
      </c>
      <c r="H2008" t="s">
        <v>31</v>
      </c>
      <c r="I2008" t="s">
        <v>6</v>
      </c>
      <c r="J2008" t="s">
        <v>13</v>
      </c>
      <c r="K2008" t="s">
        <v>28</v>
      </c>
      <c r="L2008">
        <f t="shared" si="186"/>
        <v>1</v>
      </c>
      <c r="M2008">
        <v>0.6463903516129188</v>
      </c>
      <c r="N2008">
        <f t="shared" si="187"/>
        <v>0</v>
      </c>
      <c r="O2008">
        <f t="shared" si="188"/>
        <v>0</v>
      </c>
      <c r="P2008">
        <f t="shared" si="189"/>
        <v>0</v>
      </c>
      <c r="Q2008">
        <f t="shared" si="190"/>
        <v>1</v>
      </c>
      <c r="R2008">
        <f t="shared" si="191"/>
        <v>0</v>
      </c>
    </row>
    <row r="2009" spans="1:18" x14ac:dyDescent="0.3">
      <c r="A2009" s="1">
        <v>37990</v>
      </c>
      <c r="B2009">
        <v>4968</v>
      </c>
      <c r="C2009" t="s">
        <v>30</v>
      </c>
      <c r="D2009">
        <v>0</v>
      </c>
      <c r="E2009">
        <v>1500</v>
      </c>
      <c r="F2009" t="s">
        <v>1</v>
      </c>
      <c r="G2009">
        <v>1458</v>
      </c>
      <c r="H2009" t="s">
        <v>3</v>
      </c>
      <c r="I2009" t="s">
        <v>6</v>
      </c>
      <c r="J2009" t="s">
        <v>22</v>
      </c>
      <c r="K2009" t="s">
        <v>5</v>
      </c>
      <c r="L2009">
        <f t="shared" si="186"/>
        <v>0</v>
      </c>
      <c r="M2009">
        <v>0.71174595510192162</v>
      </c>
      <c r="N2009">
        <f t="shared" si="187"/>
        <v>0</v>
      </c>
      <c r="O2009">
        <f t="shared" si="188"/>
        <v>0</v>
      </c>
      <c r="P2009">
        <f t="shared" si="189"/>
        <v>1</v>
      </c>
      <c r="Q2009">
        <f t="shared" si="190"/>
        <v>0</v>
      </c>
      <c r="R2009">
        <f t="shared" si="191"/>
        <v>0</v>
      </c>
    </row>
    <row r="2010" spans="1:18" x14ac:dyDescent="0.3">
      <c r="A2010" s="1">
        <v>38013</v>
      </c>
      <c r="B2010">
        <v>2168</v>
      </c>
      <c r="C2010" t="s">
        <v>19</v>
      </c>
      <c r="D2010">
        <v>0</v>
      </c>
      <c r="E2010">
        <v>1100</v>
      </c>
      <c r="F2010" t="s">
        <v>26</v>
      </c>
      <c r="G2010">
        <v>1057</v>
      </c>
      <c r="H2010" t="s">
        <v>3</v>
      </c>
      <c r="I2010" t="s">
        <v>6</v>
      </c>
      <c r="J2010" t="s">
        <v>4</v>
      </c>
      <c r="K2010" t="s">
        <v>28</v>
      </c>
      <c r="L2010">
        <f t="shared" si="186"/>
        <v>1</v>
      </c>
      <c r="M2010">
        <v>0.92983600570083402</v>
      </c>
      <c r="N2010">
        <f t="shared" si="187"/>
        <v>1</v>
      </c>
      <c r="O2010">
        <f t="shared" si="188"/>
        <v>1</v>
      </c>
      <c r="P2010">
        <f t="shared" si="189"/>
        <v>0</v>
      </c>
      <c r="Q2010">
        <f t="shared" si="190"/>
        <v>0</v>
      </c>
      <c r="R2010">
        <f t="shared" si="191"/>
        <v>0</v>
      </c>
    </row>
    <row r="2011" spans="1:18" x14ac:dyDescent="0.3">
      <c r="A2011" s="1">
        <v>37992</v>
      </c>
      <c r="B2011">
        <v>2303</v>
      </c>
      <c r="C2011" t="s">
        <v>19</v>
      </c>
      <c r="D2011">
        <v>0</v>
      </c>
      <c r="E2011">
        <v>1030</v>
      </c>
      <c r="F2011" t="s">
        <v>26</v>
      </c>
      <c r="G2011">
        <v>1037</v>
      </c>
      <c r="H2011" t="s">
        <v>11</v>
      </c>
      <c r="I2011" t="s">
        <v>7</v>
      </c>
      <c r="J2011" t="s">
        <v>12</v>
      </c>
      <c r="K2011" t="s">
        <v>28</v>
      </c>
      <c r="L2011">
        <f t="shared" si="186"/>
        <v>1</v>
      </c>
      <c r="M2011">
        <v>0.70197803051550178</v>
      </c>
      <c r="N2011">
        <f t="shared" si="187"/>
        <v>0</v>
      </c>
      <c r="O2011">
        <f t="shared" si="188"/>
        <v>0</v>
      </c>
      <c r="P2011">
        <f t="shared" si="189"/>
        <v>0</v>
      </c>
      <c r="Q2011">
        <f t="shared" si="190"/>
        <v>1</v>
      </c>
      <c r="R2011">
        <f t="shared" si="191"/>
        <v>0</v>
      </c>
    </row>
    <row r="2012" spans="1:18" x14ac:dyDescent="0.3">
      <c r="A2012" s="1">
        <v>37988</v>
      </c>
      <c r="B2012">
        <v>2261</v>
      </c>
      <c r="C2012" t="s">
        <v>19</v>
      </c>
      <c r="D2012">
        <v>0</v>
      </c>
      <c r="E2012">
        <v>1525</v>
      </c>
      <c r="F2012" t="s">
        <v>1</v>
      </c>
      <c r="G2012">
        <v>1519</v>
      </c>
      <c r="H2012" t="s">
        <v>3</v>
      </c>
      <c r="I2012" t="s">
        <v>7</v>
      </c>
      <c r="J2012" t="s">
        <v>12</v>
      </c>
      <c r="K2012" t="s">
        <v>28</v>
      </c>
      <c r="L2012">
        <f t="shared" si="186"/>
        <v>1</v>
      </c>
      <c r="M2012">
        <v>0.78262690598911788</v>
      </c>
      <c r="N2012">
        <f t="shared" si="187"/>
        <v>1</v>
      </c>
      <c r="O2012">
        <f t="shared" si="188"/>
        <v>1</v>
      </c>
      <c r="P2012">
        <f t="shared" si="189"/>
        <v>0</v>
      </c>
      <c r="Q2012">
        <f t="shared" si="190"/>
        <v>0</v>
      </c>
      <c r="R2012">
        <f t="shared" si="191"/>
        <v>0</v>
      </c>
    </row>
    <row r="2013" spans="1:18" x14ac:dyDescent="0.3">
      <c r="A2013" s="1">
        <v>37992</v>
      </c>
      <c r="B2013">
        <v>7307</v>
      </c>
      <c r="C2013" t="s">
        <v>19</v>
      </c>
      <c r="D2013">
        <v>0</v>
      </c>
      <c r="E2013">
        <v>1430</v>
      </c>
      <c r="F2013" t="s">
        <v>1</v>
      </c>
      <c r="G2013">
        <v>1435</v>
      </c>
      <c r="H2013" t="s">
        <v>31</v>
      </c>
      <c r="I2013" t="s">
        <v>7</v>
      </c>
      <c r="J2013" t="s">
        <v>13</v>
      </c>
      <c r="K2013" t="s">
        <v>28</v>
      </c>
      <c r="L2013">
        <f t="shared" si="186"/>
        <v>1</v>
      </c>
      <c r="M2013">
        <v>0.65342403829386653</v>
      </c>
      <c r="N2013">
        <f t="shared" si="187"/>
        <v>0</v>
      </c>
      <c r="O2013">
        <f t="shared" si="188"/>
        <v>0</v>
      </c>
      <c r="P2013">
        <f t="shared" si="189"/>
        <v>0</v>
      </c>
      <c r="Q2013">
        <f t="shared" si="190"/>
        <v>1</v>
      </c>
      <c r="R2013">
        <f t="shared" si="191"/>
        <v>0</v>
      </c>
    </row>
    <row r="2014" spans="1:18" x14ac:dyDescent="0.3">
      <c r="A2014" s="1">
        <v>38012</v>
      </c>
      <c r="B2014">
        <v>4752</v>
      </c>
      <c r="C2014" t="s">
        <v>19</v>
      </c>
      <c r="D2014">
        <v>1</v>
      </c>
      <c r="E2014">
        <v>1530</v>
      </c>
      <c r="F2014" t="s">
        <v>1</v>
      </c>
      <c r="G2014">
        <v>1619</v>
      </c>
      <c r="H2014" t="s">
        <v>3</v>
      </c>
      <c r="I2014" t="s">
        <v>33</v>
      </c>
      <c r="J2014" t="s">
        <v>22</v>
      </c>
      <c r="K2014" t="s">
        <v>5</v>
      </c>
      <c r="L2014">
        <f t="shared" si="186"/>
        <v>0</v>
      </c>
      <c r="M2014">
        <v>0.73545477489115219</v>
      </c>
      <c r="N2014">
        <f t="shared" si="187"/>
        <v>0</v>
      </c>
      <c r="O2014">
        <f t="shared" si="188"/>
        <v>0</v>
      </c>
      <c r="P2014">
        <f t="shared" si="189"/>
        <v>1</v>
      </c>
      <c r="Q2014">
        <f t="shared" si="190"/>
        <v>0</v>
      </c>
      <c r="R2014">
        <f t="shared" si="191"/>
        <v>0</v>
      </c>
    </row>
    <row r="2015" spans="1:18" x14ac:dyDescent="0.3">
      <c r="A2015" s="1">
        <v>38011</v>
      </c>
      <c r="B2015">
        <v>4964</v>
      </c>
      <c r="C2015" t="s">
        <v>30</v>
      </c>
      <c r="D2015">
        <v>0</v>
      </c>
      <c r="E2015">
        <v>1300</v>
      </c>
      <c r="F2015" t="s">
        <v>26</v>
      </c>
      <c r="G2015">
        <v>1255</v>
      </c>
      <c r="H2015" t="s">
        <v>3</v>
      </c>
      <c r="I2015" t="s">
        <v>6</v>
      </c>
      <c r="J2015" t="s">
        <v>22</v>
      </c>
      <c r="K2015" t="s">
        <v>28</v>
      </c>
      <c r="L2015">
        <f t="shared" si="186"/>
        <v>1</v>
      </c>
      <c r="M2015">
        <v>0.83189833865202256</v>
      </c>
      <c r="N2015">
        <f t="shared" si="187"/>
        <v>1</v>
      </c>
      <c r="O2015">
        <f t="shared" si="188"/>
        <v>1</v>
      </c>
      <c r="P2015">
        <f t="shared" si="189"/>
        <v>0</v>
      </c>
      <c r="Q2015">
        <f t="shared" si="190"/>
        <v>0</v>
      </c>
      <c r="R2015">
        <f t="shared" si="191"/>
        <v>0</v>
      </c>
    </row>
    <row r="2016" spans="1:18" x14ac:dyDescent="0.3">
      <c r="A2016" s="1">
        <v>38016</v>
      </c>
      <c r="B2016">
        <v>808</v>
      </c>
      <c r="C2016" t="s">
        <v>19</v>
      </c>
      <c r="D2016">
        <v>0</v>
      </c>
      <c r="E2016">
        <v>1300</v>
      </c>
      <c r="F2016" t="s">
        <v>26</v>
      </c>
      <c r="G2016">
        <v>1257</v>
      </c>
      <c r="H2016" t="s">
        <v>3</v>
      </c>
      <c r="I2016" t="s">
        <v>7</v>
      </c>
      <c r="J2016" t="s">
        <v>16</v>
      </c>
      <c r="K2016" t="s">
        <v>28</v>
      </c>
      <c r="L2016">
        <f t="shared" si="186"/>
        <v>1</v>
      </c>
      <c r="M2016">
        <v>0.81120791188952546</v>
      </c>
      <c r="N2016">
        <f t="shared" si="187"/>
        <v>1</v>
      </c>
      <c r="O2016">
        <f t="shared" si="188"/>
        <v>1</v>
      </c>
      <c r="P2016">
        <f t="shared" si="189"/>
        <v>0</v>
      </c>
      <c r="Q2016">
        <f t="shared" si="190"/>
        <v>0</v>
      </c>
      <c r="R2016">
        <f t="shared" si="191"/>
        <v>0</v>
      </c>
    </row>
    <row r="2017" spans="1:18" x14ac:dyDescent="0.3">
      <c r="A2017" s="1">
        <v>38016</v>
      </c>
      <c r="B2017">
        <v>2216</v>
      </c>
      <c r="C2017" t="s">
        <v>19</v>
      </c>
      <c r="D2017">
        <v>0</v>
      </c>
      <c r="E2017">
        <v>1359</v>
      </c>
      <c r="F2017" t="s">
        <v>26</v>
      </c>
      <c r="G2017">
        <v>1359</v>
      </c>
      <c r="H2017" t="s">
        <v>3</v>
      </c>
      <c r="I2017" t="s">
        <v>7</v>
      </c>
      <c r="J2017" t="s">
        <v>12</v>
      </c>
      <c r="K2017" t="s">
        <v>5</v>
      </c>
      <c r="L2017">
        <f t="shared" si="186"/>
        <v>0</v>
      </c>
      <c r="M2017">
        <v>0.87828654559109798</v>
      </c>
      <c r="N2017">
        <f t="shared" si="187"/>
        <v>1</v>
      </c>
      <c r="O2017">
        <f t="shared" si="188"/>
        <v>0</v>
      </c>
      <c r="P2017">
        <f t="shared" si="189"/>
        <v>0</v>
      </c>
      <c r="Q2017">
        <f t="shared" si="190"/>
        <v>0</v>
      </c>
      <c r="R2017">
        <f t="shared" si="191"/>
        <v>1</v>
      </c>
    </row>
    <row r="2018" spans="1:18" x14ac:dyDescent="0.3">
      <c r="A2018" s="1">
        <v>38002</v>
      </c>
      <c r="B2018">
        <v>2156</v>
      </c>
      <c r="C2018" t="s">
        <v>19</v>
      </c>
      <c r="D2018">
        <v>0</v>
      </c>
      <c r="E2018">
        <v>1500</v>
      </c>
      <c r="F2018" t="s">
        <v>1</v>
      </c>
      <c r="G2018">
        <v>1602</v>
      </c>
      <c r="H2018" t="s">
        <v>31</v>
      </c>
      <c r="I2018" t="s">
        <v>7</v>
      </c>
      <c r="J2018" t="s">
        <v>12</v>
      </c>
      <c r="K2018" t="s">
        <v>5</v>
      </c>
      <c r="L2018">
        <f t="shared" si="186"/>
        <v>0</v>
      </c>
      <c r="M2018">
        <v>0.73055217328391209</v>
      </c>
      <c r="N2018">
        <f t="shared" si="187"/>
        <v>0</v>
      </c>
      <c r="O2018">
        <f t="shared" si="188"/>
        <v>0</v>
      </c>
      <c r="P2018">
        <f t="shared" si="189"/>
        <v>1</v>
      </c>
      <c r="Q2018">
        <f t="shared" si="190"/>
        <v>0</v>
      </c>
      <c r="R2018">
        <f t="shared" si="191"/>
        <v>0</v>
      </c>
    </row>
    <row r="2019" spans="1:18" x14ac:dyDescent="0.3">
      <c r="A2019" s="1">
        <v>38005</v>
      </c>
      <c r="B2019">
        <v>2160</v>
      </c>
      <c r="C2019" t="s">
        <v>19</v>
      </c>
      <c r="D2019">
        <v>0</v>
      </c>
      <c r="E2019">
        <v>700</v>
      </c>
      <c r="F2019" t="s">
        <v>23</v>
      </c>
      <c r="G2019">
        <v>656</v>
      </c>
      <c r="H2019" t="s">
        <v>3</v>
      </c>
      <c r="I2019" t="s">
        <v>6</v>
      </c>
      <c r="J2019" t="s">
        <v>4</v>
      </c>
      <c r="K2019" t="s">
        <v>28</v>
      </c>
      <c r="L2019">
        <f t="shared" si="186"/>
        <v>1</v>
      </c>
      <c r="M2019">
        <v>0.92974825615141166</v>
      </c>
      <c r="N2019">
        <f t="shared" si="187"/>
        <v>1</v>
      </c>
      <c r="O2019">
        <f t="shared" si="188"/>
        <v>1</v>
      </c>
      <c r="P2019">
        <f t="shared" si="189"/>
        <v>0</v>
      </c>
      <c r="Q2019">
        <f t="shared" si="190"/>
        <v>0</v>
      </c>
      <c r="R2019">
        <f t="shared" si="191"/>
        <v>0</v>
      </c>
    </row>
    <row r="2020" spans="1:18" x14ac:dyDescent="0.3">
      <c r="A2020" s="1">
        <v>37988</v>
      </c>
      <c r="B2020">
        <v>7800</v>
      </c>
      <c r="C2020" t="s">
        <v>19</v>
      </c>
      <c r="D2020">
        <v>0</v>
      </c>
      <c r="E2020">
        <v>840</v>
      </c>
      <c r="F2020" t="s">
        <v>23</v>
      </c>
      <c r="G2020">
        <v>859</v>
      </c>
      <c r="H2020" t="s">
        <v>31</v>
      </c>
      <c r="I2020" t="s">
        <v>33</v>
      </c>
      <c r="J2020" t="s">
        <v>13</v>
      </c>
      <c r="K2020" t="s">
        <v>28</v>
      </c>
      <c r="L2020">
        <f t="shared" si="186"/>
        <v>1</v>
      </c>
      <c r="M2020">
        <v>0.83951456009534331</v>
      </c>
      <c r="N2020">
        <f t="shared" si="187"/>
        <v>1</v>
      </c>
      <c r="O2020">
        <f t="shared" si="188"/>
        <v>1</v>
      </c>
      <c r="P2020">
        <f t="shared" si="189"/>
        <v>0</v>
      </c>
      <c r="Q2020">
        <f t="shared" si="190"/>
        <v>0</v>
      </c>
      <c r="R2020">
        <f t="shared" si="191"/>
        <v>0</v>
      </c>
    </row>
    <row r="2021" spans="1:18" x14ac:dyDescent="0.3">
      <c r="A2021" s="1">
        <v>38008</v>
      </c>
      <c r="B2021">
        <v>1760</v>
      </c>
      <c r="C2021" t="s">
        <v>19</v>
      </c>
      <c r="D2021">
        <v>0</v>
      </c>
      <c r="E2021">
        <v>1630</v>
      </c>
      <c r="F2021" t="s">
        <v>1</v>
      </c>
      <c r="G2021">
        <v>1633</v>
      </c>
      <c r="H2021" t="s">
        <v>3</v>
      </c>
      <c r="I2021" t="s">
        <v>6</v>
      </c>
      <c r="J2021" t="s">
        <v>15</v>
      </c>
      <c r="K2021" t="s">
        <v>5</v>
      </c>
      <c r="L2021">
        <f t="shared" si="186"/>
        <v>0</v>
      </c>
      <c r="M2021">
        <v>0.83171604536452881</v>
      </c>
      <c r="N2021">
        <f t="shared" si="187"/>
        <v>1</v>
      </c>
      <c r="O2021">
        <f t="shared" si="188"/>
        <v>0</v>
      </c>
      <c r="P2021">
        <f t="shared" si="189"/>
        <v>0</v>
      </c>
      <c r="Q2021">
        <f t="shared" si="190"/>
        <v>0</v>
      </c>
      <c r="R2021">
        <f t="shared" si="191"/>
        <v>1</v>
      </c>
    </row>
    <row r="2022" spans="1:18" x14ac:dyDescent="0.3">
      <c r="A2022" s="1">
        <v>38001</v>
      </c>
      <c r="B2022">
        <v>806</v>
      </c>
      <c r="C2022" t="s">
        <v>19</v>
      </c>
      <c r="D2022">
        <v>0</v>
      </c>
      <c r="E2022">
        <v>735</v>
      </c>
      <c r="F2022" t="s">
        <v>23</v>
      </c>
      <c r="G2022">
        <v>815</v>
      </c>
      <c r="H2022" t="s">
        <v>3</v>
      </c>
      <c r="I2022" t="s">
        <v>7</v>
      </c>
      <c r="J2022" t="s">
        <v>16</v>
      </c>
      <c r="K2022" t="s">
        <v>5</v>
      </c>
      <c r="L2022">
        <f t="shared" si="186"/>
        <v>0</v>
      </c>
      <c r="M2022">
        <v>0.81100195756736015</v>
      </c>
      <c r="N2022">
        <f t="shared" si="187"/>
        <v>1</v>
      </c>
      <c r="O2022">
        <f t="shared" si="188"/>
        <v>0</v>
      </c>
      <c r="P2022">
        <f t="shared" si="189"/>
        <v>0</v>
      </c>
      <c r="Q2022">
        <f t="shared" si="190"/>
        <v>0</v>
      </c>
      <c r="R2022">
        <f t="shared" si="191"/>
        <v>1</v>
      </c>
    </row>
    <row r="2023" spans="1:18" x14ac:dyDescent="0.3">
      <c r="A2023" s="1">
        <v>37991</v>
      </c>
      <c r="B2023">
        <v>7924</v>
      </c>
      <c r="C2023" t="s">
        <v>19</v>
      </c>
      <c r="D2023">
        <v>0</v>
      </c>
      <c r="E2023">
        <v>2120</v>
      </c>
      <c r="F2023" t="s">
        <v>24</v>
      </c>
      <c r="G2023">
        <v>2125</v>
      </c>
      <c r="H2023" t="s">
        <v>31</v>
      </c>
      <c r="I2023" t="s">
        <v>6</v>
      </c>
      <c r="J2023" t="s">
        <v>13</v>
      </c>
      <c r="K2023" t="s">
        <v>28</v>
      </c>
      <c r="L2023">
        <f t="shared" si="186"/>
        <v>1</v>
      </c>
      <c r="M2023">
        <v>0.63418895093336114</v>
      </c>
      <c r="N2023">
        <f t="shared" si="187"/>
        <v>0</v>
      </c>
      <c r="O2023">
        <f t="shared" si="188"/>
        <v>0</v>
      </c>
      <c r="P2023">
        <f t="shared" si="189"/>
        <v>0</v>
      </c>
      <c r="Q2023">
        <f t="shared" si="190"/>
        <v>1</v>
      </c>
      <c r="R2023">
        <f t="shared" si="191"/>
        <v>0</v>
      </c>
    </row>
    <row r="2024" spans="1:18" x14ac:dyDescent="0.3">
      <c r="A2024" s="1">
        <v>37995</v>
      </c>
      <c r="B2024">
        <v>846</v>
      </c>
      <c r="C2024" t="s">
        <v>19</v>
      </c>
      <c r="D2024">
        <v>0</v>
      </c>
      <c r="E2024">
        <v>850</v>
      </c>
      <c r="F2024" t="s">
        <v>23</v>
      </c>
      <c r="G2024">
        <v>904</v>
      </c>
      <c r="H2024" t="s">
        <v>31</v>
      </c>
      <c r="I2024" t="s">
        <v>6</v>
      </c>
      <c r="J2024" t="s">
        <v>20</v>
      </c>
      <c r="K2024" t="s">
        <v>5</v>
      </c>
      <c r="L2024">
        <f t="shared" si="186"/>
        <v>0</v>
      </c>
      <c r="M2024">
        <v>0.89712351813353886</v>
      </c>
      <c r="N2024">
        <f t="shared" si="187"/>
        <v>1</v>
      </c>
      <c r="O2024">
        <f t="shared" si="188"/>
        <v>0</v>
      </c>
      <c r="P2024">
        <f t="shared" si="189"/>
        <v>0</v>
      </c>
      <c r="Q2024">
        <f t="shared" si="190"/>
        <v>0</v>
      </c>
      <c r="R2024">
        <f t="shared" si="191"/>
        <v>1</v>
      </c>
    </row>
    <row r="2025" spans="1:18" x14ac:dyDescent="0.3">
      <c r="A2025" s="1">
        <v>37990</v>
      </c>
      <c r="B2025">
        <v>7814</v>
      </c>
      <c r="C2025" t="s">
        <v>30</v>
      </c>
      <c r="D2025">
        <v>0</v>
      </c>
      <c r="E2025">
        <v>2120</v>
      </c>
      <c r="F2025" t="s">
        <v>24</v>
      </c>
      <c r="G2025">
        <v>2120</v>
      </c>
      <c r="H2025" t="s">
        <v>31</v>
      </c>
      <c r="I2025" t="s">
        <v>33</v>
      </c>
      <c r="J2025" t="s">
        <v>13</v>
      </c>
      <c r="K2025" t="s">
        <v>28</v>
      </c>
      <c r="L2025">
        <f t="shared" si="186"/>
        <v>1</v>
      </c>
      <c r="M2025">
        <v>0.75889242108424804</v>
      </c>
      <c r="N2025">
        <f t="shared" si="187"/>
        <v>0</v>
      </c>
      <c r="O2025">
        <f t="shared" si="188"/>
        <v>0</v>
      </c>
      <c r="P2025">
        <f t="shared" si="189"/>
        <v>0</v>
      </c>
      <c r="Q2025">
        <f t="shared" si="190"/>
        <v>1</v>
      </c>
      <c r="R2025">
        <f t="shared" si="191"/>
        <v>0</v>
      </c>
    </row>
    <row r="2026" spans="1:18" x14ac:dyDescent="0.3">
      <c r="A2026" s="1">
        <v>37987</v>
      </c>
      <c r="B2026">
        <v>4784</v>
      </c>
      <c r="C2026" t="s">
        <v>19</v>
      </c>
      <c r="D2026">
        <v>0</v>
      </c>
      <c r="E2026">
        <v>1830</v>
      </c>
      <c r="F2026" t="s">
        <v>1</v>
      </c>
      <c r="G2026">
        <v>1822</v>
      </c>
      <c r="H2026" t="s">
        <v>3</v>
      </c>
      <c r="I2026" t="s">
        <v>33</v>
      </c>
      <c r="J2026" t="s">
        <v>22</v>
      </c>
      <c r="K2026" t="s">
        <v>28</v>
      </c>
      <c r="L2026">
        <f t="shared" si="186"/>
        <v>1</v>
      </c>
      <c r="M2026">
        <v>0.73545477489115219</v>
      </c>
      <c r="N2026">
        <f t="shared" si="187"/>
        <v>0</v>
      </c>
      <c r="O2026">
        <f t="shared" si="188"/>
        <v>0</v>
      </c>
      <c r="P2026">
        <f t="shared" si="189"/>
        <v>0</v>
      </c>
      <c r="Q2026">
        <f t="shared" si="190"/>
        <v>1</v>
      </c>
      <c r="R2026">
        <f t="shared" si="191"/>
        <v>0</v>
      </c>
    </row>
    <row r="2027" spans="1:18" x14ac:dyDescent="0.3">
      <c r="A2027" s="1">
        <v>37998</v>
      </c>
      <c r="B2027">
        <v>1744</v>
      </c>
      <c r="C2027" t="s">
        <v>19</v>
      </c>
      <c r="D2027">
        <v>0</v>
      </c>
      <c r="E2027">
        <v>830</v>
      </c>
      <c r="F2027" t="s">
        <v>23</v>
      </c>
      <c r="G2027">
        <v>830</v>
      </c>
      <c r="H2027" t="s">
        <v>3</v>
      </c>
      <c r="I2027" t="s">
        <v>6</v>
      </c>
      <c r="J2027" t="s">
        <v>15</v>
      </c>
      <c r="K2027" t="s">
        <v>28</v>
      </c>
      <c r="L2027">
        <f t="shared" si="186"/>
        <v>1</v>
      </c>
      <c r="M2027">
        <v>0.90819201685928674</v>
      </c>
      <c r="N2027">
        <f t="shared" si="187"/>
        <v>1</v>
      </c>
      <c r="O2027">
        <f t="shared" si="188"/>
        <v>1</v>
      </c>
      <c r="P2027">
        <f t="shared" si="189"/>
        <v>0</v>
      </c>
      <c r="Q2027">
        <f t="shared" si="190"/>
        <v>0</v>
      </c>
      <c r="R2027">
        <f t="shared" si="191"/>
        <v>0</v>
      </c>
    </row>
    <row r="2028" spans="1:18" x14ac:dyDescent="0.3">
      <c r="A2028" s="1">
        <v>38013</v>
      </c>
      <c r="B2028">
        <v>6155</v>
      </c>
      <c r="C2028" t="s">
        <v>19</v>
      </c>
      <c r="D2028">
        <v>0</v>
      </c>
      <c r="E2028">
        <v>1640</v>
      </c>
      <c r="F2028" t="s">
        <v>1</v>
      </c>
      <c r="G2028">
        <v>1941</v>
      </c>
      <c r="H2028" t="s">
        <v>3</v>
      </c>
      <c r="I2028" t="s">
        <v>33</v>
      </c>
      <c r="J2028" t="s">
        <v>13</v>
      </c>
      <c r="K2028" t="s">
        <v>5</v>
      </c>
      <c r="L2028">
        <f t="shared" si="186"/>
        <v>0</v>
      </c>
      <c r="M2028">
        <v>0.77631462123787176</v>
      </c>
      <c r="N2028">
        <f t="shared" si="187"/>
        <v>0</v>
      </c>
      <c r="O2028">
        <f t="shared" si="188"/>
        <v>0</v>
      </c>
      <c r="P2028">
        <f t="shared" si="189"/>
        <v>1</v>
      </c>
      <c r="Q2028">
        <f t="shared" si="190"/>
        <v>0</v>
      </c>
      <c r="R2028">
        <f t="shared" si="191"/>
        <v>0</v>
      </c>
    </row>
    <row r="2029" spans="1:18" x14ac:dyDescent="0.3">
      <c r="A2029" s="1">
        <v>38006</v>
      </c>
      <c r="B2029">
        <v>1744</v>
      </c>
      <c r="C2029" t="s">
        <v>19</v>
      </c>
      <c r="D2029">
        <v>0</v>
      </c>
      <c r="E2029">
        <v>830</v>
      </c>
      <c r="F2029" t="s">
        <v>23</v>
      </c>
      <c r="G2029">
        <v>839</v>
      </c>
      <c r="H2029" t="s">
        <v>3</v>
      </c>
      <c r="I2029" t="s">
        <v>6</v>
      </c>
      <c r="J2029" t="s">
        <v>15</v>
      </c>
      <c r="K2029" t="s">
        <v>28</v>
      </c>
      <c r="L2029">
        <f t="shared" si="186"/>
        <v>1</v>
      </c>
      <c r="M2029">
        <v>0.90819201685928674</v>
      </c>
      <c r="N2029">
        <f t="shared" si="187"/>
        <v>1</v>
      </c>
      <c r="O2029">
        <f t="shared" si="188"/>
        <v>1</v>
      </c>
      <c r="P2029">
        <f t="shared" si="189"/>
        <v>0</v>
      </c>
      <c r="Q2029">
        <f t="shared" si="190"/>
        <v>0</v>
      </c>
      <c r="R2029">
        <f t="shared" si="191"/>
        <v>0</v>
      </c>
    </row>
    <row r="2030" spans="1:18" x14ac:dyDescent="0.3">
      <c r="A2030" s="1">
        <v>37990</v>
      </c>
      <c r="B2030">
        <v>2184</v>
      </c>
      <c r="C2030" t="s">
        <v>30</v>
      </c>
      <c r="D2030">
        <v>0</v>
      </c>
      <c r="E2030">
        <v>1900</v>
      </c>
      <c r="F2030" t="s">
        <v>24</v>
      </c>
      <c r="G2030">
        <v>1857</v>
      </c>
      <c r="H2030" t="s">
        <v>3</v>
      </c>
      <c r="I2030" t="s">
        <v>6</v>
      </c>
      <c r="J2030" t="s">
        <v>4</v>
      </c>
      <c r="K2030" t="s">
        <v>28</v>
      </c>
      <c r="L2030">
        <f t="shared" si="186"/>
        <v>1</v>
      </c>
      <c r="M2030">
        <v>0.88843210869000699</v>
      </c>
      <c r="N2030">
        <f t="shared" si="187"/>
        <v>1</v>
      </c>
      <c r="O2030">
        <f t="shared" si="188"/>
        <v>1</v>
      </c>
      <c r="P2030">
        <f t="shared" si="189"/>
        <v>0</v>
      </c>
      <c r="Q2030">
        <f t="shared" si="190"/>
        <v>0</v>
      </c>
      <c r="R2030">
        <f t="shared" si="191"/>
        <v>0</v>
      </c>
    </row>
    <row r="2031" spans="1:18" x14ac:dyDescent="0.3">
      <c r="A2031" s="1">
        <v>37997</v>
      </c>
      <c r="B2031">
        <v>1756</v>
      </c>
      <c r="C2031" t="s">
        <v>30</v>
      </c>
      <c r="D2031">
        <v>0</v>
      </c>
      <c r="E2031">
        <v>1430</v>
      </c>
      <c r="F2031" t="s">
        <v>1</v>
      </c>
      <c r="G2031">
        <v>1430</v>
      </c>
      <c r="H2031" t="s">
        <v>3</v>
      </c>
      <c r="I2031" t="s">
        <v>6</v>
      </c>
      <c r="J2031" t="s">
        <v>15</v>
      </c>
      <c r="K2031" t="s">
        <v>28</v>
      </c>
      <c r="L2031">
        <f t="shared" si="186"/>
        <v>1</v>
      </c>
      <c r="M2031">
        <v>0.86256183696941791</v>
      </c>
      <c r="N2031">
        <f t="shared" si="187"/>
        <v>1</v>
      </c>
      <c r="O2031">
        <f t="shared" si="188"/>
        <v>1</v>
      </c>
      <c r="P2031">
        <f t="shared" si="189"/>
        <v>0</v>
      </c>
      <c r="Q2031">
        <f t="shared" si="190"/>
        <v>0</v>
      </c>
      <c r="R2031">
        <f t="shared" si="191"/>
        <v>0</v>
      </c>
    </row>
    <row r="2032" spans="1:18" x14ac:dyDescent="0.3">
      <c r="A2032" s="1">
        <v>38016</v>
      </c>
      <c r="B2032">
        <v>2303</v>
      </c>
      <c r="C2032" t="s">
        <v>19</v>
      </c>
      <c r="D2032">
        <v>0</v>
      </c>
      <c r="E2032">
        <v>1030</v>
      </c>
      <c r="F2032" t="s">
        <v>26</v>
      </c>
      <c r="G2032">
        <v>1037</v>
      </c>
      <c r="H2032" t="s">
        <v>11</v>
      </c>
      <c r="I2032" t="s">
        <v>7</v>
      </c>
      <c r="J2032" t="s">
        <v>12</v>
      </c>
      <c r="K2032" t="s">
        <v>28</v>
      </c>
      <c r="L2032">
        <f t="shared" si="186"/>
        <v>1</v>
      </c>
      <c r="M2032">
        <v>0.70197803051550178</v>
      </c>
      <c r="N2032">
        <f t="shared" si="187"/>
        <v>0</v>
      </c>
      <c r="O2032">
        <f t="shared" si="188"/>
        <v>0</v>
      </c>
      <c r="P2032">
        <f t="shared" si="189"/>
        <v>0</v>
      </c>
      <c r="Q2032">
        <f t="shared" si="190"/>
        <v>1</v>
      </c>
      <c r="R2032">
        <f t="shared" si="191"/>
        <v>0</v>
      </c>
    </row>
    <row r="2033" spans="1:18" x14ac:dyDescent="0.3">
      <c r="A2033" s="1">
        <v>37988</v>
      </c>
      <c r="B2033">
        <v>4760</v>
      </c>
      <c r="C2033" t="s">
        <v>19</v>
      </c>
      <c r="D2033">
        <v>0</v>
      </c>
      <c r="E2033">
        <v>600</v>
      </c>
      <c r="F2033" t="s">
        <v>23</v>
      </c>
      <c r="G2033">
        <v>552</v>
      </c>
      <c r="H2033" t="s">
        <v>3</v>
      </c>
      <c r="I2033" t="s">
        <v>33</v>
      </c>
      <c r="J2033" t="s">
        <v>22</v>
      </c>
      <c r="K2033" t="s">
        <v>28</v>
      </c>
      <c r="L2033">
        <f t="shared" si="186"/>
        <v>1</v>
      </c>
      <c r="M2033">
        <v>0.84766391555620013</v>
      </c>
      <c r="N2033">
        <f t="shared" si="187"/>
        <v>1</v>
      </c>
      <c r="O2033">
        <f t="shared" si="188"/>
        <v>1</v>
      </c>
      <c r="P2033">
        <f t="shared" si="189"/>
        <v>0</v>
      </c>
      <c r="Q2033">
        <f t="shared" si="190"/>
        <v>0</v>
      </c>
      <c r="R2033">
        <f t="shared" si="191"/>
        <v>0</v>
      </c>
    </row>
    <row r="2034" spans="1:18" x14ac:dyDescent="0.3">
      <c r="A2034" s="1">
        <v>37995</v>
      </c>
      <c r="B2034">
        <v>1754</v>
      </c>
      <c r="C2034" t="s">
        <v>19</v>
      </c>
      <c r="D2034">
        <v>0</v>
      </c>
      <c r="E2034">
        <v>1330</v>
      </c>
      <c r="F2034" t="s">
        <v>26</v>
      </c>
      <c r="G2034">
        <v>1329</v>
      </c>
      <c r="H2034" t="s">
        <v>3</v>
      </c>
      <c r="I2034" t="s">
        <v>6</v>
      </c>
      <c r="J2034" t="s">
        <v>15</v>
      </c>
      <c r="K2034" t="s">
        <v>28</v>
      </c>
      <c r="L2034">
        <f t="shared" si="186"/>
        <v>1</v>
      </c>
      <c r="M2034">
        <v>0.90830403622717348</v>
      </c>
      <c r="N2034">
        <f t="shared" si="187"/>
        <v>1</v>
      </c>
      <c r="O2034">
        <f t="shared" si="188"/>
        <v>1</v>
      </c>
      <c r="P2034">
        <f t="shared" si="189"/>
        <v>0</v>
      </c>
      <c r="Q2034">
        <f t="shared" si="190"/>
        <v>0</v>
      </c>
      <c r="R2034">
        <f t="shared" si="191"/>
        <v>0</v>
      </c>
    </row>
    <row r="2035" spans="1:18" x14ac:dyDescent="0.3">
      <c r="A2035" s="1">
        <v>37998</v>
      </c>
      <c r="B2035">
        <v>7800</v>
      </c>
      <c r="C2035" t="s">
        <v>19</v>
      </c>
      <c r="D2035">
        <v>0</v>
      </c>
      <c r="E2035">
        <v>840</v>
      </c>
      <c r="F2035" t="s">
        <v>23</v>
      </c>
      <c r="G2035">
        <v>833</v>
      </c>
      <c r="H2035" t="s">
        <v>31</v>
      </c>
      <c r="I2035" t="s">
        <v>33</v>
      </c>
      <c r="J2035" t="s">
        <v>13</v>
      </c>
      <c r="K2035" t="s">
        <v>28</v>
      </c>
      <c r="L2035">
        <f t="shared" si="186"/>
        <v>1</v>
      </c>
      <c r="M2035">
        <v>0.83951456009534331</v>
      </c>
      <c r="N2035">
        <f t="shared" si="187"/>
        <v>1</v>
      </c>
      <c r="O2035">
        <f t="shared" si="188"/>
        <v>1</v>
      </c>
      <c r="P2035">
        <f t="shared" si="189"/>
        <v>0</v>
      </c>
      <c r="Q2035">
        <f t="shared" si="190"/>
        <v>0</v>
      </c>
      <c r="R2035">
        <f t="shared" si="191"/>
        <v>0</v>
      </c>
    </row>
    <row r="2036" spans="1:18" x14ac:dyDescent="0.3">
      <c r="A2036" s="1">
        <v>37999</v>
      </c>
      <c r="B2036">
        <v>1746</v>
      </c>
      <c r="C2036" t="s">
        <v>19</v>
      </c>
      <c r="D2036">
        <v>0</v>
      </c>
      <c r="E2036">
        <v>930</v>
      </c>
      <c r="F2036" t="s">
        <v>23</v>
      </c>
      <c r="G2036">
        <v>929</v>
      </c>
      <c r="H2036" t="s">
        <v>3</v>
      </c>
      <c r="I2036" t="s">
        <v>6</v>
      </c>
      <c r="J2036" t="s">
        <v>15</v>
      </c>
      <c r="K2036" t="s">
        <v>28</v>
      </c>
      <c r="L2036">
        <f t="shared" si="186"/>
        <v>1</v>
      </c>
      <c r="M2036">
        <v>0.90819201685928674</v>
      </c>
      <c r="N2036">
        <f t="shared" si="187"/>
        <v>1</v>
      </c>
      <c r="O2036">
        <f t="shared" si="188"/>
        <v>1</v>
      </c>
      <c r="P2036">
        <f t="shared" si="189"/>
        <v>0</v>
      </c>
      <c r="Q2036">
        <f t="shared" si="190"/>
        <v>0</v>
      </c>
      <c r="R2036">
        <f t="shared" si="191"/>
        <v>0</v>
      </c>
    </row>
    <row r="2037" spans="1:18" x14ac:dyDescent="0.3">
      <c r="A2037" s="1">
        <v>37991</v>
      </c>
      <c r="B2037">
        <v>2188</v>
      </c>
      <c r="C2037" t="s">
        <v>19</v>
      </c>
      <c r="D2037">
        <v>0</v>
      </c>
      <c r="E2037">
        <v>2100</v>
      </c>
      <c r="F2037" t="s">
        <v>24</v>
      </c>
      <c r="G2037">
        <v>2100</v>
      </c>
      <c r="H2037" t="s">
        <v>3</v>
      </c>
      <c r="I2037" t="s">
        <v>6</v>
      </c>
      <c r="J2037" t="s">
        <v>4</v>
      </c>
      <c r="K2037" t="s">
        <v>28</v>
      </c>
      <c r="L2037">
        <f t="shared" si="186"/>
        <v>1</v>
      </c>
      <c r="M2037">
        <v>0.86246670601555675</v>
      </c>
      <c r="N2037">
        <f t="shared" si="187"/>
        <v>1</v>
      </c>
      <c r="O2037">
        <f t="shared" si="188"/>
        <v>1</v>
      </c>
      <c r="P2037">
        <f t="shared" si="189"/>
        <v>0</v>
      </c>
      <c r="Q2037">
        <f t="shared" si="190"/>
        <v>0</v>
      </c>
      <c r="R2037">
        <f t="shared" si="191"/>
        <v>0</v>
      </c>
    </row>
    <row r="2038" spans="1:18" x14ac:dyDescent="0.3">
      <c r="A2038" s="1">
        <v>38008</v>
      </c>
      <c r="B2038">
        <v>846</v>
      </c>
      <c r="C2038" t="s">
        <v>19</v>
      </c>
      <c r="D2038">
        <v>0</v>
      </c>
      <c r="E2038">
        <v>850</v>
      </c>
      <c r="F2038" t="s">
        <v>23</v>
      </c>
      <c r="G2038">
        <v>847</v>
      </c>
      <c r="H2038" t="s">
        <v>31</v>
      </c>
      <c r="I2038" t="s">
        <v>6</v>
      </c>
      <c r="J2038" t="s">
        <v>20</v>
      </c>
      <c r="K2038" t="s">
        <v>28</v>
      </c>
      <c r="L2038">
        <f t="shared" si="186"/>
        <v>1</v>
      </c>
      <c r="M2038">
        <v>0.89712351813353886</v>
      </c>
      <c r="N2038">
        <f t="shared" si="187"/>
        <v>1</v>
      </c>
      <c r="O2038">
        <f t="shared" si="188"/>
        <v>1</v>
      </c>
      <c r="P2038">
        <f t="shared" si="189"/>
        <v>0</v>
      </c>
      <c r="Q2038">
        <f t="shared" si="190"/>
        <v>0</v>
      </c>
      <c r="R2038">
        <f t="shared" si="191"/>
        <v>0</v>
      </c>
    </row>
    <row r="2039" spans="1:18" x14ac:dyDescent="0.3">
      <c r="A2039" s="1">
        <v>37991</v>
      </c>
      <c r="B2039">
        <v>2162</v>
      </c>
      <c r="C2039" t="s">
        <v>19</v>
      </c>
      <c r="D2039">
        <v>0</v>
      </c>
      <c r="E2039">
        <v>800</v>
      </c>
      <c r="F2039" t="s">
        <v>23</v>
      </c>
      <c r="G2039">
        <v>757</v>
      </c>
      <c r="H2039" t="s">
        <v>3</v>
      </c>
      <c r="I2039" t="s">
        <v>6</v>
      </c>
      <c r="J2039" t="s">
        <v>4</v>
      </c>
      <c r="K2039" t="s">
        <v>28</v>
      </c>
      <c r="L2039">
        <f t="shared" si="186"/>
        <v>1</v>
      </c>
      <c r="M2039">
        <v>0.92974825615141166</v>
      </c>
      <c r="N2039">
        <f t="shared" si="187"/>
        <v>1</v>
      </c>
      <c r="O2039">
        <f t="shared" si="188"/>
        <v>1</v>
      </c>
      <c r="P2039">
        <f t="shared" si="189"/>
        <v>0</v>
      </c>
      <c r="Q2039">
        <f t="shared" si="190"/>
        <v>0</v>
      </c>
      <c r="R2039">
        <f t="shared" si="191"/>
        <v>0</v>
      </c>
    </row>
    <row r="2040" spans="1:18" x14ac:dyDescent="0.3">
      <c r="A2040" s="1">
        <v>37992</v>
      </c>
      <c r="B2040">
        <v>2180</v>
      </c>
      <c r="C2040" t="s">
        <v>19</v>
      </c>
      <c r="D2040">
        <v>0</v>
      </c>
      <c r="E2040">
        <v>1700</v>
      </c>
      <c r="F2040" t="s">
        <v>1</v>
      </c>
      <c r="G2040">
        <v>1657</v>
      </c>
      <c r="H2040" t="s">
        <v>3</v>
      </c>
      <c r="I2040" t="s">
        <v>6</v>
      </c>
      <c r="J2040" t="s">
        <v>4</v>
      </c>
      <c r="K2040" t="s">
        <v>28</v>
      </c>
      <c r="L2040">
        <f t="shared" si="186"/>
        <v>1</v>
      </c>
      <c r="M2040">
        <v>0.8686312549098586</v>
      </c>
      <c r="N2040">
        <f t="shared" si="187"/>
        <v>1</v>
      </c>
      <c r="O2040">
        <f t="shared" si="188"/>
        <v>1</v>
      </c>
      <c r="P2040">
        <f t="shared" si="189"/>
        <v>0</v>
      </c>
      <c r="Q2040">
        <f t="shared" si="190"/>
        <v>0</v>
      </c>
      <c r="R2040">
        <f t="shared" si="191"/>
        <v>0</v>
      </c>
    </row>
    <row r="2041" spans="1:18" x14ac:dyDescent="0.3">
      <c r="A2041" s="1">
        <v>37997</v>
      </c>
      <c r="B2041">
        <v>816</v>
      </c>
      <c r="C2041" t="s">
        <v>30</v>
      </c>
      <c r="D2041">
        <v>0</v>
      </c>
      <c r="E2041">
        <v>1900</v>
      </c>
      <c r="F2041" t="s">
        <v>24</v>
      </c>
      <c r="G2041">
        <v>1851</v>
      </c>
      <c r="H2041" t="s">
        <v>3</v>
      </c>
      <c r="I2041" t="s">
        <v>7</v>
      </c>
      <c r="J2041" t="s">
        <v>16</v>
      </c>
      <c r="K2041" t="s">
        <v>28</v>
      </c>
      <c r="L2041">
        <f t="shared" si="186"/>
        <v>1</v>
      </c>
      <c r="M2041">
        <v>0.72081945746679676</v>
      </c>
      <c r="N2041">
        <f t="shared" si="187"/>
        <v>0</v>
      </c>
      <c r="O2041">
        <f t="shared" si="188"/>
        <v>0</v>
      </c>
      <c r="P2041">
        <f t="shared" si="189"/>
        <v>0</v>
      </c>
      <c r="Q2041">
        <f t="shared" si="190"/>
        <v>1</v>
      </c>
      <c r="R2041">
        <f t="shared" si="191"/>
        <v>0</v>
      </c>
    </row>
    <row r="2042" spans="1:18" x14ac:dyDescent="0.3">
      <c r="A2042" s="1">
        <v>38001</v>
      </c>
      <c r="B2042">
        <v>3372</v>
      </c>
      <c r="C2042" t="s">
        <v>19</v>
      </c>
      <c r="D2042">
        <v>0</v>
      </c>
      <c r="E2042">
        <v>1720</v>
      </c>
      <c r="F2042" t="s">
        <v>1</v>
      </c>
      <c r="G2042">
        <v>1811</v>
      </c>
      <c r="H2042" t="s">
        <v>11</v>
      </c>
      <c r="I2042" t="s">
        <v>7</v>
      </c>
      <c r="J2042" t="s">
        <v>12</v>
      </c>
      <c r="K2042" t="s">
        <v>5</v>
      </c>
      <c r="L2042">
        <f t="shared" si="186"/>
        <v>0</v>
      </c>
      <c r="M2042">
        <v>0.54028062505954033</v>
      </c>
      <c r="N2042">
        <f t="shared" si="187"/>
        <v>0</v>
      </c>
      <c r="O2042">
        <f t="shared" si="188"/>
        <v>0</v>
      </c>
      <c r="P2042">
        <f t="shared" si="189"/>
        <v>1</v>
      </c>
      <c r="Q2042">
        <f t="shared" si="190"/>
        <v>0</v>
      </c>
      <c r="R2042">
        <f t="shared" si="191"/>
        <v>0</v>
      </c>
    </row>
    <row r="2043" spans="1:18" x14ac:dyDescent="0.3">
      <c r="A2043" s="1">
        <v>38011</v>
      </c>
      <c r="B2043">
        <v>7211</v>
      </c>
      <c r="C2043" t="s">
        <v>30</v>
      </c>
      <c r="D2043">
        <v>0</v>
      </c>
      <c r="E2043">
        <v>1455</v>
      </c>
      <c r="F2043" t="s">
        <v>1</v>
      </c>
      <c r="G2043">
        <v>1455</v>
      </c>
      <c r="H2043" t="s">
        <v>31</v>
      </c>
      <c r="I2043" t="s">
        <v>6</v>
      </c>
      <c r="J2043" t="s">
        <v>13</v>
      </c>
      <c r="K2043" t="s">
        <v>28</v>
      </c>
      <c r="L2043">
        <f t="shared" si="186"/>
        <v>1</v>
      </c>
      <c r="M2043">
        <v>0.69890823774699939</v>
      </c>
      <c r="N2043">
        <f t="shared" si="187"/>
        <v>0</v>
      </c>
      <c r="O2043">
        <f t="shared" si="188"/>
        <v>0</v>
      </c>
      <c r="P2043">
        <f t="shared" si="189"/>
        <v>0</v>
      </c>
      <c r="Q2043">
        <f t="shared" si="190"/>
        <v>1</v>
      </c>
      <c r="R2043">
        <f t="shared" si="191"/>
        <v>0</v>
      </c>
    </row>
    <row r="2044" spans="1:18" x14ac:dyDescent="0.3">
      <c r="A2044" s="1">
        <v>38008</v>
      </c>
      <c r="B2044">
        <v>2497</v>
      </c>
      <c r="C2044" t="s">
        <v>19</v>
      </c>
      <c r="D2044">
        <v>0</v>
      </c>
      <c r="E2044">
        <v>1700</v>
      </c>
      <c r="F2044" t="s">
        <v>1</v>
      </c>
      <c r="G2044">
        <v>1656</v>
      </c>
      <c r="H2044" t="s">
        <v>31</v>
      </c>
      <c r="I2044" t="s">
        <v>7</v>
      </c>
      <c r="J2044" t="s">
        <v>12</v>
      </c>
      <c r="K2044" t="s">
        <v>28</v>
      </c>
      <c r="L2044">
        <f t="shared" si="186"/>
        <v>1</v>
      </c>
      <c r="M2044">
        <v>0.73055217328391209</v>
      </c>
      <c r="N2044">
        <f t="shared" si="187"/>
        <v>0</v>
      </c>
      <c r="O2044">
        <f t="shared" si="188"/>
        <v>0</v>
      </c>
      <c r="P2044">
        <f t="shared" si="189"/>
        <v>0</v>
      </c>
      <c r="Q2044">
        <f t="shared" si="190"/>
        <v>1</v>
      </c>
      <c r="R2044">
        <f t="shared" si="191"/>
        <v>0</v>
      </c>
    </row>
    <row r="2045" spans="1:18" x14ac:dyDescent="0.3">
      <c r="A2045" s="1">
        <v>37994</v>
      </c>
      <c r="B2045">
        <v>4952</v>
      </c>
      <c r="C2045" t="s">
        <v>19</v>
      </c>
      <c r="D2045">
        <v>0</v>
      </c>
      <c r="E2045">
        <v>700</v>
      </c>
      <c r="F2045" t="s">
        <v>23</v>
      </c>
      <c r="G2045">
        <v>722</v>
      </c>
      <c r="H2045" t="s">
        <v>3</v>
      </c>
      <c r="I2045" t="s">
        <v>6</v>
      </c>
      <c r="J2045" t="s">
        <v>22</v>
      </c>
      <c r="K2045" t="s">
        <v>28</v>
      </c>
      <c r="L2045">
        <f t="shared" si="186"/>
        <v>1</v>
      </c>
      <c r="M2045">
        <v>0.7955812957728291</v>
      </c>
      <c r="N2045">
        <f t="shared" si="187"/>
        <v>1</v>
      </c>
      <c r="O2045">
        <f t="shared" si="188"/>
        <v>1</v>
      </c>
      <c r="P2045">
        <f t="shared" si="189"/>
        <v>0</v>
      </c>
      <c r="Q2045">
        <f t="shared" si="190"/>
        <v>0</v>
      </c>
      <c r="R2045">
        <f t="shared" si="191"/>
        <v>0</v>
      </c>
    </row>
    <row r="2046" spans="1:18" x14ac:dyDescent="0.3">
      <c r="A2046" s="1">
        <v>37992</v>
      </c>
      <c r="B2046">
        <v>1766</v>
      </c>
      <c r="C2046" t="s">
        <v>19</v>
      </c>
      <c r="D2046">
        <v>0</v>
      </c>
      <c r="E2046">
        <v>1930</v>
      </c>
      <c r="F2046" t="s">
        <v>24</v>
      </c>
      <c r="G2046">
        <v>1929</v>
      </c>
      <c r="H2046" t="s">
        <v>3</v>
      </c>
      <c r="I2046" t="s">
        <v>6</v>
      </c>
      <c r="J2046" t="s">
        <v>15</v>
      </c>
      <c r="K2046" t="s">
        <v>28</v>
      </c>
      <c r="L2046">
        <f t="shared" si="186"/>
        <v>1</v>
      </c>
      <c r="M2046">
        <v>0.82416987928601004</v>
      </c>
      <c r="N2046">
        <f t="shared" si="187"/>
        <v>1</v>
      </c>
      <c r="O2046">
        <f t="shared" si="188"/>
        <v>1</v>
      </c>
      <c r="P2046">
        <f t="shared" si="189"/>
        <v>0</v>
      </c>
      <c r="Q2046">
        <f t="shared" si="190"/>
        <v>0</v>
      </c>
      <c r="R2046">
        <f t="shared" si="191"/>
        <v>0</v>
      </c>
    </row>
    <row r="2047" spans="1:18" x14ac:dyDescent="0.3">
      <c r="A2047" s="1">
        <v>37988</v>
      </c>
      <c r="B2047">
        <v>2879</v>
      </c>
      <c r="C2047" t="s">
        <v>19</v>
      </c>
      <c r="D2047">
        <v>0</v>
      </c>
      <c r="E2047">
        <v>2100</v>
      </c>
      <c r="F2047" t="s">
        <v>24</v>
      </c>
      <c r="G2047">
        <v>2050</v>
      </c>
      <c r="H2047" t="s">
        <v>3</v>
      </c>
      <c r="I2047" t="s">
        <v>7</v>
      </c>
      <c r="J2047" t="s">
        <v>12</v>
      </c>
      <c r="K2047" t="s">
        <v>28</v>
      </c>
      <c r="L2047">
        <f t="shared" si="186"/>
        <v>1</v>
      </c>
      <c r="M2047">
        <v>0.77347900972989403</v>
      </c>
      <c r="N2047">
        <f t="shared" si="187"/>
        <v>0</v>
      </c>
      <c r="O2047">
        <f t="shared" si="188"/>
        <v>0</v>
      </c>
      <c r="P2047">
        <f t="shared" si="189"/>
        <v>0</v>
      </c>
      <c r="Q2047">
        <f t="shared" si="190"/>
        <v>1</v>
      </c>
      <c r="R2047">
        <f t="shared" si="191"/>
        <v>0</v>
      </c>
    </row>
    <row r="2048" spans="1:18" x14ac:dyDescent="0.3">
      <c r="A2048" s="1">
        <v>38005</v>
      </c>
      <c r="B2048">
        <v>4752</v>
      </c>
      <c r="C2048" t="s">
        <v>19</v>
      </c>
      <c r="D2048">
        <v>0</v>
      </c>
      <c r="E2048">
        <v>1530</v>
      </c>
      <c r="F2048" t="s">
        <v>1</v>
      </c>
      <c r="G2048">
        <v>1536</v>
      </c>
      <c r="H2048" t="s">
        <v>3</v>
      </c>
      <c r="I2048" t="s">
        <v>33</v>
      </c>
      <c r="J2048" t="s">
        <v>22</v>
      </c>
      <c r="K2048" t="s">
        <v>28</v>
      </c>
      <c r="L2048">
        <f t="shared" si="186"/>
        <v>1</v>
      </c>
      <c r="M2048">
        <v>0.73545477489115219</v>
      </c>
      <c r="N2048">
        <f t="shared" si="187"/>
        <v>0</v>
      </c>
      <c r="O2048">
        <f t="shared" si="188"/>
        <v>0</v>
      </c>
      <c r="P2048">
        <f t="shared" si="189"/>
        <v>0</v>
      </c>
      <c r="Q2048">
        <f t="shared" si="190"/>
        <v>1</v>
      </c>
      <c r="R2048">
        <f t="shared" si="191"/>
        <v>0</v>
      </c>
    </row>
    <row r="2049" spans="1:18" x14ac:dyDescent="0.3">
      <c r="A2049" s="1">
        <v>37992</v>
      </c>
      <c r="B2049">
        <v>3372</v>
      </c>
      <c r="C2049" t="s">
        <v>19</v>
      </c>
      <c r="D2049">
        <v>0</v>
      </c>
      <c r="E2049">
        <v>1720</v>
      </c>
      <c r="F2049" t="s">
        <v>1</v>
      </c>
      <c r="G2049">
        <v>1729</v>
      </c>
      <c r="H2049" t="s">
        <v>11</v>
      </c>
      <c r="I2049" t="s">
        <v>7</v>
      </c>
      <c r="J2049" t="s">
        <v>12</v>
      </c>
      <c r="K2049" t="s">
        <v>5</v>
      </c>
      <c r="L2049">
        <f t="shared" si="186"/>
        <v>0</v>
      </c>
      <c r="M2049">
        <v>0.54028062505954033</v>
      </c>
      <c r="N2049">
        <f t="shared" si="187"/>
        <v>0</v>
      </c>
      <c r="O2049">
        <f t="shared" si="188"/>
        <v>0</v>
      </c>
      <c r="P2049">
        <f t="shared" si="189"/>
        <v>1</v>
      </c>
      <c r="Q2049">
        <f t="shared" si="190"/>
        <v>0</v>
      </c>
      <c r="R2049">
        <f t="shared" si="191"/>
        <v>0</v>
      </c>
    </row>
    <row r="2050" spans="1:18" x14ac:dyDescent="0.3">
      <c r="A2050" s="1">
        <v>38000</v>
      </c>
      <c r="B2050">
        <v>1752</v>
      </c>
      <c r="C2050" t="s">
        <v>19</v>
      </c>
      <c r="D2050">
        <v>0</v>
      </c>
      <c r="E2050">
        <v>1230</v>
      </c>
      <c r="F2050" t="s">
        <v>26</v>
      </c>
      <c r="G2050">
        <v>1230</v>
      </c>
      <c r="H2050" t="s">
        <v>3</v>
      </c>
      <c r="I2050" t="s">
        <v>6</v>
      </c>
      <c r="J2050" t="s">
        <v>15</v>
      </c>
      <c r="K2050" t="s">
        <v>28</v>
      </c>
      <c r="L2050">
        <f t="shared" si="186"/>
        <v>1</v>
      </c>
      <c r="M2050">
        <v>0.90830403622717348</v>
      </c>
      <c r="N2050">
        <f t="shared" si="187"/>
        <v>1</v>
      </c>
      <c r="O2050">
        <f t="shared" si="188"/>
        <v>1</v>
      </c>
      <c r="P2050">
        <f t="shared" si="189"/>
        <v>0</v>
      </c>
      <c r="Q2050">
        <f t="shared" si="190"/>
        <v>0</v>
      </c>
      <c r="R2050">
        <f t="shared" si="191"/>
        <v>0</v>
      </c>
    </row>
    <row r="2051" spans="1:18" x14ac:dyDescent="0.3">
      <c r="A2051" s="1">
        <v>37987</v>
      </c>
      <c r="B2051">
        <v>2703</v>
      </c>
      <c r="C2051" t="s">
        <v>19</v>
      </c>
      <c r="D2051">
        <v>0</v>
      </c>
      <c r="E2051">
        <v>700</v>
      </c>
      <c r="F2051" t="s">
        <v>23</v>
      </c>
      <c r="G2051">
        <v>656</v>
      </c>
      <c r="H2051" t="s">
        <v>11</v>
      </c>
      <c r="I2051" t="s">
        <v>7</v>
      </c>
      <c r="J2051" t="s">
        <v>12</v>
      </c>
      <c r="K2051" t="s">
        <v>28</v>
      </c>
      <c r="L2051">
        <f t="shared" ref="L2051:L2114" si="192">IF(K2051="ontime",1,0)</f>
        <v>1</v>
      </c>
      <c r="M2051">
        <v>0.70169673490567697</v>
      </c>
      <c r="N2051">
        <f t="shared" ref="N2051:N2114" si="193">IF($M2051&gt;0.78,1,0)</f>
        <v>0</v>
      </c>
      <c r="O2051">
        <f t="shared" ref="O2051:O2114" si="194">IF(AND($L2051=1,$N2051=1),1,0)</f>
        <v>0</v>
      </c>
      <c r="P2051">
        <f t="shared" ref="P2051:P2114" si="195">IF(AND($L2051=0,$N2051=0),1,0)</f>
        <v>0</v>
      </c>
      <c r="Q2051">
        <f t="shared" ref="Q2051:Q2114" si="196">IF(AND($L2051=1,$N2051=0),1,0)</f>
        <v>1</v>
      </c>
      <c r="R2051">
        <f t="shared" ref="R2051:R2114" si="197">IF(AND($L2051=0,$N2051=1),1,0)</f>
        <v>0</v>
      </c>
    </row>
    <row r="2052" spans="1:18" x14ac:dyDescent="0.3">
      <c r="A2052" s="1">
        <v>38015</v>
      </c>
      <c r="B2052">
        <v>1760</v>
      </c>
      <c r="C2052" t="s">
        <v>19</v>
      </c>
      <c r="D2052">
        <v>0</v>
      </c>
      <c r="E2052">
        <v>1630</v>
      </c>
      <c r="F2052" t="s">
        <v>1</v>
      </c>
      <c r="G2052">
        <v>1629</v>
      </c>
      <c r="H2052" t="s">
        <v>3</v>
      </c>
      <c r="I2052" t="s">
        <v>6</v>
      </c>
      <c r="J2052" t="s">
        <v>15</v>
      </c>
      <c r="K2052" t="s">
        <v>28</v>
      </c>
      <c r="L2052">
        <f t="shared" si="192"/>
        <v>1</v>
      </c>
      <c r="M2052">
        <v>0.83171604536452881</v>
      </c>
      <c r="N2052">
        <f t="shared" si="193"/>
        <v>1</v>
      </c>
      <c r="O2052">
        <f t="shared" si="194"/>
        <v>1</v>
      </c>
      <c r="P2052">
        <f t="shared" si="195"/>
        <v>0</v>
      </c>
      <c r="Q2052">
        <f t="shared" si="196"/>
        <v>0</v>
      </c>
      <c r="R2052">
        <f t="shared" si="197"/>
        <v>0</v>
      </c>
    </row>
    <row r="2053" spans="1:18" x14ac:dyDescent="0.3">
      <c r="A2053" s="1">
        <v>38009</v>
      </c>
      <c r="B2053">
        <v>746</v>
      </c>
      <c r="C2053" t="s">
        <v>19</v>
      </c>
      <c r="D2053">
        <v>0</v>
      </c>
      <c r="E2053">
        <v>1455</v>
      </c>
      <c r="F2053" t="s">
        <v>1</v>
      </c>
      <c r="G2053">
        <v>1456</v>
      </c>
      <c r="H2053" t="s">
        <v>3</v>
      </c>
      <c r="I2053" t="s">
        <v>33</v>
      </c>
      <c r="J2053" t="s">
        <v>15</v>
      </c>
      <c r="K2053" t="s">
        <v>28</v>
      </c>
      <c r="L2053">
        <f t="shared" si="192"/>
        <v>1</v>
      </c>
      <c r="M2053">
        <v>0.87602674088229726</v>
      </c>
      <c r="N2053">
        <f t="shared" si="193"/>
        <v>1</v>
      </c>
      <c r="O2053">
        <f t="shared" si="194"/>
        <v>1</v>
      </c>
      <c r="P2053">
        <f t="shared" si="195"/>
        <v>0</v>
      </c>
      <c r="Q2053">
        <f t="shared" si="196"/>
        <v>0</v>
      </c>
      <c r="R2053">
        <f t="shared" si="197"/>
        <v>0</v>
      </c>
    </row>
    <row r="2054" spans="1:18" x14ac:dyDescent="0.3">
      <c r="A2054" s="1">
        <v>37992</v>
      </c>
      <c r="B2054">
        <v>2385</v>
      </c>
      <c r="C2054" t="s">
        <v>19</v>
      </c>
      <c r="D2054">
        <v>0</v>
      </c>
      <c r="E2054">
        <v>1900</v>
      </c>
      <c r="F2054" t="s">
        <v>24</v>
      </c>
      <c r="G2054">
        <v>1901</v>
      </c>
      <c r="H2054" t="s">
        <v>31</v>
      </c>
      <c r="I2054" t="s">
        <v>7</v>
      </c>
      <c r="J2054" t="s">
        <v>12</v>
      </c>
      <c r="K2054" t="s">
        <v>5</v>
      </c>
      <c r="L2054">
        <f t="shared" si="192"/>
        <v>0</v>
      </c>
      <c r="M2054">
        <v>0.71999683434505957</v>
      </c>
      <c r="N2054">
        <f t="shared" si="193"/>
        <v>0</v>
      </c>
      <c r="O2054">
        <f t="shared" si="194"/>
        <v>0</v>
      </c>
      <c r="P2054">
        <f t="shared" si="195"/>
        <v>1</v>
      </c>
      <c r="Q2054">
        <f t="shared" si="196"/>
        <v>0</v>
      </c>
      <c r="R2054">
        <f t="shared" si="197"/>
        <v>0</v>
      </c>
    </row>
    <row r="2055" spans="1:18" x14ac:dyDescent="0.3">
      <c r="A2055" s="1">
        <v>38004</v>
      </c>
      <c r="B2055">
        <v>1756</v>
      </c>
      <c r="C2055" t="s">
        <v>30</v>
      </c>
      <c r="D2055">
        <v>0</v>
      </c>
      <c r="E2055">
        <v>1430</v>
      </c>
      <c r="F2055" t="s">
        <v>1</v>
      </c>
      <c r="G2055">
        <v>1430</v>
      </c>
      <c r="H2055" t="s">
        <v>3</v>
      </c>
      <c r="I2055" t="s">
        <v>6</v>
      </c>
      <c r="J2055" t="s">
        <v>15</v>
      </c>
      <c r="K2055" t="s">
        <v>28</v>
      </c>
      <c r="L2055">
        <f t="shared" si="192"/>
        <v>1</v>
      </c>
      <c r="M2055">
        <v>0.86256183696941791</v>
      </c>
      <c r="N2055">
        <f t="shared" si="193"/>
        <v>1</v>
      </c>
      <c r="O2055">
        <f t="shared" si="194"/>
        <v>1</v>
      </c>
      <c r="P2055">
        <f t="shared" si="195"/>
        <v>0</v>
      </c>
      <c r="Q2055">
        <f t="shared" si="196"/>
        <v>0</v>
      </c>
      <c r="R2055">
        <f t="shared" si="197"/>
        <v>0</v>
      </c>
    </row>
    <row r="2056" spans="1:18" x14ac:dyDescent="0.3">
      <c r="A2056" s="1">
        <v>38000</v>
      </c>
      <c r="B2056">
        <v>746</v>
      </c>
      <c r="C2056" t="s">
        <v>19</v>
      </c>
      <c r="D2056">
        <v>0</v>
      </c>
      <c r="E2056">
        <v>1455</v>
      </c>
      <c r="F2056" t="s">
        <v>1</v>
      </c>
      <c r="G2056">
        <v>1454</v>
      </c>
      <c r="H2056" t="s">
        <v>3</v>
      </c>
      <c r="I2056" t="s">
        <v>33</v>
      </c>
      <c r="J2056" t="s">
        <v>15</v>
      </c>
      <c r="K2056" t="s">
        <v>28</v>
      </c>
      <c r="L2056">
        <f t="shared" si="192"/>
        <v>1</v>
      </c>
      <c r="M2056">
        <v>0.87602674088229726</v>
      </c>
      <c r="N2056">
        <f t="shared" si="193"/>
        <v>1</v>
      </c>
      <c r="O2056">
        <f t="shared" si="194"/>
        <v>1</v>
      </c>
      <c r="P2056">
        <f t="shared" si="195"/>
        <v>0</v>
      </c>
      <c r="Q2056">
        <f t="shared" si="196"/>
        <v>0</v>
      </c>
      <c r="R2056">
        <f t="shared" si="197"/>
        <v>0</v>
      </c>
    </row>
    <row r="2057" spans="1:18" x14ac:dyDescent="0.3">
      <c r="A2057" s="1">
        <v>37994</v>
      </c>
      <c r="B2057">
        <v>2303</v>
      </c>
      <c r="C2057" t="s">
        <v>19</v>
      </c>
      <c r="D2057">
        <v>0</v>
      </c>
      <c r="E2057">
        <v>1030</v>
      </c>
      <c r="F2057" t="s">
        <v>26</v>
      </c>
      <c r="G2057">
        <v>1026</v>
      </c>
      <c r="H2057" t="s">
        <v>11</v>
      </c>
      <c r="I2057" t="s">
        <v>7</v>
      </c>
      <c r="J2057" t="s">
        <v>12</v>
      </c>
      <c r="K2057" t="s">
        <v>28</v>
      </c>
      <c r="L2057">
        <f t="shared" si="192"/>
        <v>1</v>
      </c>
      <c r="M2057">
        <v>0.70197803051550178</v>
      </c>
      <c r="N2057">
        <f t="shared" si="193"/>
        <v>0</v>
      </c>
      <c r="O2057">
        <f t="shared" si="194"/>
        <v>0</v>
      </c>
      <c r="P2057">
        <f t="shared" si="195"/>
        <v>0</v>
      </c>
      <c r="Q2057">
        <f t="shared" si="196"/>
        <v>1</v>
      </c>
      <c r="R2057">
        <f t="shared" si="197"/>
        <v>0</v>
      </c>
    </row>
    <row r="2058" spans="1:18" x14ac:dyDescent="0.3">
      <c r="A2058" s="1">
        <v>37997</v>
      </c>
      <c r="B2058">
        <v>7800</v>
      </c>
      <c r="C2058" t="s">
        <v>30</v>
      </c>
      <c r="D2058">
        <v>0</v>
      </c>
      <c r="E2058">
        <v>840</v>
      </c>
      <c r="F2058" t="s">
        <v>23</v>
      </c>
      <c r="G2058">
        <v>840</v>
      </c>
      <c r="H2058" t="s">
        <v>31</v>
      </c>
      <c r="I2058" t="s">
        <v>33</v>
      </c>
      <c r="J2058" t="s">
        <v>13</v>
      </c>
      <c r="K2058" t="s">
        <v>28</v>
      </c>
      <c r="L2058">
        <f t="shared" si="192"/>
        <v>1</v>
      </c>
      <c r="M2058">
        <v>0.86915579114759123</v>
      </c>
      <c r="N2058">
        <f t="shared" si="193"/>
        <v>1</v>
      </c>
      <c r="O2058">
        <f t="shared" si="194"/>
        <v>1</v>
      </c>
      <c r="P2058">
        <f t="shared" si="195"/>
        <v>0</v>
      </c>
      <c r="Q2058">
        <f t="shared" si="196"/>
        <v>0</v>
      </c>
      <c r="R2058">
        <f t="shared" si="197"/>
        <v>0</v>
      </c>
    </row>
    <row r="2059" spans="1:18" x14ac:dyDescent="0.3">
      <c r="A2059" s="1">
        <v>37998</v>
      </c>
      <c r="B2059">
        <v>2178</v>
      </c>
      <c r="C2059" t="s">
        <v>19</v>
      </c>
      <c r="D2059">
        <v>0</v>
      </c>
      <c r="E2059">
        <v>1600</v>
      </c>
      <c r="F2059" t="s">
        <v>1</v>
      </c>
      <c r="G2059">
        <v>1559</v>
      </c>
      <c r="H2059" t="s">
        <v>3</v>
      </c>
      <c r="I2059" t="s">
        <v>6</v>
      </c>
      <c r="J2059" t="s">
        <v>4</v>
      </c>
      <c r="K2059" t="s">
        <v>28</v>
      </c>
      <c r="L2059">
        <f t="shared" si="192"/>
        <v>1</v>
      </c>
      <c r="M2059">
        <v>0.8686312549098586</v>
      </c>
      <c r="N2059">
        <f t="shared" si="193"/>
        <v>1</v>
      </c>
      <c r="O2059">
        <f t="shared" si="194"/>
        <v>1</v>
      </c>
      <c r="P2059">
        <f t="shared" si="195"/>
        <v>0</v>
      </c>
      <c r="Q2059">
        <f t="shared" si="196"/>
        <v>0</v>
      </c>
      <c r="R2059">
        <f t="shared" si="197"/>
        <v>0</v>
      </c>
    </row>
    <row r="2060" spans="1:18" x14ac:dyDescent="0.3">
      <c r="A2060" s="1">
        <v>38003</v>
      </c>
      <c r="B2060">
        <v>2582</v>
      </c>
      <c r="C2060" t="s">
        <v>30</v>
      </c>
      <c r="D2060">
        <v>0</v>
      </c>
      <c r="E2060">
        <v>930</v>
      </c>
      <c r="F2060" t="s">
        <v>23</v>
      </c>
      <c r="G2060">
        <v>924</v>
      </c>
      <c r="H2060" t="s">
        <v>3</v>
      </c>
      <c r="I2060" t="s">
        <v>7</v>
      </c>
      <c r="J2060" t="s">
        <v>12</v>
      </c>
      <c r="K2060" t="s">
        <v>28</v>
      </c>
      <c r="L2060">
        <f t="shared" si="192"/>
        <v>1</v>
      </c>
      <c r="M2060">
        <v>0.90148668374943552</v>
      </c>
      <c r="N2060">
        <f t="shared" si="193"/>
        <v>1</v>
      </c>
      <c r="O2060">
        <f t="shared" si="194"/>
        <v>1</v>
      </c>
      <c r="P2060">
        <f t="shared" si="195"/>
        <v>0</v>
      </c>
      <c r="Q2060">
        <f t="shared" si="196"/>
        <v>0</v>
      </c>
      <c r="R2060">
        <f t="shared" si="197"/>
        <v>0</v>
      </c>
    </row>
    <row r="2061" spans="1:18" x14ac:dyDescent="0.3">
      <c r="A2061" s="1">
        <v>38008</v>
      </c>
      <c r="B2061">
        <v>4968</v>
      </c>
      <c r="C2061" t="s">
        <v>19</v>
      </c>
      <c r="D2061">
        <v>0</v>
      </c>
      <c r="E2061">
        <v>1500</v>
      </c>
      <c r="F2061" t="s">
        <v>1</v>
      </c>
      <c r="G2061">
        <v>1459</v>
      </c>
      <c r="H2061" t="s">
        <v>3</v>
      </c>
      <c r="I2061" t="s">
        <v>6</v>
      </c>
      <c r="J2061" t="s">
        <v>22</v>
      </c>
      <c r="K2061" t="s">
        <v>28</v>
      </c>
      <c r="L2061">
        <f t="shared" si="192"/>
        <v>1</v>
      </c>
      <c r="M2061">
        <v>0.6603791821440147</v>
      </c>
      <c r="N2061">
        <f t="shared" si="193"/>
        <v>0</v>
      </c>
      <c r="O2061">
        <f t="shared" si="194"/>
        <v>0</v>
      </c>
      <c r="P2061">
        <f t="shared" si="195"/>
        <v>0</v>
      </c>
      <c r="Q2061">
        <f t="shared" si="196"/>
        <v>1</v>
      </c>
      <c r="R2061">
        <f t="shared" si="197"/>
        <v>0</v>
      </c>
    </row>
    <row r="2062" spans="1:18" x14ac:dyDescent="0.3">
      <c r="A2062" s="1">
        <v>37998</v>
      </c>
      <c r="B2062">
        <v>2855</v>
      </c>
      <c r="C2062" t="s">
        <v>19</v>
      </c>
      <c r="D2062">
        <v>0</v>
      </c>
      <c r="E2062">
        <v>700</v>
      </c>
      <c r="F2062" t="s">
        <v>23</v>
      </c>
      <c r="G2062">
        <v>657</v>
      </c>
      <c r="H2062" t="s">
        <v>31</v>
      </c>
      <c r="I2062" t="s">
        <v>7</v>
      </c>
      <c r="J2062" t="s">
        <v>12</v>
      </c>
      <c r="K2062" t="s">
        <v>28</v>
      </c>
      <c r="L2062">
        <f t="shared" si="192"/>
        <v>1</v>
      </c>
      <c r="M2062">
        <v>0.84440084183892727</v>
      </c>
      <c r="N2062">
        <f t="shared" si="193"/>
        <v>1</v>
      </c>
      <c r="O2062">
        <f t="shared" si="194"/>
        <v>1</v>
      </c>
      <c r="P2062">
        <f t="shared" si="195"/>
        <v>0</v>
      </c>
      <c r="Q2062">
        <f t="shared" si="196"/>
        <v>0</v>
      </c>
      <c r="R2062">
        <f t="shared" si="197"/>
        <v>0</v>
      </c>
    </row>
    <row r="2063" spans="1:18" x14ac:dyDescent="0.3">
      <c r="A2063" s="1">
        <v>38007</v>
      </c>
      <c r="B2063">
        <v>1756</v>
      </c>
      <c r="C2063" t="s">
        <v>19</v>
      </c>
      <c r="D2063">
        <v>0</v>
      </c>
      <c r="E2063">
        <v>1430</v>
      </c>
      <c r="F2063" t="s">
        <v>1</v>
      </c>
      <c r="G2063">
        <v>1431</v>
      </c>
      <c r="H2063" t="s">
        <v>3</v>
      </c>
      <c r="I2063" t="s">
        <v>6</v>
      </c>
      <c r="J2063" t="s">
        <v>15</v>
      </c>
      <c r="K2063" t="s">
        <v>28</v>
      </c>
      <c r="L2063">
        <f t="shared" si="192"/>
        <v>1</v>
      </c>
      <c r="M2063">
        <v>0.83171604536452881</v>
      </c>
      <c r="N2063">
        <f t="shared" si="193"/>
        <v>1</v>
      </c>
      <c r="O2063">
        <f t="shared" si="194"/>
        <v>1</v>
      </c>
      <c r="P2063">
        <f t="shared" si="195"/>
        <v>0</v>
      </c>
      <c r="Q2063">
        <f t="shared" si="196"/>
        <v>0</v>
      </c>
      <c r="R2063">
        <f t="shared" si="197"/>
        <v>0</v>
      </c>
    </row>
    <row r="2064" spans="1:18" x14ac:dyDescent="0.3">
      <c r="A2064" s="1">
        <v>38012</v>
      </c>
      <c r="B2064">
        <v>2156</v>
      </c>
      <c r="C2064" t="s">
        <v>19</v>
      </c>
      <c r="D2064">
        <v>0</v>
      </c>
      <c r="E2064">
        <v>1500</v>
      </c>
      <c r="F2064" t="s">
        <v>1</v>
      </c>
      <c r="G2064">
        <v>1500</v>
      </c>
      <c r="H2064" t="s">
        <v>31</v>
      </c>
      <c r="I2064" t="s">
        <v>7</v>
      </c>
      <c r="J2064" t="s">
        <v>12</v>
      </c>
      <c r="K2064" t="s">
        <v>5</v>
      </c>
      <c r="L2064">
        <f t="shared" si="192"/>
        <v>0</v>
      </c>
      <c r="M2064">
        <v>0.73055217328391209</v>
      </c>
      <c r="N2064">
        <f t="shared" si="193"/>
        <v>0</v>
      </c>
      <c r="O2064">
        <f t="shared" si="194"/>
        <v>0</v>
      </c>
      <c r="P2064">
        <f t="shared" si="195"/>
        <v>1</v>
      </c>
      <c r="Q2064">
        <f t="shared" si="196"/>
        <v>0</v>
      </c>
      <c r="R2064">
        <f t="shared" si="197"/>
        <v>0</v>
      </c>
    </row>
    <row r="2065" spans="1:18" x14ac:dyDescent="0.3">
      <c r="A2065" s="1">
        <v>38010</v>
      </c>
      <c r="B2065">
        <v>2855</v>
      </c>
      <c r="C2065" t="s">
        <v>30</v>
      </c>
      <c r="D2065">
        <v>0</v>
      </c>
      <c r="E2065">
        <v>700</v>
      </c>
      <c r="F2065" t="s">
        <v>23</v>
      </c>
      <c r="G2065">
        <v>659</v>
      </c>
      <c r="H2065" t="s">
        <v>31</v>
      </c>
      <c r="I2065" t="s">
        <v>7</v>
      </c>
      <c r="J2065" t="s">
        <v>12</v>
      </c>
      <c r="K2065" t="s">
        <v>5</v>
      </c>
      <c r="L2065">
        <f t="shared" si="192"/>
        <v>0</v>
      </c>
      <c r="M2065">
        <v>0.87327581898589002</v>
      </c>
      <c r="N2065">
        <f t="shared" si="193"/>
        <v>1</v>
      </c>
      <c r="O2065">
        <f t="shared" si="194"/>
        <v>0</v>
      </c>
      <c r="P2065">
        <f t="shared" si="195"/>
        <v>0</v>
      </c>
      <c r="Q2065">
        <f t="shared" si="196"/>
        <v>0</v>
      </c>
      <c r="R2065">
        <f t="shared" si="197"/>
        <v>1</v>
      </c>
    </row>
    <row r="2066" spans="1:18" x14ac:dyDescent="0.3">
      <c r="A2066" s="1">
        <v>37998</v>
      </c>
      <c r="B2066">
        <v>4752</v>
      </c>
      <c r="C2066" t="s">
        <v>19</v>
      </c>
      <c r="D2066">
        <v>0</v>
      </c>
      <c r="E2066">
        <v>1530</v>
      </c>
      <c r="F2066" t="s">
        <v>1</v>
      </c>
      <c r="G2066">
        <v>1527</v>
      </c>
      <c r="H2066" t="s">
        <v>3</v>
      </c>
      <c r="I2066" t="s">
        <v>33</v>
      </c>
      <c r="J2066" t="s">
        <v>22</v>
      </c>
      <c r="K2066" t="s">
        <v>28</v>
      </c>
      <c r="L2066">
        <f t="shared" si="192"/>
        <v>1</v>
      </c>
      <c r="M2066">
        <v>0.73545477489115219</v>
      </c>
      <c r="N2066">
        <f t="shared" si="193"/>
        <v>0</v>
      </c>
      <c r="O2066">
        <f t="shared" si="194"/>
        <v>0</v>
      </c>
      <c r="P2066">
        <f t="shared" si="195"/>
        <v>0</v>
      </c>
      <c r="Q2066">
        <f t="shared" si="196"/>
        <v>1</v>
      </c>
      <c r="R2066">
        <f t="shared" si="197"/>
        <v>0</v>
      </c>
    </row>
    <row r="2067" spans="1:18" x14ac:dyDescent="0.3">
      <c r="A2067" s="1">
        <v>38004</v>
      </c>
      <c r="B2067">
        <v>816</v>
      </c>
      <c r="C2067" t="s">
        <v>30</v>
      </c>
      <c r="D2067">
        <v>0</v>
      </c>
      <c r="E2067">
        <v>1900</v>
      </c>
      <c r="F2067" t="s">
        <v>24</v>
      </c>
      <c r="G2067">
        <v>1959</v>
      </c>
      <c r="H2067" t="s">
        <v>3</v>
      </c>
      <c r="I2067" t="s">
        <v>7</v>
      </c>
      <c r="J2067" t="s">
        <v>16</v>
      </c>
      <c r="K2067" t="s">
        <v>5</v>
      </c>
      <c r="L2067">
        <f t="shared" si="192"/>
        <v>0</v>
      </c>
      <c r="M2067">
        <v>0.72081945746679676</v>
      </c>
      <c r="N2067">
        <f t="shared" si="193"/>
        <v>0</v>
      </c>
      <c r="O2067">
        <f t="shared" si="194"/>
        <v>0</v>
      </c>
      <c r="P2067">
        <f t="shared" si="195"/>
        <v>1</v>
      </c>
      <c r="Q2067">
        <f t="shared" si="196"/>
        <v>0</v>
      </c>
      <c r="R2067">
        <f t="shared" si="197"/>
        <v>0</v>
      </c>
    </row>
    <row r="2068" spans="1:18" x14ac:dyDescent="0.3">
      <c r="A2068" s="1">
        <v>38004</v>
      </c>
      <c r="B2068">
        <v>7810</v>
      </c>
      <c r="C2068" t="s">
        <v>30</v>
      </c>
      <c r="D2068">
        <v>0</v>
      </c>
      <c r="E2068">
        <v>1645</v>
      </c>
      <c r="F2068" t="s">
        <v>1</v>
      </c>
      <c r="G2068">
        <v>1646</v>
      </c>
      <c r="H2068" t="s">
        <v>31</v>
      </c>
      <c r="I2068" t="s">
        <v>33</v>
      </c>
      <c r="J2068" t="s">
        <v>13</v>
      </c>
      <c r="K2068" t="s">
        <v>28</v>
      </c>
      <c r="L2068">
        <f t="shared" si="192"/>
        <v>1</v>
      </c>
      <c r="M2068">
        <v>0.76845304428741956</v>
      </c>
      <c r="N2068">
        <f t="shared" si="193"/>
        <v>0</v>
      </c>
      <c r="O2068">
        <f t="shared" si="194"/>
        <v>0</v>
      </c>
      <c r="P2068">
        <f t="shared" si="195"/>
        <v>0</v>
      </c>
      <c r="Q2068">
        <f t="shared" si="196"/>
        <v>1</v>
      </c>
      <c r="R2068">
        <f t="shared" si="197"/>
        <v>0</v>
      </c>
    </row>
    <row r="2069" spans="1:18" x14ac:dyDescent="0.3">
      <c r="A2069" s="1">
        <v>38009</v>
      </c>
      <c r="B2069">
        <v>1752</v>
      </c>
      <c r="C2069" t="s">
        <v>19</v>
      </c>
      <c r="D2069">
        <v>0</v>
      </c>
      <c r="E2069">
        <v>1230</v>
      </c>
      <c r="F2069" t="s">
        <v>26</v>
      </c>
      <c r="G2069">
        <v>1229</v>
      </c>
      <c r="H2069" t="s">
        <v>3</v>
      </c>
      <c r="I2069" t="s">
        <v>6</v>
      </c>
      <c r="J2069" t="s">
        <v>15</v>
      </c>
      <c r="K2069" t="s">
        <v>28</v>
      </c>
      <c r="L2069">
        <f t="shared" si="192"/>
        <v>1</v>
      </c>
      <c r="M2069">
        <v>0.90830403622717348</v>
      </c>
      <c r="N2069">
        <f t="shared" si="193"/>
        <v>1</v>
      </c>
      <c r="O2069">
        <f t="shared" si="194"/>
        <v>1</v>
      </c>
      <c r="P2069">
        <f t="shared" si="195"/>
        <v>0</v>
      </c>
      <c r="Q2069">
        <f t="shared" si="196"/>
        <v>0</v>
      </c>
      <c r="R2069">
        <f t="shared" si="197"/>
        <v>0</v>
      </c>
    </row>
    <row r="2070" spans="1:18" x14ac:dyDescent="0.3">
      <c r="A2070" s="1">
        <v>37992</v>
      </c>
      <c r="B2070">
        <v>2879</v>
      </c>
      <c r="C2070" t="s">
        <v>19</v>
      </c>
      <c r="D2070">
        <v>0</v>
      </c>
      <c r="E2070">
        <v>2100</v>
      </c>
      <c r="F2070" t="s">
        <v>24</v>
      </c>
      <c r="G2070">
        <v>2222</v>
      </c>
      <c r="H2070" t="s">
        <v>3</v>
      </c>
      <c r="I2070" t="s">
        <v>7</v>
      </c>
      <c r="J2070" t="s">
        <v>12</v>
      </c>
      <c r="K2070" t="s">
        <v>5</v>
      </c>
      <c r="L2070">
        <f t="shared" si="192"/>
        <v>0</v>
      </c>
      <c r="M2070">
        <v>0.77347900972989403</v>
      </c>
      <c r="N2070">
        <f t="shared" si="193"/>
        <v>0</v>
      </c>
      <c r="O2070">
        <f t="shared" si="194"/>
        <v>0</v>
      </c>
      <c r="P2070">
        <f t="shared" si="195"/>
        <v>1</v>
      </c>
      <c r="Q2070">
        <f t="shared" si="196"/>
        <v>0</v>
      </c>
      <c r="R2070">
        <f t="shared" si="197"/>
        <v>0</v>
      </c>
    </row>
    <row r="2071" spans="1:18" x14ac:dyDescent="0.3">
      <c r="A2071" s="1">
        <v>38008</v>
      </c>
      <c r="B2071">
        <v>1756</v>
      </c>
      <c r="C2071" t="s">
        <v>19</v>
      </c>
      <c r="D2071">
        <v>0</v>
      </c>
      <c r="E2071">
        <v>1430</v>
      </c>
      <c r="F2071" t="s">
        <v>1</v>
      </c>
      <c r="G2071">
        <v>1429</v>
      </c>
      <c r="H2071" t="s">
        <v>3</v>
      </c>
      <c r="I2071" t="s">
        <v>6</v>
      </c>
      <c r="J2071" t="s">
        <v>15</v>
      </c>
      <c r="K2071" t="s">
        <v>5</v>
      </c>
      <c r="L2071">
        <f t="shared" si="192"/>
        <v>0</v>
      </c>
      <c r="M2071">
        <v>0.83171604536452881</v>
      </c>
      <c r="N2071">
        <f t="shared" si="193"/>
        <v>1</v>
      </c>
      <c r="O2071">
        <f t="shared" si="194"/>
        <v>0</v>
      </c>
      <c r="P2071">
        <f t="shared" si="195"/>
        <v>0</v>
      </c>
      <c r="Q2071">
        <f t="shared" si="196"/>
        <v>0</v>
      </c>
      <c r="R2071">
        <f t="shared" si="197"/>
        <v>1</v>
      </c>
    </row>
    <row r="2072" spans="1:18" x14ac:dyDescent="0.3">
      <c r="A2072" s="1">
        <v>38016</v>
      </c>
      <c r="B2072">
        <v>7814</v>
      </c>
      <c r="C2072" t="s">
        <v>19</v>
      </c>
      <c r="D2072">
        <v>0</v>
      </c>
      <c r="E2072">
        <v>2120</v>
      </c>
      <c r="F2072" t="s">
        <v>24</v>
      </c>
      <c r="G2072">
        <v>2214</v>
      </c>
      <c r="H2072" t="s">
        <v>31</v>
      </c>
      <c r="I2072" t="s">
        <v>33</v>
      </c>
      <c r="J2072" t="s">
        <v>13</v>
      </c>
      <c r="K2072" t="s">
        <v>5</v>
      </c>
      <c r="L2072">
        <f t="shared" si="192"/>
        <v>0</v>
      </c>
      <c r="M2072">
        <v>0.71253386801091245</v>
      </c>
      <c r="N2072">
        <f t="shared" si="193"/>
        <v>0</v>
      </c>
      <c r="O2072">
        <f t="shared" si="194"/>
        <v>0</v>
      </c>
      <c r="P2072">
        <f t="shared" si="195"/>
        <v>1</v>
      </c>
      <c r="Q2072">
        <f t="shared" si="196"/>
        <v>0</v>
      </c>
      <c r="R2072">
        <f t="shared" si="197"/>
        <v>0</v>
      </c>
    </row>
    <row r="2073" spans="1:18" x14ac:dyDescent="0.3">
      <c r="A2073" s="1">
        <v>37996</v>
      </c>
      <c r="B2073">
        <v>4956</v>
      </c>
      <c r="C2073" t="s">
        <v>30</v>
      </c>
      <c r="D2073">
        <v>0</v>
      </c>
      <c r="E2073">
        <v>900</v>
      </c>
      <c r="F2073" t="s">
        <v>23</v>
      </c>
      <c r="G2073">
        <v>855</v>
      </c>
      <c r="H2073" t="s">
        <v>3</v>
      </c>
      <c r="I2073" t="s">
        <v>6</v>
      </c>
      <c r="J2073" t="s">
        <v>22</v>
      </c>
      <c r="K2073" t="s">
        <v>28</v>
      </c>
      <c r="L2073">
        <f t="shared" si="192"/>
        <v>1</v>
      </c>
      <c r="M2073">
        <v>0.83171027308424739</v>
      </c>
      <c r="N2073">
        <f t="shared" si="193"/>
        <v>1</v>
      </c>
      <c r="O2073">
        <f t="shared" si="194"/>
        <v>1</v>
      </c>
      <c r="P2073">
        <f t="shared" si="195"/>
        <v>0</v>
      </c>
      <c r="Q2073">
        <f t="shared" si="196"/>
        <v>0</v>
      </c>
      <c r="R2073">
        <f t="shared" si="197"/>
        <v>0</v>
      </c>
    </row>
    <row r="2074" spans="1:18" x14ac:dyDescent="0.3">
      <c r="A2074" s="1">
        <v>38002</v>
      </c>
      <c r="B2074">
        <v>7211</v>
      </c>
      <c r="C2074" t="s">
        <v>19</v>
      </c>
      <c r="D2074">
        <v>0</v>
      </c>
      <c r="E2074">
        <v>1455</v>
      </c>
      <c r="F2074" t="s">
        <v>1</v>
      </c>
      <c r="G2074">
        <v>1545</v>
      </c>
      <c r="H2074" t="s">
        <v>31</v>
      </c>
      <c r="I2074" t="s">
        <v>6</v>
      </c>
      <c r="J2074" t="s">
        <v>13</v>
      </c>
      <c r="K2074" t="s">
        <v>5</v>
      </c>
      <c r="L2074">
        <f t="shared" si="192"/>
        <v>0</v>
      </c>
      <c r="M2074">
        <v>0.6463903516129188</v>
      </c>
      <c r="N2074">
        <f t="shared" si="193"/>
        <v>0</v>
      </c>
      <c r="O2074">
        <f t="shared" si="194"/>
        <v>0</v>
      </c>
      <c r="P2074">
        <f t="shared" si="195"/>
        <v>1</v>
      </c>
      <c r="Q2074">
        <f t="shared" si="196"/>
        <v>0</v>
      </c>
      <c r="R2074">
        <f t="shared" si="197"/>
        <v>0</v>
      </c>
    </row>
    <row r="2075" spans="1:18" x14ac:dyDescent="0.3">
      <c r="A2075" s="1">
        <v>37990</v>
      </c>
      <c r="B2075">
        <v>1768</v>
      </c>
      <c r="C2075" t="s">
        <v>30</v>
      </c>
      <c r="D2075">
        <v>0</v>
      </c>
      <c r="E2075">
        <v>2030</v>
      </c>
      <c r="F2075" t="s">
        <v>24</v>
      </c>
      <c r="G2075">
        <v>2030</v>
      </c>
      <c r="H2075" t="s">
        <v>3</v>
      </c>
      <c r="I2075" t="s">
        <v>6</v>
      </c>
      <c r="J2075" t="s">
        <v>15</v>
      </c>
      <c r="K2075" t="s">
        <v>28</v>
      </c>
      <c r="L2075">
        <f t="shared" si="192"/>
        <v>1</v>
      </c>
      <c r="M2075">
        <v>0.85615964039918291</v>
      </c>
      <c r="N2075">
        <f t="shared" si="193"/>
        <v>1</v>
      </c>
      <c r="O2075">
        <f t="shared" si="194"/>
        <v>1</v>
      </c>
      <c r="P2075">
        <f t="shared" si="195"/>
        <v>0</v>
      </c>
      <c r="Q2075">
        <f t="shared" si="196"/>
        <v>0</v>
      </c>
      <c r="R2075">
        <f t="shared" si="197"/>
        <v>0</v>
      </c>
    </row>
    <row r="2076" spans="1:18" x14ac:dyDescent="0.3">
      <c r="A2076" s="1">
        <v>37995</v>
      </c>
      <c r="B2076">
        <v>2184</v>
      </c>
      <c r="C2076" t="s">
        <v>19</v>
      </c>
      <c r="D2076">
        <v>0</v>
      </c>
      <c r="E2076">
        <v>1900</v>
      </c>
      <c r="F2076" t="s">
        <v>24</v>
      </c>
      <c r="G2076">
        <v>1902</v>
      </c>
      <c r="H2076" t="s">
        <v>3</v>
      </c>
      <c r="I2076" t="s">
        <v>6</v>
      </c>
      <c r="J2076" t="s">
        <v>4</v>
      </c>
      <c r="K2076" t="s">
        <v>28</v>
      </c>
      <c r="L2076">
        <f t="shared" si="192"/>
        <v>1</v>
      </c>
      <c r="M2076">
        <v>0.86246670601555675</v>
      </c>
      <c r="N2076">
        <f t="shared" si="193"/>
        <v>1</v>
      </c>
      <c r="O2076">
        <f t="shared" si="194"/>
        <v>1</v>
      </c>
      <c r="P2076">
        <f t="shared" si="195"/>
        <v>0</v>
      </c>
      <c r="Q2076">
        <f t="shared" si="196"/>
        <v>0</v>
      </c>
      <c r="R2076">
        <f t="shared" si="197"/>
        <v>0</v>
      </c>
    </row>
    <row r="2077" spans="1:18" x14ac:dyDescent="0.3">
      <c r="A2077" s="1">
        <v>38002</v>
      </c>
      <c r="B2077">
        <v>4976</v>
      </c>
      <c r="C2077" t="s">
        <v>19</v>
      </c>
      <c r="D2077">
        <v>0</v>
      </c>
      <c r="E2077">
        <v>1900</v>
      </c>
      <c r="F2077" t="s">
        <v>24</v>
      </c>
      <c r="G2077">
        <v>2006</v>
      </c>
      <c r="H2077" t="s">
        <v>3</v>
      </c>
      <c r="I2077" t="s">
        <v>6</v>
      </c>
      <c r="J2077" t="s">
        <v>22</v>
      </c>
      <c r="K2077" t="s">
        <v>5</v>
      </c>
      <c r="L2077">
        <f t="shared" si="192"/>
        <v>0</v>
      </c>
      <c r="M2077">
        <v>0.64839791302723859</v>
      </c>
      <c r="N2077">
        <f t="shared" si="193"/>
        <v>0</v>
      </c>
      <c r="O2077">
        <f t="shared" si="194"/>
        <v>0</v>
      </c>
      <c r="P2077">
        <f t="shared" si="195"/>
        <v>1</v>
      </c>
      <c r="Q2077">
        <f t="shared" si="196"/>
        <v>0</v>
      </c>
      <c r="R2077">
        <f t="shared" si="197"/>
        <v>0</v>
      </c>
    </row>
    <row r="2078" spans="1:18" x14ac:dyDescent="0.3">
      <c r="A2078" s="1">
        <v>37993</v>
      </c>
      <c r="B2078">
        <v>4976</v>
      </c>
      <c r="C2078" t="s">
        <v>19</v>
      </c>
      <c r="D2078">
        <v>0</v>
      </c>
      <c r="E2078">
        <v>1900</v>
      </c>
      <c r="F2078" t="s">
        <v>24</v>
      </c>
      <c r="G2078">
        <v>2014</v>
      </c>
      <c r="H2078" t="s">
        <v>3</v>
      </c>
      <c r="I2078" t="s">
        <v>6</v>
      </c>
      <c r="J2078" t="s">
        <v>22</v>
      </c>
      <c r="K2078" t="s">
        <v>5</v>
      </c>
      <c r="L2078">
        <f t="shared" si="192"/>
        <v>0</v>
      </c>
      <c r="M2078">
        <v>0.64839791302723859</v>
      </c>
      <c r="N2078">
        <f t="shared" si="193"/>
        <v>0</v>
      </c>
      <c r="O2078">
        <f t="shared" si="194"/>
        <v>0</v>
      </c>
      <c r="P2078">
        <f t="shared" si="195"/>
        <v>1</v>
      </c>
      <c r="Q2078">
        <f t="shared" si="196"/>
        <v>0</v>
      </c>
      <c r="R2078">
        <f t="shared" si="197"/>
        <v>0</v>
      </c>
    </row>
    <row r="2079" spans="1:18" x14ac:dyDescent="0.3">
      <c r="A2079" s="1">
        <v>37999</v>
      </c>
      <c r="B2079">
        <v>4968</v>
      </c>
      <c r="C2079" t="s">
        <v>19</v>
      </c>
      <c r="D2079">
        <v>0</v>
      </c>
      <c r="E2079">
        <v>1500</v>
      </c>
      <c r="F2079" t="s">
        <v>1</v>
      </c>
      <c r="G2079">
        <v>1453</v>
      </c>
      <c r="H2079" t="s">
        <v>3</v>
      </c>
      <c r="I2079" t="s">
        <v>6</v>
      </c>
      <c r="J2079" t="s">
        <v>22</v>
      </c>
      <c r="K2079" t="s">
        <v>28</v>
      </c>
      <c r="L2079">
        <f t="shared" si="192"/>
        <v>1</v>
      </c>
      <c r="M2079">
        <v>0.6603791821440147</v>
      </c>
      <c r="N2079">
        <f t="shared" si="193"/>
        <v>0</v>
      </c>
      <c r="O2079">
        <f t="shared" si="194"/>
        <v>0</v>
      </c>
      <c r="P2079">
        <f t="shared" si="195"/>
        <v>0</v>
      </c>
      <c r="Q2079">
        <f t="shared" si="196"/>
        <v>1</v>
      </c>
      <c r="R2079">
        <f t="shared" si="197"/>
        <v>0</v>
      </c>
    </row>
    <row r="2080" spans="1:18" x14ac:dyDescent="0.3">
      <c r="A2080" s="1">
        <v>37987</v>
      </c>
      <c r="B2080">
        <v>7303</v>
      </c>
      <c r="C2080" t="s">
        <v>19</v>
      </c>
      <c r="D2080">
        <v>0</v>
      </c>
      <c r="E2080">
        <v>1245</v>
      </c>
      <c r="F2080" t="s">
        <v>26</v>
      </c>
      <c r="G2080">
        <v>1245</v>
      </c>
      <c r="H2080" t="s">
        <v>31</v>
      </c>
      <c r="I2080" t="s">
        <v>7</v>
      </c>
      <c r="J2080" t="s">
        <v>13</v>
      </c>
      <c r="K2080" t="s">
        <v>28</v>
      </c>
      <c r="L2080">
        <f t="shared" si="192"/>
        <v>1</v>
      </c>
      <c r="M2080">
        <v>0.7907391758124297</v>
      </c>
      <c r="N2080">
        <f t="shared" si="193"/>
        <v>1</v>
      </c>
      <c r="O2080">
        <f t="shared" si="194"/>
        <v>1</v>
      </c>
      <c r="P2080">
        <f t="shared" si="195"/>
        <v>0</v>
      </c>
      <c r="Q2080">
        <f t="shared" si="196"/>
        <v>0</v>
      </c>
      <c r="R2080">
        <f t="shared" si="197"/>
        <v>0</v>
      </c>
    </row>
    <row r="2081" spans="1:18" x14ac:dyDescent="0.3">
      <c r="A2081" s="1">
        <v>37993</v>
      </c>
      <c r="B2081">
        <v>746</v>
      </c>
      <c r="C2081" t="s">
        <v>19</v>
      </c>
      <c r="D2081">
        <v>0</v>
      </c>
      <c r="E2081">
        <v>1455</v>
      </c>
      <c r="F2081" t="s">
        <v>1</v>
      </c>
      <c r="G2081">
        <v>1501</v>
      </c>
      <c r="H2081" t="s">
        <v>3</v>
      </c>
      <c r="I2081" t="s">
        <v>33</v>
      </c>
      <c r="J2081" t="s">
        <v>15</v>
      </c>
      <c r="K2081" t="s">
        <v>28</v>
      </c>
      <c r="L2081">
        <f t="shared" si="192"/>
        <v>1</v>
      </c>
      <c r="M2081">
        <v>0.87602674088229726</v>
      </c>
      <c r="N2081">
        <f t="shared" si="193"/>
        <v>1</v>
      </c>
      <c r="O2081">
        <f t="shared" si="194"/>
        <v>1</v>
      </c>
      <c r="P2081">
        <f t="shared" si="195"/>
        <v>0</v>
      </c>
      <c r="Q2081">
        <f t="shared" si="196"/>
        <v>0</v>
      </c>
      <c r="R2081">
        <f t="shared" si="197"/>
        <v>0</v>
      </c>
    </row>
    <row r="2082" spans="1:18" x14ac:dyDescent="0.3">
      <c r="A2082" s="1">
        <v>38006</v>
      </c>
      <c r="B2082">
        <v>1750</v>
      </c>
      <c r="C2082" t="s">
        <v>19</v>
      </c>
      <c r="D2082">
        <v>0</v>
      </c>
      <c r="E2082">
        <v>1130</v>
      </c>
      <c r="F2082" t="s">
        <v>26</v>
      </c>
      <c r="G2082">
        <v>1129</v>
      </c>
      <c r="H2082" t="s">
        <v>3</v>
      </c>
      <c r="I2082" t="s">
        <v>6</v>
      </c>
      <c r="J2082" t="s">
        <v>15</v>
      </c>
      <c r="K2082" t="s">
        <v>28</v>
      </c>
      <c r="L2082">
        <f t="shared" si="192"/>
        <v>1</v>
      </c>
      <c r="M2082">
        <v>0.90830403622717348</v>
      </c>
      <c r="N2082">
        <f t="shared" si="193"/>
        <v>1</v>
      </c>
      <c r="O2082">
        <f t="shared" si="194"/>
        <v>1</v>
      </c>
      <c r="P2082">
        <f t="shared" si="195"/>
        <v>0</v>
      </c>
      <c r="Q2082">
        <f t="shared" si="196"/>
        <v>0</v>
      </c>
      <c r="R2082">
        <f t="shared" si="197"/>
        <v>0</v>
      </c>
    </row>
    <row r="2083" spans="1:18" x14ac:dyDescent="0.3">
      <c r="A2083" s="1">
        <v>37990</v>
      </c>
      <c r="B2083">
        <v>7215</v>
      </c>
      <c r="C2083" t="s">
        <v>30</v>
      </c>
      <c r="D2083">
        <v>0</v>
      </c>
      <c r="E2083">
        <v>1715</v>
      </c>
      <c r="F2083" t="s">
        <v>1</v>
      </c>
      <c r="G2083">
        <v>1837</v>
      </c>
      <c r="H2083" t="s">
        <v>31</v>
      </c>
      <c r="I2083" t="s">
        <v>6</v>
      </c>
      <c r="J2083" t="s">
        <v>13</v>
      </c>
      <c r="K2083" t="s">
        <v>5</v>
      </c>
      <c r="L2083">
        <f t="shared" si="192"/>
        <v>0</v>
      </c>
      <c r="M2083">
        <v>0.69890823774699939</v>
      </c>
      <c r="N2083">
        <f t="shared" si="193"/>
        <v>0</v>
      </c>
      <c r="O2083">
        <f t="shared" si="194"/>
        <v>0</v>
      </c>
      <c r="P2083">
        <f t="shared" si="195"/>
        <v>1</v>
      </c>
      <c r="Q2083">
        <f t="shared" si="196"/>
        <v>0</v>
      </c>
      <c r="R2083">
        <f t="shared" si="197"/>
        <v>0</v>
      </c>
    </row>
    <row r="2084" spans="1:18" x14ac:dyDescent="0.3">
      <c r="A2084" s="1">
        <v>38016</v>
      </c>
      <c r="B2084">
        <v>2879</v>
      </c>
      <c r="C2084" t="s">
        <v>19</v>
      </c>
      <c r="D2084">
        <v>0</v>
      </c>
      <c r="E2084">
        <v>2100</v>
      </c>
      <c r="F2084" t="s">
        <v>24</v>
      </c>
      <c r="G2084">
        <v>2056</v>
      </c>
      <c r="H2084" t="s">
        <v>3</v>
      </c>
      <c r="I2084" t="s">
        <v>7</v>
      </c>
      <c r="J2084" t="s">
        <v>12</v>
      </c>
      <c r="K2084" t="s">
        <v>28</v>
      </c>
      <c r="L2084">
        <f t="shared" si="192"/>
        <v>1</v>
      </c>
      <c r="M2084">
        <v>0.77347900972989403</v>
      </c>
      <c r="N2084">
        <f t="shared" si="193"/>
        <v>0</v>
      </c>
      <c r="O2084">
        <f t="shared" si="194"/>
        <v>0</v>
      </c>
      <c r="P2084">
        <f t="shared" si="195"/>
        <v>0</v>
      </c>
      <c r="Q2084">
        <f t="shared" si="196"/>
        <v>1</v>
      </c>
      <c r="R2084">
        <f t="shared" si="197"/>
        <v>0</v>
      </c>
    </row>
    <row r="2085" spans="1:18" x14ac:dyDescent="0.3">
      <c r="A2085" s="1">
        <v>37999</v>
      </c>
      <c r="B2085">
        <v>7302</v>
      </c>
      <c r="C2085" t="s">
        <v>19</v>
      </c>
      <c r="D2085">
        <v>0</v>
      </c>
      <c r="E2085">
        <v>1710</v>
      </c>
      <c r="F2085" t="s">
        <v>1</v>
      </c>
      <c r="G2085">
        <v>1708</v>
      </c>
      <c r="H2085" t="s">
        <v>31</v>
      </c>
      <c r="I2085" t="s">
        <v>7</v>
      </c>
      <c r="J2085" t="s">
        <v>13</v>
      </c>
      <c r="K2085" t="s">
        <v>28</v>
      </c>
      <c r="L2085">
        <f t="shared" si="192"/>
        <v>1</v>
      </c>
      <c r="M2085">
        <v>0.65342403829386653</v>
      </c>
      <c r="N2085">
        <f t="shared" si="193"/>
        <v>0</v>
      </c>
      <c r="O2085">
        <f t="shared" si="194"/>
        <v>0</v>
      </c>
      <c r="P2085">
        <f t="shared" si="195"/>
        <v>0</v>
      </c>
      <c r="Q2085">
        <f t="shared" si="196"/>
        <v>1</v>
      </c>
      <c r="R2085">
        <f t="shared" si="197"/>
        <v>0</v>
      </c>
    </row>
    <row r="2086" spans="1:18" x14ac:dyDescent="0.3">
      <c r="A2086" s="1">
        <v>37996</v>
      </c>
      <c r="B2086">
        <v>746</v>
      </c>
      <c r="C2086" t="s">
        <v>30</v>
      </c>
      <c r="D2086">
        <v>0</v>
      </c>
      <c r="E2086">
        <v>1455</v>
      </c>
      <c r="F2086" t="s">
        <v>1</v>
      </c>
      <c r="G2086">
        <v>1505</v>
      </c>
      <c r="H2086" t="s">
        <v>3</v>
      </c>
      <c r="I2086" t="s">
        <v>33</v>
      </c>
      <c r="J2086" t="s">
        <v>15</v>
      </c>
      <c r="K2086" t="s">
        <v>5</v>
      </c>
      <c r="L2086">
        <f t="shared" si="192"/>
        <v>0</v>
      </c>
      <c r="M2086">
        <v>0.89972972686310249</v>
      </c>
      <c r="N2086">
        <f t="shared" si="193"/>
        <v>1</v>
      </c>
      <c r="O2086">
        <f t="shared" si="194"/>
        <v>0</v>
      </c>
      <c r="P2086">
        <f t="shared" si="195"/>
        <v>0</v>
      </c>
      <c r="Q2086">
        <f t="shared" si="196"/>
        <v>0</v>
      </c>
      <c r="R2086">
        <f t="shared" si="197"/>
        <v>1</v>
      </c>
    </row>
    <row r="2087" spans="1:18" x14ac:dyDescent="0.3">
      <c r="A2087" s="1">
        <v>37989</v>
      </c>
      <c r="B2087">
        <v>2160</v>
      </c>
      <c r="C2087" t="s">
        <v>30</v>
      </c>
      <c r="D2087">
        <v>0</v>
      </c>
      <c r="E2087">
        <v>700</v>
      </c>
      <c r="F2087" t="s">
        <v>23</v>
      </c>
      <c r="G2087">
        <v>655</v>
      </c>
      <c r="H2087" t="s">
        <v>3</v>
      </c>
      <c r="I2087" t="s">
        <v>6</v>
      </c>
      <c r="J2087" t="s">
        <v>4</v>
      </c>
      <c r="K2087" t="s">
        <v>28</v>
      </c>
      <c r="L2087">
        <f t="shared" si="192"/>
        <v>1</v>
      </c>
      <c r="M2087">
        <v>0.94383847563007794</v>
      </c>
      <c r="N2087">
        <f t="shared" si="193"/>
        <v>1</v>
      </c>
      <c r="O2087">
        <f t="shared" si="194"/>
        <v>1</v>
      </c>
      <c r="P2087">
        <f t="shared" si="195"/>
        <v>0</v>
      </c>
      <c r="Q2087">
        <f t="shared" si="196"/>
        <v>0</v>
      </c>
      <c r="R2087">
        <f t="shared" si="197"/>
        <v>0</v>
      </c>
    </row>
    <row r="2088" spans="1:18" x14ac:dyDescent="0.3">
      <c r="A2088" s="1">
        <v>37991</v>
      </c>
      <c r="B2088">
        <v>806</v>
      </c>
      <c r="C2088" t="s">
        <v>19</v>
      </c>
      <c r="D2088">
        <v>0</v>
      </c>
      <c r="E2088">
        <v>759</v>
      </c>
      <c r="F2088" t="s">
        <v>23</v>
      </c>
      <c r="G2088">
        <v>757</v>
      </c>
      <c r="H2088" t="s">
        <v>3</v>
      </c>
      <c r="I2088" t="s">
        <v>7</v>
      </c>
      <c r="J2088" t="s">
        <v>16</v>
      </c>
      <c r="K2088" t="s">
        <v>28</v>
      </c>
      <c r="L2088">
        <f t="shared" si="192"/>
        <v>1</v>
      </c>
      <c r="M2088">
        <v>0.81100195756736015</v>
      </c>
      <c r="N2088">
        <f t="shared" si="193"/>
        <v>1</v>
      </c>
      <c r="O2088">
        <f t="shared" si="194"/>
        <v>1</v>
      </c>
      <c r="P2088">
        <f t="shared" si="195"/>
        <v>0</v>
      </c>
      <c r="Q2088">
        <f t="shared" si="196"/>
        <v>0</v>
      </c>
      <c r="R2088">
        <f t="shared" si="197"/>
        <v>0</v>
      </c>
    </row>
    <row r="2089" spans="1:18" x14ac:dyDescent="0.3">
      <c r="A2089" s="1">
        <v>37995</v>
      </c>
      <c r="B2089">
        <v>2303</v>
      </c>
      <c r="C2089" t="s">
        <v>19</v>
      </c>
      <c r="D2089">
        <v>0</v>
      </c>
      <c r="E2089">
        <v>1030</v>
      </c>
      <c r="F2089" t="s">
        <v>26</v>
      </c>
      <c r="G2089">
        <v>1108</v>
      </c>
      <c r="H2089" t="s">
        <v>11</v>
      </c>
      <c r="I2089" t="s">
        <v>7</v>
      </c>
      <c r="J2089" t="s">
        <v>12</v>
      </c>
      <c r="K2089" t="s">
        <v>5</v>
      </c>
      <c r="L2089">
        <f t="shared" si="192"/>
        <v>0</v>
      </c>
      <c r="M2089">
        <v>0.70197803051550178</v>
      </c>
      <c r="N2089">
        <f t="shared" si="193"/>
        <v>0</v>
      </c>
      <c r="O2089">
        <f t="shared" si="194"/>
        <v>0</v>
      </c>
      <c r="P2089">
        <f t="shared" si="195"/>
        <v>1</v>
      </c>
      <c r="Q2089">
        <f t="shared" si="196"/>
        <v>0</v>
      </c>
      <c r="R2089">
        <f t="shared" si="197"/>
        <v>0</v>
      </c>
    </row>
    <row r="2090" spans="1:18" x14ac:dyDescent="0.3">
      <c r="A2090" s="1">
        <v>38005</v>
      </c>
      <c r="B2090">
        <v>2168</v>
      </c>
      <c r="C2090" t="s">
        <v>19</v>
      </c>
      <c r="D2090">
        <v>0</v>
      </c>
      <c r="E2090">
        <v>1100</v>
      </c>
      <c r="F2090" t="s">
        <v>26</v>
      </c>
      <c r="G2090">
        <v>1059</v>
      </c>
      <c r="H2090" t="s">
        <v>3</v>
      </c>
      <c r="I2090" t="s">
        <v>6</v>
      </c>
      <c r="J2090" t="s">
        <v>4</v>
      </c>
      <c r="K2090" t="s">
        <v>28</v>
      </c>
      <c r="L2090">
        <f t="shared" si="192"/>
        <v>1</v>
      </c>
      <c r="M2090">
        <v>0.92983600570083402</v>
      </c>
      <c r="N2090">
        <f t="shared" si="193"/>
        <v>1</v>
      </c>
      <c r="O2090">
        <f t="shared" si="194"/>
        <v>1</v>
      </c>
      <c r="P2090">
        <f t="shared" si="195"/>
        <v>0</v>
      </c>
      <c r="Q2090">
        <f t="shared" si="196"/>
        <v>0</v>
      </c>
      <c r="R2090">
        <f t="shared" si="197"/>
        <v>0</v>
      </c>
    </row>
    <row r="2091" spans="1:18" x14ac:dyDescent="0.3">
      <c r="A2091" s="1">
        <v>38009</v>
      </c>
      <c r="B2091">
        <v>2166</v>
      </c>
      <c r="C2091" t="s">
        <v>19</v>
      </c>
      <c r="D2091">
        <v>0</v>
      </c>
      <c r="E2091">
        <v>1000</v>
      </c>
      <c r="F2091" t="s">
        <v>26</v>
      </c>
      <c r="G2091">
        <v>956</v>
      </c>
      <c r="H2091" t="s">
        <v>3</v>
      </c>
      <c r="I2091" t="s">
        <v>6</v>
      </c>
      <c r="J2091" t="s">
        <v>4</v>
      </c>
      <c r="K2091" t="s">
        <v>28</v>
      </c>
      <c r="L2091">
        <f t="shared" si="192"/>
        <v>1</v>
      </c>
      <c r="M2091">
        <v>0.92983600570083402</v>
      </c>
      <c r="N2091">
        <f t="shared" si="193"/>
        <v>1</v>
      </c>
      <c r="O2091">
        <f t="shared" si="194"/>
        <v>1</v>
      </c>
      <c r="P2091">
        <f t="shared" si="195"/>
        <v>0</v>
      </c>
      <c r="Q2091">
        <f t="shared" si="196"/>
        <v>0</v>
      </c>
      <c r="R2091">
        <f t="shared" si="197"/>
        <v>0</v>
      </c>
    </row>
    <row r="2092" spans="1:18" x14ac:dyDescent="0.3">
      <c r="A2092" s="1">
        <v>38010</v>
      </c>
      <c r="B2092">
        <v>1756</v>
      </c>
      <c r="C2092" t="s">
        <v>30</v>
      </c>
      <c r="D2092">
        <v>0</v>
      </c>
      <c r="E2092">
        <v>1430</v>
      </c>
      <c r="F2092" t="s">
        <v>1</v>
      </c>
      <c r="G2092">
        <v>1428</v>
      </c>
      <c r="H2092" t="s">
        <v>3</v>
      </c>
      <c r="I2092" t="s">
        <v>6</v>
      </c>
      <c r="J2092" t="s">
        <v>15</v>
      </c>
      <c r="K2092" t="s">
        <v>28</v>
      </c>
      <c r="L2092">
        <f t="shared" si="192"/>
        <v>1</v>
      </c>
      <c r="M2092">
        <v>0.86256183696941791</v>
      </c>
      <c r="N2092">
        <f t="shared" si="193"/>
        <v>1</v>
      </c>
      <c r="O2092">
        <f t="shared" si="194"/>
        <v>1</v>
      </c>
      <c r="P2092">
        <f t="shared" si="195"/>
        <v>0</v>
      </c>
      <c r="Q2092">
        <f t="shared" si="196"/>
        <v>0</v>
      </c>
      <c r="R2092">
        <f t="shared" si="197"/>
        <v>0</v>
      </c>
    </row>
    <row r="2093" spans="1:18" x14ac:dyDescent="0.3">
      <c r="A2093" s="1">
        <v>38015</v>
      </c>
      <c r="B2093">
        <v>3372</v>
      </c>
      <c r="C2093" t="s">
        <v>19</v>
      </c>
      <c r="D2093">
        <v>0</v>
      </c>
      <c r="E2093">
        <v>1720</v>
      </c>
      <c r="F2093" t="s">
        <v>1</v>
      </c>
      <c r="G2093">
        <v>1718</v>
      </c>
      <c r="H2093" t="s">
        <v>11</v>
      </c>
      <c r="I2093" t="s">
        <v>7</v>
      </c>
      <c r="J2093" t="s">
        <v>12</v>
      </c>
      <c r="K2093" t="s">
        <v>28</v>
      </c>
      <c r="L2093">
        <f t="shared" si="192"/>
        <v>1</v>
      </c>
      <c r="M2093">
        <v>0.54028062505954033</v>
      </c>
      <c r="N2093">
        <f t="shared" si="193"/>
        <v>0</v>
      </c>
      <c r="O2093">
        <f t="shared" si="194"/>
        <v>0</v>
      </c>
      <c r="P2093">
        <f t="shared" si="195"/>
        <v>0</v>
      </c>
      <c r="Q2093">
        <f t="shared" si="196"/>
        <v>1</v>
      </c>
      <c r="R2093">
        <f t="shared" si="197"/>
        <v>0</v>
      </c>
    </row>
    <row r="2094" spans="1:18" x14ac:dyDescent="0.3">
      <c r="A2094" s="1">
        <v>38002</v>
      </c>
      <c r="B2094">
        <v>1750</v>
      </c>
      <c r="C2094" t="s">
        <v>19</v>
      </c>
      <c r="D2094">
        <v>0</v>
      </c>
      <c r="E2094">
        <v>1130</v>
      </c>
      <c r="F2094" t="s">
        <v>26</v>
      </c>
      <c r="G2094">
        <v>1129</v>
      </c>
      <c r="H2094" t="s">
        <v>3</v>
      </c>
      <c r="I2094" t="s">
        <v>6</v>
      </c>
      <c r="J2094" t="s">
        <v>15</v>
      </c>
      <c r="K2094" t="s">
        <v>28</v>
      </c>
      <c r="L2094">
        <f t="shared" si="192"/>
        <v>1</v>
      </c>
      <c r="M2094">
        <v>0.90830403622717348</v>
      </c>
      <c r="N2094">
        <f t="shared" si="193"/>
        <v>1</v>
      </c>
      <c r="O2094">
        <f t="shared" si="194"/>
        <v>1</v>
      </c>
      <c r="P2094">
        <f t="shared" si="195"/>
        <v>0</v>
      </c>
      <c r="Q2094">
        <f t="shared" si="196"/>
        <v>0</v>
      </c>
      <c r="R2094">
        <f t="shared" si="197"/>
        <v>0</v>
      </c>
    </row>
    <row r="2095" spans="1:18" x14ac:dyDescent="0.3">
      <c r="A2095" s="1">
        <v>38002</v>
      </c>
      <c r="B2095">
        <v>7810</v>
      </c>
      <c r="C2095" t="s">
        <v>19</v>
      </c>
      <c r="D2095">
        <v>0</v>
      </c>
      <c r="E2095">
        <v>1645</v>
      </c>
      <c r="F2095" t="s">
        <v>1</v>
      </c>
      <c r="G2095">
        <v>1653</v>
      </c>
      <c r="H2095" t="s">
        <v>31</v>
      </c>
      <c r="I2095" t="s">
        <v>33</v>
      </c>
      <c r="J2095" t="s">
        <v>13</v>
      </c>
      <c r="K2095" t="s">
        <v>28</v>
      </c>
      <c r="L2095">
        <f t="shared" si="192"/>
        <v>1</v>
      </c>
      <c r="M2095">
        <v>0.72326240696914301</v>
      </c>
      <c r="N2095">
        <f t="shared" si="193"/>
        <v>0</v>
      </c>
      <c r="O2095">
        <f t="shared" si="194"/>
        <v>0</v>
      </c>
      <c r="P2095">
        <f t="shared" si="195"/>
        <v>0</v>
      </c>
      <c r="Q2095">
        <f t="shared" si="196"/>
        <v>1</v>
      </c>
      <c r="R2095">
        <f t="shared" si="197"/>
        <v>0</v>
      </c>
    </row>
    <row r="2096" spans="1:18" x14ac:dyDescent="0.3">
      <c r="A2096" s="1">
        <v>38015</v>
      </c>
      <c r="B2096">
        <v>5935</v>
      </c>
      <c r="C2096" t="s">
        <v>19</v>
      </c>
      <c r="D2096">
        <v>0</v>
      </c>
      <c r="E2096">
        <v>1455</v>
      </c>
      <c r="F2096" t="s">
        <v>1</v>
      </c>
      <c r="G2096">
        <v>1455</v>
      </c>
      <c r="H2096" t="s">
        <v>11</v>
      </c>
      <c r="I2096" t="s">
        <v>33</v>
      </c>
      <c r="J2096" t="s">
        <v>27</v>
      </c>
      <c r="K2096" t="s">
        <v>28</v>
      </c>
      <c r="L2096">
        <f t="shared" si="192"/>
        <v>1</v>
      </c>
      <c r="M2096">
        <v>0.80884156816986241</v>
      </c>
      <c r="N2096">
        <f t="shared" si="193"/>
        <v>1</v>
      </c>
      <c r="O2096">
        <f t="shared" si="194"/>
        <v>1</v>
      </c>
      <c r="P2096">
        <f t="shared" si="195"/>
        <v>0</v>
      </c>
      <c r="Q2096">
        <f t="shared" si="196"/>
        <v>0</v>
      </c>
      <c r="R2096">
        <f t="shared" si="197"/>
        <v>0</v>
      </c>
    </row>
    <row r="2097" spans="1:18" x14ac:dyDescent="0.3">
      <c r="A2097" s="1">
        <v>37990</v>
      </c>
      <c r="B2097">
        <v>2385</v>
      </c>
      <c r="C2097" t="s">
        <v>30</v>
      </c>
      <c r="D2097">
        <v>0</v>
      </c>
      <c r="E2097">
        <v>1900</v>
      </c>
      <c r="F2097" t="s">
        <v>24</v>
      </c>
      <c r="G2097">
        <v>2110</v>
      </c>
      <c r="H2097" t="s">
        <v>31</v>
      </c>
      <c r="I2097" t="s">
        <v>7</v>
      </c>
      <c r="J2097" t="s">
        <v>12</v>
      </c>
      <c r="K2097" t="s">
        <v>5</v>
      </c>
      <c r="L2097">
        <f t="shared" si="192"/>
        <v>0</v>
      </c>
      <c r="M2097">
        <v>0.76554787108905165</v>
      </c>
      <c r="N2097">
        <f t="shared" si="193"/>
        <v>0</v>
      </c>
      <c r="O2097">
        <f t="shared" si="194"/>
        <v>0</v>
      </c>
      <c r="P2097">
        <f t="shared" si="195"/>
        <v>1</v>
      </c>
      <c r="Q2097">
        <f t="shared" si="196"/>
        <v>0</v>
      </c>
      <c r="R2097">
        <f t="shared" si="197"/>
        <v>0</v>
      </c>
    </row>
    <row r="2098" spans="1:18" x14ac:dyDescent="0.3">
      <c r="A2098" s="1">
        <v>38007</v>
      </c>
      <c r="B2098">
        <v>7215</v>
      </c>
      <c r="C2098" t="s">
        <v>19</v>
      </c>
      <c r="D2098">
        <v>0</v>
      </c>
      <c r="E2098">
        <v>1715</v>
      </c>
      <c r="F2098" t="s">
        <v>1</v>
      </c>
      <c r="G2098">
        <v>1714</v>
      </c>
      <c r="H2098" t="s">
        <v>31</v>
      </c>
      <c r="I2098" t="s">
        <v>6</v>
      </c>
      <c r="J2098" t="s">
        <v>13</v>
      </c>
      <c r="K2098" t="s">
        <v>28</v>
      </c>
      <c r="L2098">
        <f t="shared" si="192"/>
        <v>1</v>
      </c>
      <c r="M2098">
        <v>0.6463903516129188</v>
      </c>
      <c r="N2098">
        <f t="shared" si="193"/>
        <v>0</v>
      </c>
      <c r="O2098">
        <f t="shared" si="194"/>
        <v>0</v>
      </c>
      <c r="P2098">
        <f t="shared" si="195"/>
        <v>0</v>
      </c>
      <c r="Q2098">
        <f t="shared" si="196"/>
        <v>1</v>
      </c>
      <c r="R2098">
        <f t="shared" si="197"/>
        <v>0</v>
      </c>
    </row>
    <row r="2099" spans="1:18" x14ac:dyDescent="0.3">
      <c r="A2099" s="1">
        <v>38002</v>
      </c>
      <c r="B2099">
        <v>4784</v>
      </c>
      <c r="C2099" t="s">
        <v>19</v>
      </c>
      <c r="D2099">
        <v>0</v>
      </c>
      <c r="E2099">
        <v>1830</v>
      </c>
      <c r="F2099" t="s">
        <v>1</v>
      </c>
      <c r="G2099">
        <v>2019</v>
      </c>
      <c r="H2099" t="s">
        <v>3</v>
      </c>
      <c r="I2099" t="s">
        <v>33</v>
      </c>
      <c r="J2099" t="s">
        <v>22</v>
      </c>
      <c r="K2099" t="s">
        <v>5</v>
      </c>
      <c r="L2099">
        <f t="shared" si="192"/>
        <v>0</v>
      </c>
      <c r="M2099">
        <v>0.73545477489115219</v>
      </c>
      <c r="N2099">
        <f t="shared" si="193"/>
        <v>0</v>
      </c>
      <c r="O2099">
        <f t="shared" si="194"/>
        <v>0</v>
      </c>
      <c r="P2099">
        <f t="shared" si="195"/>
        <v>1</v>
      </c>
      <c r="Q2099">
        <f t="shared" si="196"/>
        <v>0</v>
      </c>
      <c r="R2099">
        <f t="shared" si="197"/>
        <v>0</v>
      </c>
    </row>
    <row r="2100" spans="1:18" x14ac:dyDescent="0.3">
      <c r="A2100" s="1">
        <v>38001</v>
      </c>
      <c r="B2100">
        <v>1764</v>
      </c>
      <c r="C2100" t="s">
        <v>19</v>
      </c>
      <c r="D2100">
        <v>0</v>
      </c>
      <c r="E2100">
        <v>1830</v>
      </c>
      <c r="F2100" t="s">
        <v>1</v>
      </c>
      <c r="G2100">
        <v>1831</v>
      </c>
      <c r="H2100" t="s">
        <v>3</v>
      </c>
      <c r="I2100" t="s">
        <v>6</v>
      </c>
      <c r="J2100" t="s">
        <v>15</v>
      </c>
      <c r="K2100" t="s">
        <v>28</v>
      </c>
      <c r="L2100">
        <f t="shared" si="192"/>
        <v>1</v>
      </c>
      <c r="M2100">
        <v>0.83171604536452881</v>
      </c>
      <c r="N2100">
        <f t="shared" si="193"/>
        <v>1</v>
      </c>
      <c r="O2100">
        <f t="shared" si="194"/>
        <v>1</v>
      </c>
      <c r="P2100">
        <f t="shared" si="195"/>
        <v>0</v>
      </c>
      <c r="Q2100">
        <f t="shared" si="196"/>
        <v>0</v>
      </c>
      <c r="R2100">
        <f t="shared" si="197"/>
        <v>0</v>
      </c>
    </row>
    <row r="2101" spans="1:18" x14ac:dyDescent="0.3">
      <c r="A2101" s="1">
        <v>38010</v>
      </c>
      <c r="B2101">
        <v>2172</v>
      </c>
      <c r="C2101" t="s">
        <v>30</v>
      </c>
      <c r="D2101">
        <v>0</v>
      </c>
      <c r="E2101">
        <v>1300</v>
      </c>
      <c r="F2101" t="s">
        <v>26</v>
      </c>
      <c r="G2101">
        <v>1259</v>
      </c>
      <c r="H2101" t="s">
        <v>3</v>
      </c>
      <c r="I2101" t="s">
        <v>6</v>
      </c>
      <c r="J2101" t="s">
        <v>4</v>
      </c>
      <c r="K2101" t="s">
        <v>28</v>
      </c>
      <c r="L2101">
        <f t="shared" si="192"/>
        <v>1</v>
      </c>
      <c r="M2101">
        <v>0.9439096872322843</v>
      </c>
      <c r="N2101">
        <f t="shared" si="193"/>
        <v>1</v>
      </c>
      <c r="O2101">
        <f t="shared" si="194"/>
        <v>1</v>
      </c>
      <c r="P2101">
        <f t="shared" si="195"/>
        <v>0</v>
      </c>
      <c r="Q2101">
        <f t="shared" si="196"/>
        <v>0</v>
      </c>
      <c r="R2101">
        <f t="shared" si="197"/>
        <v>0</v>
      </c>
    </row>
    <row r="2102" spans="1:18" x14ac:dyDescent="0.3">
      <c r="A2102" s="1">
        <v>38014</v>
      </c>
      <c r="B2102">
        <v>1758</v>
      </c>
      <c r="C2102" t="s">
        <v>19</v>
      </c>
      <c r="D2102">
        <v>0</v>
      </c>
      <c r="E2102">
        <v>1530</v>
      </c>
      <c r="F2102" t="s">
        <v>1</v>
      </c>
      <c r="G2102">
        <v>1529</v>
      </c>
      <c r="H2102" t="s">
        <v>3</v>
      </c>
      <c r="I2102" t="s">
        <v>6</v>
      </c>
      <c r="J2102" t="s">
        <v>15</v>
      </c>
      <c r="K2102" t="s">
        <v>28</v>
      </c>
      <c r="L2102">
        <f t="shared" si="192"/>
        <v>1</v>
      </c>
      <c r="M2102">
        <v>0.83171604536452881</v>
      </c>
      <c r="N2102">
        <f t="shared" si="193"/>
        <v>1</v>
      </c>
      <c r="O2102">
        <f t="shared" si="194"/>
        <v>1</v>
      </c>
      <c r="P2102">
        <f t="shared" si="195"/>
        <v>0</v>
      </c>
      <c r="Q2102">
        <f t="shared" si="196"/>
        <v>0</v>
      </c>
      <c r="R2102">
        <f t="shared" si="197"/>
        <v>0</v>
      </c>
    </row>
    <row r="2103" spans="1:18" x14ac:dyDescent="0.3">
      <c r="A2103" s="1">
        <v>38011</v>
      </c>
      <c r="B2103">
        <v>7816</v>
      </c>
      <c r="C2103" t="s">
        <v>30</v>
      </c>
      <c r="D2103">
        <v>0</v>
      </c>
      <c r="E2103">
        <v>1610</v>
      </c>
      <c r="F2103" t="s">
        <v>1</v>
      </c>
      <c r="G2103">
        <v>1600</v>
      </c>
      <c r="H2103" t="s">
        <v>31</v>
      </c>
      <c r="I2103" t="s">
        <v>33</v>
      </c>
      <c r="J2103" t="s">
        <v>13</v>
      </c>
      <c r="K2103" t="s">
        <v>28</v>
      </c>
      <c r="L2103">
        <f t="shared" si="192"/>
        <v>1</v>
      </c>
      <c r="M2103">
        <v>0.76845304428741956</v>
      </c>
      <c r="N2103">
        <f t="shared" si="193"/>
        <v>0</v>
      </c>
      <c r="O2103">
        <f t="shared" si="194"/>
        <v>0</v>
      </c>
      <c r="P2103">
        <f t="shared" si="195"/>
        <v>0</v>
      </c>
      <c r="Q2103">
        <f t="shared" si="196"/>
        <v>1</v>
      </c>
      <c r="R2103">
        <f t="shared" si="197"/>
        <v>0</v>
      </c>
    </row>
    <row r="2104" spans="1:18" x14ac:dyDescent="0.3">
      <c r="A2104" s="1">
        <v>37994</v>
      </c>
      <c r="B2104">
        <v>1752</v>
      </c>
      <c r="C2104" t="s">
        <v>19</v>
      </c>
      <c r="D2104">
        <v>0</v>
      </c>
      <c r="E2104">
        <v>1230</v>
      </c>
      <c r="F2104" t="s">
        <v>26</v>
      </c>
      <c r="G2104">
        <v>1231</v>
      </c>
      <c r="H2104" t="s">
        <v>3</v>
      </c>
      <c r="I2104" t="s">
        <v>6</v>
      </c>
      <c r="J2104" t="s">
        <v>15</v>
      </c>
      <c r="K2104" t="s">
        <v>28</v>
      </c>
      <c r="L2104">
        <f t="shared" si="192"/>
        <v>1</v>
      </c>
      <c r="M2104">
        <v>0.90830403622717348</v>
      </c>
      <c r="N2104">
        <f t="shared" si="193"/>
        <v>1</v>
      </c>
      <c r="O2104">
        <f t="shared" si="194"/>
        <v>1</v>
      </c>
      <c r="P2104">
        <f t="shared" si="195"/>
        <v>0</v>
      </c>
      <c r="Q2104">
        <f t="shared" si="196"/>
        <v>0</v>
      </c>
      <c r="R2104">
        <f t="shared" si="197"/>
        <v>0</v>
      </c>
    </row>
    <row r="2105" spans="1:18" x14ac:dyDescent="0.3">
      <c r="A2105" s="1">
        <v>38013</v>
      </c>
      <c r="B2105">
        <v>7792</v>
      </c>
      <c r="C2105" t="s">
        <v>19</v>
      </c>
      <c r="D2105">
        <v>0</v>
      </c>
      <c r="E2105">
        <v>1040</v>
      </c>
      <c r="F2105" t="s">
        <v>26</v>
      </c>
      <c r="G2105">
        <v>1031</v>
      </c>
      <c r="H2105" t="s">
        <v>31</v>
      </c>
      <c r="I2105" t="s">
        <v>6</v>
      </c>
      <c r="J2105" t="s">
        <v>13</v>
      </c>
      <c r="K2105" t="s">
        <v>28</v>
      </c>
      <c r="L2105">
        <f t="shared" si="192"/>
        <v>1</v>
      </c>
      <c r="M2105">
        <v>0.78557778385427268</v>
      </c>
      <c r="N2105">
        <f t="shared" si="193"/>
        <v>1</v>
      </c>
      <c r="O2105">
        <f t="shared" si="194"/>
        <v>1</v>
      </c>
      <c r="P2105">
        <f t="shared" si="195"/>
        <v>0</v>
      </c>
      <c r="Q2105">
        <f t="shared" si="196"/>
        <v>0</v>
      </c>
      <c r="R2105">
        <f t="shared" si="197"/>
        <v>0</v>
      </c>
    </row>
    <row r="2106" spans="1:18" x14ac:dyDescent="0.3">
      <c r="A2106" s="1">
        <v>38001</v>
      </c>
      <c r="B2106">
        <v>808</v>
      </c>
      <c r="C2106" t="s">
        <v>19</v>
      </c>
      <c r="D2106">
        <v>0</v>
      </c>
      <c r="E2106">
        <v>1300</v>
      </c>
      <c r="F2106" t="s">
        <v>26</v>
      </c>
      <c r="G2106">
        <v>1256</v>
      </c>
      <c r="H2106" t="s">
        <v>3</v>
      </c>
      <c r="I2106" t="s">
        <v>7</v>
      </c>
      <c r="J2106" t="s">
        <v>16</v>
      </c>
      <c r="K2106" t="s">
        <v>28</v>
      </c>
      <c r="L2106">
        <f t="shared" si="192"/>
        <v>1</v>
      </c>
      <c r="M2106">
        <v>0.81120791188952546</v>
      </c>
      <c r="N2106">
        <f t="shared" si="193"/>
        <v>1</v>
      </c>
      <c r="O2106">
        <f t="shared" si="194"/>
        <v>1</v>
      </c>
      <c r="P2106">
        <f t="shared" si="195"/>
        <v>0</v>
      </c>
      <c r="Q2106">
        <f t="shared" si="196"/>
        <v>0</v>
      </c>
      <c r="R2106">
        <f t="shared" si="197"/>
        <v>0</v>
      </c>
    </row>
    <row r="2107" spans="1:18" x14ac:dyDescent="0.3">
      <c r="A2107" s="1">
        <v>38008</v>
      </c>
      <c r="B2107">
        <v>7814</v>
      </c>
      <c r="C2107" t="s">
        <v>19</v>
      </c>
      <c r="D2107">
        <v>0</v>
      </c>
      <c r="E2107">
        <v>2120</v>
      </c>
      <c r="F2107" t="s">
        <v>24</v>
      </c>
      <c r="G2107">
        <v>2116</v>
      </c>
      <c r="H2107" t="s">
        <v>31</v>
      </c>
      <c r="I2107" t="s">
        <v>33</v>
      </c>
      <c r="J2107" t="s">
        <v>13</v>
      </c>
      <c r="K2107" t="s">
        <v>28</v>
      </c>
      <c r="L2107">
        <f t="shared" si="192"/>
        <v>1</v>
      </c>
      <c r="M2107">
        <v>0.71253386801091245</v>
      </c>
      <c r="N2107">
        <f t="shared" si="193"/>
        <v>0</v>
      </c>
      <c r="O2107">
        <f t="shared" si="194"/>
        <v>0</v>
      </c>
      <c r="P2107">
        <f t="shared" si="195"/>
        <v>0</v>
      </c>
      <c r="Q2107">
        <f t="shared" si="196"/>
        <v>1</v>
      </c>
      <c r="R2107">
        <f t="shared" si="197"/>
        <v>0</v>
      </c>
    </row>
    <row r="2108" spans="1:18" x14ac:dyDescent="0.3">
      <c r="A2108" s="1">
        <v>37994</v>
      </c>
      <c r="B2108">
        <v>7304</v>
      </c>
      <c r="C2108" t="s">
        <v>19</v>
      </c>
      <c r="D2108">
        <v>0</v>
      </c>
      <c r="E2108">
        <v>2120</v>
      </c>
      <c r="F2108" t="s">
        <v>24</v>
      </c>
      <c r="G2108">
        <v>2120</v>
      </c>
      <c r="H2108" t="s">
        <v>31</v>
      </c>
      <c r="I2108" t="s">
        <v>7</v>
      </c>
      <c r="J2108" t="s">
        <v>13</v>
      </c>
      <c r="K2108" t="s">
        <v>28</v>
      </c>
      <c r="L2108">
        <f t="shared" si="192"/>
        <v>1</v>
      </c>
      <c r="M2108">
        <v>0.64133066785068804</v>
      </c>
      <c r="N2108">
        <f t="shared" si="193"/>
        <v>0</v>
      </c>
      <c r="O2108">
        <f t="shared" si="194"/>
        <v>0</v>
      </c>
      <c r="P2108">
        <f t="shared" si="195"/>
        <v>0</v>
      </c>
      <c r="Q2108">
        <f t="shared" si="196"/>
        <v>1</v>
      </c>
      <c r="R2108">
        <f t="shared" si="197"/>
        <v>0</v>
      </c>
    </row>
    <row r="2109" spans="1:18" x14ac:dyDescent="0.3">
      <c r="A2109" s="1">
        <v>37987</v>
      </c>
      <c r="B2109">
        <v>2403</v>
      </c>
      <c r="C2109" t="s">
        <v>19</v>
      </c>
      <c r="D2109">
        <v>0</v>
      </c>
      <c r="E2109">
        <v>1455</v>
      </c>
      <c r="F2109" t="s">
        <v>1</v>
      </c>
      <c r="G2109">
        <v>1452</v>
      </c>
      <c r="H2109" t="s">
        <v>11</v>
      </c>
      <c r="I2109" t="s">
        <v>7</v>
      </c>
      <c r="J2109" t="s">
        <v>12</v>
      </c>
      <c r="K2109" t="s">
        <v>28</v>
      </c>
      <c r="L2109">
        <f t="shared" si="192"/>
        <v>1</v>
      </c>
      <c r="M2109">
        <v>0.54028062505954033</v>
      </c>
      <c r="N2109">
        <f t="shared" si="193"/>
        <v>0</v>
      </c>
      <c r="O2109">
        <f t="shared" si="194"/>
        <v>0</v>
      </c>
      <c r="P2109">
        <f t="shared" si="195"/>
        <v>0</v>
      </c>
      <c r="Q2109">
        <f t="shared" si="196"/>
        <v>1</v>
      </c>
      <c r="R2109">
        <f t="shared" si="197"/>
        <v>0</v>
      </c>
    </row>
    <row r="2110" spans="1:18" x14ac:dyDescent="0.3">
      <c r="A2110" s="1">
        <v>37996</v>
      </c>
      <c r="B2110">
        <v>4964</v>
      </c>
      <c r="C2110" t="s">
        <v>30</v>
      </c>
      <c r="D2110">
        <v>0</v>
      </c>
      <c r="E2110">
        <v>1300</v>
      </c>
      <c r="F2110" t="s">
        <v>26</v>
      </c>
      <c r="G2110">
        <v>1309</v>
      </c>
      <c r="H2110" t="s">
        <v>3</v>
      </c>
      <c r="I2110" t="s">
        <v>6</v>
      </c>
      <c r="J2110" t="s">
        <v>22</v>
      </c>
      <c r="K2110" t="s">
        <v>28</v>
      </c>
      <c r="L2110">
        <f t="shared" si="192"/>
        <v>1</v>
      </c>
      <c r="M2110">
        <v>0.83189833865202256</v>
      </c>
      <c r="N2110">
        <f t="shared" si="193"/>
        <v>1</v>
      </c>
      <c r="O2110">
        <f t="shared" si="194"/>
        <v>1</v>
      </c>
      <c r="P2110">
        <f t="shared" si="195"/>
        <v>0</v>
      </c>
      <c r="Q2110">
        <f t="shared" si="196"/>
        <v>0</v>
      </c>
      <c r="R2110">
        <f t="shared" si="197"/>
        <v>0</v>
      </c>
    </row>
    <row r="2111" spans="1:18" x14ac:dyDescent="0.3">
      <c r="A2111" s="1">
        <v>37999</v>
      </c>
      <c r="B2111">
        <v>2703</v>
      </c>
      <c r="C2111" t="s">
        <v>19</v>
      </c>
      <c r="D2111">
        <v>0</v>
      </c>
      <c r="E2111">
        <v>700</v>
      </c>
      <c r="F2111" t="s">
        <v>23</v>
      </c>
      <c r="G2111">
        <v>653</v>
      </c>
      <c r="H2111" t="s">
        <v>11</v>
      </c>
      <c r="I2111" t="s">
        <v>7</v>
      </c>
      <c r="J2111" t="s">
        <v>12</v>
      </c>
      <c r="K2111" t="s">
        <v>28</v>
      </c>
      <c r="L2111">
        <f t="shared" si="192"/>
        <v>1</v>
      </c>
      <c r="M2111">
        <v>0.70169673490567697</v>
      </c>
      <c r="N2111">
        <f t="shared" si="193"/>
        <v>0</v>
      </c>
      <c r="O2111">
        <f t="shared" si="194"/>
        <v>0</v>
      </c>
      <c r="P2111">
        <f t="shared" si="195"/>
        <v>0</v>
      </c>
      <c r="Q2111">
        <f t="shared" si="196"/>
        <v>1</v>
      </c>
      <c r="R2111">
        <f t="shared" si="197"/>
        <v>0</v>
      </c>
    </row>
    <row r="2112" spans="1:18" x14ac:dyDescent="0.3">
      <c r="A2112" s="1">
        <v>37999</v>
      </c>
      <c r="B2112">
        <v>1748</v>
      </c>
      <c r="C2112" t="s">
        <v>19</v>
      </c>
      <c r="D2112">
        <v>0</v>
      </c>
      <c r="E2112">
        <v>1030</v>
      </c>
      <c r="F2112" t="s">
        <v>26</v>
      </c>
      <c r="G2112">
        <v>1029</v>
      </c>
      <c r="H2112" t="s">
        <v>3</v>
      </c>
      <c r="I2112" t="s">
        <v>6</v>
      </c>
      <c r="J2112" t="s">
        <v>15</v>
      </c>
      <c r="K2112" t="s">
        <v>28</v>
      </c>
      <c r="L2112">
        <f t="shared" si="192"/>
        <v>1</v>
      </c>
      <c r="M2112">
        <v>0.90830403622717348</v>
      </c>
      <c r="N2112">
        <f t="shared" si="193"/>
        <v>1</v>
      </c>
      <c r="O2112">
        <f t="shared" si="194"/>
        <v>1</v>
      </c>
      <c r="P2112">
        <f t="shared" si="195"/>
        <v>0</v>
      </c>
      <c r="Q2112">
        <f t="shared" si="196"/>
        <v>0</v>
      </c>
      <c r="R2112">
        <f t="shared" si="197"/>
        <v>0</v>
      </c>
    </row>
    <row r="2113" spans="1:18" x14ac:dyDescent="0.3">
      <c r="A2113" s="1">
        <v>38004</v>
      </c>
      <c r="B2113">
        <v>1768</v>
      </c>
      <c r="C2113" t="s">
        <v>30</v>
      </c>
      <c r="D2113">
        <v>0</v>
      </c>
      <c r="E2113">
        <v>2030</v>
      </c>
      <c r="F2113" t="s">
        <v>24</v>
      </c>
      <c r="G2113">
        <v>2029</v>
      </c>
      <c r="H2113" t="s">
        <v>3</v>
      </c>
      <c r="I2113" t="s">
        <v>6</v>
      </c>
      <c r="J2113" t="s">
        <v>15</v>
      </c>
      <c r="K2113" t="s">
        <v>28</v>
      </c>
      <c r="L2113">
        <f t="shared" si="192"/>
        <v>1</v>
      </c>
      <c r="M2113">
        <v>0.85615964039918291</v>
      </c>
      <c r="N2113">
        <f t="shared" si="193"/>
        <v>1</v>
      </c>
      <c r="O2113">
        <f t="shared" si="194"/>
        <v>1</v>
      </c>
      <c r="P2113">
        <f t="shared" si="195"/>
        <v>0</v>
      </c>
      <c r="Q2113">
        <f t="shared" si="196"/>
        <v>0</v>
      </c>
      <c r="R2113">
        <f t="shared" si="197"/>
        <v>0</v>
      </c>
    </row>
    <row r="2114" spans="1:18" x14ac:dyDescent="0.3">
      <c r="A2114" s="1">
        <v>37995</v>
      </c>
      <c r="B2114">
        <v>7208</v>
      </c>
      <c r="C2114" t="s">
        <v>19</v>
      </c>
      <c r="D2114">
        <v>0</v>
      </c>
      <c r="E2114">
        <v>1245</v>
      </c>
      <c r="F2114" t="s">
        <v>26</v>
      </c>
      <c r="G2114">
        <v>1257</v>
      </c>
      <c r="H2114" t="s">
        <v>31</v>
      </c>
      <c r="I2114" t="s">
        <v>6</v>
      </c>
      <c r="J2114" t="s">
        <v>13</v>
      </c>
      <c r="K2114" t="s">
        <v>28</v>
      </c>
      <c r="L2114">
        <f t="shared" si="192"/>
        <v>1</v>
      </c>
      <c r="M2114">
        <v>0.78557778385427268</v>
      </c>
      <c r="N2114">
        <f t="shared" si="193"/>
        <v>1</v>
      </c>
      <c r="O2114">
        <f t="shared" si="194"/>
        <v>1</v>
      </c>
      <c r="P2114">
        <f t="shared" si="195"/>
        <v>0</v>
      </c>
      <c r="Q2114">
        <f t="shared" si="196"/>
        <v>0</v>
      </c>
      <c r="R2114">
        <f t="shared" si="197"/>
        <v>0</v>
      </c>
    </row>
    <row r="2115" spans="1:18" x14ac:dyDescent="0.3">
      <c r="A2115" s="1">
        <v>38013</v>
      </c>
      <c r="B2115">
        <v>2164</v>
      </c>
      <c r="C2115" t="s">
        <v>19</v>
      </c>
      <c r="D2115">
        <v>0</v>
      </c>
      <c r="E2115">
        <v>900</v>
      </c>
      <c r="F2115" t="s">
        <v>23</v>
      </c>
      <c r="G2115">
        <v>858</v>
      </c>
      <c r="H2115" t="s">
        <v>3</v>
      </c>
      <c r="I2115" t="s">
        <v>6</v>
      </c>
      <c r="J2115" t="s">
        <v>4</v>
      </c>
      <c r="K2115" t="s">
        <v>28</v>
      </c>
      <c r="L2115">
        <f t="shared" ref="L2115:L2178" si="198">IF(K2115="ontime",1,0)</f>
        <v>1</v>
      </c>
      <c r="M2115">
        <v>0.92974825615141166</v>
      </c>
      <c r="N2115">
        <f t="shared" ref="N2115:N2178" si="199">IF($M2115&gt;0.78,1,0)</f>
        <v>1</v>
      </c>
      <c r="O2115">
        <f t="shared" ref="O2115:O2178" si="200">IF(AND($L2115=1,$N2115=1),1,0)</f>
        <v>1</v>
      </c>
      <c r="P2115">
        <f t="shared" ref="P2115:P2178" si="201">IF(AND($L2115=0,$N2115=0),1,0)</f>
        <v>0</v>
      </c>
      <c r="Q2115">
        <f t="shared" ref="Q2115:Q2178" si="202">IF(AND($L2115=1,$N2115=0),1,0)</f>
        <v>0</v>
      </c>
      <c r="R2115">
        <f t="shared" ref="R2115:R2178" si="203">IF(AND($L2115=0,$N2115=1),1,0)</f>
        <v>0</v>
      </c>
    </row>
    <row r="2116" spans="1:18" x14ac:dyDescent="0.3">
      <c r="A2116" s="1">
        <v>37988</v>
      </c>
      <c r="B2116">
        <v>808</v>
      </c>
      <c r="C2116" t="s">
        <v>19</v>
      </c>
      <c r="D2116">
        <v>0</v>
      </c>
      <c r="E2116">
        <v>1300</v>
      </c>
      <c r="F2116" t="s">
        <v>26</v>
      </c>
      <c r="G2116">
        <v>1301</v>
      </c>
      <c r="H2116" t="s">
        <v>3</v>
      </c>
      <c r="I2116" t="s">
        <v>7</v>
      </c>
      <c r="J2116" t="s">
        <v>16</v>
      </c>
      <c r="K2116" t="s">
        <v>28</v>
      </c>
      <c r="L2116">
        <f t="shared" si="198"/>
        <v>1</v>
      </c>
      <c r="M2116">
        <v>0.81120791188952546</v>
      </c>
      <c r="N2116">
        <f t="shared" si="199"/>
        <v>1</v>
      </c>
      <c r="O2116">
        <f t="shared" si="200"/>
        <v>1</v>
      </c>
      <c r="P2116">
        <f t="shared" si="201"/>
        <v>0</v>
      </c>
      <c r="Q2116">
        <f t="shared" si="202"/>
        <v>0</v>
      </c>
      <c r="R2116">
        <f t="shared" si="203"/>
        <v>0</v>
      </c>
    </row>
    <row r="2117" spans="1:18" x14ac:dyDescent="0.3">
      <c r="A2117" s="1">
        <v>37993</v>
      </c>
      <c r="B2117">
        <v>2170</v>
      </c>
      <c r="C2117" t="s">
        <v>19</v>
      </c>
      <c r="D2117">
        <v>0</v>
      </c>
      <c r="E2117">
        <v>1200</v>
      </c>
      <c r="F2117" t="s">
        <v>26</v>
      </c>
      <c r="G2117">
        <v>1157</v>
      </c>
      <c r="H2117" t="s">
        <v>3</v>
      </c>
      <c r="I2117" t="s">
        <v>6</v>
      </c>
      <c r="J2117" t="s">
        <v>4</v>
      </c>
      <c r="K2117" t="s">
        <v>28</v>
      </c>
      <c r="L2117">
        <f t="shared" si="198"/>
        <v>1</v>
      </c>
      <c r="M2117">
        <v>0.92983600570083402</v>
      </c>
      <c r="N2117">
        <f t="shared" si="199"/>
        <v>1</v>
      </c>
      <c r="O2117">
        <f t="shared" si="200"/>
        <v>1</v>
      </c>
      <c r="P2117">
        <f t="shared" si="201"/>
        <v>0</v>
      </c>
      <c r="Q2117">
        <f t="shared" si="202"/>
        <v>0</v>
      </c>
      <c r="R2117">
        <f t="shared" si="203"/>
        <v>0</v>
      </c>
    </row>
    <row r="2118" spans="1:18" x14ac:dyDescent="0.3">
      <c r="A2118" s="1">
        <v>38016</v>
      </c>
      <c r="B2118">
        <v>1742</v>
      </c>
      <c r="C2118" t="s">
        <v>19</v>
      </c>
      <c r="D2118">
        <v>0</v>
      </c>
      <c r="E2118">
        <v>730</v>
      </c>
      <c r="F2118" t="s">
        <v>23</v>
      </c>
      <c r="G2118">
        <v>730</v>
      </c>
      <c r="H2118" t="s">
        <v>3</v>
      </c>
      <c r="I2118" t="s">
        <v>6</v>
      </c>
      <c r="J2118" t="s">
        <v>15</v>
      </c>
      <c r="K2118" t="s">
        <v>28</v>
      </c>
      <c r="L2118">
        <f t="shared" si="198"/>
        <v>1</v>
      </c>
      <c r="M2118">
        <v>0.90819201685928674</v>
      </c>
      <c r="N2118">
        <f t="shared" si="199"/>
        <v>1</v>
      </c>
      <c r="O2118">
        <f t="shared" si="200"/>
        <v>1</v>
      </c>
      <c r="P2118">
        <f t="shared" si="201"/>
        <v>0</v>
      </c>
      <c r="Q2118">
        <f t="shared" si="202"/>
        <v>0</v>
      </c>
      <c r="R2118">
        <f t="shared" si="203"/>
        <v>0</v>
      </c>
    </row>
    <row r="2119" spans="1:18" x14ac:dyDescent="0.3">
      <c r="A2119" s="1">
        <v>38001</v>
      </c>
      <c r="B2119">
        <v>4954</v>
      </c>
      <c r="C2119" t="s">
        <v>19</v>
      </c>
      <c r="D2119">
        <v>0</v>
      </c>
      <c r="E2119">
        <v>800</v>
      </c>
      <c r="F2119" t="s">
        <v>23</v>
      </c>
      <c r="G2119">
        <v>800</v>
      </c>
      <c r="H2119" t="s">
        <v>3</v>
      </c>
      <c r="I2119" t="s">
        <v>6</v>
      </c>
      <c r="J2119" t="s">
        <v>22</v>
      </c>
      <c r="K2119" t="s">
        <v>5</v>
      </c>
      <c r="L2119">
        <f t="shared" si="198"/>
        <v>0</v>
      </c>
      <c r="M2119">
        <v>0.7955812957728291</v>
      </c>
      <c r="N2119">
        <f t="shared" si="199"/>
        <v>1</v>
      </c>
      <c r="O2119">
        <f t="shared" si="200"/>
        <v>0</v>
      </c>
      <c r="P2119">
        <f t="shared" si="201"/>
        <v>0</v>
      </c>
      <c r="Q2119">
        <f t="shared" si="202"/>
        <v>0</v>
      </c>
      <c r="R2119">
        <f t="shared" si="203"/>
        <v>1</v>
      </c>
    </row>
    <row r="2120" spans="1:18" x14ac:dyDescent="0.3">
      <c r="A2120" s="1">
        <v>38016</v>
      </c>
      <c r="B2120">
        <v>1768</v>
      </c>
      <c r="C2120" t="s">
        <v>19</v>
      </c>
      <c r="D2120">
        <v>0</v>
      </c>
      <c r="E2120">
        <v>2030</v>
      </c>
      <c r="F2120" t="s">
        <v>24</v>
      </c>
      <c r="G2120">
        <v>2031</v>
      </c>
      <c r="H2120" t="s">
        <v>3</v>
      </c>
      <c r="I2120" t="s">
        <v>6</v>
      </c>
      <c r="J2120" t="s">
        <v>15</v>
      </c>
      <c r="K2120" t="s">
        <v>28</v>
      </c>
      <c r="L2120">
        <f t="shared" si="198"/>
        <v>1</v>
      </c>
      <c r="M2120">
        <v>0.82416987928601004</v>
      </c>
      <c r="N2120">
        <f t="shared" si="199"/>
        <v>1</v>
      </c>
      <c r="O2120">
        <f t="shared" si="200"/>
        <v>1</v>
      </c>
      <c r="P2120">
        <f t="shared" si="201"/>
        <v>0</v>
      </c>
      <c r="Q2120">
        <f t="shared" si="202"/>
        <v>0</v>
      </c>
      <c r="R2120">
        <f t="shared" si="203"/>
        <v>0</v>
      </c>
    </row>
    <row r="2121" spans="1:18" x14ac:dyDescent="0.3">
      <c r="A2121" s="1">
        <v>38005</v>
      </c>
      <c r="B2121">
        <v>4968</v>
      </c>
      <c r="C2121" t="s">
        <v>19</v>
      </c>
      <c r="D2121">
        <v>0</v>
      </c>
      <c r="E2121">
        <v>1500</v>
      </c>
      <c r="F2121" t="s">
        <v>1</v>
      </c>
      <c r="G2121">
        <v>1534</v>
      </c>
      <c r="H2121" t="s">
        <v>3</v>
      </c>
      <c r="I2121" t="s">
        <v>6</v>
      </c>
      <c r="J2121" t="s">
        <v>22</v>
      </c>
      <c r="K2121" t="s">
        <v>5</v>
      </c>
      <c r="L2121">
        <f t="shared" si="198"/>
        <v>0</v>
      </c>
      <c r="M2121">
        <v>0.6603791821440147</v>
      </c>
      <c r="N2121">
        <f t="shared" si="199"/>
        <v>0</v>
      </c>
      <c r="O2121">
        <f t="shared" si="200"/>
        <v>0</v>
      </c>
      <c r="P2121">
        <f t="shared" si="201"/>
        <v>1</v>
      </c>
      <c r="Q2121">
        <f t="shared" si="202"/>
        <v>0</v>
      </c>
      <c r="R2121">
        <f t="shared" si="203"/>
        <v>0</v>
      </c>
    </row>
    <row r="2122" spans="1:18" x14ac:dyDescent="0.3">
      <c r="A2122" s="1">
        <v>37990</v>
      </c>
      <c r="B2122">
        <v>3276</v>
      </c>
      <c r="C2122" t="s">
        <v>30</v>
      </c>
      <c r="D2122">
        <v>0</v>
      </c>
      <c r="E2122">
        <v>900</v>
      </c>
      <c r="F2122" t="s">
        <v>23</v>
      </c>
      <c r="G2122">
        <v>858</v>
      </c>
      <c r="H2122" t="s">
        <v>31</v>
      </c>
      <c r="I2122" t="s">
        <v>7</v>
      </c>
      <c r="J2122" t="s">
        <v>12</v>
      </c>
      <c r="K2122" t="s">
        <v>28</v>
      </c>
      <c r="L2122">
        <f t="shared" si="198"/>
        <v>1</v>
      </c>
      <c r="M2122">
        <v>0.87327581898589002</v>
      </c>
      <c r="N2122">
        <f t="shared" si="199"/>
        <v>1</v>
      </c>
      <c r="O2122">
        <f t="shared" si="200"/>
        <v>1</v>
      </c>
      <c r="P2122">
        <f t="shared" si="201"/>
        <v>0</v>
      </c>
      <c r="Q2122">
        <f t="shared" si="202"/>
        <v>0</v>
      </c>
      <c r="R2122">
        <f t="shared" si="203"/>
        <v>0</v>
      </c>
    </row>
    <row r="2123" spans="1:18" x14ac:dyDescent="0.3">
      <c r="A2123" s="1">
        <v>37992</v>
      </c>
      <c r="B2123">
        <v>2184</v>
      </c>
      <c r="C2123" t="s">
        <v>19</v>
      </c>
      <c r="D2123">
        <v>0</v>
      </c>
      <c r="E2123">
        <v>1900</v>
      </c>
      <c r="F2123" t="s">
        <v>24</v>
      </c>
      <c r="G2123">
        <v>1855</v>
      </c>
      <c r="H2123" t="s">
        <v>3</v>
      </c>
      <c r="I2123" t="s">
        <v>6</v>
      </c>
      <c r="J2123" t="s">
        <v>4</v>
      </c>
      <c r="K2123" t="s">
        <v>28</v>
      </c>
      <c r="L2123">
        <f t="shared" si="198"/>
        <v>1</v>
      </c>
      <c r="M2123">
        <v>0.86246670601555675</v>
      </c>
      <c r="N2123">
        <f t="shared" si="199"/>
        <v>1</v>
      </c>
      <c r="O2123">
        <f t="shared" si="200"/>
        <v>1</v>
      </c>
      <c r="P2123">
        <f t="shared" si="201"/>
        <v>0</v>
      </c>
      <c r="Q2123">
        <f t="shared" si="202"/>
        <v>0</v>
      </c>
      <c r="R2123">
        <f t="shared" si="203"/>
        <v>0</v>
      </c>
    </row>
    <row r="2124" spans="1:18" x14ac:dyDescent="0.3">
      <c r="A2124" s="1">
        <v>38000</v>
      </c>
      <c r="B2124">
        <v>7808</v>
      </c>
      <c r="C2124" t="s">
        <v>19</v>
      </c>
      <c r="D2124">
        <v>0</v>
      </c>
      <c r="E2124">
        <v>1455</v>
      </c>
      <c r="F2124" t="s">
        <v>1</v>
      </c>
      <c r="G2124">
        <v>1450</v>
      </c>
      <c r="H2124" t="s">
        <v>31</v>
      </c>
      <c r="I2124" t="s">
        <v>33</v>
      </c>
      <c r="J2124" t="s">
        <v>13</v>
      </c>
      <c r="K2124" t="s">
        <v>28</v>
      </c>
      <c r="L2124">
        <f t="shared" si="198"/>
        <v>1</v>
      </c>
      <c r="M2124">
        <v>0.72326240696914301</v>
      </c>
      <c r="N2124">
        <f t="shared" si="199"/>
        <v>0</v>
      </c>
      <c r="O2124">
        <f t="shared" si="200"/>
        <v>0</v>
      </c>
      <c r="P2124">
        <f t="shared" si="201"/>
        <v>0</v>
      </c>
      <c r="Q2124">
        <f t="shared" si="202"/>
        <v>1</v>
      </c>
      <c r="R2124">
        <f t="shared" si="203"/>
        <v>0</v>
      </c>
    </row>
    <row r="2125" spans="1:18" x14ac:dyDescent="0.3">
      <c r="A2125" s="1">
        <v>38014</v>
      </c>
      <c r="B2125">
        <v>7208</v>
      </c>
      <c r="C2125" t="s">
        <v>19</v>
      </c>
      <c r="D2125">
        <v>0</v>
      </c>
      <c r="E2125">
        <v>1245</v>
      </c>
      <c r="F2125" t="s">
        <v>26</v>
      </c>
      <c r="G2125">
        <v>1238</v>
      </c>
      <c r="H2125" t="s">
        <v>31</v>
      </c>
      <c r="I2125" t="s">
        <v>6</v>
      </c>
      <c r="J2125" t="s">
        <v>13</v>
      </c>
      <c r="K2125" t="s">
        <v>28</v>
      </c>
      <c r="L2125">
        <f t="shared" si="198"/>
        <v>1</v>
      </c>
      <c r="M2125">
        <v>0.78557778385427268</v>
      </c>
      <c r="N2125">
        <f t="shared" si="199"/>
        <v>1</v>
      </c>
      <c r="O2125">
        <f t="shared" si="200"/>
        <v>1</v>
      </c>
      <c r="P2125">
        <f t="shared" si="201"/>
        <v>0</v>
      </c>
      <c r="Q2125">
        <f t="shared" si="202"/>
        <v>0</v>
      </c>
      <c r="R2125">
        <f t="shared" si="203"/>
        <v>0</v>
      </c>
    </row>
    <row r="2126" spans="1:18" x14ac:dyDescent="0.3">
      <c r="A2126" s="1">
        <v>37998</v>
      </c>
      <c r="B2126">
        <v>4976</v>
      </c>
      <c r="C2126" t="s">
        <v>19</v>
      </c>
      <c r="D2126">
        <v>0</v>
      </c>
      <c r="E2126">
        <v>1900</v>
      </c>
      <c r="F2126" t="s">
        <v>24</v>
      </c>
      <c r="G2126">
        <v>1903</v>
      </c>
      <c r="H2126" t="s">
        <v>3</v>
      </c>
      <c r="I2126" t="s">
        <v>6</v>
      </c>
      <c r="J2126" t="s">
        <v>22</v>
      </c>
      <c r="K2126" t="s">
        <v>28</v>
      </c>
      <c r="L2126">
        <f t="shared" si="198"/>
        <v>1</v>
      </c>
      <c r="M2126">
        <v>0.64839791302723859</v>
      </c>
      <c r="N2126">
        <f t="shared" si="199"/>
        <v>0</v>
      </c>
      <c r="O2126">
        <f t="shared" si="200"/>
        <v>0</v>
      </c>
      <c r="P2126">
        <f t="shared" si="201"/>
        <v>0</v>
      </c>
      <c r="Q2126">
        <f t="shared" si="202"/>
        <v>1</v>
      </c>
      <c r="R2126">
        <f t="shared" si="203"/>
        <v>0</v>
      </c>
    </row>
    <row r="2127" spans="1:18" x14ac:dyDescent="0.3">
      <c r="A2127" s="1">
        <v>38006</v>
      </c>
      <c r="B2127">
        <v>2703</v>
      </c>
      <c r="C2127" t="s">
        <v>19</v>
      </c>
      <c r="D2127">
        <v>0</v>
      </c>
      <c r="E2127">
        <v>700</v>
      </c>
      <c r="F2127" t="s">
        <v>23</v>
      </c>
      <c r="G2127">
        <v>655</v>
      </c>
      <c r="H2127" t="s">
        <v>11</v>
      </c>
      <c r="I2127" t="s">
        <v>7</v>
      </c>
      <c r="J2127" t="s">
        <v>12</v>
      </c>
      <c r="K2127" t="s">
        <v>28</v>
      </c>
      <c r="L2127">
        <f t="shared" si="198"/>
        <v>1</v>
      </c>
      <c r="M2127">
        <v>0.70169673490567697</v>
      </c>
      <c r="N2127">
        <f t="shared" si="199"/>
        <v>0</v>
      </c>
      <c r="O2127">
        <f t="shared" si="200"/>
        <v>0</v>
      </c>
      <c r="P2127">
        <f t="shared" si="201"/>
        <v>0</v>
      </c>
      <c r="Q2127">
        <f t="shared" si="202"/>
        <v>1</v>
      </c>
      <c r="R2127">
        <f t="shared" si="203"/>
        <v>0</v>
      </c>
    </row>
    <row r="2128" spans="1:18" x14ac:dyDescent="0.3">
      <c r="A2128" s="1">
        <v>37995</v>
      </c>
      <c r="B2128">
        <v>7211</v>
      </c>
      <c r="C2128" t="s">
        <v>19</v>
      </c>
      <c r="D2128">
        <v>0</v>
      </c>
      <c r="E2128">
        <v>1455</v>
      </c>
      <c r="F2128" t="s">
        <v>1</v>
      </c>
      <c r="G2128">
        <v>1608</v>
      </c>
      <c r="H2128" t="s">
        <v>31</v>
      </c>
      <c r="I2128" t="s">
        <v>6</v>
      </c>
      <c r="J2128" t="s">
        <v>13</v>
      </c>
      <c r="K2128" t="s">
        <v>5</v>
      </c>
      <c r="L2128">
        <f t="shared" si="198"/>
        <v>0</v>
      </c>
      <c r="M2128">
        <v>0.6463903516129188</v>
      </c>
      <c r="N2128">
        <f t="shared" si="199"/>
        <v>0</v>
      </c>
      <c r="O2128">
        <f t="shared" si="200"/>
        <v>0</v>
      </c>
      <c r="P2128">
        <f t="shared" si="201"/>
        <v>1</v>
      </c>
      <c r="Q2128">
        <f t="shared" si="202"/>
        <v>0</v>
      </c>
      <c r="R2128">
        <f t="shared" si="203"/>
        <v>0</v>
      </c>
    </row>
    <row r="2129" spans="1:18" x14ac:dyDescent="0.3">
      <c r="A2129" s="1">
        <v>37997</v>
      </c>
      <c r="B2129">
        <v>7808</v>
      </c>
      <c r="C2129" t="s">
        <v>30</v>
      </c>
      <c r="D2129">
        <v>0</v>
      </c>
      <c r="E2129">
        <v>1455</v>
      </c>
      <c r="F2129" t="s">
        <v>1</v>
      </c>
      <c r="G2129">
        <v>1533</v>
      </c>
      <c r="H2129" t="s">
        <v>31</v>
      </c>
      <c r="I2129" t="s">
        <v>33</v>
      </c>
      <c r="J2129" t="s">
        <v>13</v>
      </c>
      <c r="K2129" t="s">
        <v>5</v>
      </c>
      <c r="L2129">
        <f t="shared" si="198"/>
        <v>0</v>
      </c>
      <c r="M2129">
        <v>0.76845304428741956</v>
      </c>
      <c r="N2129">
        <f t="shared" si="199"/>
        <v>0</v>
      </c>
      <c r="O2129">
        <f t="shared" si="200"/>
        <v>0</v>
      </c>
      <c r="P2129">
        <f t="shared" si="201"/>
        <v>1</v>
      </c>
      <c r="Q2129">
        <f t="shared" si="202"/>
        <v>0</v>
      </c>
      <c r="R2129">
        <f t="shared" si="203"/>
        <v>0</v>
      </c>
    </row>
    <row r="2130" spans="1:18" x14ac:dyDescent="0.3">
      <c r="A2130" s="1">
        <v>38009</v>
      </c>
      <c r="B2130">
        <v>1479</v>
      </c>
      <c r="C2130" t="s">
        <v>19</v>
      </c>
      <c r="D2130">
        <v>0</v>
      </c>
      <c r="E2130">
        <v>630</v>
      </c>
      <c r="F2130" t="s">
        <v>23</v>
      </c>
      <c r="G2130">
        <v>626</v>
      </c>
      <c r="H2130" t="s">
        <v>3</v>
      </c>
      <c r="I2130" t="s">
        <v>6</v>
      </c>
      <c r="J2130" t="s">
        <v>4</v>
      </c>
      <c r="K2130" t="s">
        <v>28</v>
      </c>
      <c r="L2130">
        <f t="shared" si="198"/>
        <v>1</v>
      </c>
      <c r="M2130">
        <v>0.92974825615141166</v>
      </c>
      <c r="N2130">
        <f t="shared" si="199"/>
        <v>1</v>
      </c>
      <c r="O2130">
        <f t="shared" si="200"/>
        <v>1</v>
      </c>
      <c r="P2130">
        <f t="shared" si="201"/>
        <v>0</v>
      </c>
      <c r="Q2130">
        <f t="shared" si="202"/>
        <v>0</v>
      </c>
      <c r="R2130">
        <f t="shared" si="203"/>
        <v>0</v>
      </c>
    </row>
    <row r="2131" spans="1:18" x14ac:dyDescent="0.3">
      <c r="A2131" s="1">
        <v>38010</v>
      </c>
      <c r="B2131">
        <v>7812</v>
      </c>
      <c r="C2131" t="s">
        <v>30</v>
      </c>
      <c r="D2131">
        <v>0</v>
      </c>
      <c r="E2131">
        <v>1715</v>
      </c>
      <c r="F2131" t="s">
        <v>1</v>
      </c>
      <c r="G2131">
        <v>1715</v>
      </c>
      <c r="H2131" t="s">
        <v>31</v>
      </c>
      <c r="I2131" t="s">
        <v>33</v>
      </c>
      <c r="J2131" t="s">
        <v>13</v>
      </c>
      <c r="K2131" t="s">
        <v>5</v>
      </c>
      <c r="L2131">
        <f t="shared" si="198"/>
        <v>0</v>
      </c>
      <c r="M2131">
        <v>0.76845304428741956</v>
      </c>
      <c r="N2131">
        <f t="shared" si="199"/>
        <v>0</v>
      </c>
      <c r="O2131">
        <f t="shared" si="200"/>
        <v>0</v>
      </c>
      <c r="P2131">
        <f t="shared" si="201"/>
        <v>1</v>
      </c>
      <c r="Q2131">
        <f t="shared" si="202"/>
        <v>0</v>
      </c>
      <c r="R2131">
        <f t="shared" si="203"/>
        <v>0</v>
      </c>
    </row>
    <row r="2132" spans="1:18" x14ac:dyDescent="0.3">
      <c r="A2132" s="1">
        <v>37990</v>
      </c>
      <c r="B2132">
        <v>2166</v>
      </c>
      <c r="C2132" t="s">
        <v>30</v>
      </c>
      <c r="D2132">
        <v>0</v>
      </c>
      <c r="E2132">
        <v>1000</v>
      </c>
      <c r="F2132" t="s">
        <v>26</v>
      </c>
      <c r="G2132">
        <v>954</v>
      </c>
      <c r="H2132" t="s">
        <v>3</v>
      </c>
      <c r="I2132" t="s">
        <v>6</v>
      </c>
      <c r="J2132" t="s">
        <v>4</v>
      </c>
      <c r="K2132" t="s">
        <v>28</v>
      </c>
      <c r="L2132">
        <f t="shared" si="198"/>
        <v>1</v>
      </c>
      <c r="M2132">
        <v>0.9439096872322843</v>
      </c>
      <c r="N2132">
        <f t="shared" si="199"/>
        <v>1</v>
      </c>
      <c r="O2132">
        <f t="shared" si="200"/>
        <v>1</v>
      </c>
      <c r="P2132">
        <f t="shared" si="201"/>
        <v>0</v>
      </c>
      <c r="Q2132">
        <f t="shared" si="202"/>
        <v>0</v>
      </c>
      <c r="R2132">
        <f t="shared" si="203"/>
        <v>0</v>
      </c>
    </row>
    <row r="2133" spans="1:18" x14ac:dyDescent="0.3">
      <c r="A2133" s="1">
        <v>38015</v>
      </c>
      <c r="B2133">
        <v>4966</v>
      </c>
      <c r="C2133" t="s">
        <v>19</v>
      </c>
      <c r="D2133">
        <v>0</v>
      </c>
      <c r="E2133">
        <v>1400</v>
      </c>
      <c r="F2133" t="s">
        <v>1</v>
      </c>
      <c r="G2133">
        <v>1428</v>
      </c>
      <c r="H2133" t="s">
        <v>3</v>
      </c>
      <c r="I2133" t="s">
        <v>6</v>
      </c>
      <c r="J2133" t="s">
        <v>22</v>
      </c>
      <c r="K2133" t="s">
        <v>5</v>
      </c>
      <c r="L2133">
        <f t="shared" si="198"/>
        <v>0</v>
      </c>
      <c r="M2133">
        <v>0.6603791821440147</v>
      </c>
      <c r="N2133">
        <f t="shared" si="199"/>
        <v>0</v>
      </c>
      <c r="O2133">
        <f t="shared" si="200"/>
        <v>0</v>
      </c>
      <c r="P2133">
        <f t="shared" si="201"/>
        <v>1</v>
      </c>
      <c r="Q2133">
        <f t="shared" si="202"/>
        <v>0</v>
      </c>
      <c r="R2133">
        <f t="shared" si="203"/>
        <v>0</v>
      </c>
    </row>
    <row r="2134" spans="1:18" x14ac:dyDescent="0.3">
      <c r="A2134" s="1">
        <v>37999</v>
      </c>
      <c r="B2134">
        <v>7299</v>
      </c>
      <c r="C2134" t="s">
        <v>19</v>
      </c>
      <c r="D2134">
        <v>0</v>
      </c>
      <c r="E2134">
        <v>840</v>
      </c>
      <c r="F2134" t="s">
        <v>23</v>
      </c>
      <c r="G2134">
        <v>836</v>
      </c>
      <c r="H2134" t="s">
        <v>31</v>
      </c>
      <c r="I2134" t="s">
        <v>7</v>
      </c>
      <c r="J2134" t="s">
        <v>13</v>
      </c>
      <c r="K2134" t="s">
        <v>28</v>
      </c>
      <c r="L2134">
        <f t="shared" si="198"/>
        <v>1</v>
      </c>
      <c r="M2134">
        <v>0.79051665831053686</v>
      </c>
      <c r="N2134">
        <f t="shared" si="199"/>
        <v>1</v>
      </c>
      <c r="O2134">
        <f t="shared" si="200"/>
        <v>1</v>
      </c>
      <c r="P2134">
        <f t="shared" si="201"/>
        <v>0</v>
      </c>
      <c r="Q2134">
        <f t="shared" si="202"/>
        <v>0</v>
      </c>
      <c r="R2134">
        <f t="shared" si="203"/>
        <v>0</v>
      </c>
    </row>
    <row r="2135" spans="1:18" x14ac:dyDescent="0.3">
      <c r="A2135" s="1">
        <v>38000</v>
      </c>
      <c r="B2135">
        <v>4960</v>
      </c>
      <c r="C2135" t="s">
        <v>19</v>
      </c>
      <c r="D2135">
        <v>0</v>
      </c>
      <c r="E2135">
        <v>1100</v>
      </c>
      <c r="F2135" t="s">
        <v>26</v>
      </c>
      <c r="G2135">
        <v>1111</v>
      </c>
      <c r="H2135" t="s">
        <v>3</v>
      </c>
      <c r="I2135" t="s">
        <v>6</v>
      </c>
      <c r="J2135" t="s">
        <v>22</v>
      </c>
      <c r="K2135" t="s">
        <v>5</v>
      </c>
      <c r="L2135">
        <f t="shared" si="198"/>
        <v>0</v>
      </c>
      <c r="M2135">
        <v>0.7957998231715816</v>
      </c>
      <c r="N2135">
        <f t="shared" si="199"/>
        <v>1</v>
      </c>
      <c r="O2135">
        <f t="shared" si="200"/>
        <v>0</v>
      </c>
      <c r="P2135">
        <f t="shared" si="201"/>
        <v>0</v>
      </c>
      <c r="Q2135">
        <f t="shared" si="202"/>
        <v>0</v>
      </c>
      <c r="R2135">
        <f t="shared" si="203"/>
        <v>1</v>
      </c>
    </row>
    <row r="2136" spans="1:18" x14ac:dyDescent="0.3">
      <c r="A2136" s="1">
        <v>38004</v>
      </c>
      <c r="B2136">
        <v>7215</v>
      </c>
      <c r="C2136" t="s">
        <v>30</v>
      </c>
      <c r="D2136">
        <v>0</v>
      </c>
      <c r="E2136">
        <v>1715</v>
      </c>
      <c r="F2136" t="s">
        <v>1</v>
      </c>
      <c r="G2136">
        <v>1802</v>
      </c>
      <c r="H2136" t="s">
        <v>31</v>
      </c>
      <c r="I2136" t="s">
        <v>6</v>
      </c>
      <c r="J2136" t="s">
        <v>13</v>
      </c>
      <c r="K2136" t="s">
        <v>5</v>
      </c>
      <c r="L2136">
        <f t="shared" si="198"/>
        <v>0</v>
      </c>
      <c r="M2136">
        <v>0.69890823774699939</v>
      </c>
      <c r="N2136">
        <f t="shared" si="199"/>
        <v>0</v>
      </c>
      <c r="O2136">
        <f t="shared" si="200"/>
        <v>0</v>
      </c>
      <c r="P2136">
        <f t="shared" si="201"/>
        <v>1</v>
      </c>
      <c r="Q2136">
        <f t="shared" si="202"/>
        <v>0</v>
      </c>
      <c r="R2136">
        <f t="shared" si="203"/>
        <v>0</v>
      </c>
    </row>
    <row r="2137" spans="1:18" x14ac:dyDescent="0.3">
      <c r="A2137" s="1">
        <v>37999</v>
      </c>
      <c r="B2137">
        <v>6155</v>
      </c>
      <c r="C2137" t="s">
        <v>19</v>
      </c>
      <c r="D2137">
        <v>0</v>
      </c>
      <c r="E2137">
        <v>1640</v>
      </c>
      <c r="F2137" t="s">
        <v>1</v>
      </c>
      <c r="G2137">
        <v>1639</v>
      </c>
      <c r="H2137" t="s">
        <v>3</v>
      </c>
      <c r="I2137" t="s">
        <v>33</v>
      </c>
      <c r="J2137" t="s">
        <v>13</v>
      </c>
      <c r="K2137" t="s">
        <v>28</v>
      </c>
      <c r="L2137">
        <f t="shared" si="198"/>
        <v>1</v>
      </c>
      <c r="M2137">
        <v>0.77631462123787176</v>
      </c>
      <c r="N2137">
        <f t="shared" si="199"/>
        <v>0</v>
      </c>
      <c r="O2137">
        <f t="shared" si="200"/>
        <v>0</v>
      </c>
      <c r="P2137">
        <f t="shared" si="201"/>
        <v>0</v>
      </c>
      <c r="Q2137">
        <f t="shared" si="202"/>
        <v>1</v>
      </c>
      <c r="R2137">
        <f t="shared" si="203"/>
        <v>0</v>
      </c>
    </row>
    <row r="2138" spans="1:18" x14ac:dyDescent="0.3">
      <c r="A2138" s="1">
        <v>38016</v>
      </c>
      <c r="B2138">
        <v>2703</v>
      </c>
      <c r="C2138" t="s">
        <v>19</v>
      </c>
      <c r="D2138">
        <v>0</v>
      </c>
      <c r="E2138">
        <v>700</v>
      </c>
      <c r="F2138" t="s">
        <v>23</v>
      </c>
      <c r="G2138">
        <v>700</v>
      </c>
      <c r="H2138" t="s">
        <v>11</v>
      </c>
      <c r="I2138" t="s">
        <v>7</v>
      </c>
      <c r="J2138" t="s">
        <v>12</v>
      </c>
      <c r="K2138" t="s">
        <v>28</v>
      </c>
      <c r="L2138">
        <f t="shared" si="198"/>
        <v>1</v>
      </c>
      <c r="M2138">
        <v>0.70169673490567697</v>
      </c>
      <c r="N2138">
        <f t="shared" si="199"/>
        <v>0</v>
      </c>
      <c r="O2138">
        <f t="shared" si="200"/>
        <v>0</v>
      </c>
      <c r="P2138">
        <f t="shared" si="201"/>
        <v>0</v>
      </c>
      <c r="Q2138">
        <f t="shared" si="202"/>
        <v>1</v>
      </c>
      <c r="R2138">
        <f t="shared" si="203"/>
        <v>0</v>
      </c>
    </row>
    <row r="2139" spans="1:18" x14ac:dyDescent="0.3">
      <c r="A2139" s="1">
        <v>38014</v>
      </c>
      <c r="B2139">
        <v>2181</v>
      </c>
      <c r="C2139" t="s">
        <v>19</v>
      </c>
      <c r="D2139">
        <v>0</v>
      </c>
      <c r="E2139">
        <v>1630</v>
      </c>
      <c r="F2139" t="s">
        <v>1</v>
      </c>
      <c r="G2139">
        <v>1628</v>
      </c>
      <c r="H2139" t="s">
        <v>3</v>
      </c>
      <c r="I2139" t="s">
        <v>7</v>
      </c>
      <c r="J2139" t="s">
        <v>12</v>
      </c>
      <c r="K2139" t="s">
        <v>28</v>
      </c>
      <c r="L2139">
        <f t="shared" si="198"/>
        <v>1</v>
      </c>
      <c r="M2139">
        <v>0.78262690598911788</v>
      </c>
      <c r="N2139">
        <f t="shared" si="199"/>
        <v>1</v>
      </c>
      <c r="O2139">
        <f t="shared" si="200"/>
        <v>1</v>
      </c>
      <c r="P2139">
        <f t="shared" si="201"/>
        <v>0</v>
      </c>
      <c r="Q2139">
        <f t="shared" si="202"/>
        <v>0</v>
      </c>
      <c r="R2139">
        <f t="shared" si="203"/>
        <v>0</v>
      </c>
    </row>
    <row r="2140" spans="1:18" x14ac:dyDescent="0.3">
      <c r="A2140" s="1">
        <v>38001</v>
      </c>
      <c r="B2140">
        <v>7816</v>
      </c>
      <c r="C2140" t="s">
        <v>19</v>
      </c>
      <c r="D2140">
        <v>0</v>
      </c>
      <c r="E2140">
        <v>1610</v>
      </c>
      <c r="F2140" t="s">
        <v>1</v>
      </c>
      <c r="G2140">
        <v>1605</v>
      </c>
      <c r="H2140" t="s">
        <v>31</v>
      </c>
      <c r="I2140" t="s">
        <v>33</v>
      </c>
      <c r="J2140" t="s">
        <v>13</v>
      </c>
      <c r="K2140" t="s">
        <v>28</v>
      </c>
      <c r="L2140">
        <f t="shared" si="198"/>
        <v>1</v>
      </c>
      <c r="M2140">
        <v>0.72326240696914301</v>
      </c>
      <c r="N2140">
        <f t="shared" si="199"/>
        <v>0</v>
      </c>
      <c r="O2140">
        <f t="shared" si="200"/>
        <v>0</v>
      </c>
      <c r="P2140">
        <f t="shared" si="201"/>
        <v>0</v>
      </c>
      <c r="Q2140">
        <f t="shared" si="202"/>
        <v>1</v>
      </c>
      <c r="R2140">
        <f t="shared" si="203"/>
        <v>0</v>
      </c>
    </row>
    <row r="2141" spans="1:18" x14ac:dyDescent="0.3">
      <c r="A2141" s="1">
        <v>38007</v>
      </c>
      <c r="B2141">
        <v>806</v>
      </c>
      <c r="C2141" t="s">
        <v>19</v>
      </c>
      <c r="D2141">
        <v>0</v>
      </c>
      <c r="E2141">
        <v>735</v>
      </c>
      <c r="F2141" t="s">
        <v>23</v>
      </c>
      <c r="G2141">
        <v>728</v>
      </c>
      <c r="H2141" t="s">
        <v>3</v>
      </c>
      <c r="I2141" t="s">
        <v>7</v>
      </c>
      <c r="J2141" t="s">
        <v>16</v>
      </c>
      <c r="K2141" t="s">
        <v>28</v>
      </c>
      <c r="L2141">
        <f t="shared" si="198"/>
        <v>1</v>
      </c>
      <c r="M2141">
        <v>0.81100195756736015</v>
      </c>
      <c r="N2141">
        <f t="shared" si="199"/>
        <v>1</v>
      </c>
      <c r="O2141">
        <f t="shared" si="200"/>
        <v>1</v>
      </c>
      <c r="P2141">
        <f t="shared" si="201"/>
        <v>0</v>
      </c>
      <c r="Q2141">
        <f t="shared" si="202"/>
        <v>0</v>
      </c>
      <c r="R2141">
        <f t="shared" si="203"/>
        <v>0</v>
      </c>
    </row>
    <row r="2142" spans="1:18" x14ac:dyDescent="0.3">
      <c r="A2142" s="1">
        <v>38009</v>
      </c>
      <c r="B2142">
        <v>7299</v>
      </c>
      <c r="C2142" t="s">
        <v>19</v>
      </c>
      <c r="D2142">
        <v>0</v>
      </c>
      <c r="E2142">
        <v>840</v>
      </c>
      <c r="F2142" t="s">
        <v>23</v>
      </c>
      <c r="G2142">
        <v>833</v>
      </c>
      <c r="H2142" t="s">
        <v>31</v>
      </c>
      <c r="I2142" t="s">
        <v>7</v>
      </c>
      <c r="J2142" t="s">
        <v>13</v>
      </c>
      <c r="K2142" t="s">
        <v>28</v>
      </c>
      <c r="L2142">
        <f t="shared" si="198"/>
        <v>1</v>
      </c>
      <c r="M2142">
        <v>0.79051665831053686</v>
      </c>
      <c r="N2142">
        <f t="shared" si="199"/>
        <v>1</v>
      </c>
      <c r="O2142">
        <f t="shared" si="200"/>
        <v>1</v>
      </c>
      <c r="P2142">
        <f t="shared" si="201"/>
        <v>0</v>
      </c>
      <c r="Q2142">
        <f t="shared" si="202"/>
        <v>0</v>
      </c>
      <c r="R2142">
        <f t="shared" si="203"/>
        <v>0</v>
      </c>
    </row>
    <row r="2143" spans="1:18" x14ac:dyDescent="0.3">
      <c r="A2143" s="1">
        <v>38011</v>
      </c>
      <c r="B2143">
        <v>2188</v>
      </c>
      <c r="C2143" t="s">
        <v>30</v>
      </c>
      <c r="D2143">
        <v>0</v>
      </c>
      <c r="E2143">
        <v>2100</v>
      </c>
      <c r="F2143" t="s">
        <v>24</v>
      </c>
      <c r="G2143">
        <v>2057</v>
      </c>
      <c r="H2143" t="s">
        <v>3</v>
      </c>
      <c r="I2143" t="s">
        <v>6</v>
      </c>
      <c r="J2143" t="s">
        <v>4</v>
      </c>
      <c r="K2143" t="s">
        <v>5</v>
      </c>
      <c r="L2143">
        <f t="shared" si="198"/>
        <v>0</v>
      </c>
      <c r="M2143">
        <v>0.88843210869000699</v>
      </c>
      <c r="N2143">
        <f t="shared" si="199"/>
        <v>1</v>
      </c>
      <c r="O2143">
        <f t="shared" si="200"/>
        <v>0</v>
      </c>
      <c r="P2143">
        <f t="shared" si="201"/>
        <v>0</v>
      </c>
      <c r="Q2143">
        <f t="shared" si="202"/>
        <v>0</v>
      </c>
      <c r="R2143">
        <f t="shared" si="203"/>
        <v>1</v>
      </c>
    </row>
    <row r="2144" spans="1:18" x14ac:dyDescent="0.3">
      <c r="A2144" s="1">
        <v>37988</v>
      </c>
      <c r="B2144">
        <v>2156</v>
      </c>
      <c r="C2144" t="s">
        <v>19</v>
      </c>
      <c r="D2144">
        <v>0</v>
      </c>
      <c r="E2144">
        <v>1515</v>
      </c>
      <c r="F2144" t="s">
        <v>1</v>
      </c>
      <c r="G2144">
        <v>1510</v>
      </c>
      <c r="H2144" t="s">
        <v>31</v>
      </c>
      <c r="I2144" t="s">
        <v>7</v>
      </c>
      <c r="J2144" t="s">
        <v>12</v>
      </c>
      <c r="K2144" t="s">
        <v>5</v>
      </c>
      <c r="L2144">
        <f t="shared" si="198"/>
        <v>0</v>
      </c>
      <c r="M2144">
        <v>0.73055217328391209</v>
      </c>
      <c r="N2144">
        <f t="shared" si="199"/>
        <v>0</v>
      </c>
      <c r="O2144">
        <f t="shared" si="200"/>
        <v>0</v>
      </c>
      <c r="P2144">
        <f t="shared" si="201"/>
        <v>1</v>
      </c>
      <c r="Q2144">
        <f t="shared" si="202"/>
        <v>0</v>
      </c>
      <c r="R2144">
        <f t="shared" si="203"/>
        <v>0</v>
      </c>
    </row>
    <row r="2145" spans="1:18" x14ac:dyDescent="0.3">
      <c r="A2145" s="1">
        <v>38012</v>
      </c>
      <c r="B2145">
        <v>7812</v>
      </c>
      <c r="C2145" t="s">
        <v>19</v>
      </c>
      <c r="D2145">
        <v>0</v>
      </c>
      <c r="E2145">
        <v>1715</v>
      </c>
      <c r="F2145" t="s">
        <v>1</v>
      </c>
      <c r="G2145">
        <v>1829</v>
      </c>
      <c r="H2145" t="s">
        <v>31</v>
      </c>
      <c r="I2145" t="s">
        <v>33</v>
      </c>
      <c r="J2145" t="s">
        <v>13</v>
      </c>
      <c r="K2145" t="s">
        <v>5</v>
      </c>
      <c r="L2145">
        <f t="shared" si="198"/>
        <v>0</v>
      </c>
      <c r="M2145">
        <v>0.72326240696914301</v>
      </c>
      <c r="N2145">
        <f t="shared" si="199"/>
        <v>0</v>
      </c>
      <c r="O2145">
        <f t="shared" si="200"/>
        <v>0</v>
      </c>
      <c r="P2145">
        <f t="shared" si="201"/>
        <v>1</v>
      </c>
      <c r="Q2145">
        <f t="shared" si="202"/>
        <v>0</v>
      </c>
      <c r="R2145">
        <f t="shared" si="203"/>
        <v>0</v>
      </c>
    </row>
    <row r="2146" spans="1:18" x14ac:dyDescent="0.3">
      <c r="A2146" s="1">
        <v>37998</v>
      </c>
      <c r="B2146">
        <v>2761</v>
      </c>
      <c r="C2146" t="s">
        <v>19</v>
      </c>
      <c r="D2146">
        <v>0</v>
      </c>
      <c r="E2146">
        <v>645</v>
      </c>
      <c r="F2146" t="s">
        <v>23</v>
      </c>
      <c r="G2146">
        <v>651</v>
      </c>
      <c r="H2146" t="s">
        <v>3</v>
      </c>
      <c r="I2146" t="s">
        <v>7</v>
      </c>
      <c r="J2146" t="s">
        <v>12</v>
      </c>
      <c r="K2146" t="s">
        <v>28</v>
      </c>
      <c r="L2146">
        <f t="shared" si="198"/>
        <v>1</v>
      </c>
      <c r="M2146">
        <v>0.87814277537045504</v>
      </c>
      <c r="N2146">
        <f t="shared" si="199"/>
        <v>1</v>
      </c>
      <c r="O2146">
        <f t="shared" si="200"/>
        <v>1</v>
      </c>
      <c r="P2146">
        <f t="shared" si="201"/>
        <v>0</v>
      </c>
      <c r="Q2146">
        <f t="shared" si="202"/>
        <v>0</v>
      </c>
      <c r="R2146">
        <f t="shared" si="203"/>
        <v>0</v>
      </c>
    </row>
    <row r="2147" spans="1:18" x14ac:dyDescent="0.3">
      <c r="A2147" s="1">
        <v>37989</v>
      </c>
      <c r="B2147">
        <v>2164</v>
      </c>
      <c r="C2147" t="s">
        <v>30</v>
      </c>
      <c r="D2147">
        <v>0</v>
      </c>
      <c r="E2147">
        <v>900</v>
      </c>
      <c r="F2147" t="s">
        <v>23</v>
      </c>
      <c r="G2147">
        <v>858</v>
      </c>
      <c r="H2147" t="s">
        <v>3</v>
      </c>
      <c r="I2147" t="s">
        <v>6</v>
      </c>
      <c r="J2147" t="s">
        <v>4</v>
      </c>
      <c r="K2147" t="s">
        <v>28</v>
      </c>
      <c r="L2147">
        <f t="shared" si="198"/>
        <v>1</v>
      </c>
      <c r="M2147">
        <v>0.94383847563007794</v>
      </c>
      <c r="N2147">
        <f t="shared" si="199"/>
        <v>1</v>
      </c>
      <c r="O2147">
        <f t="shared" si="200"/>
        <v>1</v>
      </c>
      <c r="P2147">
        <f t="shared" si="201"/>
        <v>0</v>
      </c>
      <c r="Q2147">
        <f t="shared" si="202"/>
        <v>0</v>
      </c>
      <c r="R2147">
        <f t="shared" si="203"/>
        <v>0</v>
      </c>
    </row>
    <row r="2148" spans="1:18" x14ac:dyDescent="0.3">
      <c r="A2148" s="1">
        <v>38012</v>
      </c>
      <c r="B2148">
        <v>4964</v>
      </c>
      <c r="C2148" t="s">
        <v>19</v>
      </c>
      <c r="D2148">
        <v>1</v>
      </c>
      <c r="E2148">
        <v>1300</v>
      </c>
      <c r="F2148" t="s">
        <v>26</v>
      </c>
      <c r="G2148">
        <v>1607</v>
      </c>
      <c r="H2148" t="s">
        <v>3</v>
      </c>
      <c r="I2148" t="s">
        <v>6</v>
      </c>
      <c r="J2148" t="s">
        <v>22</v>
      </c>
      <c r="K2148" t="s">
        <v>5</v>
      </c>
      <c r="L2148">
        <f t="shared" si="198"/>
        <v>0</v>
      </c>
      <c r="M2148">
        <v>0.7957998231715816</v>
      </c>
      <c r="N2148">
        <f t="shared" si="199"/>
        <v>1</v>
      </c>
      <c r="O2148">
        <f t="shared" si="200"/>
        <v>0</v>
      </c>
      <c r="P2148">
        <f t="shared" si="201"/>
        <v>0</v>
      </c>
      <c r="Q2148">
        <f t="shared" si="202"/>
        <v>0</v>
      </c>
      <c r="R2148">
        <f t="shared" si="203"/>
        <v>1</v>
      </c>
    </row>
    <row r="2149" spans="1:18" x14ac:dyDescent="0.3">
      <c r="A2149" s="1">
        <v>38008</v>
      </c>
      <c r="B2149">
        <v>1764</v>
      </c>
      <c r="C2149" t="s">
        <v>19</v>
      </c>
      <c r="D2149">
        <v>0</v>
      </c>
      <c r="E2149">
        <v>1830</v>
      </c>
      <c r="F2149" t="s">
        <v>1</v>
      </c>
      <c r="G2149">
        <v>1831</v>
      </c>
      <c r="H2149" t="s">
        <v>3</v>
      </c>
      <c r="I2149" t="s">
        <v>6</v>
      </c>
      <c r="J2149" t="s">
        <v>15</v>
      </c>
      <c r="K2149" t="s">
        <v>28</v>
      </c>
      <c r="L2149">
        <f t="shared" si="198"/>
        <v>1</v>
      </c>
      <c r="M2149">
        <v>0.83171604536452881</v>
      </c>
      <c r="N2149">
        <f t="shared" si="199"/>
        <v>1</v>
      </c>
      <c r="O2149">
        <f t="shared" si="200"/>
        <v>1</v>
      </c>
      <c r="P2149">
        <f t="shared" si="201"/>
        <v>0</v>
      </c>
      <c r="Q2149">
        <f t="shared" si="202"/>
        <v>0</v>
      </c>
      <c r="R2149">
        <f t="shared" si="203"/>
        <v>0</v>
      </c>
    </row>
    <row r="2150" spans="1:18" x14ac:dyDescent="0.3">
      <c r="A2150" s="1">
        <v>38017</v>
      </c>
      <c r="B2150">
        <v>1756</v>
      </c>
      <c r="C2150" t="s">
        <v>30</v>
      </c>
      <c r="D2150">
        <v>0</v>
      </c>
      <c r="E2150">
        <v>1430</v>
      </c>
      <c r="F2150" t="s">
        <v>1</v>
      </c>
      <c r="G2150">
        <v>1429</v>
      </c>
      <c r="H2150" t="s">
        <v>3</v>
      </c>
      <c r="I2150" t="s">
        <v>6</v>
      </c>
      <c r="J2150" t="s">
        <v>15</v>
      </c>
      <c r="K2150" t="s">
        <v>28</v>
      </c>
      <c r="L2150">
        <f t="shared" si="198"/>
        <v>1</v>
      </c>
      <c r="M2150">
        <v>0.86256183696941791</v>
      </c>
      <c r="N2150">
        <f t="shared" si="199"/>
        <v>1</v>
      </c>
      <c r="O2150">
        <f t="shared" si="200"/>
        <v>1</v>
      </c>
      <c r="P2150">
        <f t="shared" si="201"/>
        <v>0</v>
      </c>
      <c r="Q2150">
        <f t="shared" si="202"/>
        <v>0</v>
      </c>
      <c r="R2150">
        <f t="shared" si="203"/>
        <v>0</v>
      </c>
    </row>
    <row r="2151" spans="1:18" x14ac:dyDescent="0.3">
      <c r="A2151" s="1">
        <v>37999</v>
      </c>
      <c r="B2151">
        <v>2182</v>
      </c>
      <c r="C2151" t="s">
        <v>19</v>
      </c>
      <c r="D2151">
        <v>0</v>
      </c>
      <c r="E2151">
        <v>1800</v>
      </c>
      <c r="F2151" t="s">
        <v>1</v>
      </c>
      <c r="G2151">
        <v>1759</v>
      </c>
      <c r="H2151" t="s">
        <v>3</v>
      </c>
      <c r="I2151" t="s">
        <v>6</v>
      </c>
      <c r="J2151" t="s">
        <v>4</v>
      </c>
      <c r="K2151" t="s">
        <v>28</v>
      </c>
      <c r="L2151">
        <f t="shared" si="198"/>
        <v>1</v>
      </c>
      <c r="M2151">
        <v>0.8686312549098586</v>
      </c>
      <c r="N2151">
        <f t="shared" si="199"/>
        <v>1</v>
      </c>
      <c r="O2151">
        <f t="shared" si="200"/>
        <v>1</v>
      </c>
      <c r="P2151">
        <f t="shared" si="201"/>
        <v>0</v>
      </c>
      <c r="Q2151">
        <f t="shared" si="202"/>
        <v>0</v>
      </c>
      <c r="R2151">
        <f t="shared" si="203"/>
        <v>0</v>
      </c>
    </row>
    <row r="2152" spans="1:18" x14ac:dyDescent="0.3">
      <c r="A2152" s="1">
        <v>38006</v>
      </c>
      <c r="B2152">
        <v>7790</v>
      </c>
      <c r="C2152" t="s">
        <v>19</v>
      </c>
      <c r="D2152">
        <v>0</v>
      </c>
      <c r="E2152">
        <v>640</v>
      </c>
      <c r="F2152" t="s">
        <v>23</v>
      </c>
      <c r="G2152">
        <v>635</v>
      </c>
      <c r="H2152" t="s">
        <v>31</v>
      </c>
      <c r="I2152" t="s">
        <v>6</v>
      </c>
      <c r="J2152" t="s">
        <v>13</v>
      </c>
      <c r="K2152" t="s">
        <v>28</v>
      </c>
      <c r="L2152">
        <f t="shared" si="198"/>
        <v>1</v>
      </c>
      <c r="M2152">
        <v>0.78535126782107623</v>
      </c>
      <c r="N2152">
        <f t="shared" si="199"/>
        <v>1</v>
      </c>
      <c r="O2152">
        <f t="shared" si="200"/>
        <v>1</v>
      </c>
      <c r="P2152">
        <f t="shared" si="201"/>
        <v>0</v>
      </c>
      <c r="Q2152">
        <f t="shared" si="202"/>
        <v>0</v>
      </c>
      <c r="R2152">
        <f t="shared" si="203"/>
        <v>0</v>
      </c>
    </row>
    <row r="2153" spans="1:18" x14ac:dyDescent="0.3">
      <c r="A2153" s="1">
        <v>37996</v>
      </c>
      <c r="B2153">
        <v>3372</v>
      </c>
      <c r="C2153" t="s">
        <v>30</v>
      </c>
      <c r="D2153">
        <v>0</v>
      </c>
      <c r="E2153">
        <v>1720</v>
      </c>
      <c r="F2153" t="s">
        <v>1</v>
      </c>
      <c r="G2153">
        <v>1723</v>
      </c>
      <c r="H2153" t="s">
        <v>11</v>
      </c>
      <c r="I2153" t="s">
        <v>7</v>
      </c>
      <c r="J2153" t="s">
        <v>12</v>
      </c>
      <c r="K2153" t="s">
        <v>28</v>
      </c>
      <c r="L2153">
        <f t="shared" si="198"/>
        <v>1</v>
      </c>
      <c r="M2153">
        <v>0.59877579619933863</v>
      </c>
      <c r="N2153">
        <f t="shared" si="199"/>
        <v>0</v>
      </c>
      <c r="O2153">
        <f t="shared" si="200"/>
        <v>0</v>
      </c>
      <c r="P2153">
        <f t="shared" si="201"/>
        <v>0</v>
      </c>
      <c r="Q2153">
        <f t="shared" si="202"/>
        <v>1</v>
      </c>
      <c r="R2153">
        <f t="shared" si="203"/>
        <v>0</v>
      </c>
    </row>
    <row r="2154" spans="1:18" x14ac:dyDescent="0.3">
      <c r="A2154" s="1">
        <v>38004</v>
      </c>
      <c r="B2154">
        <v>810</v>
      </c>
      <c r="C2154" t="s">
        <v>30</v>
      </c>
      <c r="D2154">
        <v>0</v>
      </c>
      <c r="E2154">
        <v>1630</v>
      </c>
      <c r="F2154" t="s">
        <v>1</v>
      </c>
      <c r="G2154">
        <v>1754</v>
      </c>
      <c r="H2154" t="s">
        <v>3</v>
      </c>
      <c r="I2154" t="s">
        <v>7</v>
      </c>
      <c r="J2154" t="s">
        <v>16</v>
      </c>
      <c r="K2154" t="s">
        <v>5</v>
      </c>
      <c r="L2154">
        <f t="shared" si="198"/>
        <v>0</v>
      </c>
      <c r="M2154">
        <v>0.73135535645661509</v>
      </c>
      <c r="N2154">
        <f t="shared" si="199"/>
        <v>0</v>
      </c>
      <c r="O2154">
        <f t="shared" si="200"/>
        <v>0</v>
      </c>
      <c r="P2154">
        <f t="shared" si="201"/>
        <v>1</v>
      </c>
      <c r="Q2154">
        <f t="shared" si="202"/>
        <v>0</v>
      </c>
      <c r="R2154">
        <f t="shared" si="203"/>
        <v>0</v>
      </c>
    </row>
    <row r="2155" spans="1:18" x14ac:dyDescent="0.3">
      <c r="A2155" s="1">
        <v>37999</v>
      </c>
      <c r="B2155">
        <v>4760</v>
      </c>
      <c r="C2155" t="s">
        <v>19</v>
      </c>
      <c r="D2155">
        <v>0</v>
      </c>
      <c r="E2155">
        <v>600</v>
      </c>
      <c r="F2155" t="s">
        <v>23</v>
      </c>
      <c r="G2155">
        <v>553</v>
      </c>
      <c r="H2155" t="s">
        <v>3</v>
      </c>
      <c r="I2155" t="s">
        <v>33</v>
      </c>
      <c r="J2155" t="s">
        <v>22</v>
      </c>
      <c r="K2155" t="s">
        <v>28</v>
      </c>
      <c r="L2155">
        <f t="shared" si="198"/>
        <v>1</v>
      </c>
      <c r="M2155">
        <v>0.84766391555620013</v>
      </c>
      <c r="N2155">
        <f t="shared" si="199"/>
        <v>1</v>
      </c>
      <c r="O2155">
        <f t="shared" si="200"/>
        <v>1</v>
      </c>
      <c r="P2155">
        <f t="shared" si="201"/>
        <v>0</v>
      </c>
      <c r="Q2155">
        <f t="shared" si="202"/>
        <v>0</v>
      </c>
      <c r="R2155">
        <f t="shared" si="203"/>
        <v>0</v>
      </c>
    </row>
    <row r="2156" spans="1:18" x14ac:dyDescent="0.3">
      <c r="A2156" s="1">
        <v>38000</v>
      </c>
      <c r="B2156">
        <v>2166</v>
      </c>
      <c r="C2156" t="s">
        <v>19</v>
      </c>
      <c r="D2156">
        <v>0</v>
      </c>
      <c r="E2156">
        <v>1000</v>
      </c>
      <c r="F2156" t="s">
        <v>26</v>
      </c>
      <c r="G2156">
        <v>1001</v>
      </c>
      <c r="H2156" t="s">
        <v>3</v>
      </c>
      <c r="I2156" t="s">
        <v>6</v>
      </c>
      <c r="J2156" t="s">
        <v>4</v>
      </c>
      <c r="K2156" t="s">
        <v>28</v>
      </c>
      <c r="L2156">
        <f t="shared" si="198"/>
        <v>1</v>
      </c>
      <c r="M2156">
        <v>0.92983600570083402</v>
      </c>
      <c r="N2156">
        <f t="shared" si="199"/>
        <v>1</v>
      </c>
      <c r="O2156">
        <f t="shared" si="200"/>
        <v>1</v>
      </c>
      <c r="P2156">
        <f t="shared" si="201"/>
        <v>0</v>
      </c>
      <c r="Q2156">
        <f t="shared" si="202"/>
        <v>0</v>
      </c>
      <c r="R2156">
        <f t="shared" si="203"/>
        <v>0</v>
      </c>
    </row>
    <row r="2157" spans="1:18" x14ac:dyDescent="0.3">
      <c r="A2157" s="1">
        <v>38016</v>
      </c>
      <c r="B2157">
        <v>1752</v>
      </c>
      <c r="C2157" t="s">
        <v>19</v>
      </c>
      <c r="D2157">
        <v>0</v>
      </c>
      <c r="E2157">
        <v>1230</v>
      </c>
      <c r="F2157" t="s">
        <v>26</v>
      </c>
      <c r="G2157">
        <v>1231</v>
      </c>
      <c r="H2157" t="s">
        <v>3</v>
      </c>
      <c r="I2157" t="s">
        <v>6</v>
      </c>
      <c r="J2157" t="s">
        <v>15</v>
      </c>
      <c r="K2157" t="s">
        <v>28</v>
      </c>
      <c r="L2157">
        <f t="shared" si="198"/>
        <v>1</v>
      </c>
      <c r="M2157">
        <v>0.90830403622717348</v>
      </c>
      <c r="N2157">
        <f t="shared" si="199"/>
        <v>1</v>
      </c>
      <c r="O2157">
        <f t="shared" si="200"/>
        <v>1</v>
      </c>
      <c r="P2157">
        <f t="shared" si="201"/>
        <v>0</v>
      </c>
      <c r="Q2157">
        <f t="shared" si="202"/>
        <v>0</v>
      </c>
      <c r="R2157">
        <f t="shared" si="203"/>
        <v>0</v>
      </c>
    </row>
    <row r="2158" spans="1:18" x14ac:dyDescent="0.3">
      <c r="A2158" s="1">
        <v>38016</v>
      </c>
      <c r="B2158">
        <v>846</v>
      </c>
      <c r="C2158" t="s">
        <v>19</v>
      </c>
      <c r="D2158">
        <v>0</v>
      </c>
      <c r="E2158">
        <v>850</v>
      </c>
      <c r="F2158" t="s">
        <v>23</v>
      </c>
      <c r="G2158">
        <v>849</v>
      </c>
      <c r="H2158" t="s">
        <v>31</v>
      </c>
      <c r="I2158" t="s">
        <v>6</v>
      </c>
      <c r="J2158" t="s">
        <v>20</v>
      </c>
      <c r="K2158" t="s">
        <v>28</v>
      </c>
      <c r="L2158">
        <f t="shared" si="198"/>
        <v>1</v>
      </c>
      <c r="M2158">
        <v>0.89712351813353886</v>
      </c>
      <c r="N2158">
        <f t="shared" si="199"/>
        <v>1</v>
      </c>
      <c r="O2158">
        <f t="shared" si="200"/>
        <v>1</v>
      </c>
      <c r="P2158">
        <f t="shared" si="201"/>
        <v>0</v>
      </c>
      <c r="Q2158">
        <f t="shared" si="202"/>
        <v>0</v>
      </c>
      <c r="R2158">
        <f t="shared" si="203"/>
        <v>0</v>
      </c>
    </row>
    <row r="2159" spans="1:18" x14ac:dyDescent="0.3">
      <c r="A2159" s="1">
        <v>37989</v>
      </c>
      <c r="B2159">
        <v>2855</v>
      </c>
      <c r="C2159" t="s">
        <v>30</v>
      </c>
      <c r="D2159">
        <v>0</v>
      </c>
      <c r="E2159">
        <v>700</v>
      </c>
      <c r="F2159" t="s">
        <v>23</v>
      </c>
      <c r="G2159">
        <v>658</v>
      </c>
      <c r="H2159" t="s">
        <v>31</v>
      </c>
      <c r="I2159" t="s">
        <v>7</v>
      </c>
      <c r="J2159" t="s">
        <v>12</v>
      </c>
      <c r="K2159" t="s">
        <v>28</v>
      </c>
      <c r="L2159">
        <f t="shared" si="198"/>
        <v>1</v>
      </c>
      <c r="M2159">
        <v>0.87327581898589002</v>
      </c>
      <c r="N2159">
        <f t="shared" si="199"/>
        <v>1</v>
      </c>
      <c r="O2159">
        <f t="shared" si="200"/>
        <v>1</v>
      </c>
      <c r="P2159">
        <f t="shared" si="201"/>
        <v>0</v>
      </c>
      <c r="Q2159">
        <f t="shared" si="202"/>
        <v>0</v>
      </c>
      <c r="R2159">
        <f t="shared" si="203"/>
        <v>0</v>
      </c>
    </row>
    <row r="2160" spans="1:18" x14ac:dyDescent="0.3">
      <c r="A2160" s="1">
        <v>37993</v>
      </c>
      <c r="B2160">
        <v>2166</v>
      </c>
      <c r="C2160" t="s">
        <v>19</v>
      </c>
      <c r="D2160">
        <v>0</v>
      </c>
      <c r="E2160">
        <v>1000</v>
      </c>
      <c r="F2160" t="s">
        <v>26</v>
      </c>
      <c r="G2160">
        <v>956</v>
      </c>
      <c r="H2160" t="s">
        <v>3</v>
      </c>
      <c r="I2160" t="s">
        <v>6</v>
      </c>
      <c r="J2160" t="s">
        <v>4</v>
      </c>
      <c r="K2160" t="s">
        <v>28</v>
      </c>
      <c r="L2160">
        <f t="shared" si="198"/>
        <v>1</v>
      </c>
      <c r="M2160">
        <v>0.92983600570083402</v>
      </c>
      <c r="N2160">
        <f t="shared" si="199"/>
        <v>1</v>
      </c>
      <c r="O2160">
        <f t="shared" si="200"/>
        <v>1</v>
      </c>
      <c r="P2160">
        <f t="shared" si="201"/>
        <v>0</v>
      </c>
      <c r="Q2160">
        <f t="shared" si="202"/>
        <v>0</v>
      </c>
      <c r="R2160">
        <f t="shared" si="203"/>
        <v>0</v>
      </c>
    </row>
    <row r="2161" spans="1:18" x14ac:dyDescent="0.3">
      <c r="A2161" s="1">
        <v>38009</v>
      </c>
      <c r="B2161">
        <v>2170</v>
      </c>
      <c r="C2161" t="s">
        <v>19</v>
      </c>
      <c r="D2161">
        <v>0</v>
      </c>
      <c r="E2161">
        <v>1200</v>
      </c>
      <c r="F2161" t="s">
        <v>26</v>
      </c>
      <c r="G2161">
        <v>1157</v>
      </c>
      <c r="H2161" t="s">
        <v>3</v>
      </c>
      <c r="I2161" t="s">
        <v>6</v>
      </c>
      <c r="J2161" t="s">
        <v>4</v>
      </c>
      <c r="K2161" t="s">
        <v>28</v>
      </c>
      <c r="L2161">
        <f t="shared" si="198"/>
        <v>1</v>
      </c>
      <c r="M2161">
        <v>0.92983600570083402</v>
      </c>
      <c r="N2161">
        <f t="shared" si="199"/>
        <v>1</v>
      </c>
      <c r="O2161">
        <f t="shared" si="200"/>
        <v>1</v>
      </c>
      <c r="P2161">
        <f t="shared" si="201"/>
        <v>0</v>
      </c>
      <c r="Q2161">
        <f t="shared" si="202"/>
        <v>0</v>
      </c>
      <c r="R2161">
        <f t="shared" si="203"/>
        <v>0</v>
      </c>
    </row>
    <row r="2162" spans="1:18" x14ac:dyDescent="0.3">
      <c r="A2162" s="1">
        <v>37992</v>
      </c>
      <c r="B2162">
        <v>4968</v>
      </c>
      <c r="C2162" t="s">
        <v>19</v>
      </c>
      <c r="D2162">
        <v>0</v>
      </c>
      <c r="E2162">
        <v>1500</v>
      </c>
      <c r="F2162" t="s">
        <v>1</v>
      </c>
      <c r="G2162">
        <v>1535</v>
      </c>
      <c r="H2162" t="s">
        <v>3</v>
      </c>
      <c r="I2162" t="s">
        <v>6</v>
      </c>
      <c r="J2162" t="s">
        <v>22</v>
      </c>
      <c r="K2162" t="s">
        <v>5</v>
      </c>
      <c r="L2162">
        <f t="shared" si="198"/>
        <v>0</v>
      </c>
      <c r="M2162">
        <v>0.6603791821440147</v>
      </c>
      <c r="N2162">
        <f t="shared" si="199"/>
        <v>0</v>
      </c>
      <c r="O2162">
        <f t="shared" si="200"/>
        <v>0</v>
      </c>
      <c r="P2162">
        <f t="shared" si="201"/>
        <v>1</v>
      </c>
      <c r="Q2162">
        <f t="shared" si="202"/>
        <v>0</v>
      </c>
      <c r="R2162">
        <f t="shared" si="203"/>
        <v>0</v>
      </c>
    </row>
    <row r="2163" spans="1:18" x14ac:dyDescent="0.3">
      <c r="A2163" s="1">
        <v>38011</v>
      </c>
      <c r="B2163">
        <v>4752</v>
      </c>
      <c r="C2163" t="s">
        <v>30</v>
      </c>
      <c r="D2163">
        <v>0</v>
      </c>
      <c r="E2163">
        <v>1530</v>
      </c>
      <c r="F2163" t="s">
        <v>1</v>
      </c>
      <c r="G2163">
        <v>1604</v>
      </c>
      <c r="H2163" t="s">
        <v>3</v>
      </c>
      <c r="I2163" t="s">
        <v>33</v>
      </c>
      <c r="J2163" t="s">
        <v>22</v>
      </c>
      <c r="K2163" t="s">
        <v>5</v>
      </c>
      <c r="L2163">
        <f t="shared" si="198"/>
        <v>0</v>
      </c>
      <c r="M2163">
        <v>0.77926206979092705</v>
      </c>
      <c r="N2163">
        <f t="shared" si="199"/>
        <v>0</v>
      </c>
      <c r="O2163">
        <f t="shared" si="200"/>
        <v>0</v>
      </c>
      <c r="P2163">
        <f t="shared" si="201"/>
        <v>1</v>
      </c>
      <c r="Q2163">
        <f t="shared" si="202"/>
        <v>0</v>
      </c>
      <c r="R2163">
        <f t="shared" si="203"/>
        <v>0</v>
      </c>
    </row>
    <row r="2164" spans="1:18" x14ac:dyDescent="0.3">
      <c r="A2164" s="1">
        <v>38001</v>
      </c>
      <c r="B2164">
        <v>5935</v>
      </c>
      <c r="C2164" t="s">
        <v>19</v>
      </c>
      <c r="D2164">
        <v>0</v>
      </c>
      <c r="E2164">
        <v>1455</v>
      </c>
      <c r="F2164" t="s">
        <v>1</v>
      </c>
      <c r="G2164">
        <v>1455</v>
      </c>
      <c r="H2164" t="s">
        <v>11</v>
      </c>
      <c r="I2164" t="s">
        <v>33</v>
      </c>
      <c r="J2164" t="s">
        <v>27</v>
      </c>
      <c r="K2164" t="s">
        <v>28</v>
      </c>
      <c r="L2164">
        <f t="shared" si="198"/>
        <v>1</v>
      </c>
      <c r="M2164">
        <v>0.80884156816986241</v>
      </c>
      <c r="N2164">
        <f t="shared" si="199"/>
        <v>1</v>
      </c>
      <c r="O2164">
        <f t="shared" si="200"/>
        <v>1</v>
      </c>
      <c r="P2164">
        <f t="shared" si="201"/>
        <v>0</v>
      </c>
      <c r="Q2164">
        <f t="shared" si="202"/>
        <v>0</v>
      </c>
      <c r="R2164">
        <f t="shared" si="203"/>
        <v>0</v>
      </c>
    </row>
    <row r="2165" spans="1:18" x14ac:dyDescent="0.3">
      <c r="A2165" s="1">
        <v>38005</v>
      </c>
      <c r="B2165">
        <v>2180</v>
      </c>
      <c r="C2165" t="s">
        <v>19</v>
      </c>
      <c r="D2165">
        <v>0</v>
      </c>
      <c r="E2165">
        <v>1700</v>
      </c>
      <c r="F2165" t="s">
        <v>1</v>
      </c>
      <c r="G2165">
        <v>1656</v>
      </c>
      <c r="H2165" t="s">
        <v>3</v>
      </c>
      <c r="I2165" t="s">
        <v>6</v>
      </c>
      <c r="J2165" t="s">
        <v>4</v>
      </c>
      <c r="K2165" t="s">
        <v>28</v>
      </c>
      <c r="L2165">
        <f t="shared" si="198"/>
        <v>1</v>
      </c>
      <c r="M2165">
        <v>0.8686312549098586</v>
      </c>
      <c r="N2165">
        <f t="shared" si="199"/>
        <v>1</v>
      </c>
      <c r="O2165">
        <f t="shared" si="200"/>
        <v>1</v>
      </c>
      <c r="P2165">
        <f t="shared" si="201"/>
        <v>0</v>
      </c>
      <c r="Q2165">
        <f t="shared" si="202"/>
        <v>0</v>
      </c>
      <c r="R2165">
        <f t="shared" si="203"/>
        <v>0</v>
      </c>
    </row>
    <row r="2166" spans="1:18" x14ac:dyDescent="0.3">
      <c r="A2166" s="1">
        <v>38008</v>
      </c>
      <c r="B2166">
        <v>7302</v>
      </c>
      <c r="C2166" t="s">
        <v>19</v>
      </c>
      <c r="D2166">
        <v>0</v>
      </c>
      <c r="E2166">
        <v>1710</v>
      </c>
      <c r="F2166" t="s">
        <v>1</v>
      </c>
      <c r="G2166">
        <v>1706</v>
      </c>
      <c r="H2166" t="s">
        <v>31</v>
      </c>
      <c r="I2166" t="s">
        <v>7</v>
      </c>
      <c r="J2166" t="s">
        <v>13</v>
      </c>
      <c r="K2166" t="s">
        <v>28</v>
      </c>
      <c r="L2166">
        <f t="shared" si="198"/>
        <v>1</v>
      </c>
      <c r="M2166">
        <v>0.65342403829386653</v>
      </c>
      <c r="N2166">
        <f t="shared" si="199"/>
        <v>0</v>
      </c>
      <c r="O2166">
        <f t="shared" si="200"/>
        <v>0</v>
      </c>
      <c r="P2166">
        <f t="shared" si="201"/>
        <v>0</v>
      </c>
      <c r="Q2166">
        <f t="shared" si="202"/>
        <v>1</v>
      </c>
      <c r="R2166">
        <f t="shared" si="203"/>
        <v>0</v>
      </c>
    </row>
    <row r="2167" spans="1:18" x14ac:dyDescent="0.3">
      <c r="A2167" s="1">
        <v>37991</v>
      </c>
      <c r="B2167">
        <v>4952</v>
      </c>
      <c r="C2167" t="s">
        <v>19</v>
      </c>
      <c r="D2167">
        <v>0</v>
      </c>
      <c r="E2167">
        <v>700</v>
      </c>
      <c r="F2167" t="s">
        <v>23</v>
      </c>
      <c r="G2167">
        <v>656</v>
      </c>
      <c r="H2167" t="s">
        <v>3</v>
      </c>
      <c r="I2167" t="s">
        <v>6</v>
      </c>
      <c r="J2167" t="s">
        <v>22</v>
      </c>
      <c r="K2167" t="s">
        <v>28</v>
      </c>
      <c r="L2167">
        <f t="shared" si="198"/>
        <v>1</v>
      </c>
      <c r="M2167">
        <v>0.7955812957728291</v>
      </c>
      <c r="N2167">
        <f t="shared" si="199"/>
        <v>1</v>
      </c>
      <c r="O2167">
        <f t="shared" si="200"/>
        <v>1</v>
      </c>
      <c r="P2167">
        <f t="shared" si="201"/>
        <v>0</v>
      </c>
      <c r="Q2167">
        <f t="shared" si="202"/>
        <v>0</v>
      </c>
      <c r="R2167">
        <f t="shared" si="203"/>
        <v>0</v>
      </c>
    </row>
    <row r="2168" spans="1:18" x14ac:dyDescent="0.3">
      <c r="A2168" s="1">
        <v>38004</v>
      </c>
      <c r="B2168">
        <v>2182</v>
      </c>
      <c r="C2168" t="s">
        <v>30</v>
      </c>
      <c r="D2168">
        <v>0</v>
      </c>
      <c r="E2168">
        <v>1800</v>
      </c>
      <c r="F2168" t="s">
        <v>1</v>
      </c>
      <c r="G2168">
        <v>1757</v>
      </c>
      <c r="H2168" t="s">
        <v>3</v>
      </c>
      <c r="I2168" t="s">
        <v>6</v>
      </c>
      <c r="J2168" t="s">
        <v>4</v>
      </c>
      <c r="K2168" t="s">
        <v>28</v>
      </c>
      <c r="L2168">
        <f t="shared" si="198"/>
        <v>1</v>
      </c>
      <c r="M2168">
        <v>0.89357644010329196</v>
      </c>
      <c r="N2168">
        <f t="shared" si="199"/>
        <v>1</v>
      </c>
      <c r="O2168">
        <f t="shared" si="200"/>
        <v>1</v>
      </c>
      <c r="P2168">
        <f t="shared" si="201"/>
        <v>0</v>
      </c>
      <c r="Q2168">
        <f t="shared" si="202"/>
        <v>0</v>
      </c>
      <c r="R2168">
        <f t="shared" si="203"/>
        <v>0</v>
      </c>
    </row>
    <row r="2169" spans="1:18" x14ac:dyDescent="0.3">
      <c r="A2169" s="1">
        <v>38013</v>
      </c>
      <c r="B2169">
        <v>4752</v>
      </c>
      <c r="C2169" t="s">
        <v>19</v>
      </c>
      <c r="D2169">
        <v>0</v>
      </c>
      <c r="E2169">
        <v>1530</v>
      </c>
      <c r="F2169" t="s">
        <v>1</v>
      </c>
      <c r="G2169">
        <v>1551</v>
      </c>
      <c r="H2169" t="s">
        <v>3</v>
      </c>
      <c r="I2169" t="s">
        <v>33</v>
      </c>
      <c r="J2169" t="s">
        <v>22</v>
      </c>
      <c r="K2169" t="s">
        <v>5</v>
      </c>
      <c r="L2169">
        <f t="shared" si="198"/>
        <v>0</v>
      </c>
      <c r="M2169">
        <v>0.73545477489115219</v>
      </c>
      <c r="N2169">
        <f t="shared" si="199"/>
        <v>0</v>
      </c>
      <c r="O2169">
        <f t="shared" si="200"/>
        <v>0</v>
      </c>
      <c r="P2169">
        <f t="shared" si="201"/>
        <v>1</v>
      </c>
      <c r="Q2169">
        <f t="shared" si="202"/>
        <v>0</v>
      </c>
      <c r="R2169">
        <f t="shared" si="203"/>
        <v>0</v>
      </c>
    </row>
    <row r="2170" spans="1:18" x14ac:dyDescent="0.3">
      <c r="A2170" s="1">
        <v>38002</v>
      </c>
      <c r="B2170">
        <v>7215</v>
      </c>
      <c r="C2170" t="s">
        <v>19</v>
      </c>
      <c r="D2170">
        <v>0</v>
      </c>
      <c r="E2170">
        <v>1715</v>
      </c>
      <c r="F2170" t="s">
        <v>1</v>
      </c>
      <c r="G2170">
        <v>1952</v>
      </c>
      <c r="H2170" t="s">
        <v>31</v>
      </c>
      <c r="I2170" t="s">
        <v>6</v>
      </c>
      <c r="J2170" t="s">
        <v>13</v>
      </c>
      <c r="K2170" t="s">
        <v>5</v>
      </c>
      <c r="L2170">
        <f t="shared" si="198"/>
        <v>0</v>
      </c>
      <c r="M2170">
        <v>0.6463903516129188</v>
      </c>
      <c r="N2170">
        <f t="shared" si="199"/>
        <v>0</v>
      </c>
      <c r="O2170">
        <f t="shared" si="200"/>
        <v>0</v>
      </c>
      <c r="P2170">
        <f t="shared" si="201"/>
        <v>1</v>
      </c>
      <c r="Q2170">
        <f t="shared" si="202"/>
        <v>0</v>
      </c>
      <c r="R2170">
        <f t="shared" si="203"/>
        <v>0</v>
      </c>
    </row>
    <row r="2171" spans="1:18" x14ac:dyDescent="0.3">
      <c r="A2171" s="1">
        <v>38016</v>
      </c>
      <c r="B2171">
        <v>1756</v>
      </c>
      <c r="C2171" t="s">
        <v>19</v>
      </c>
      <c r="D2171">
        <v>0</v>
      </c>
      <c r="E2171">
        <v>1430</v>
      </c>
      <c r="F2171" t="s">
        <v>1</v>
      </c>
      <c r="G2171">
        <v>1432</v>
      </c>
      <c r="H2171" t="s">
        <v>3</v>
      </c>
      <c r="I2171" t="s">
        <v>6</v>
      </c>
      <c r="J2171" t="s">
        <v>15</v>
      </c>
      <c r="K2171" t="s">
        <v>28</v>
      </c>
      <c r="L2171">
        <f t="shared" si="198"/>
        <v>1</v>
      </c>
      <c r="M2171">
        <v>0.83171604536452881</v>
      </c>
      <c r="N2171">
        <f t="shared" si="199"/>
        <v>1</v>
      </c>
      <c r="O2171">
        <f t="shared" si="200"/>
        <v>1</v>
      </c>
      <c r="P2171">
        <f t="shared" si="201"/>
        <v>0</v>
      </c>
      <c r="Q2171">
        <f t="shared" si="202"/>
        <v>0</v>
      </c>
      <c r="R2171">
        <f t="shared" si="203"/>
        <v>0</v>
      </c>
    </row>
    <row r="2172" spans="1:18" x14ac:dyDescent="0.3">
      <c r="A2172" s="1">
        <v>37987</v>
      </c>
      <c r="B2172">
        <v>4964</v>
      </c>
      <c r="C2172" t="s">
        <v>19</v>
      </c>
      <c r="D2172">
        <v>0</v>
      </c>
      <c r="E2172">
        <v>1300</v>
      </c>
      <c r="F2172" t="s">
        <v>26</v>
      </c>
      <c r="G2172">
        <v>1254</v>
      </c>
      <c r="H2172" t="s">
        <v>3</v>
      </c>
      <c r="I2172" t="s">
        <v>6</v>
      </c>
      <c r="J2172" t="s">
        <v>22</v>
      </c>
      <c r="K2172" t="s">
        <v>28</v>
      </c>
      <c r="L2172">
        <f t="shared" si="198"/>
        <v>1</v>
      </c>
      <c r="M2172">
        <v>0.7957998231715816</v>
      </c>
      <c r="N2172">
        <f t="shared" si="199"/>
        <v>1</v>
      </c>
      <c r="O2172">
        <f t="shared" si="200"/>
        <v>1</v>
      </c>
      <c r="P2172">
        <f t="shared" si="201"/>
        <v>0</v>
      </c>
      <c r="Q2172">
        <f t="shared" si="202"/>
        <v>0</v>
      </c>
      <c r="R2172">
        <f t="shared" si="203"/>
        <v>0</v>
      </c>
    </row>
    <row r="2173" spans="1:18" x14ac:dyDescent="0.3">
      <c r="A2173" s="1">
        <v>37992</v>
      </c>
      <c r="B2173">
        <v>1764</v>
      </c>
      <c r="C2173" t="s">
        <v>19</v>
      </c>
      <c r="D2173">
        <v>0</v>
      </c>
      <c r="E2173">
        <v>1830</v>
      </c>
      <c r="F2173" t="s">
        <v>1</v>
      </c>
      <c r="G2173">
        <v>1830</v>
      </c>
      <c r="H2173" t="s">
        <v>3</v>
      </c>
      <c r="I2173" t="s">
        <v>6</v>
      </c>
      <c r="J2173" t="s">
        <v>15</v>
      </c>
      <c r="K2173" t="s">
        <v>28</v>
      </c>
      <c r="L2173">
        <f t="shared" si="198"/>
        <v>1</v>
      </c>
      <c r="M2173">
        <v>0.83171604536452881</v>
      </c>
      <c r="N2173">
        <f t="shared" si="199"/>
        <v>1</v>
      </c>
      <c r="O2173">
        <f t="shared" si="200"/>
        <v>1</v>
      </c>
      <c r="P2173">
        <f t="shared" si="201"/>
        <v>0</v>
      </c>
      <c r="Q2173">
        <f t="shared" si="202"/>
        <v>0</v>
      </c>
      <c r="R2173">
        <f t="shared" si="203"/>
        <v>0</v>
      </c>
    </row>
    <row r="2174" spans="1:18" x14ac:dyDescent="0.3">
      <c r="A2174" s="1">
        <v>38016</v>
      </c>
      <c r="B2174">
        <v>1764</v>
      </c>
      <c r="C2174" t="s">
        <v>19</v>
      </c>
      <c r="D2174">
        <v>0</v>
      </c>
      <c r="E2174">
        <v>1830</v>
      </c>
      <c r="F2174" t="s">
        <v>1</v>
      </c>
      <c r="G2174">
        <v>1830</v>
      </c>
      <c r="H2174" t="s">
        <v>3</v>
      </c>
      <c r="I2174" t="s">
        <v>6</v>
      </c>
      <c r="J2174" t="s">
        <v>15</v>
      </c>
      <c r="K2174" t="s">
        <v>28</v>
      </c>
      <c r="L2174">
        <f t="shared" si="198"/>
        <v>1</v>
      </c>
      <c r="M2174">
        <v>0.83171604536452881</v>
      </c>
      <c r="N2174">
        <f t="shared" si="199"/>
        <v>1</v>
      </c>
      <c r="O2174">
        <f t="shared" si="200"/>
        <v>1</v>
      </c>
      <c r="P2174">
        <f t="shared" si="201"/>
        <v>0</v>
      </c>
      <c r="Q2174">
        <f t="shared" si="202"/>
        <v>0</v>
      </c>
      <c r="R2174">
        <f t="shared" si="203"/>
        <v>0</v>
      </c>
    </row>
    <row r="2175" spans="1:18" x14ac:dyDescent="0.3">
      <c r="A2175" s="1">
        <v>38000</v>
      </c>
      <c r="B2175">
        <v>7307</v>
      </c>
      <c r="C2175" t="s">
        <v>19</v>
      </c>
      <c r="D2175">
        <v>0</v>
      </c>
      <c r="E2175">
        <v>1430</v>
      </c>
      <c r="F2175" t="s">
        <v>1</v>
      </c>
      <c r="G2175">
        <v>1502</v>
      </c>
      <c r="H2175" t="s">
        <v>31</v>
      </c>
      <c r="I2175" t="s">
        <v>7</v>
      </c>
      <c r="J2175" t="s">
        <v>13</v>
      </c>
      <c r="K2175" t="s">
        <v>5</v>
      </c>
      <c r="L2175">
        <f t="shared" si="198"/>
        <v>0</v>
      </c>
      <c r="M2175">
        <v>0.65342403829386653</v>
      </c>
      <c r="N2175">
        <f t="shared" si="199"/>
        <v>0</v>
      </c>
      <c r="O2175">
        <f t="shared" si="200"/>
        <v>0</v>
      </c>
      <c r="P2175">
        <f t="shared" si="201"/>
        <v>1</v>
      </c>
      <c r="Q2175">
        <f t="shared" si="202"/>
        <v>0</v>
      </c>
      <c r="R2175">
        <f t="shared" si="203"/>
        <v>0</v>
      </c>
    </row>
    <row r="2176" spans="1:18" x14ac:dyDescent="0.3">
      <c r="A2176" s="1">
        <v>37996</v>
      </c>
      <c r="B2176">
        <v>2172</v>
      </c>
      <c r="C2176" t="s">
        <v>30</v>
      </c>
      <c r="D2176">
        <v>0</v>
      </c>
      <c r="E2176">
        <v>1300</v>
      </c>
      <c r="F2176" t="s">
        <v>26</v>
      </c>
      <c r="G2176">
        <v>1256</v>
      </c>
      <c r="H2176" t="s">
        <v>3</v>
      </c>
      <c r="I2176" t="s">
        <v>6</v>
      </c>
      <c r="J2176" t="s">
        <v>4</v>
      </c>
      <c r="K2176" t="s">
        <v>28</v>
      </c>
      <c r="L2176">
        <f t="shared" si="198"/>
        <v>1</v>
      </c>
      <c r="M2176">
        <v>0.9439096872322843</v>
      </c>
      <c r="N2176">
        <f t="shared" si="199"/>
        <v>1</v>
      </c>
      <c r="O2176">
        <f t="shared" si="200"/>
        <v>1</v>
      </c>
      <c r="P2176">
        <f t="shared" si="201"/>
        <v>0</v>
      </c>
      <c r="Q2176">
        <f t="shared" si="202"/>
        <v>0</v>
      </c>
      <c r="R2176">
        <f t="shared" si="203"/>
        <v>0</v>
      </c>
    </row>
    <row r="2177" spans="1:18" x14ac:dyDescent="0.3">
      <c r="A2177" s="1">
        <v>38003</v>
      </c>
      <c r="B2177">
        <v>7304</v>
      </c>
      <c r="C2177" t="s">
        <v>30</v>
      </c>
      <c r="D2177">
        <v>0</v>
      </c>
      <c r="E2177">
        <v>2120</v>
      </c>
      <c r="F2177" t="s">
        <v>24</v>
      </c>
      <c r="G2177">
        <v>2119</v>
      </c>
      <c r="H2177" t="s">
        <v>31</v>
      </c>
      <c r="I2177" t="s">
        <v>7</v>
      </c>
      <c r="J2177" t="s">
        <v>13</v>
      </c>
      <c r="K2177" t="s">
        <v>5</v>
      </c>
      <c r="L2177">
        <f t="shared" si="198"/>
        <v>0</v>
      </c>
      <c r="M2177">
        <v>0.69424455909901905</v>
      </c>
      <c r="N2177">
        <f t="shared" si="199"/>
        <v>0</v>
      </c>
      <c r="O2177">
        <f t="shared" si="200"/>
        <v>0</v>
      </c>
      <c r="P2177">
        <f t="shared" si="201"/>
        <v>1</v>
      </c>
      <c r="Q2177">
        <f t="shared" si="202"/>
        <v>0</v>
      </c>
      <c r="R2177">
        <f t="shared" si="203"/>
        <v>0</v>
      </c>
    </row>
    <row r="2178" spans="1:18" x14ac:dyDescent="0.3">
      <c r="A2178" s="1">
        <v>38002</v>
      </c>
      <c r="B2178">
        <v>7808</v>
      </c>
      <c r="C2178" t="s">
        <v>19</v>
      </c>
      <c r="D2178">
        <v>0</v>
      </c>
      <c r="E2178">
        <v>1455</v>
      </c>
      <c r="F2178" t="s">
        <v>1</v>
      </c>
      <c r="G2178">
        <v>1454</v>
      </c>
      <c r="H2178" t="s">
        <v>31</v>
      </c>
      <c r="I2178" t="s">
        <v>33</v>
      </c>
      <c r="J2178" t="s">
        <v>13</v>
      </c>
      <c r="K2178" t="s">
        <v>28</v>
      </c>
      <c r="L2178">
        <f t="shared" si="198"/>
        <v>1</v>
      </c>
      <c r="M2178">
        <v>0.72326240696914301</v>
      </c>
      <c r="N2178">
        <f t="shared" si="199"/>
        <v>0</v>
      </c>
      <c r="O2178">
        <f t="shared" si="200"/>
        <v>0</v>
      </c>
      <c r="P2178">
        <f t="shared" si="201"/>
        <v>0</v>
      </c>
      <c r="Q2178">
        <f t="shared" si="202"/>
        <v>1</v>
      </c>
      <c r="R2178">
        <f t="shared" si="203"/>
        <v>0</v>
      </c>
    </row>
    <row r="2179" spans="1:18" x14ac:dyDescent="0.3">
      <c r="A2179" s="1">
        <v>38005</v>
      </c>
      <c r="B2179">
        <v>7814</v>
      </c>
      <c r="C2179" t="s">
        <v>19</v>
      </c>
      <c r="D2179">
        <v>0</v>
      </c>
      <c r="E2179">
        <v>2120</v>
      </c>
      <c r="F2179" t="s">
        <v>24</v>
      </c>
      <c r="G2179">
        <v>2121</v>
      </c>
      <c r="H2179" t="s">
        <v>31</v>
      </c>
      <c r="I2179" t="s">
        <v>33</v>
      </c>
      <c r="J2179" t="s">
        <v>13</v>
      </c>
      <c r="K2179" t="s">
        <v>28</v>
      </c>
      <c r="L2179">
        <f t="shared" ref="L2179:L2202" si="204">IF(K2179="ontime",1,0)</f>
        <v>1</v>
      </c>
      <c r="M2179">
        <v>0.71253386801091245</v>
      </c>
      <c r="N2179">
        <f t="shared" ref="N2179:N2202" si="205">IF($M2179&gt;0.78,1,0)</f>
        <v>0</v>
      </c>
      <c r="O2179">
        <f t="shared" ref="O2179:O2202" si="206">IF(AND($L2179=1,$N2179=1),1,0)</f>
        <v>0</v>
      </c>
      <c r="P2179">
        <f t="shared" ref="P2179:P2202" si="207">IF(AND($L2179=0,$N2179=0),1,0)</f>
        <v>0</v>
      </c>
      <c r="Q2179">
        <f t="shared" ref="Q2179:Q2202" si="208">IF(AND($L2179=1,$N2179=0),1,0)</f>
        <v>1</v>
      </c>
      <c r="R2179">
        <f t="shared" ref="R2179:R2202" si="209">IF(AND($L2179=0,$N2179=1),1,0)</f>
        <v>0</v>
      </c>
    </row>
    <row r="2180" spans="1:18" x14ac:dyDescent="0.3">
      <c r="A2180" s="1">
        <v>38015</v>
      </c>
      <c r="B2180">
        <v>2174</v>
      </c>
      <c r="C2180" t="s">
        <v>19</v>
      </c>
      <c r="D2180">
        <v>0</v>
      </c>
      <c r="E2180">
        <v>1400</v>
      </c>
      <c r="F2180" t="s">
        <v>1</v>
      </c>
      <c r="G2180">
        <v>1356</v>
      </c>
      <c r="H2180" t="s">
        <v>3</v>
      </c>
      <c r="I2180" t="s">
        <v>6</v>
      </c>
      <c r="J2180" t="s">
        <v>4</v>
      </c>
      <c r="K2180" t="s">
        <v>28</v>
      </c>
      <c r="L2180">
        <f t="shared" si="204"/>
        <v>1</v>
      </c>
      <c r="M2180">
        <v>0.8686312549098586</v>
      </c>
      <c r="N2180">
        <f t="shared" si="205"/>
        <v>1</v>
      </c>
      <c r="O2180">
        <f t="shared" si="206"/>
        <v>1</v>
      </c>
      <c r="P2180">
        <f t="shared" si="207"/>
        <v>0</v>
      </c>
      <c r="Q2180">
        <f t="shared" si="208"/>
        <v>0</v>
      </c>
      <c r="R2180">
        <f t="shared" si="209"/>
        <v>0</v>
      </c>
    </row>
    <row r="2181" spans="1:18" x14ac:dyDescent="0.3">
      <c r="A2181" s="1">
        <v>38007</v>
      </c>
      <c r="B2181">
        <v>2582</v>
      </c>
      <c r="C2181" t="s">
        <v>19</v>
      </c>
      <c r="D2181">
        <v>0</v>
      </c>
      <c r="E2181">
        <v>900</v>
      </c>
      <c r="F2181" t="s">
        <v>23</v>
      </c>
      <c r="G2181">
        <v>858</v>
      </c>
      <c r="H2181" t="s">
        <v>3</v>
      </c>
      <c r="I2181" t="s">
        <v>7</v>
      </c>
      <c r="J2181" t="s">
        <v>12</v>
      </c>
      <c r="K2181" t="s">
        <v>28</v>
      </c>
      <c r="L2181">
        <f t="shared" si="204"/>
        <v>1</v>
      </c>
      <c r="M2181">
        <v>0.87814277537045504</v>
      </c>
      <c r="N2181">
        <f t="shared" si="205"/>
        <v>1</v>
      </c>
      <c r="O2181">
        <f t="shared" si="206"/>
        <v>1</v>
      </c>
      <c r="P2181">
        <f t="shared" si="207"/>
        <v>0</v>
      </c>
      <c r="Q2181">
        <f t="shared" si="208"/>
        <v>0</v>
      </c>
      <c r="R2181">
        <f t="shared" si="209"/>
        <v>0</v>
      </c>
    </row>
    <row r="2182" spans="1:18" x14ac:dyDescent="0.3">
      <c r="A2182" s="1">
        <v>38001</v>
      </c>
      <c r="B2182">
        <v>4976</v>
      </c>
      <c r="C2182" t="s">
        <v>19</v>
      </c>
      <c r="D2182">
        <v>0</v>
      </c>
      <c r="E2182">
        <v>1900</v>
      </c>
      <c r="F2182" t="s">
        <v>24</v>
      </c>
      <c r="G2182">
        <v>2012</v>
      </c>
      <c r="H2182" t="s">
        <v>3</v>
      </c>
      <c r="I2182" t="s">
        <v>6</v>
      </c>
      <c r="J2182" t="s">
        <v>22</v>
      </c>
      <c r="K2182" t="s">
        <v>5</v>
      </c>
      <c r="L2182">
        <f t="shared" si="204"/>
        <v>0</v>
      </c>
      <c r="M2182">
        <v>0.64839791302723859</v>
      </c>
      <c r="N2182">
        <f t="shared" si="205"/>
        <v>0</v>
      </c>
      <c r="O2182">
        <f t="shared" si="206"/>
        <v>0</v>
      </c>
      <c r="P2182">
        <f t="shared" si="207"/>
        <v>1</v>
      </c>
      <c r="Q2182">
        <f t="shared" si="208"/>
        <v>0</v>
      </c>
      <c r="R2182">
        <f t="shared" si="209"/>
        <v>0</v>
      </c>
    </row>
    <row r="2183" spans="1:18" x14ac:dyDescent="0.3">
      <c r="A2183" s="1">
        <v>37988</v>
      </c>
      <c r="B2183">
        <v>7816</v>
      </c>
      <c r="C2183" t="s">
        <v>19</v>
      </c>
      <c r="D2183">
        <v>0</v>
      </c>
      <c r="E2183">
        <v>1610</v>
      </c>
      <c r="F2183" t="s">
        <v>1</v>
      </c>
      <c r="G2183">
        <v>1605</v>
      </c>
      <c r="H2183" t="s">
        <v>31</v>
      </c>
      <c r="I2183" t="s">
        <v>33</v>
      </c>
      <c r="J2183" t="s">
        <v>13</v>
      </c>
      <c r="K2183" t="s">
        <v>28</v>
      </c>
      <c r="L2183">
        <f t="shared" si="204"/>
        <v>1</v>
      </c>
      <c r="M2183">
        <v>0.72326240696914301</v>
      </c>
      <c r="N2183">
        <f t="shared" si="205"/>
        <v>0</v>
      </c>
      <c r="O2183">
        <f t="shared" si="206"/>
        <v>0</v>
      </c>
      <c r="P2183">
        <f t="shared" si="207"/>
        <v>0</v>
      </c>
      <c r="Q2183">
        <f t="shared" si="208"/>
        <v>1</v>
      </c>
      <c r="R2183">
        <f t="shared" si="209"/>
        <v>0</v>
      </c>
    </row>
    <row r="2184" spans="1:18" x14ac:dyDescent="0.3">
      <c r="A2184" s="1">
        <v>37999</v>
      </c>
      <c r="B2184">
        <v>2188</v>
      </c>
      <c r="C2184" t="s">
        <v>19</v>
      </c>
      <c r="D2184">
        <v>0</v>
      </c>
      <c r="E2184">
        <v>2100</v>
      </c>
      <c r="F2184" t="s">
        <v>24</v>
      </c>
      <c r="G2184">
        <v>2056</v>
      </c>
      <c r="H2184" t="s">
        <v>3</v>
      </c>
      <c r="I2184" t="s">
        <v>6</v>
      </c>
      <c r="J2184" t="s">
        <v>4</v>
      </c>
      <c r="K2184" t="s">
        <v>28</v>
      </c>
      <c r="L2184">
        <f t="shared" si="204"/>
        <v>1</v>
      </c>
      <c r="M2184">
        <v>0.86246670601555675</v>
      </c>
      <c r="N2184">
        <f t="shared" si="205"/>
        <v>1</v>
      </c>
      <c r="O2184">
        <f t="shared" si="206"/>
        <v>1</v>
      </c>
      <c r="P2184">
        <f t="shared" si="207"/>
        <v>0</v>
      </c>
      <c r="Q2184">
        <f t="shared" si="208"/>
        <v>0</v>
      </c>
      <c r="R2184">
        <f t="shared" si="209"/>
        <v>0</v>
      </c>
    </row>
    <row r="2185" spans="1:18" x14ac:dyDescent="0.3">
      <c r="A2185" s="1">
        <v>38002</v>
      </c>
      <c r="B2185">
        <v>6155</v>
      </c>
      <c r="C2185" t="s">
        <v>19</v>
      </c>
      <c r="D2185">
        <v>0</v>
      </c>
      <c r="E2185">
        <v>1640</v>
      </c>
      <c r="F2185" t="s">
        <v>1</v>
      </c>
      <c r="G2185">
        <v>1648</v>
      </c>
      <c r="H2185" t="s">
        <v>3</v>
      </c>
      <c r="I2185" t="s">
        <v>33</v>
      </c>
      <c r="J2185" t="s">
        <v>13</v>
      </c>
      <c r="K2185" t="s">
        <v>28</v>
      </c>
      <c r="L2185">
        <f t="shared" si="204"/>
        <v>1</v>
      </c>
      <c r="M2185">
        <v>0.77631462123787176</v>
      </c>
      <c r="N2185">
        <f t="shared" si="205"/>
        <v>0</v>
      </c>
      <c r="O2185">
        <f t="shared" si="206"/>
        <v>0</v>
      </c>
      <c r="P2185">
        <f t="shared" si="207"/>
        <v>0</v>
      </c>
      <c r="Q2185">
        <f t="shared" si="208"/>
        <v>1</v>
      </c>
      <c r="R2185">
        <f t="shared" si="209"/>
        <v>0</v>
      </c>
    </row>
    <row r="2186" spans="1:18" x14ac:dyDescent="0.3">
      <c r="A2186" s="1">
        <v>38005</v>
      </c>
      <c r="B2186">
        <v>4972</v>
      </c>
      <c r="C2186" t="s">
        <v>19</v>
      </c>
      <c r="D2186">
        <v>0</v>
      </c>
      <c r="E2186">
        <v>1700</v>
      </c>
      <c r="F2186" t="s">
        <v>1</v>
      </c>
      <c r="G2186">
        <v>1717</v>
      </c>
      <c r="H2186" t="s">
        <v>3</v>
      </c>
      <c r="I2186" t="s">
        <v>6</v>
      </c>
      <c r="J2186" t="s">
        <v>22</v>
      </c>
      <c r="K2186" t="s">
        <v>28</v>
      </c>
      <c r="L2186">
        <f t="shared" si="204"/>
        <v>1</v>
      </c>
      <c r="M2186">
        <v>0.6603791821440147</v>
      </c>
      <c r="N2186">
        <f t="shared" si="205"/>
        <v>0</v>
      </c>
      <c r="O2186">
        <f t="shared" si="206"/>
        <v>0</v>
      </c>
      <c r="P2186">
        <f t="shared" si="207"/>
        <v>0</v>
      </c>
      <c r="Q2186">
        <f t="shared" si="208"/>
        <v>1</v>
      </c>
      <c r="R2186">
        <f t="shared" si="209"/>
        <v>0</v>
      </c>
    </row>
    <row r="2187" spans="1:18" x14ac:dyDescent="0.3">
      <c r="A2187" s="1">
        <v>38015</v>
      </c>
      <c r="B2187">
        <v>2162</v>
      </c>
      <c r="C2187" t="s">
        <v>19</v>
      </c>
      <c r="D2187">
        <v>0</v>
      </c>
      <c r="E2187">
        <v>800</v>
      </c>
      <c r="F2187" t="s">
        <v>23</v>
      </c>
      <c r="G2187">
        <v>755</v>
      </c>
      <c r="H2187" t="s">
        <v>3</v>
      </c>
      <c r="I2187" t="s">
        <v>6</v>
      </c>
      <c r="J2187" t="s">
        <v>4</v>
      </c>
      <c r="K2187" t="s">
        <v>28</v>
      </c>
      <c r="L2187">
        <f t="shared" si="204"/>
        <v>1</v>
      </c>
      <c r="M2187">
        <v>0.92974825615141166</v>
      </c>
      <c r="N2187">
        <f t="shared" si="205"/>
        <v>1</v>
      </c>
      <c r="O2187">
        <f t="shared" si="206"/>
        <v>1</v>
      </c>
      <c r="P2187">
        <f t="shared" si="207"/>
        <v>0</v>
      </c>
      <c r="Q2187">
        <f t="shared" si="208"/>
        <v>0</v>
      </c>
      <c r="R2187">
        <f t="shared" si="209"/>
        <v>0</v>
      </c>
    </row>
    <row r="2188" spans="1:18" x14ac:dyDescent="0.3">
      <c r="A2188" s="1">
        <v>37993</v>
      </c>
      <c r="B2188">
        <v>1768</v>
      </c>
      <c r="C2188" t="s">
        <v>19</v>
      </c>
      <c r="D2188">
        <v>0</v>
      </c>
      <c r="E2188">
        <v>2030</v>
      </c>
      <c r="F2188" t="s">
        <v>24</v>
      </c>
      <c r="G2188">
        <v>2030</v>
      </c>
      <c r="H2188" t="s">
        <v>3</v>
      </c>
      <c r="I2188" t="s">
        <v>6</v>
      </c>
      <c r="J2188" t="s">
        <v>15</v>
      </c>
      <c r="K2188" t="s">
        <v>28</v>
      </c>
      <c r="L2188">
        <f t="shared" si="204"/>
        <v>1</v>
      </c>
      <c r="M2188">
        <v>0.82416987928601004</v>
      </c>
      <c r="N2188">
        <f t="shared" si="205"/>
        <v>1</v>
      </c>
      <c r="O2188">
        <f t="shared" si="206"/>
        <v>1</v>
      </c>
      <c r="P2188">
        <f t="shared" si="207"/>
        <v>0</v>
      </c>
      <c r="Q2188">
        <f t="shared" si="208"/>
        <v>0</v>
      </c>
      <c r="R2188">
        <f t="shared" si="209"/>
        <v>0</v>
      </c>
    </row>
    <row r="2189" spans="1:18" x14ac:dyDescent="0.3">
      <c r="A2189" s="1">
        <v>37995</v>
      </c>
      <c r="B2189">
        <v>7814</v>
      </c>
      <c r="C2189" t="s">
        <v>19</v>
      </c>
      <c r="D2189">
        <v>0</v>
      </c>
      <c r="E2189">
        <v>2120</v>
      </c>
      <c r="F2189" t="s">
        <v>24</v>
      </c>
      <c r="G2189">
        <v>2115</v>
      </c>
      <c r="H2189" t="s">
        <v>31</v>
      </c>
      <c r="I2189" t="s">
        <v>33</v>
      </c>
      <c r="J2189" t="s">
        <v>13</v>
      </c>
      <c r="K2189" t="s">
        <v>28</v>
      </c>
      <c r="L2189">
        <f t="shared" si="204"/>
        <v>1</v>
      </c>
      <c r="M2189">
        <v>0.71253386801091245</v>
      </c>
      <c r="N2189">
        <f t="shared" si="205"/>
        <v>0</v>
      </c>
      <c r="O2189">
        <f t="shared" si="206"/>
        <v>0</v>
      </c>
      <c r="P2189">
        <f t="shared" si="207"/>
        <v>0</v>
      </c>
      <c r="Q2189">
        <f t="shared" si="208"/>
        <v>1</v>
      </c>
      <c r="R2189">
        <f t="shared" si="209"/>
        <v>0</v>
      </c>
    </row>
    <row r="2190" spans="1:18" x14ac:dyDescent="0.3">
      <c r="A2190" s="1">
        <v>37997</v>
      </c>
      <c r="B2190">
        <v>7307</v>
      </c>
      <c r="C2190" t="s">
        <v>30</v>
      </c>
      <c r="D2190">
        <v>0</v>
      </c>
      <c r="E2190">
        <v>1430</v>
      </c>
      <c r="F2190" t="s">
        <v>1</v>
      </c>
      <c r="G2190">
        <v>1531</v>
      </c>
      <c r="H2190" t="s">
        <v>31</v>
      </c>
      <c r="I2190" t="s">
        <v>7</v>
      </c>
      <c r="J2190" t="s">
        <v>13</v>
      </c>
      <c r="K2190" t="s">
        <v>5</v>
      </c>
      <c r="L2190">
        <f t="shared" si="204"/>
        <v>0</v>
      </c>
      <c r="M2190">
        <v>0.70537343497501148</v>
      </c>
      <c r="N2190">
        <f t="shared" si="205"/>
        <v>0</v>
      </c>
      <c r="O2190">
        <f t="shared" si="206"/>
        <v>0</v>
      </c>
      <c r="P2190">
        <f t="shared" si="207"/>
        <v>1</v>
      </c>
      <c r="Q2190">
        <f t="shared" si="208"/>
        <v>0</v>
      </c>
      <c r="R2190">
        <f t="shared" si="209"/>
        <v>0</v>
      </c>
    </row>
    <row r="2191" spans="1:18" x14ac:dyDescent="0.3">
      <c r="A2191" s="1">
        <v>38005</v>
      </c>
      <c r="B2191">
        <v>2188</v>
      </c>
      <c r="C2191" t="s">
        <v>19</v>
      </c>
      <c r="D2191">
        <v>0</v>
      </c>
      <c r="E2191">
        <v>2100</v>
      </c>
      <c r="F2191" t="s">
        <v>24</v>
      </c>
      <c r="G2191">
        <v>2057</v>
      </c>
      <c r="H2191" t="s">
        <v>3</v>
      </c>
      <c r="I2191" t="s">
        <v>6</v>
      </c>
      <c r="J2191" t="s">
        <v>4</v>
      </c>
      <c r="K2191" t="s">
        <v>28</v>
      </c>
      <c r="L2191">
        <f t="shared" si="204"/>
        <v>1</v>
      </c>
      <c r="M2191">
        <v>0.86246670601555675</v>
      </c>
      <c r="N2191">
        <f t="shared" si="205"/>
        <v>1</v>
      </c>
      <c r="O2191">
        <f t="shared" si="206"/>
        <v>1</v>
      </c>
      <c r="P2191">
        <f t="shared" si="207"/>
        <v>0</v>
      </c>
      <c r="Q2191">
        <f t="shared" si="208"/>
        <v>0</v>
      </c>
      <c r="R2191">
        <f t="shared" si="209"/>
        <v>0</v>
      </c>
    </row>
    <row r="2192" spans="1:18" x14ac:dyDescent="0.3">
      <c r="A2192" s="1">
        <v>38010</v>
      </c>
      <c r="B2192">
        <v>1752</v>
      </c>
      <c r="C2192" t="s">
        <v>30</v>
      </c>
      <c r="D2192">
        <v>0</v>
      </c>
      <c r="E2192">
        <v>1230</v>
      </c>
      <c r="F2192" t="s">
        <v>26</v>
      </c>
      <c r="G2192">
        <v>1230</v>
      </c>
      <c r="H2192" t="s">
        <v>3</v>
      </c>
      <c r="I2192" t="s">
        <v>6</v>
      </c>
      <c r="J2192" t="s">
        <v>15</v>
      </c>
      <c r="K2192" t="s">
        <v>28</v>
      </c>
      <c r="L2192">
        <f t="shared" si="204"/>
        <v>1</v>
      </c>
      <c r="M2192">
        <v>0.92635458654912073</v>
      </c>
      <c r="N2192">
        <f t="shared" si="205"/>
        <v>1</v>
      </c>
      <c r="O2192">
        <f t="shared" si="206"/>
        <v>1</v>
      </c>
      <c r="P2192">
        <f t="shared" si="207"/>
        <v>0</v>
      </c>
      <c r="Q2192">
        <f t="shared" si="208"/>
        <v>0</v>
      </c>
      <c r="R2192">
        <f t="shared" si="209"/>
        <v>0</v>
      </c>
    </row>
    <row r="2193" spans="1:18" x14ac:dyDescent="0.3">
      <c r="A2193" s="1">
        <v>37994</v>
      </c>
      <c r="B2193">
        <v>806</v>
      </c>
      <c r="C2193" t="s">
        <v>19</v>
      </c>
      <c r="D2193">
        <v>0</v>
      </c>
      <c r="E2193">
        <v>735</v>
      </c>
      <c r="F2193" t="s">
        <v>23</v>
      </c>
      <c r="G2193">
        <v>734</v>
      </c>
      <c r="H2193" t="s">
        <v>3</v>
      </c>
      <c r="I2193" t="s">
        <v>7</v>
      </c>
      <c r="J2193" t="s">
        <v>16</v>
      </c>
      <c r="K2193" t="s">
        <v>28</v>
      </c>
      <c r="L2193">
        <f t="shared" si="204"/>
        <v>1</v>
      </c>
      <c r="M2193">
        <v>0.81100195756736015</v>
      </c>
      <c r="N2193">
        <f t="shared" si="205"/>
        <v>1</v>
      </c>
      <c r="O2193">
        <f t="shared" si="206"/>
        <v>1</v>
      </c>
      <c r="P2193">
        <f t="shared" si="207"/>
        <v>0</v>
      </c>
      <c r="Q2193">
        <f t="shared" si="208"/>
        <v>0</v>
      </c>
      <c r="R2193">
        <f t="shared" si="209"/>
        <v>0</v>
      </c>
    </row>
    <row r="2194" spans="1:18" x14ac:dyDescent="0.3">
      <c r="A2194" s="1">
        <v>38002</v>
      </c>
      <c r="B2194">
        <v>2178</v>
      </c>
      <c r="C2194" t="s">
        <v>19</v>
      </c>
      <c r="D2194">
        <v>0</v>
      </c>
      <c r="E2194">
        <v>1600</v>
      </c>
      <c r="F2194" t="s">
        <v>1</v>
      </c>
      <c r="G2194">
        <v>1558</v>
      </c>
      <c r="H2194" t="s">
        <v>3</v>
      </c>
      <c r="I2194" t="s">
        <v>6</v>
      </c>
      <c r="J2194" t="s">
        <v>4</v>
      </c>
      <c r="K2194" t="s">
        <v>28</v>
      </c>
      <c r="L2194">
        <f t="shared" si="204"/>
        <v>1</v>
      </c>
      <c r="M2194">
        <v>0.8686312549098586</v>
      </c>
      <c r="N2194">
        <f t="shared" si="205"/>
        <v>1</v>
      </c>
      <c r="O2194">
        <f t="shared" si="206"/>
        <v>1</v>
      </c>
      <c r="P2194">
        <f t="shared" si="207"/>
        <v>0</v>
      </c>
      <c r="Q2194">
        <f t="shared" si="208"/>
        <v>0</v>
      </c>
      <c r="R2194">
        <f t="shared" si="209"/>
        <v>0</v>
      </c>
    </row>
    <row r="2195" spans="1:18" x14ac:dyDescent="0.3">
      <c r="A2195" s="1">
        <v>37998</v>
      </c>
      <c r="B2195">
        <v>2385</v>
      </c>
      <c r="C2195" t="s">
        <v>19</v>
      </c>
      <c r="D2195">
        <v>0</v>
      </c>
      <c r="E2195">
        <v>1900</v>
      </c>
      <c r="F2195" t="s">
        <v>24</v>
      </c>
      <c r="G2195">
        <v>1857</v>
      </c>
      <c r="H2195" t="s">
        <v>31</v>
      </c>
      <c r="I2195" t="s">
        <v>7</v>
      </c>
      <c r="J2195" t="s">
        <v>12</v>
      </c>
      <c r="K2195" t="s">
        <v>28</v>
      </c>
      <c r="L2195">
        <f t="shared" si="204"/>
        <v>1</v>
      </c>
      <c r="M2195">
        <v>0.71999683434505957</v>
      </c>
      <c r="N2195">
        <f t="shared" si="205"/>
        <v>0</v>
      </c>
      <c r="O2195">
        <f t="shared" si="206"/>
        <v>0</v>
      </c>
      <c r="P2195">
        <f t="shared" si="207"/>
        <v>0</v>
      </c>
      <c r="Q2195">
        <f t="shared" si="208"/>
        <v>1</v>
      </c>
      <c r="R2195">
        <f t="shared" si="209"/>
        <v>0</v>
      </c>
    </row>
    <row r="2196" spans="1:18" x14ac:dyDescent="0.3">
      <c r="A2196" s="1">
        <v>37997</v>
      </c>
      <c r="B2196">
        <v>1752</v>
      </c>
      <c r="C2196" t="s">
        <v>30</v>
      </c>
      <c r="D2196">
        <v>0</v>
      </c>
      <c r="E2196">
        <v>1230</v>
      </c>
      <c r="F2196" t="s">
        <v>26</v>
      </c>
      <c r="G2196">
        <v>1231</v>
      </c>
      <c r="H2196" t="s">
        <v>3</v>
      </c>
      <c r="I2196" t="s">
        <v>6</v>
      </c>
      <c r="J2196" t="s">
        <v>15</v>
      </c>
      <c r="K2196" t="s">
        <v>28</v>
      </c>
      <c r="L2196">
        <f t="shared" si="204"/>
        <v>1</v>
      </c>
      <c r="M2196">
        <v>0.92635458654912073</v>
      </c>
      <c r="N2196">
        <f t="shared" si="205"/>
        <v>1</v>
      </c>
      <c r="O2196">
        <f t="shared" si="206"/>
        <v>1</v>
      </c>
      <c r="P2196">
        <f t="shared" si="207"/>
        <v>0</v>
      </c>
      <c r="Q2196">
        <f t="shared" si="208"/>
        <v>0</v>
      </c>
      <c r="R2196">
        <f t="shared" si="209"/>
        <v>0</v>
      </c>
    </row>
    <row r="2197" spans="1:18" x14ac:dyDescent="0.3">
      <c r="A2197" s="1">
        <v>38012</v>
      </c>
      <c r="B2197">
        <v>4956</v>
      </c>
      <c r="C2197" t="s">
        <v>19</v>
      </c>
      <c r="D2197">
        <v>1</v>
      </c>
      <c r="E2197">
        <v>900</v>
      </c>
      <c r="F2197" t="s">
        <v>23</v>
      </c>
      <c r="G2197">
        <v>920</v>
      </c>
      <c r="H2197" t="s">
        <v>3</v>
      </c>
      <c r="I2197" t="s">
        <v>6</v>
      </c>
      <c r="J2197" t="s">
        <v>22</v>
      </c>
      <c r="K2197" t="s">
        <v>5</v>
      </c>
      <c r="L2197">
        <f t="shared" si="204"/>
        <v>0</v>
      </c>
      <c r="M2197">
        <v>0.7955812957728291</v>
      </c>
      <c r="N2197">
        <f t="shared" si="205"/>
        <v>1</v>
      </c>
      <c r="O2197">
        <f t="shared" si="206"/>
        <v>0</v>
      </c>
      <c r="P2197">
        <f t="shared" si="207"/>
        <v>0</v>
      </c>
      <c r="Q2197">
        <f t="shared" si="208"/>
        <v>0</v>
      </c>
      <c r="R2197">
        <f t="shared" si="209"/>
        <v>1</v>
      </c>
    </row>
    <row r="2198" spans="1:18" x14ac:dyDescent="0.3">
      <c r="A2198" s="1">
        <v>38004</v>
      </c>
      <c r="B2198">
        <v>2184</v>
      </c>
      <c r="C2198" t="s">
        <v>30</v>
      </c>
      <c r="D2198">
        <v>0</v>
      </c>
      <c r="E2198">
        <v>1900</v>
      </c>
      <c r="F2198" t="s">
        <v>24</v>
      </c>
      <c r="G2198">
        <v>1855</v>
      </c>
      <c r="H2198" t="s">
        <v>3</v>
      </c>
      <c r="I2198" t="s">
        <v>6</v>
      </c>
      <c r="J2198" t="s">
        <v>4</v>
      </c>
      <c r="K2198" t="s">
        <v>28</v>
      </c>
      <c r="L2198">
        <f t="shared" si="204"/>
        <v>1</v>
      </c>
      <c r="M2198">
        <v>0.88843210869000699</v>
      </c>
      <c r="N2198">
        <f t="shared" si="205"/>
        <v>1</v>
      </c>
      <c r="O2198">
        <f t="shared" si="206"/>
        <v>1</v>
      </c>
      <c r="P2198">
        <f t="shared" si="207"/>
        <v>0</v>
      </c>
      <c r="Q2198">
        <f t="shared" si="208"/>
        <v>0</v>
      </c>
      <c r="R2198">
        <f t="shared" si="209"/>
        <v>0</v>
      </c>
    </row>
    <row r="2199" spans="1:18" x14ac:dyDescent="0.3">
      <c r="A2199" s="1">
        <v>38001</v>
      </c>
      <c r="B2199">
        <v>1756</v>
      </c>
      <c r="C2199" t="s">
        <v>19</v>
      </c>
      <c r="D2199">
        <v>0</v>
      </c>
      <c r="E2199">
        <v>1430</v>
      </c>
      <c r="F2199" t="s">
        <v>1</v>
      </c>
      <c r="G2199">
        <v>1428</v>
      </c>
      <c r="H2199" t="s">
        <v>3</v>
      </c>
      <c r="I2199" t="s">
        <v>6</v>
      </c>
      <c r="J2199" t="s">
        <v>15</v>
      </c>
      <c r="K2199" t="s">
        <v>28</v>
      </c>
      <c r="L2199">
        <f t="shared" si="204"/>
        <v>1</v>
      </c>
      <c r="M2199">
        <v>0.83171604536452881</v>
      </c>
      <c r="N2199">
        <f t="shared" si="205"/>
        <v>1</v>
      </c>
      <c r="O2199">
        <f t="shared" si="206"/>
        <v>1</v>
      </c>
      <c r="P2199">
        <f t="shared" si="207"/>
        <v>0</v>
      </c>
      <c r="Q2199">
        <f t="shared" si="208"/>
        <v>0</v>
      </c>
      <c r="R2199">
        <f t="shared" si="209"/>
        <v>0</v>
      </c>
    </row>
    <row r="2200" spans="1:18" x14ac:dyDescent="0.3">
      <c r="A2200" s="1">
        <v>38014</v>
      </c>
      <c r="B2200">
        <v>746</v>
      </c>
      <c r="C2200" t="s">
        <v>19</v>
      </c>
      <c r="D2200">
        <v>0</v>
      </c>
      <c r="E2200">
        <v>1455</v>
      </c>
      <c r="F2200" t="s">
        <v>1</v>
      </c>
      <c r="G2200">
        <v>1451</v>
      </c>
      <c r="H2200" t="s">
        <v>3</v>
      </c>
      <c r="I2200" t="s">
        <v>33</v>
      </c>
      <c r="J2200" t="s">
        <v>15</v>
      </c>
      <c r="K2200" t="s">
        <v>28</v>
      </c>
      <c r="L2200">
        <f t="shared" si="204"/>
        <v>1</v>
      </c>
      <c r="M2200">
        <v>0.87602674088229726</v>
      </c>
      <c r="N2200">
        <f t="shared" si="205"/>
        <v>1</v>
      </c>
      <c r="O2200">
        <f t="shared" si="206"/>
        <v>1</v>
      </c>
      <c r="P2200">
        <f t="shared" si="207"/>
        <v>0</v>
      </c>
      <c r="Q2200">
        <f t="shared" si="208"/>
        <v>0</v>
      </c>
      <c r="R2200">
        <f t="shared" si="209"/>
        <v>0</v>
      </c>
    </row>
    <row r="2201" spans="1:18" x14ac:dyDescent="0.3">
      <c r="A2201" s="1">
        <v>38012</v>
      </c>
      <c r="B2201">
        <v>806</v>
      </c>
      <c r="C2201" t="s">
        <v>19</v>
      </c>
      <c r="D2201">
        <v>1</v>
      </c>
      <c r="E2201">
        <v>735</v>
      </c>
      <c r="F2201" t="s">
        <v>23</v>
      </c>
      <c r="G2201">
        <v>750</v>
      </c>
      <c r="H2201" t="s">
        <v>3</v>
      </c>
      <c r="I2201" t="s">
        <v>7</v>
      </c>
      <c r="J2201" t="s">
        <v>16</v>
      </c>
      <c r="K2201" t="s">
        <v>5</v>
      </c>
      <c r="L2201">
        <f t="shared" si="204"/>
        <v>0</v>
      </c>
      <c r="M2201">
        <v>0.81100195756736015</v>
      </c>
      <c r="N2201">
        <f t="shared" si="205"/>
        <v>1</v>
      </c>
      <c r="O2201">
        <f t="shared" si="206"/>
        <v>0</v>
      </c>
      <c r="P2201">
        <f t="shared" si="207"/>
        <v>0</v>
      </c>
      <c r="Q2201">
        <f t="shared" si="208"/>
        <v>0</v>
      </c>
      <c r="R2201">
        <f t="shared" si="209"/>
        <v>1</v>
      </c>
    </row>
    <row r="2202" spans="1:18" x14ac:dyDescent="0.3">
      <c r="A2202" s="1">
        <v>38001</v>
      </c>
      <c r="B2202">
        <v>2582</v>
      </c>
      <c r="C2202" t="s">
        <v>19</v>
      </c>
      <c r="D2202">
        <v>0</v>
      </c>
      <c r="E2202">
        <v>900</v>
      </c>
      <c r="F2202" t="s">
        <v>23</v>
      </c>
      <c r="G2202">
        <v>956</v>
      </c>
      <c r="H2202" t="s">
        <v>3</v>
      </c>
      <c r="I2202" t="s">
        <v>7</v>
      </c>
      <c r="J2202" t="s">
        <v>12</v>
      </c>
      <c r="K2202" t="s">
        <v>5</v>
      </c>
      <c r="L2202">
        <f t="shared" si="204"/>
        <v>0</v>
      </c>
      <c r="M2202">
        <v>0.87814277537045504</v>
      </c>
      <c r="N2202">
        <f t="shared" si="205"/>
        <v>1</v>
      </c>
      <c r="O2202">
        <f t="shared" si="206"/>
        <v>0</v>
      </c>
      <c r="P2202">
        <f t="shared" si="207"/>
        <v>0</v>
      </c>
      <c r="Q2202">
        <f t="shared" si="208"/>
        <v>0</v>
      </c>
      <c r="R2202">
        <f t="shared" si="209"/>
        <v>1</v>
      </c>
    </row>
  </sheetData>
  <mergeCells count="4">
    <mergeCell ref="V5:W5"/>
    <mergeCell ref="T7:T8"/>
    <mergeCell ref="V13:W13"/>
    <mergeCell ref="T15:T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梁嫚芳</cp:lastModifiedBy>
  <dcterms:modified xsi:type="dcterms:W3CDTF">2021-12-07T09:03:03Z</dcterms:modified>
</cp:coreProperties>
</file>