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OneDrive - 國立台灣大學\2021 2022 UCSD\Fall 2021\MGT 153\W2\"/>
    </mc:Choice>
  </mc:AlternateContent>
  <xr:revisionPtr revIDLastSave="145" documentId="11_62FEE3E82AE75665766D0BF577A92583A2DCD834" xr6:coauthVersionLast="36" xr6:coauthVersionMax="36" xr10:uidLastSave="{B409EF68-F6F7-4647-8AB4-3FBE8AAD3EE8}"/>
  <bookViews>
    <workbookView minimized="1" xWindow="0" yWindow="0" windowWidth="25524" windowHeight="15564" tabRatio="500" activeTab="4" xr2:uid="{00000000-000D-0000-FFFF-FFFF00000000}"/>
  </bookViews>
  <sheets>
    <sheet name="Situation 1" sheetId="1" r:id="rId1"/>
    <sheet name="Situation 2" sheetId="2" r:id="rId2"/>
    <sheet name="Situation 3" sheetId="3" r:id="rId3"/>
    <sheet name="Exercise" sheetId="4" r:id="rId4"/>
    <sheet name="A-B Testing" sheetId="5" r:id="rId5"/>
  </sheets>
  <definedNames>
    <definedName name="_xlnm._FilterDatabase" localSheetId="3" hidden="1">Exercise!$A$1:$H$883</definedName>
    <definedName name="Players" localSheetId="3">Exercise!$A$1:$G$883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5" l="1"/>
  <c r="N8" i="5"/>
  <c r="N7" i="5"/>
  <c r="O5" i="5"/>
  <c r="N5" i="5"/>
  <c r="J3" i="5"/>
  <c r="J4" i="5"/>
  <c r="J5" i="5"/>
  <c r="J6" i="5"/>
  <c r="J7" i="5"/>
  <c r="J8" i="5"/>
  <c r="J9" i="5"/>
  <c r="O4" i="5" s="1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2" i="5"/>
  <c r="I3" i="5"/>
  <c r="I4" i="5"/>
  <c r="I5" i="5"/>
  <c r="I6" i="5"/>
  <c r="I7" i="5"/>
  <c r="N3" i="5" s="1"/>
  <c r="I8" i="5"/>
  <c r="I9" i="5"/>
  <c r="I10" i="5"/>
  <c r="I11" i="5"/>
  <c r="I12" i="5"/>
  <c r="N4" i="5" s="1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2" i="5"/>
  <c r="K13" i="4"/>
  <c r="K14" i="4" s="1"/>
  <c r="K15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2" i="4"/>
  <c r="F5" i="3"/>
  <c r="E5" i="3"/>
  <c r="F4" i="3"/>
  <c r="E4" i="3"/>
  <c r="F3" i="3"/>
  <c r="E3" i="3"/>
  <c r="E7" i="2"/>
  <c r="E8" i="2"/>
  <c r="E9" i="2" s="1"/>
  <c r="F5" i="2"/>
  <c r="E5" i="2"/>
  <c r="F4" i="2"/>
  <c r="E4" i="2"/>
  <c r="F3" i="2"/>
  <c r="E3" i="2"/>
  <c r="E9" i="1"/>
  <c r="E8" i="1"/>
  <c r="E7" i="1"/>
  <c r="F5" i="1"/>
  <c r="E5" i="1"/>
  <c r="F4" i="1"/>
  <c r="E4" i="1"/>
  <c r="F3" i="1"/>
  <c r="E3" i="1"/>
  <c r="O3" i="5" l="1"/>
  <c r="E7" i="3"/>
  <c r="E8" i="3" s="1"/>
  <c r="E9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layers" type="6" refreshedVersion="6" background="1" saveData="1">
    <textPr codePage="437" sourceFile="C:\Users\zphiroz\Desktop\Players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<sst xmlns="http://schemas.openxmlformats.org/spreadsheetml/2006/main" count="3630" uniqueCount="1193">
  <si>
    <t>Red</t>
  </si>
  <si>
    <t>Blue</t>
  </si>
  <si>
    <t>First Name</t>
  </si>
  <si>
    <t>Last Name</t>
  </si>
  <si>
    <t>Stance</t>
  </si>
  <si>
    <t>Pos</t>
  </si>
  <si>
    <t>Games</t>
  </si>
  <si>
    <t>Goals</t>
  </si>
  <si>
    <t>Assists</t>
  </si>
  <si>
    <t>Justin</t>
  </si>
  <si>
    <t>Abdelkader</t>
  </si>
  <si>
    <t>LW</t>
  </si>
  <si>
    <t>Will</t>
  </si>
  <si>
    <t>Acton</t>
  </si>
  <si>
    <t>C/RW</t>
  </si>
  <si>
    <t>Luke</t>
  </si>
  <si>
    <t>Adam</t>
  </si>
  <si>
    <t>C</t>
  </si>
  <si>
    <t>Craig</t>
  </si>
  <si>
    <t>Adams</t>
  </si>
  <si>
    <t>RW</t>
  </si>
  <si>
    <t>Andrew</t>
  </si>
  <si>
    <t>Agozzino</t>
  </si>
  <si>
    <t>Jason</t>
  </si>
  <si>
    <t>Akeson</t>
  </si>
  <si>
    <t>Bryan</t>
  </si>
  <si>
    <t>Allen</t>
  </si>
  <si>
    <t>D</t>
  </si>
  <si>
    <t>Conor</t>
  </si>
  <si>
    <t>Mark</t>
  </si>
  <si>
    <t>Alt</t>
  </si>
  <si>
    <t>Karl</t>
  </si>
  <si>
    <t>Alzner</t>
  </si>
  <si>
    <t>Josh</t>
  </si>
  <si>
    <t>Anderson</t>
  </si>
  <si>
    <t>Joakim</t>
  </si>
  <si>
    <t>Andersson</t>
  </si>
  <si>
    <t>Andy</t>
  </si>
  <si>
    <t>Andreoff</t>
  </si>
  <si>
    <t>LW/C</t>
  </si>
  <si>
    <t>Sven</t>
  </si>
  <si>
    <t>Andrighetto</t>
  </si>
  <si>
    <t>Mike</t>
  </si>
  <si>
    <t>Angelidis</t>
  </si>
  <si>
    <t>Artem</t>
  </si>
  <si>
    <t>Anisimov</t>
  </si>
  <si>
    <t>Arcobello</t>
  </si>
  <si>
    <t>Joel</t>
  </si>
  <si>
    <t>Armia</t>
  </si>
  <si>
    <t>Viktor</t>
  </si>
  <si>
    <t>Arvidsson</t>
  </si>
  <si>
    <t>Carter</t>
  </si>
  <si>
    <t>Ashton</t>
  </si>
  <si>
    <t>Cam</t>
  </si>
  <si>
    <t>Atkinson</t>
  </si>
  <si>
    <t>Keith</t>
  </si>
  <si>
    <t>Aulie</t>
  </si>
  <si>
    <t>David</t>
  </si>
  <si>
    <t>Backes</t>
  </si>
  <si>
    <t>Mikael</t>
  </si>
  <si>
    <t>Backlund</t>
  </si>
  <si>
    <t>Nicklas</t>
  </si>
  <si>
    <t>Backstrom</t>
  </si>
  <si>
    <t>Baertschi</t>
  </si>
  <si>
    <t>Casey</t>
  </si>
  <si>
    <t>Bailey</t>
  </si>
  <si>
    <t>Ballard</t>
  </si>
  <si>
    <t>Barberio</t>
  </si>
  <si>
    <t>Aleksander</t>
  </si>
  <si>
    <t>Barkov</t>
  </si>
  <si>
    <t>Tyson</t>
  </si>
  <si>
    <t>Barrie</t>
  </si>
  <si>
    <t>Matt</t>
  </si>
  <si>
    <t>Bartkowski</t>
  </si>
  <si>
    <t>Victor</t>
  </si>
  <si>
    <t>Bartley</t>
  </si>
  <si>
    <t>Kyle</t>
  </si>
  <si>
    <t>Baun</t>
  </si>
  <si>
    <t>Jay</t>
  </si>
  <si>
    <t>Beagle</t>
  </si>
  <si>
    <t>RW/C</t>
  </si>
  <si>
    <t>Francois</t>
  </si>
  <si>
    <t>Beauchemin</t>
  </si>
  <si>
    <t>Nathan</t>
  </si>
  <si>
    <t>Beaulieu</t>
  </si>
  <si>
    <t>Taylor</t>
  </si>
  <si>
    <t>Beck</t>
  </si>
  <si>
    <t>Beleskey</t>
  </si>
  <si>
    <t>Pierre-Edouard</t>
  </si>
  <si>
    <t>Bellemare</t>
  </si>
  <si>
    <t>Brett</t>
  </si>
  <si>
    <t>Bellemore</t>
  </si>
  <si>
    <t>Jamie</t>
  </si>
  <si>
    <t>Benn</t>
  </si>
  <si>
    <t>Jordie</t>
  </si>
  <si>
    <t>Beau</t>
  </si>
  <si>
    <t>Bennett</t>
  </si>
  <si>
    <t>Sam</t>
  </si>
  <si>
    <t>Andre</t>
  </si>
  <si>
    <t>Benoit</t>
  </si>
  <si>
    <t>Sean</t>
  </si>
  <si>
    <t>Bergenheim</t>
  </si>
  <si>
    <t>Patrice</t>
  </si>
  <si>
    <t>Bergeron</t>
  </si>
  <si>
    <t>Patrik</t>
  </si>
  <si>
    <t>Berglund</t>
  </si>
  <si>
    <t>Steve</t>
  </si>
  <si>
    <t>Bernier</t>
  </si>
  <si>
    <t>Stu</t>
  </si>
  <si>
    <t>Bickel</t>
  </si>
  <si>
    <t>Bickell</t>
  </si>
  <si>
    <t>Alex</t>
  </si>
  <si>
    <t>Biega</t>
  </si>
  <si>
    <t>Danny</t>
  </si>
  <si>
    <t>Kevin</t>
  </si>
  <si>
    <t>Bieksa</t>
  </si>
  <si>
    <t>Anthony</t>
  </si>
  <si>
    <t>Bitetto</t>
  </si>
  <si>
    <t>Nick</t>
  </si>
  <si>
    <t>Bjugstad</t>
  </si>
  <si>
    <t>Jesse</t>
  </si>
  <si>
    <t>Blacker</t>
  </si>
  <si>
    <t>Jonathon</t>
  </si>
  <si>
    <t>Blum</t>
  </si>
  <si>
    <t>Blunden</t>
  </si>
  <si>
    <t>Troy</t>
  </si>
  <si>
    <t>Bodie</t>
  </si>
  <si>
    <t>Mikkel</t>
  </si>
  <si>
    <t>Boedker</t>
  </si>
  <si>
    <t>Zach</t>
  </si>
  <si>
    <t>Bogosian</t>
  </si>
  <si>
    <t>Alexandre</t>
  </si>
  <si>
    <t>Bolduc</t>
  </si>
  <si>
    <t>Jared</t>
  </si>
  <si>
    <t>Boll</t>
  </si>
  <si>
    <t>Dave</t>
  </si>
  <si>
    <t>Bolland</t>
  </si>
  <si>
    <t>Brandon</t>
  </si>
  <si>
    <t>Bollig</t>
  </si>
  <si>
    <t>Bonino</t>
  </si>
  <si>
    <t>Booth</t>
  </si>
  <si>
    <t>Patrick</t>
  </si>
  <si>
    <t>Bordeleau</t>
  </si>
  <si>
    <t>Borowiecki</t>
  </si>
  <si>
    <t>Robert</t>
  </si>
  <si>
    <t>Bortuzzo</t>
  </si>
  <si>
    <t>Reid</t>
  </si>
  <si>
    <t>Boucher</t>
  </si>
  <si>
    <t>Eric</t>
  </si>
  <si>
    <t>Boulton</t>
  </si>
  <si>
    <t>Lance</t>
  </si>
  <si>
    <t>Bouma</t>
  </si>
  <si>
    <t>C/LW</t>
  </si>
  <si>
    <t>Michael</t>
  </si>
  <si>
    <t>Bournival</t>
  </si>
  <si>
    <t>Gabriel</t>
  </si>
  <si>
    <t>Bourque</t>
  </si>
  <si>
    <t>Rene</t>
  </si>
  <si>
    <t>Ryan</t>
  </si>
  <si>
    <t>Bouwmeester</t>
  </si>
  <si>
    <t>Drayson</t>
  </si>
  <si>
    <t>Bowman</t>
  </si>
  <si>
    <t>Johnny</t>
  </si>
  <si>
    <t>Boychuk</t>
  </si>
  <si>
    <t>Brad</t>
  </si>
  <si>
    <t>Boyes</t>
  </si>
  <si>
    <t>Brian</t>
  </si>
  <si>
    <t>Boyle</t>
  </si>
  <si>
    <t>Dan</t>
  </si>
  <si>
    <t>Tyler</t>
  </si>
  <si>
    <t>Bozak</t>
  </si>
  <si>
    <t>Derick</t>
  </si>
  <si>
    <t>Brassard</t>
  </si>
  <si>
    <t>Braun</t>
  </si>
  <si>
    <t>TJ</t>
  </si>
  <si>
    <t>Brennan</t>
  </si>
  <si>
    <t>Brewer</t>
  </si>
  <si>
    <t>Daniel</t>
  </si>
  <si>
    <t>Briere</t>
  </si>
  <si>
    <t>Brodie</t>
  </si>
  <si>
    <t>Jonas</t>
  </si>
  <si>
    <t>Brodin</t>
  </si>
  <si>
    <t>Brodziak</t>
  </si>
  <si>
    <t>Julien</t>
  </si>
  <si>
    <t>Brouillette</t>
  </si>
  <si>
    <t>Brouwer</t>
  </si>
  <si>
    <t>Chris</t>
  </si>
  <si>
    <t>Brown</t>
  </si>
  <si>
    <t>Dustin</t>
  </si>
  <si>
    <t>RW/LW</t>
  </si>
  <si>
    <t>J.T.</t>
  </si>
  <si>
    <t>Damien</t>
  </si>
  <si>
    <t>Brunner</t>
  </si>
  <si>
    <t>Burakovsky</t>
  </si>
  <si>
    <t>Burish</t>
  </si>
  <si>
    <t>Brent</t>
  </si>
  <si>
    <t>Burns</t>
  </si>
  <si>
    <t>Burrows</t>
  </si>
  <si>
    <t>Butler</t>
  </si>
  <si>
    <t>Byfuglien</t>
  </si>
  <si>
    <t>Paul</t>
  </si>
  <si>
    <t>Byron</t>
  </si>
  <si>
    <t>Callahan</t>
  </si>
  <si>
    <t>Calvert</t>
  </si>
  <si>
    <t>Cammalleri</t>
  </si>
  <si>
    <t>Campbell</t>
  </si>
  <si>
    <t>Gregory</t>
  </si>
  <si>
    <t>Carcillo</t>
  </si>
  <si>
    <t>Carey</t>
  </si>
  <si>
    <t>Matthew</t>
  </si>
  <si>
    <t>Carle</t>
  </si>
  <si>
    <t>John</t>
  </si>
  <si>
    <t>Carlson</t>
  </si>
  <si>
    <t>Jordan</t>
  </si>
  <si>
    <t>Caron</t>
  </si>
  <si>
    <t>Carrick</t>
  </si>
  <si>
    <t>Jeff</t>
  </si>
  <si>
    <t>Cody</t>
  </si>
  <si>
    <t>Ceci</t>
  </si>
  <si>
    <t>Chaput</t>
  </si>
  <si>
    <t>Zdeno</t>
  </si>
  <si>
    <t>Chara</t>
  </si>
  <si>
    <t>Ben</t>
  </si>
  <si>
    <t>Chiarot</t>
  </si>
  <si>
    <t>Chiasson</t>
  </si>
  <si>
    <t>Chimera</t>
  </si>
  <si>
    <t>Chipchura</t>
  </si>
  <si>
    <t>Chorney</t>
  </si>
  <si>
    <t>Cizikas</t>
  </si>
  <si>
    <t>Mat</t>
  </si>
  <si>
    <t>Clark</t>
  </si>
  <si>
    <t>Clarkson</t>
  </si>
  <si>
    <t>Cleary</t>
  </si>
  <si>
    <t>Clendening</t>
  </si>
  <si>
    <t>Marc-Andre</t>
  </si>
  <si>
    <t>Cliche</t>
  </si>
  <si>
    <t>Clifford</t>
  </si>
  <si>
    <t>Grant</t>
  </si>
  <si>
    <t>Clitsome</t>
  </si>
  <si>
    <t>Ryane</t>
  </si>
  <si>
    <t>Clowe</t>
  </si>
  <si>
    <t>Rich</t>
  </si>
  <si>
    <t>Clune</t>
  </si>
  <si>
    <t>Cal</t>
  </si>
  <si>
    <t>Clutterbuck</t>
  </si>
  <si>
    <t>Braydon</t>
  </si>
  <si>
    <t>Coburn</t>
  </si>
  <si>
    <t>Cogliano</t>
  </si>
  <si>
    <t>Carlo</t>
  </si>
  <si>
    <t>Colaiacovo</t>
  </si>
  <si>
    <t>Joe</t>
  </si>
  <si>
    <t>Colborne</t>
  </si>
  <si>
    <t>Erik</t>
  </si>
  <si>
    <t>Cole</t>
  </si>
  <si>
    <t>Ian</t>
  </si>
  <si>
    <t>Collins</t>
  </si>
  <si>
    <t>Blake</t>
  </si>
  <si>
    <t>Comeau</t>
  </si>
  <si>
    <t>Cory</t>
  </si>
  <si>
    <t>Conacher</t>
  </si>
  <si>
    <t>Condra</t>
  </si>
  <si>
    <t>Connauton</t>
  </si>
  <si>
    <t>Conner</t>
  </si>
  <si>
    <t>Connolly</t>
  </si>
  <si>
    <t>Cooke</t>
  </si>
  <si>
    <t>Copp</t>
  </si>
  <si>
    <t>Cormier</t>
  </si>
  <si>
    <t>Frank</t>
  </si>
  <si>
    <t>Corrado</t>
  </si>
  <si>
    <t>Cousins</t>
  </si>
  <si>
    <t>Logan</t>
  </si>
  <si>
    <t>Couture</t>
  </si>
  <si>
    <t>Couturier</t>
  </si>
  <si>
    <t>Cowen</t>
  </si>
  <si>
    <t>Charlie</t>
  </si>
  <si>
    <t>Coyle</t>
  </si>
  <si>
    <t>Cracknell</t>
  </si>
  <si>
    <t>B.J.</t>
  </si>
  <si>
    <t>Crombeen</t>
  </si>
  <si>
    <t>Sidney</t>
  </si>
  <si>
    <t>Crosby</t>
  </si>
  <si>
    <t>Cullen</t>
  </si>
  <si>
    <t>Cumiskey</t>
  </si>
  <si>
    <t>Cunningham</t>
  </si>
  <si>
    <t>LW/RW</t>
  </si>
  <si>
    <t>Jerry</t>
  </si>
  <si>
    <t>D'Amigo</t>
  </si>
  <si>
    <t>Klas</t>
  </si>
  <si>
    <t>Dahlbeck</t>
  </si>
  <si>
    <t>Trevor</t>
  </si>
  <si>
    <t>Daley</t>
  </si>
  <si>
    <t>Zac</t>
  </si>
  <si>
    <t>Dalpe</t>
  </si>
  <si>
    <t>Phillip</t>
  </si>
  <si>
    <t>Danault</t>
  </si>
  <si>
    <t>Marko</t>
  </si>
  <si>
    <t>Dano</t>
  </si>
  <si>
    <t>Pavel</t>
  </si>
  <si>
    <t>Datsyuk</t>
  </si>
  <si>
    <t>Davidson</t>
  </si>
  <si>
    <t>Calvin</t>
  </si>
  <si>
    <t>de Haan</t>
  </si>
  <si>
    <t>Jacob</t>
  </si>
  <si>
    <t>De La Rose</t>
  </si>
  <si>
    <t>Defazio</t>
  </si>
  <si>
    <t>DeKeyser</t>
  </si>
  <si>
    <t>Del Zotto</t>
  </si>
  <si>
    <t>Demers</t>
  </si>
  <si>
    <t>Desharnais</t>
  </si>
  <si>
    <t>Desjardins</t>
  </si>
  <si>
    <t>Nicolas</t>
  </si>
  <si>
    <t>Deslauriers</t>
  </si>
  <si>
    <t>Simon</t>
  </si>
  <si>
    <t>Despres</t>
  </si>
  <si>
    <t>Raphael</t>
  </si>
  <si>
    <t>Diaz</t>
  </si>
  <si>
    <t>Brenden</t>
  </si>
  <si>
    <t>Dillon</t>
  </si>
  <si>
    <t>Shane</t>
  </si>
  <si>
    <t>Doan</t>
  </si>
  <si>
    <t>Donovan</t>
  </si>
  <si>
    <t>Derek</t>
  </si>
  <si>
    <t>Dorsett</t>
  </si>
  <si>
    <t>Drew</t>
  </si>
  <si>
    <t>Doughty</t>
  </si>
  <si>
    <t>Downie</t>
  </si>
  <si>
    <t>Leon</t>
  </si>
  <si>
    <t>Draisaitl</t>
  </si>
  <si>
    <t>Jonathan</t>
  </si>
  <si>
    <t>Drouin</t>
  </si>
  <si>
    <t>Dubinsky</t>
  </si>
  <si>
    <t>Duchene</t>
  </si>
  <si>
    <t>Duclair</t>
  </si>
  <si>
    <t>Dumba</t>
  </si>
  <si>
    <t>Dumont</t>
  </si>
  <si>
    <t>Dumoulin</t>
  </si>
  <si>
    <t>Pascal</t>
  </si>
  <si>
    <t>Dupuis</t>
  </si>
  <si>
    <t>Dwyer</t>
  </si>
  <si>
    <t>Eakin</t>
  </si>
  <si>
    <t>Eaves</t>
  </si>
  <si>
    <t>Ebbett</t>
  </si>
  <si>
    <t>Eberle</t>
  </si>
  <si>
    <t>Alexander</t>
  </si>
  <si>
    <t>Edler</t>
  </si>
  <si>
    <t>Christian</t>
  </si>
  <si>
    <t>Ehrhoff</t>
  </si>
  <si>
    <t>Aaron</t>
  </si>
  <si>
    <t>Ekblad</t>
  </si>
  <si>
    <t>Mattias</t>
  </si>
  <si>
    <t>Ekholm</t>
  </si>
  <si>
    <t>Oliver</t>
  </si>
  <si>
    <t>Ekman-Larsson</t>
  </si>
  <si>
    <t>Elias</t>
  </si>
  <si>
    <t>Lars</t>
  </si>
  <si>
    <t>Eller</t>
  </si>
  <si>
    <t>Keaton</t>
  </si>
  <si>
    <t>Ellerby</t>
  </si>
  <si>
    <t>Stefan</t>
  </si>
  <si>
    <t>Elliott</t>
  </si>
  <si>
    <t>Ellis</t>
  </si>
  <si>
    <t>Alexei</t>
  </si>
  <si>
    <t>Emelin</t>
  </si>
  <si>
    <t>Deryk</t>
  </si>
  <si>
    <t>Engelland</t>
  </si>
  <si>
    <t>Ennis</t>
  </si>
  <si>
    <t>Toby</t>
  </si>
  <si>
    <t>Enstrom</t>
  </si>
  <si>
    <t>Martin</t>
  </si>
  <si>
    <t>Erat</t>
  </si>
  <si>
    <t>Ericsson</t>
  </si>
  <si>
    <t>Loui</t>
  </si>
  <si>
    <t>Eriksson</t>
  </si>
  <si>
    <t>Tim</t>
  </si>
  <si>
    <t>Erixon</t>
  </si>
  <si>
    <t>Emerson</t>
  </si>
  <si>
    <t>Etem</t>
  </si>
  <si>
    <t>Dennis</t>
  </si>
  <si>
    <t>Everberg</t>
  </si>
  <si>
    <t>Falk</t>
  </si>
  <si>
    <t>Bobby</t>
  </si>
  <si>
    <t>Farnham</t>
  </si>
  <si>
    <t>Jesper</t>
  </si>
  <si>
    <t>Fast</t>
  </si>
  <si>
    <t>Faulk</t>
  </si>
  <si>
    <t>Fayne</t>
  </si>
  <si>
    <t>Fedun</t>
  </si>
  <si>
    <t>Fehr</t>
  </si>
  <si>
    <t>Ference</t>
  </si>
  <si>
    <t>Ferland</t>
  </si>
  <si>
    <t>Ferlin</t>
  </si>
  <si>
    <t>Landon</t>
  </si>
  <si>
    <t>Ferraro</t>
  </si>
  <si>
    <t>Fiala</t>
  </si>
  <si>
    <t>Vernon</t>
  </si>
  <si>
    <t>Fiddler</t>
  </si>
  <si>
    <t>Valtteri</t>
  </si>
  <si>
    <t>Filppula</t>
  </si>
  <si>
    <t>Fisher</t>
  </si>
  <si>
    <t>Fistric</t>
  </si>
  <si>
    <t>Tomas</t>
  </si>
  <si>
    <t>Fleischmann</t>
  </si>
  <si>
    <t>Flynn</t>
  </si>
  <si>
    <t>Marcus</t>
  </si>
  <si>
    <t>Foligno</t>
  </si>
  <si>
    <t>Folin</t>
  </si>
  <si>
    <t>Fontaine</t>
  </si>
  <si>
    <t>Filip</t>
  </si>
  <si>
    <t>Forsberg</t>
  </si>
  <si>
    <t>Fowler</t>
  </si>
  <si>
    <t>Franson</t>
  </si>
  <si>
    <t>Johan</t>
  </si>
  <si>
    <t>Franzen</t>
  </si>
  <si>
    <t>Colin</t>
  </si>
  <si>
    <t>Fraser</t>
  </si>
  <si>
    <t>Frattin</t>
  </si>
  <si>
    <t>Max</t>
  </si>
  <si>
    <t>Friberg</t>
  </si>
  <si>
    <t>Frolik</t>
  </si>
  <si>
    <t>Marian</t>
  </si>
  <si>
    <t>Gaborik</t>
  </si>
  <si>
    <t>Gagne</t>
  </si>
  <si>
    <t>Gagner</t>
  </si>
  <si>
    <t>Galchenyuk</t>
  </si>
  <si>
    <t>Galiardi</t>
  </si>
  <si>
    <t>Stanislav</t>
  </si>
  <si>
    <t>Galiev</t>
  </si>
  <si>
    <t>Brendan</t>
  </si>
  <si>
    <t>Gallagher</t>
  </si>
  <si>
    <t>Garbutt</t>
  </si>
  <si>
    <t>LW/RW/C</t>
  </si>
  <si>
    <t>Jake</t>
  </si>
  <si>
    <t>Gardiner</t>
  </si>
  <si>
    <t>Garrison</t>
  </si>
  <si>
    <t>Gaudet</t>
  </si>
  <si>
    <t>Gaudreau</t>
  </si>
  <si>
    <t>Gaustad</t>
  </si>
  <si>
    <t>Gazdic</t>
  </si>
  <si>
    <t>Gelinas</t>
  </si>
  <si>
    <t>Gerbe</t>
  </si>
  <si>
    <t>Getzlaf</t>
  </si>
  <si>
    <t>Gibbons</t>
  </si>
  <si>
    <t>Tom</t>
  </si>
  <si>
    <t>Gilbert</t>
  </si>
  <si>
    <t>Gionta</t>
  </si>
  <si>
    <t>Stephen</t>
  </si>
  <si>
    <t>Giordano</t>
  </si>
  <si>
    <t>Girardi</t>
  </si>
  <si>
    <t>Zemgus</t>
  </si>
  <si>
    <t>Girgensons</t>
  </si>
  <si>
    <t>Claude</t>
  </si>
  <si>
    <t>Giroux</t>
  </si>
  <si>
    <t>Tanner</t>
  </si>
  <si>
    <t>Glass</t>
  </si>
  <si>
    <t>Gleason</t>
  </si>
  <si>
    <t>Curtis</t>
  </si>
  <si>
    <t>Glencross</t>
  </si>
  <si>
    <t>Glendening</t>
  </si>
  <si>
    <t>Marcel</t>
  </si>
  <si>
    <t>Goc</t>
  </si>
  <si>
    <t>Goligoski</t>
  </si>
  <si>
    <t>Goloubef</t>
  </si>
  <si>
    <t>Scott</t>
  </si>
  <si>
    <t>Gomez</t>
  </si>
  <si>
    <t>Sergei</t>
  </si>
  <si>
    <t>Gonchar</t>
  </si>
  <si>
    <t>Barclay</t>
  </si>
  <si>
    <t>Goodrow</t>
  </si>
  <si>
    <t>Boyd</t>
  </si>
  <si>
    <t>Gordon</t>
  </si>
  <si>
    <t>Gorges</t>
  </si>
  <si>
    <t>Gormley</t>
  </si>
  <si>
    <t>Shayne</t>
  </si>
  <si>
    <t>Gostisbehere</t>
  </si>
  <si>
    <t>Grabner</t>
  </si>
  <si>
    <t>Mikhail</t>
  </si>
  <si>
    <t>Grabovski</t>
  </si>
  <si>
    <t>Petter</t>
  </si>
  <si>
    <t>Granberg</t>
  </si>
  <si>
    <t>Markus</t>
  </si>
  <si>
    <t>Granlund</t>
  </si>
  <si>
    <t>Graovac</t>
  </si>
  <si>
    <t>Green</t>
  </si>
  <si>
    <t>Greene</t>
  </si>
  <si>
    <t>Greening</t>
  </si>
  <si>
    <t>Seth</t>
  </si>
  <si>
    <t>Griffith</t>
  </si>
  <si>
    <t>Grigorenko</t>
  </si>
  <si>
    <t>Rocco</t>
  </si>
  <si>
    <t>Grimaldi</t>
  </si>
  <si>
    <t>Grossmann</t>
  </si>
  <si>
    <t>Gryba</t>
  </si>
  <si>
    <t>Radko</t>
  </si>
  <si>
    <t>Gudas</t>
  </si>
  <si>
    <t>Gudbranson</t>
  </si>
  <si>
    <t>Nate</t>
  </si>
  <si>
    <t>Guenin</t>
  </si>
  <si>
    <t>Carl</t>
  </si>
  <si>
    <t>Gunnarsson</t>
  </si>
  <si>
    <t>Hagelin</t>
  </si>
  <si>
    <t>Ron</t>
  </si>
  <si>
    <t>Hainsey</t>
  </si>
  <si>
    <t>Micheal</t>
  </si>
  <si>
    <t>Haley</t>
  </si>
  <si>
    <t>Halischuk</t>
  </si>
  <si>
    <t>Hall</t>
  </si>
  <si>
    <t>Hamhuis</t>
  </si>
  <si>
    <t>Hamilton</t>
  </si>
  <si>
    <t>Dougie</t>
  </si>
  <si>
    <t>Freddie</t>
  </si>
  <si>
    <t>Travis</t>
  </si>
  <si>
    <t>Hamonic</t>
  </si>
  <si>
    <t>Hannan</t>
  </si>
  <si>
    <t>Jannik</t>
  </si>
  <si>
    <t>Hansen</t>
  </si>
  <si>
    <t>Hanzal</t>
  </si>
  <si>
    <t>Harrington</t>
  </si>
  <si>
    <t>Harrison</t>
  </si>
  <si>
    <t>Peter</t>
  </si>
  <si>
    <t>Harrold</t>
  </si>
  <si>
    <t>Hartman</t>
  </si>
  <si>
    <t>Hartnell</t>
  </si>
  <si>
    <t>Haula</t>
  </si>
  <si>
    <t>Havlat</t>
  </si>
  <si>
    <t>Eriah</t>
  </si>
  <si>
    <t>Hayes</t>
  </si>
  <si>
    <t>Jimmy</t>
  </si>
  <si>
    <t>Dany</t>
  </si>
  <si>
    <t>Heatley</t>
  </si>
  <si>
    <t>Hedman</t>
  </si>
  <si>
    <t>Jan</t>
  </si>
  <si>
    <t>Hejda</t>
  </si>
  <si>
    <t>Helgeson</t>
  </si>
  <si>
    <t>Darren</t>
  </si>
  <si>
    <t>Helm</t>
  </si>
  <si>
    <t>Ales</t>
  </si>
  <si>
    <t>Hemsky</t>
  </si>
  <si>
    <t>Hendricks</t>
  </si>
  <si>
    <t>Henrique</t>
  </si>
  <si>
    <t>Hertl</t>
  </si>
  <si>
    <t>Thomas</t>
  </si>
  <si>
    <t>Hickey</t>
  </si>
  <si>
    <t>Higgins</t>
  </si>
  <si>
    <t>Jack</t>
  </si>
  <si>
    <t>Hillen</t>
  </si>
  <si>
    <t>Joey</t>
  </si>
  <si>
    <t>Hishon</t>
  </si>
  <si>
    <t>Niklas</t>
  </si>
  <si>
    <t>Hjalmarsson</t>
  </si>
  <si>
    <t>Hodgman</t>
  </si>
  <si>
    <t>Hodgson</t>
  </si>
  <si>
    <t>Hoffman</t>
  </si>
  <si>
    <t>Holden</t>
  </si>
  <si>
    <t>Holland</t>
  </si>
  <si>
    <t>Korbinian</t>
  </si>
  <si>
    <t>Holzer</t>
  </si>
  <si>
    <t>Shawn</t>
  </si>
  <si>
    <t>Horcoff</t>
  </si>
  <si>
    <t>Patric</t>
  </si>
  <si>
    <t>Hornqvist</t>
  </si>
  <si>
    <t>Bo</t>
  </si>
  <si>
    <t>Horvat</t>
  </si>
  <si>
    <t>Hossa</t>
  </si>
  <si>
    <t>Raman</t>
  </si>
  <si>
    <t>Hrabarenka</t>
  </si>
  <si>
    <t>Huberdeau</t>
  </si>
  <si>
    <t>Jiri</t>
  </si>
  <si>
    <t>Hudler</t>
  </si>
  <si>
    <t>Hunt</t>
  </si>
  <si>
    <t>Hunwick</t>
  </si>
  <si>
    <t>Jarome</t>
  </si>
  <si>
    <t>Iginla</t>
  </si>
  <si>
    <t>Irwin</t>
  </si>
  <si>
    <t>Barret</t>
  </si>
  <si>
    <t>Jackman</t>
  </si>
  <si>
    <t>Jaromir</t>
  </si>
  <si>
    <t>Jagr</t>
  </si>
  <si>
    <t>Calle</t>
  </si>
  <si>
    <t>Jarnkrok</t>
  </si>
  <si>
    <t>Dmitrij</t>
  </si>
  <si>
    <t>Jaskin</t>
  </si>
  <si>
    <t>Boone</t>
  </si>
  <si>
    <t>Jenner</t>
  </si>
  <si>
    <t>Jensen</t>
  </si>
  <si>
    <t>Joensuu</t>
  </si>
  <si>
    <t>Johansen</t>
  </si>
  <si>
    <t>Johansson</t>
  </si>
  <si>
    <t>Johnson</t>
  </si>
  <si>
    <t>Jussi</t>
  </si>
  <si>
    <t>Jokinen</t>
  </si>
  <si>
    <t>Olli</t>
  </si>
  <si>
    <t>Jyrki</t>
  </si>
  <si>
    <t>Jokipakka</t>
  </si>
  <si>
    <t>Blair</t>
  </si>
  <si>
    <t>Jones</t>
  </si>
  <si>
    <t>Jooris</t>
  </si>
  <si>
    <t>Michal</t>
  </si>
  <si>
    <t>Josefson</t>
  </si>
  <si>
    <t>Roman</t>
  </si>
  <si>
    <t>Josi</t>
  </si>
  <si>
    <t>Jurco</t>
  </si>
  <si>
    <t>Nazem</t>
  </si>
  <si>
    <t>Kadri</t>
  </si>
  <si>
    <t>Kaleta</t>
  </si>
  <si>
    <t>Steven</t>
  </si>
  <si>
    <t>Kampfer</t>
  </si>
  <si>
    <t>Evander</t>
  </si>
  <si>
    <t>Kane</t>
  </si>
  <si>
    <t>Karlsson</t>
  </si>
  <si>
    <t>Melker</t>
  </si>
  <si>
    <t>William</t>
  </si>
  <si>
    <t>Zack</t>
  </si>
  <si>
    <t>Kassian</t>
  </si>
  <si>
    <t>Duncan</t>
  </si>
  <si>
    <t>Kelly</t>
  </si>
  <si>
    <t>Ronalds</t>
  </si>
  <si>
    <t>Kenins</t>
  </si>
  <si>
    <t>Kennedy</t>
  </si>
  <si>
    <t>Kesler</t>
  </si>
  <si>
    <t>Phil</t>
  </si>
  <si>
    <t>Kessel</t>
  </si>
  <si>
    <t>Khokhlachev</t>
  </si>
  <si>
    <t>Killorn</t>
  </si>
  <si>
    <t>Jakub</t>
  </si>
  <si>
    <t>Kindl</t>
  </si>
  <si>
    <t>Dwight</t>
  </si>
  <si>
    <t>King</t>
  </si>
  <si>
    <t>Oscar</t>
  </si>
  <si>
    <t>Klefbom</t>
  </si>
  <si>
    <t>Klein</t>
  </si>
  <si>
    <t>Klingberg</t>
  </si>
  <si>
    <t>Rob</t>
  </si>
  <si>
    <t>Klinkhammer</t>
  </si>
  <si>
    <t>Corban</t>
  </si>
  <si>
    <t>Knight</t>
  </si>
  <si>
    <t>Slater</t>
  </si>
  <si>
    <t>Koekkoek</t>
  </si>
  <si>
    <t>Mikko</t>
  </si>
  <si>
    <t>Koivu</t>
  </si>
  <si>
    <t>Leo</t>
  </si>
  <si>
    <t>Komarov</t>
  </si>
  <si>
    <t>Kopecky</t>
  </si>
  <si>
    <t>Anze</t>
  </si>
  <si>
    <t>Kopitar</t>
  </si>
  <si>
    <t>Lauri</t>
  </si>
  <si>
    <t>Korpikoski</t>
  </si>
  <si>
    <t>Kostka</t>
  </si>
  <si>
    <t>Kozun</t>
  </si>
  <si>
    <t>Kreider</t>
  </si>
  <si>
    <t>Krejci</t>
  </si>
  <si>
    <t>Kronwall</t>
  </si>
  <si>
    <t>Torey</t>
  </si>
  <si>
    <t>Krug</t>
  </si>
  <si>
    <t>Kruger</t>
  </si>
  <si>
    <t>Nikita</t>
  </si>
  <si>
    <t>Kucherov</t>
  </si>
  <si>
    <t>Kulak</t>
  </si>
  <si>
    <t>Nikolay</t>
  </si>
  <si>
    <t>Kulemin</t>
  </si>
  <si>
    <t>Dmitry</t>
  </si>
  <si>
    <t>Kulikov</t>
  </si>
  <si>
    <t>Kunitz</t>
  </si>
  <si>
    <t>Evgeny</t>
  </si>
  <si>
    <t>Kuznetsov</t>
  </si>
  <si>
    <t>Ladd</t>
  </si>
  <si>
    <t>Brooks</t>
  </si>
  <si>
    <t>Laich</t>
  </si>
  <si>
    <t>Anton</t>
  </si>
  <si>
    <t>Lander</t>
  </si>
  <si>
    <t>Landeskog</t>
  </si>
  <si>
    <t>Maxim</t>
  </si>
  <si>
    <t>Lapierre</t>
  </si>
  <si>
    <t>Larsson</t>
  </si>
  <si>
    <t>Lashoff</t>
  </si>
  <si>
    <t>Latta</t>
  </si>
  <si>
    <t>Laughton</t>
  </si>
  <si>
    <t>Lauridsen</t>
  </si>
  <si>
    <t>Lazar</t>
  </si>
  <si>
    <t>Vincent</t>
  </si>
  <si>
    <t>Lecavalier</t>
  </si>
  <si>
    <t>Leddy</t>
  </si>
  <si>
    <t>Anders</t>
  </si>
  <si>
    <t>Lee</t>
  </si>
  <si>
    <t>Legwand</t>
  </si>
  <si>
    <t>Jori</t>
  </si>
  <si>
    <t>Lehtera</t>
  </si>
  <si>
    <t>Leivo</t>
  </si>
  <si>
    <t>Leopold</t>
  </si>
  <si>
    <t>Lerg</t>
  </si>
  <si>
    <t>Lucas</t>
  </si>
  <si>
    <t>Lessio</t>
  </si>
  <si>
    <t>Kris</t>
  </si>
  <si>
    <t>Letang</t>
  </si>
  <si>
    <t>Letestu</t>
  </si>
  <si>
    <t>Lewis</t>
  </si>
  <si>
    <t>John-Michael</t>
  </si>
  <si>
    <t>Liles</t>
  </si>
  <si>
    <t>Lindberg</t>
  </si>
  <si>
    <t>Lindblad</t>
  </si>
  <si>
    <t>Petteri</t>
  </si>
  <si>
    <t>Lindbohm</t>
  </si>
  <si>
    <t>Lindholm</t>
  </si>
  <si>
    <t>Hampus</t>
  </si>
  <si>
    <t>Lindstrom</t>
  </si>
  <si>
    <t>Little</t>
  </si>
  <si>
    <t>Lovejoy</t>
  </si>
  <si>
    <t>Keegan</t>
  </si>
  <si>
    <t>Lowe</t>
  </si>
  <si>
    <t>Lowry</t>
  </si>
  <si>
    <t>Milan</t>
  </si>
  <si>
    <t>Lucic</t>
  </si>
  <si>
    <t>Joffrey</t>
  </si>
  <si>
    <t>Lupul</t>
  </si>
  <si>
    <t>Maatta</t>
  </si>
  <si>
    <t>Clarke</t>
  </si>
  <si>
    <t>MacArthur</t>
  </si>
  <si>
    <t>MacDonald</t>
  </si>
  <si>
    <t>MacKenzie</t>
  </si>
  <si>
    <t>MacKinnon</t>
  </si>
  <si>
    <t>MacWilliam</t>
  </si>
  <si>
    <t>Manny</t>
  </si>
  <si>
    <t>Malhotra</t>
  </si>
  <si>
    <t>Evgeni</t>
  </si>
  <si>
    <t>Malkin</t>
  </si>
  <si>
    <t>Malone</t>
  </si>
  <si>
    <t>Manning</t>
  </si>
  <si>
    <t>Manson</t>
  </si>
  <si>
    <t>Marchand</t>
  </si>
  <si>
    <t>Alexey</t>
  </si>
  <si>
    <t>Marchenko</t>
  </si>
  <si>
    <t>Marchessault</t>
  </si>
  <si>
    <t>Marincin</t>
  </si>
  <si>
    <t>Andrei</t>
  </si>
  <si>
    <t>Markov</t>
  </si>
  <si>
    <t>Marleau</t>
  </si>
  <si>
    <t>Maroon</t>
  </si>
  <si>
    <t>Alec</t>
  </si>
  <si>
    <t>Martinez</t>
  </si>
  <si>
    <t>Martinook</t>
  </si>
  <si>
    <t>Matteau</t>
  </si>
  <si>
    <t>Matthias</t>
  </si>
  <si>
    <t>McBain</t>
  </si>
  <si>
    <t>McCabe</t>
  </si>
  <si>
    <t>McClement</t>
  </si>
  <si>
    <t>McCormick</t>
  </si>
  <si>
    <t>McDonagh</t>
  </si>
  <si>
    <t>McDonald</t>
  </si>
  <si>
    <t>McGinn</t>
  </si>
  <si>
    <t>Tye</t>
  </si>
  <si>
    <t>McGrattan</t>
  </si>
  <si>
    <t>Dylan</t>
  </si>
  <si>
    <t>McIlrath</t>
  </si>
  <si>
    <t>Greg</t>
  </si>
  <si>
    <t>McKegg</t>
  </si>
  <si>
    <t>McKenzie</t>
  </si>
  <si>
    <t>McLeod</t>
  </si>
  <si>
    <t>McMillan</t>
  </si>
  <si>
    <t>Brayden</t>
  </si>
  <si>
    <t>McNabb</t>
  </si>
  <si>
    <t>McQuaid</t>
  </si>
  <si>
    <t>Jayson</t>
  </si>
  <si>
    <t>Megna</t>
  </si>
  <si>
    <t>Jon</t>
  </si>
  <si>
    <t>Merrill</t>
  </si>
  <si>
    <t>Andrej</t>
  </si>
  <si>
    <t>Meszaros</t>
  </si>
  <si>
    <t>Marc</t>
  </si>
  <si>
    <t>Methot</t>
  </si>
  <si>
    <t>Michalek</t>
  </si>
  <si>
    <t>Zbynek</t>
  </si>
  <si>
    <t>Miller</t>
  </si>
  <si>
    <t>Kevan</t>
  </si>
  <si>
    <t>Mitchell</t>
  </si>
  <si>
    <t>Torrey</t>
  </si>
  <si>
    <t>Willie</t>
  </si>
  <si>
    <t>Moen</t>
  </si>
  <si>
    <t>Monahan</t>
  </si>
  <si>
    <t>Dominic</t>
  </si>
  <si>
    <t>Moore</t>
  </si>
  <si>
    <t>Jeremy</t>
  </si>
  <si>
    <t>Morin</t>
  </si>
  <si>
    <t>Morrow</t>
  </si>
  <si>
    <t>Moss</t>
  </si>
  <si>
    <t>Kael</t>
  </si>
  <si>
    <t>Mouillierat</t>
  </si>
  <si>
    <t>Moulson</t>
  </si>
  <si>
    <t>Mueller</t>
  </si>
  <si>
    <t>Mirco</t>
  </si>
  <si>
    <t>Connor</t>
  </si>
  <si>
    <t>Murphy</t>
  </si>
  <si>
    <t>Murray</t>
  </si>
  <si>
    <t>Musil</t>
  </si>
  <si>
    <t>Muzzin</t>
  </si>
  <si>
    <t>Myers</t>
  </si>
  <si>
    <t>Vladislav</t>
  </si>
  <si>
    <t>Namestnikov</t>
  </si>
  <si>
    <t>Rick</t>
  </si>
  <si>
    <t>Nash</t>
  </si>
  <si>
    <t>Riley</t>
  </si>
  <si>
    <t>James</t>
  </si>
  <si>
    <t>Neal</t>
  </si>
  <si>
    <t>Neil</t>
  </si>
  <si>
    <t>Brock</t>
  </si>
  <si>
    <t>Nelson</t>
  </si>
  <si>
    <t>Nemeth</t>
  </si>
  <si>
    <t>Nesterov</t>
  </si>
  <si>
    <t>Nestrasil</t>
  </si>
  <si>
    <t>Valeri</t>
  </si>
  <si>
    <t>Nichushkin</t>
  </si>
  <si>
    <t>Nino</t>
  </si>
  <si>
    <t>Niederreiter</t>
  </si>
  <si>
    <t>Frans</t>
  </si>
  <si>
    <t>Nielsen</t>
  </si>
  <si>
    <t>Nieto</t>
  </si>
  <si>
    <t>Nikitin</t>
  </si>
  <si>
    <t>Niskanen</t>
  </si>
  <si>
    <t>Noesen</t>
  </si>
  <si>
    <t>Nolan</t>
  </si>
  <si>
    <t>Nordstrom</t>
  </si>
  <si>
    <t>Nugent-Hopkins</t>
  </si>
  <si>
    <t>Darnell</t>
  </si>
  <si>
    <t>Nurse</t>
  </si>
  <si>
    <t>Gustav</t>
  </si>
  <si>
    <t>Nyquist</t>
  </si>
  <si>
    <t>Nystrom</t>
  </si>
  <si>
    <t>Liam</t>
  </si>
  <si>
    <t>O'Brien</t>
  </si>
  <si>
    <t>O'Dell</t>
  </si>
  <si>
    <t>O'Reilly</t>
  </si>
  <si>
    <t>Oduya</t>
  </si>
  <si>
    <t>Oesterle</t>
  </si>
  <si>
    <t>Okposo</t>
  </si>
  <si>
    <t>Oleksiak</t>
  </si>
  <si>
    <t>Oleksy</t>
  </si>
  <si>
    <t>Olsen</t>
  </si>
  <si>
    <t>Orpik</t>
  </si>
  <si>
    <t>Colton</t>
  </si>
  <si>
    <t>Orr</t>
  </si>
  <si>
    <t>T.J.</t>
  </si>
  <si>
    <t>Oshie</t>
  </si>
  <si>
    <t>Ott</t>
  </si>
  <si>
    <t>Xavier</t>
  </si>
  <si>
    <t>Ouellet</t>
  </si>
  <si>
    <t>Ovechkin</t>
  </si>
  <si>
    <t>Magnus</t>
  </si>
  <si>
    <t>Paajarvi</t>
  </si>
  <si>
    <t>Pacioretty</t>
  </si>
  <si>
    <t>Jean-Gabriel</t>
  </si>
  <si>
    <t>Pageau</t>
  </si>
  <si>
    <t>Paille</t>
  </si>
  <si>
    <t>Iiro</t>
  </si>
  <si>
    <t>Pakarinen</t>
  </si>
  <si>
    <t>Ondrej</t>
  </si>
  <si>
    <t>Palat</t>
  </si>
  <si>
    <t>Paliotta</t>
  </si>
  <si>
    <t>Palmieri</t>
  </si>
  <si>
    <t>Richard</t>
  </si>
  <si>
    <t>Panik</t>
  </si>
  <si>
    <t>Cedric</t>
  </si>
  <si>
    <t>Paquette</t>
  </si>
  <si>
    <t>Pardy</t>
  </si>
  <si>
    <t>Pierre-Alexandre</t>
  </si>
  <si>
    <t>Parenteau</t>
  </si>
  <si>
    <t>Parise</t>
  </si>
  <si>
    <t>Pastrnak</t>
  </si>
  <si>
    <t>Pateryn</t>
  </si>
  <si>
    <t>Pavelski</t>
  </si>
  <si>
    <t>Pearson</t>
  </si>
  <si>
    <t>Peluso</t>
  </si>
  <si>
    <t>Stuart</t>
  </si>
  <si>
    <t>Percy</t>
  </si>
  <si>
    <t>Mathieu</t>
  </si>
  <si>
    <t>Perreault</t>
  </si>
  <si>
    <t>Perron</t>
  </si>
  <si>
    <t>Corey</t>
  </si>
  <si>
    <t>Perry</t>
  </si>
  <si>
    <t>Petrovic</t>
  </si>
  <si>
    <t>Petry</t>
  </si>
  <si>
    <t>Dion</t>
  </si>
  <si>
    <t>Phaneuf</t>
  </si>
  <si>
    <t>Phillips</t>
  </si>
  <si>
    <t>Pietrangelo</t>
  </si>
  <si>
    <t>Pinizzotto</t>
  </si>
  <si>
    <t>Pirri</t>
  </si>
  <si>
    <t>Piskula</t>
  </si>
  <si>
    <t>Pitlick</t>
  </si>
  <si>
    <t>Plekanec</t>
  </si>
  <si>
    <t>Emile</t>
  </si>
  <si>
    <t>Poirier</t>
  </si>
  <si>
    <t>Polak</t>
  </si>
  <si>
    <t>Pominville</t>
  </si>
  <si>
    <t>Porter</t>
  </si>
  <si>
    <t>Postma</t>
  </si>
  <si>
    <t>Potter</t>
  </si>
  <si>
    <t>Pouliot</t>
  </si>
  <si>
    <t>Derrick</t>
  </si>
  <si>
    <t>Prince</t>
  </si>
  <si>
    <t>Prosser</t>
  </si>
  <si>
    <t>Dalton</t>
  </si>
  <si>
    <t>Prout</t>
  </si>
  <si>
    <t>Prust</t>
  </si>
  <si>
    <t>Puempel</t>
  </si>
  <si>
    <t>Teemu</t>
  </si>
  <si>
    <t>Pulkkinen</t>
  </si>
  <si>
    <t>Teddy</t>
  </si>
  <si>
    <t>Purcell</t>
  </si>
  <si>
    <t>Pysyk</t>
  </si>
  <si>
    <t>Quincey</t>
  </si>
  <si>
    <t>Raffl</t>
  </si>
  <si>
    <t>Rickard</t>
  </si>
  <si>
    <t>Rakell</t>
  </si>
  <si>
    <t>Ramage</t>
  </si>
  <si>
    <t>Ranford</t>
  </si>
  <si>
    <t>Rask</t>
  </si>
  <si>
    <t>Ty</t>
  </si>
  <si>
    <t>Rattie</t>
  </si>
  <si>
    <t>Mason</t>
  </si>
  <si>
    <t>Raymond</t>
  </si>
  <si>
    <t>Read</t>
  </si>
  <si>
    <t>Reaves</t>
  </si>
  <si>
    <t>Redmond</t>
  </si>
  <si>
    <t>Reese</t>
  </si>
  <si>
    <t>Robyn</t>
  </si>
  <si>
    <t>Regehr</t>
  </si>
  <si>
    <t>Regin</t>
  </si>
  <si>
    <t>Griffin</t>
  </si>
  <si>
    <t>Reinhart</t>
  </si>
  <si>
    <t>Borna</t>
  </si>
  <si>
    <t>Rendulic</t>
  </si>
  <si>
    <t>Ribeiro</t>
  </si>
  <si>
    <t>Richards</t>
  </si>
  <si>
    <t>Richardson</t>
  </si>
  <si>
    <t>Tobias</t>
  </si>
  <si>
    <t>Rieder</t>
  </si>
  <si>
    <t>Morgan</t>
  </si>
  <si>
    <t>Rielly</t>
  </si>
  <si>
    <t>Rinaldo</t>
  </si>
  <si>
    <t>Rasmus</t>
  </si>
  <si>
    <t>Rissanen</t>
  </si>
  <si>
    <t>Ristolainen</t>
  </si>
  <si>
    <t>Ritchie</t>
  </si>
  <si>
    <t>Colby</t>
  </si>
  <si>
    <t>Robak</t>
  </si>
  <si>
    <t>Stephane</t>
  </si>
  <si>
    <t>Robidas</t>
  </si>
  <si>
    <t>Robins</t>
  </si>
  <si>
    <t>Antoine</t>
  </si>
  <si>
    <t>Roussel</t>
  </si>
  <si>
    <t>Roy</t>
  </si>
  <si>
    <t>Rozsival</t>
  </si>
  <si>
    <t>Chad</t>
  </si>
  <si>
    <t>Ruhwedel</t>
  </si>
  <si>
    <t>Rundblad</t>
  </si>
  <si>
    <t>Russell</t>
  </si>
  <si>
    <t>Rust</t>
  </si>
  <si>
    <t>Tuomo</t>
  </si>
  <si>
    <t>Ruutu</t>
  </si>
  <si>
    <t>Kerby</t>
  </si>
  <si>
    <t>Rychel</t>
  </si>
  <si>
    <t>Ryder</t>
  </si>
  <si>
    <t>Saad</t>
  </si>
  <si>
    <t>Miikka</t>
  </si>
  <si>
    <t>Salomaki</t>
  </si>
  <si>
    <t>Bryce</t>
  </si>
  <si>
    <t>Salvador</t>
  </si>
  <si>
    <t>Henrik</t>
  </si>
  <si>
    <t>Samuelsson</t>
  </si>
  <si>
    <t>Philip</t>
  </si>
  <si>
    <t>Santorelli</t>
  </si>
  <si>
    <t>Savard</t>
  </si>
  <si>
    <t>Luca</t>
  </si>
  <si>
    <t>Sbisa</t>
  </si>
  <si>
    <t>Marco</t>
  </si>
  <si>
    <t>Scandella</t>
  </si>
  <si>
    <t>Sceviour</t>
  </si>
  <si>
    <t>Schaller</t>
  </si>
  <si>
    <t>Scheifele</t>
  </si>
  <si>
    <t>Schenn</t>
  </si>
  <si>
    <t>Cameron</t>
  </si>
  <si>
    <t>Schilling</t>
  </si>
  <si>
    <t>Schlemko</t>
  </si>
  <si>
    <t>Schmidt</t>
  </si>
  <si>
    <t>Schroeder</t>
  </si>
  <si>
    <t>Schultz</t>
  </si>
  <si>
    <t>Jaden</t>
  </si>
  <si>
    <t>Schwartz</t>
  </si>
  <si>
    <t>Scuderi</t>
  </si>
  <si>
    <t>Seabrook</t>
  </si>
  <si>
    <t>Sedin</t>
  </si>
  <si>
    <t>Seguin</t>
  </si>
  <si>
    <t>Seidenberg</t>
  </si>
  <si>
    <t>Sekac</t>
  </si>
  <si>
    <t>Sekera</t>
  </si>
  <si>
    <t>Semin</t>
  </si>
  <si>
    <t>Sestito</t>
  </si>
  <si>
    <t>Devin</t>
  </si>
  <si>
    <t>Setoguchi</t>
  </si>
  <si>
    <t>Damon</t>
  </si>
  <si>
    <t>Severson</t>
  </si>
  <si>
    <t>Sgarbossa</t>
  </si>
  <si>
    <t>Sharp</t>
  </si>
  <si>
    <t>Shattenkirk</t>
  </si>
  <si>
    <t>Shaw</t>
  </si>
  <si>
    <t>Sheahan</t>
  </si>
  <si>
    <t>Sheppard</t>
  </si>
  <si>
    <t>Shinnimin</t>
  </si>
  <si>
    <t>Shore</t>
  </si>
  <si>
    <t>Shugg</t>
  </si>
  <si>
    <t>Siemens</t>
  </si>
  <si>
    <t>Jakob</t>
  </si>
  <si>
    <t>Silfverberg</t>
  </si>
  <si>
    <t>Sill</t>
  </si>
  <si>
    <t>Wayne</t>
  </si>
  <si>
    <t>Simmonds</t>
  </si>
  <si>
    <t>Sislo</t>
  </si>
  <si>
    <t>Skille</t>
  </si>
  <si>
    <t>Skinner</t>
  </si>
  <si>
    <t>Jim</t>
  </si>
  <si>
    <t>Ladislav</t>
  </si>
  <si>
    <t>Smid</t>
  </si>
  <si>
    <t>Smith</t>
  </si>
  <si>
    <t>Reilly</t>
  </si>
  <si>
    <t>Devante</t>
  </si>
  <si>
    <t>Smith-Pelly</t>
  </si>
  <si>
    <t>Soderberg</t>
  </si>
  <si>
    <t>Spaling</t>
  </si>
  <si>
    <t>Spezza</t>
  </si>
  <si>
    <t>Spooner</t>
  </si>
  <si>
    <t>Spurgeon</t>
  </si>
  <si>
    <t>FrΘdΘric</t>
  </si>
  <si>
    <t>St-Denis</t>
  </si>
  <si>
    <t>St. Louis</t>
  </si>
  <si>
    <t>Staal</t>
  </si>
  <si>
    <t>Stafford</t>
  </si>
  <si>
    <t>Stajan</t>
  </si>
  <si>
    <t>Stalberg</t>
  </si>
  <si>
    <t>Stamkos</t>
  </si>
  <si>
    <t>Stanton</t>
  </si>
  <si>
    <t>Stastny</t>
  </si>
  <si>
    <t>Steen</t>
  </si>
  <si>
    <t>Stempniak</t>
  </si>
  <si>
    <t>Stepan</t>
  </si>
  <si>
    <t>Stewart</t>
  </si>
  <si>
    <t>Jarret</t>
  </si>
  <si>
    <t>Stoll</t>
  </si>
  <si>
    <t>Stollery</t>
  </si>
  <si>
    <t>Stone</t>
  </si>
  <si>
    <t>Clayton</t>
  </si>
  <si>
    <t>Stoner</t>
  </si>
  <si>
    <t>Strachan</t>
  </si>
  <si>
    <t>Strait</t>
  </si>
  <si>
    <t>Petr</t>
  </si>
  <si>
    <t>Straka</t>
  </si>
  <si>
    <t>Stralman</t>
  </si>
  <si>
    <t>Street</t>
  </si>
  <si>
    <t>Streit</t>
  </si>
  <si>
    <t>Strome</t>
  </si>
  <si>
    <t>P.K.</t>
  </si>
  <si>
    <t>Subban</t>
  </si>
  <si>
    <t>Summers</t>
  </si>
  <si>
    <t>Sustr</t>
  </si>
  <si>
    <t>Suter</t>
  </si>
  <si>
    <t>Sutter</t>
  </si>
  <si>
    <t>Brody</t>
  </si>
  <si>
    <t>Szwarz</t>
  </si>
  <si>
    <t>Talbot</t>
  </si>
  <si>
    <t>Christopher</t>
  </si>
  <si>
    <t>Tanev</t>
  </si>
  <si>
    <t>Tangradi</t>
  </si>
  <si>
    <t>Tanguay</t>
  </si>
  <si>
    <t>Vladimir</t>
  </si>
  <si>
    <t>Tarasenko</t>
  </si>
  <si>
    <t>Daniil</t>
  </si>
  <si>
    <t>Tarasov</t>
  </si>
  <si>
    <t>Tatar</t>
  </si>
  <si>
    <t>Tavares</t>
  </si>
  <si>
    <t>Tennyson</t>
  </si>
  <si>
    <t>Teuvo</t>
  </si>
  <si>
    <t>Teravainen</t>
  </si>
  <si>
    <t>Terry</t>
  </si>
  <si>
    <t>Thompson</t>
  </si>
  <si>
    <t>Thorburn</t>
  </si>
  <si>
    <t>Thornton</t>
  </si>
  <si>
    <t>Tierney</t>
  </si>
  <si>
    <t>Kimmo</t>
  </si>
  <si>
    <t>Timonen</t>
  </si>
  <si>
    <t>Jarred</t>
  </si>
  <si>
    <t>Tinordi</t>
  </si>
  <si>
    <t>Tlusty</t>
  </si>
  <si>
    <t>Toews</t>
  </si>
  <si>
    <t>Toffoli</t>
  </si>
  <si>
    <t>Jordin</t>
  </si>
  <si>
    <t>Tootoo</t>
  </si>
  <si>
    <t>Trocheck</t>
  </si>
  <si>
    <t>Tropp</t>
  </si>
  <si>
    <t>Trotman</t>
  </si>
  <si>
    <t>Trouba</t>
  </si>
  <si>
    <t>Turris</t>
  </si>
  <si>
    <t>Dana</t>
  </si>
  <si>
    <t>Tyrell</t>
  </si>
  <si>
    <t>Fedor</t>
  </si>
  <si>
    <t>Tyutin</t>
  </si>
  <si>
    <t>Dominik</t>
  </si>
  <si>
    <t>Uher</t>
  </si>
  <si>
    <t>R.J.</t>
  </si>
  <si>
    <t>Umberger</t>
  </si>
  <si>
    <t>Scottie</t>
  </si>
  <si>
    <t>Upshall</t>
  </si>
  <si>
    <t>Van Der Gulik</t>
  </si>
  <si>
    <t>van Riemsdyk</t>
  </si>
  <si>
    <t>VandeVelde</t>
  </si>
  <si>
    <t>Vanek</t>
  </si>
  <si>
    <t>Varone</t>
  </si>
  <si>
    <t>Sami</t>
  </si>
  <si>
    <t>Vatanen</t>
  </si>
  <si>
    <t>Veilleux</t>
  </si>
  <si>
    <t>Vermette</t>
  </si>
  <si>
    <t>Versteeg</t>
  </si>
  <si>
    <t>Linden</t>
  </si>
  <si>
    <t>Vey</t>
  </si>
  <si>
    <t>Vincour</t>
  </si>
  <si>
    <t>Lubomir</t>
  </si>
  <si>
    <t>Visnovsky</t>
  </si>
  <si>
    <t>Vitale</t>
  </si>
  <si>
    <t>Marc-Edouard</t>
  </si>
  <si>
    <t>Vlasic</t>
  </si>
  <si>
    <t>Volchenkov</t>
  </si>
  <si>
    <t>Volpatti</t>
  </si>
  <si>
    <t>Voracek</t>
  </si>
  <si>
    <t>Slava</t>
  </si>
  <si>
    <t>Voynov</t>
  </si>
  <si>
    <t>Radim</t>
  </si>
  <si>
    <t>Vrbata</t>
  </si>
  <si>
    <t>Wagner</t>
  </si>
  <si>
    <t>Ward</t>
  </si>
  <si>
    <t>Warsofsky</t>
  </si>
  <si>
    <t>Weaver</t>
  </si>
  <si>
    <t>Weber</t>
  </si>
  <si>
    <t>Shea</t>
  </si>
  <si>
    <t>Yannick</t>
  </si>
  <si>
    <t>Dale</t>
  </si>
  <si>
    <t>Weise</t>
  </si>
  <si>
    <t>Weiss</t>
  </si>
  <si>
    <t>Wennberg</t>
  </si>
  <si>
    <t>Wheeler</t>
  </si>
  <si>
    <t>White</t>
  </si>
  <si>
    <t>Whitney</t>
  </si>
  <si>
    <t>Wideman</t>
  </si>
  <si>
    <t>Wiercioch</t>
  </si>
  <si>
    <t>Williams</t>
  </si>
  <si>
    <t>Wilson</t>
  </si>
  <si>
    <t>Garrett</t>
  </si>
  <si>
    <t>Tommy</t>
  </si>
  <si>
    <t>Wingels</t>
  </si>
  <si>
    <t>Winnik</t>
  </si>
  <si>
    <t>Wisniewski</t>
  </si>
  <si>
    <t>Witkowski</t>
  </si>
  <si>
    <t>Wolf</t>
  </si>
  <si>
    <t>Woods</t>
  </si>
  <si>
    <t>Wotherspoon</t>
  </si>
  <si>
    <t>Bogdan</t>
  </si>
  <si>
    <t>Yakimov</t>
  </si>
  <si>
    <t>Nail</t>
  </si>
  <si>
    <t>Yakupov</t>
  </si>
  <si>
    <t>Yandle</t>
  </si>
  <si>
    <t>Zadorov</t>
  </si>
  <si>
    <t>Zajac</t>
  </si>
  <si>
    <t>Zetterberg</t>
  </si>
  <si>
    <t>Mika</t>
  </si>
  <si>
    <t>Zibanejad</t>
  </si>
  <si>
    <t>Marek</t>
  </si>
  <si>
    <t>Zidlicky</t>
  </si>
  <si>
    <t>Harry</t>
  </si>
  <si>
    <t>Zolnierczyk</t>
  </si>
  <si>
    <t>Dainius</t>
  </si>
  <si>
    <t>Zubrus</t>
  </si>
  <si>
    <t>Mats</t>
  </si>
  <si>
    <t>Zuccarello</t>
  </si>
  <si>
    <t>RW/LW/C</t>
  </si>
  <si>
    <t>Zucker</t>
  </si>
  <si>
    <t>Average</t>
    <phoneticPr fontId="5" type="noConversion"/>
  </si>
  <si>
    <t>Blue</t>
    <phoneticPr fontId="5" type="noConversion"/>
  </si>
  <si>
    <t>Red</t>
    <phoneticPr fontId="5" type="noConversion"/>
  </si>
  <si>
    <t>n</t>
    <phoneticPr fontId="5" type="noConversion"/>
  </si>
  <si>
    <t>Descriptive Statistics</t>
    <phoneticPr fontId="5" type="noConversion"/>
  </si>
  <si>
    <t>Diff</t>
    <phoneticPr fontId="5" type="noConversion"/>
  </si>
  <si>
    <t>z-Value</t>
    <phoneticPr fontId="5" type="noConversion"/>
  </si>
  <si>
    <t>p-Value</t>
    <phoneticPr fontId="5" type="noConversion"/>
  </si>
  <si>
    <t>Var</t>
    <phoneticPr fontId="5" type="noConversion"/>
  </si>
  <si>
    <t>***</t>
    <phoneticPr fontId="5" type="noConversion"/>
  </si>
  <si>
    <t>Points Per Game</t>
  </si>
  <si>
    <t>Stance_0</t>
    <phoneticPr fontId="5" type="noConversion"/>
  </si>
  <si>
    <t>Stance_1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</si>
</sst>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90" formatCode="0.000%"/>
    <numFmt numFmtId="195" formatCode="0.0000000000000000_ "/>
  </numFmts>
  <fonts count="7" x14ac:knownFonts="1">
    <font>
      <sz val="16"/>
      <color theme="1"/>
      <name val="新細明體"/>
      <family val="2"/>
      <scheme val="minor"/>
    </font>
    <font>
      <sz val="16"/>
      <color theme="1"/>
      <name val="新細明體"/>
      <family val="2"/>
      <scheme val="minor"/>
    </font>
    <font>
      <b/>
      <sz val="16"/>
      <color theme="1"/>
      <name val="新細明體"/>
      <family val="2"/>
      <scheme val="minor"/>
    </font>
    <font>
      <u/>
      <sz val="16"/>
      <color theme="10"/>
      <name val="新細明體"/>
      <family val="2"/>
      <scheme val="minor"/>
    </font>
    <font>
      <u/>
      <sz val="16"/>
      <color theme="1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2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37">
    <xf numFmtId="0" fontId="0" fillId="0" borderId="0"/>
    <xf numFmtId="176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2" fontId="0" fillId="0" borderId="0" xfId="1" applyNumberFormat="1" applyFont="1" applyAlignment="1">
      <alignment horizontal="center"/>
    </xf>
    <xf numFmtId="2" fontId="0" fillId="0" borderId="0" xfId="0" applyNumberFormat="1"/>
    <xf numFmtId="0" fontId="2" fillId="2" borderId="0" xfId="0" applyFont="1" applyFill="1" applyAlignment="1">
      <alignment horizontal="center"/>
    </xf>
    <xf numFmtId="176" fontId="0" fillId="0" borderId="0" xfId="1" applyFont="1" applyAlignment="1">
      <alignment horizontal="center"/>
    </xf>
    <xf numFmtId="176" fontId="0" fillId="0" borderId="0" xfId="1" applyFont="1"/>
    <xf numFmtId="0" fontId="2" fillId="3" borderId="0" xfId="0" applyFont="1" applyFill="1" applyAlignment="1">
      <alignment horizontal="center"/>
    </xf>
    <xf numFmtId="10" fontId="0" fillId="0" borderId="0" xfId="136" applyNumberFormat="1" applyFont="1" applyAlignment="1"/>
    <xf numFmtId="190" fontId="0" fillId="0" borderId="0" xfId="136" applyNumberFormat="1" applyFont="1" applyAlignment="1"/>
    <xf numFmtId="0" fontId="6" fillId="0" borderId="0" xfId="0" applyFont="1"/>
    <xf numFmtId="195" fontId="0" fillId="0" borderId="0" xfId="0" applyNumberFormat="1"/>
  </cellXfs>
  <cellStyles count="137">
    <cellStyle name="一般" xfId="0" builtinId="0"/>
    <cellStyle name="千分位" xfId="1" builtinId="3"/>
    <cellStyle name="已瀏覽過的超連結" xfId="3" builtinId="9" hidden="1"/>
    <cellStyle name="已瀏覽過的超連結" xfId="5" builtinId="9" hidden="1"/>
    <cellStyle name="已瀏覽過的超連結" xfId="7" builtinId="9" hidden="1"/>
    <cellStyle name="已瀏覽過的超連結" xfId="9" builtinId="9" hidden="1"/>
    <cellStyle name="已瀏覽過的超連結" xfId="11" builtinId="9" hidden="1"/>
    <cellStyle name="已瀏覽過的超連結" xfId="13" builtinId="9" hidden="1"/>
    <cellStyle name="已瀏覽過的超連結" xfId="15" builtinId="9" hidden="1"/>
    <cellStyle name="已瀏覽過的超連結" xfId="17" builtinId="9" hidden="1"/>
    <cellStyle name="已瀏覽過的超連結" xfId="19" builtinId="9" hidden="1"/>
    <cellStyle name="已瀏覽過的超連結" xfId="21" builtinId="9" hidden="1"/>
    <cellStyle name="已瀏覽過的超連結" xfId="23" builtinId="9" hidden="1"/>
    <cellStyle name="已瀏覽過的超連結" xfId="25" builtinId="9" hidden="1"/>
    <cellStyle name="已瀏覽過的超連結" xfId="27" builtinId="9" hidden="1"/>
    <cellStyle name="已瀏覽過的超連結" xfId="29" builtinId="9" hidden="1"/>
    <cellStyle name="已瀏覽過的超連結" xfId="31" builtinId="9" hidden="1"/>
    <cellStyle name="已瀏覽過的超連結" xfId="33" builtinId="9" hidden="1"/>
    <cellStyle name="已瀏覽過的超連結" xfId="35" builtinId="9" hidden="1"/>
    <cellStyle name="已瀏覽過的超連結" xfId="37" builtinId="9" hidden="1"/>
    <cellStyle name="已瀏覽過的超連結" xfId="39" builtinId="9" hidden="1"/>
    <cellStyle name="已瀏覽過的超連結" xfId="41" builtinId="9" hidden="1"/>
    <cellStyle name="已瀏覽過的超連結" xfId="43" builtinId="9" hidden="1"/>
    <cellStyle name="已瀏覽過的超連結" xfId="45" builtinId="9" hidden="1"/>
    <cellStyle name="已瀏覽過的超連結" xfId="47" builtinId="9" hidden="1"/>
    <cellStyle name="已瀏覽過的超連結" xfId="49" builtinId="9" hidden="1"/>
    <cellStyle name="已瀏覽過的超連結" xfId="51" builtinId="9" hidden="1"/>
    <cellStyle name="已瀏覽過的超連結" xfId="53" builtinId="9" hidden="1"/>
    <cellStyle name="已瀏覽過的超連結" xfId="55" builtinId="9" hidden="1"/>
    <cellStyle name="已瀏覽過的超連結" xfId="57" builtinId="9" hidden="1"/>
    <cellStyle name="已瀏覽過的超連結" xfId="59" builtinId="9" hidden="1"/>
    <cellStyle name="已瀏覽過的超連結" xfId="61" builtinId="9" hidden="1"/>
    <cellStyle name="已瀏覽過的超連結" xfId="63" builtinId="9" hidden="1"/>
    <cellStyle name="已瀏覽過的超連結" xfId="65" builtinId="9" hidden="1"/>
    <cellStyle name="已瀏覽過的超連結" xfId="67" builtinId="9" hidden="1"/>
    <cellStyle name="已瀏覽過的超連結" xfId="69" builtinId="9" hidden="1"/>
    <cellStyle name="已瀏覽過的超連結" xfId="71" builtinId="9" hidden="1"/>
    <cellStyle name="已瀏覽過的超連結" xfId="73" builtinId="9" hidden="1"/>
    <cellStyle name="已瀏覽過的超連結" xfId="75" builtinId="9" hidden="1"/>
    <cellStyle name="已瀏覽過的超連結" xfId="77" builtinId="9" hidden="1"/>
    <cellStyle name="已瀏覽過的超連結" xfId="79" builtinId="9" hidden="1"/>
    <cellStyle name="已瀏覽過的超連結" xfId="81" builtinId="9" hidden="1"/>
    <cellStyle name="已瀏覽過的超連結" xfId="83" builtinId="9" hidden="1"/>
    <cellStyle name="已瀏覽過的超連結" xfId="85" builtinId="9" hidden="1"/>
    <cellStyle name="已瀏覽過的超連結" xfId="87" builtinId="9" hidden="1"/>
    <cellStyle name="已瀏覽過的超連結" xfId="89" builtinId="9" hidden="1"/>
    <cellStyle name="已瀏覽過的超連結" xfId="91" builtinId="9" hidden="1"/>
    <cellStyle name="已瀏覽過的超連結" xfId="93" builtinId="9" hidden="1"/>
    <cellStyle name="已瀏覽過的超連結" xfId="95" builtinId="9" hidden="1"/>
    <cellStyle name="已瀏覽過的超連結" xfId="97" builtinId="9" hidden="1"/>
    <cellStyle name="已瀏覽過的超連結" xfId="99" builtinId="9" hidden="1"/>
    <cellStyle name="已瀏覽過的超連結" xfId="101" builtinId="9" hidden="1"/>
    <cellStyle name="已瀏覽過的超連結" xfId="103" builtinId="9" hidden="1"/>
    <cellStyle name="已瀏覽過的超連結" xfId="105" builtinId="9" hidden="1"/>
    <cellStyle name="已瀏覽過的超連結" xfId="107" builtinId="9" hidden="1"/>
    <cellStyle name="已瀏覽過的超連結" xfId="109" builtinId="9" hidden="1"/>
    <cellStyle name="已瀏覽過的超連結" xfId="111" builtinId="9" hidden="1"/>
    <cellStyle name="已瀏覽過的超連結" xfId="113" builtinId="9" hidden="1"/>
    <cellStyle name="已瀏覽過的超連結" xfId="115" builtinId="9" hidden="1"/>
    <cellStyle name="已瀏覽過的超連結" xfId="117" builtinId="9" hidden="1"/>
    <cellStyle name="已瀏覽過的超連結" xfId="119" builtinId="9" hidden="1"/>
    <cellStyle name="已瀏覽過的超連結" xfId="121" builtinId="9" hidden="1"/>
    <cellStyle name="已瀏覽過的超連結" xfId="123" builtinId="9" hidden="1"/>
    <cellStyle name="已瀏覽過的超連結" xfId="125" builtinId="9" hidden="1"/>
    <cellStyle name="已瀏覽過的超連結" xfId="127" builtinId="9" hidden="1"/>
    <cellStyle name="已瀏覽過的超連結" xfId="129" builtinId="9" hidden="1"/>
    <cellStyle name="已瀏覽過的超連結" xfId="131" builtinId="9" hidden="1"/>
    <cellStyle name="已瀏覽過的超連結" xfId="133" builtinId="9" hidden="1"/>
    <cellStyle name="已瀏覽過的超連結" xfId="135" builtinId="9" hidden="1"/>
    <cellStyle name="百分比" xfId="136" builtinId="5"/>
    <cellStyle name="超連結" xfId="2" builtinId="8" hidden="1"/>
    <cellStyle name="超連結" xfId="4" builtinId="8" hidden="1"/>
    <cellStyle name="超連結" xfId="6" builtinId="8" hidden="1"/>
    <cellStyle name="超連結" xfId="8" builtinId="8" hidden="1"/>
    <cellStyle name="超連結" xfId="10" builtinId="8" hidden="1"/>
    <cellStyle name="超連結" xfId="12" builtinId="8" hidden="1"/>
    <cellStyle name="超連結" xfId="14" builtinId="8" hidden="1"/>
    <cellStyle name="超連結" xfId="16" builtinId="8" hidden="1"/>
    <cellStyle name="超連結" xfId="18" builtinId="8" hidden="1"/>
    <cellStyle name="超連結" xfId="20" builtinId="8" hidden="1"/>
    <cellStyle name="超連結" xfId="22" builtinId="8" hidden="1"/>
    <cellStyle name="超連結" xfId="24" builtinId="8" hidden="1"/>
    <cellStyle name="超連結" xfId="26" builtinId="8" hidden="1"/>
    <cellStyle name="超連結" xfId="28" builtinId="8" hidden="1"/>
    <cellStyle name="超連結" xfId="30" builtinId="8" hidden="1"/>
    <cellStyle name="超連結" xfId="32" builtinId="8" hidden="1"/>
    <cellStyle name="超連結" xfId="34" builtinId="8" hidden="1"/>
    <cellStyle name="超連結" xfId="36" builtinId="8" hidden="1"/>
    <cellStyle name="超連結" xfId="38" builtinId="8" hidden="1"/>
    <cellStyle name="超連結" xfId="40" builtinId="8" hidden="1"/>
    <cellStyle name="超連結" xfId="42" builtinId="8" hidden="1"/>
    <cellStyle name="超連結" xfId="44" builtinId="8" hidden="1"/>
    <cellStyle name="超連結" xfId="46" builtinId="8" hidden="1"/>
    <cellStyle name="超連結" xfId="48" builtinId="8" hidden="1"/>
    <cellStyle name="超連結" xfId="50" builtinId="8" hidden="1"/>
    <cellStyle name="超連結" xfId="52" builtinId="8" hidden="1"/>
    <cellStyle name="超連結" xfId="54" builtinId="8" hidden="1"/>
    <cellStyle name="超連結" xfId="56" builtinId="8" hidden="1"/>
    <cellStyle name="超連結" xfId="58" builtinId="8" hidden="1"/>
    <cellStyle name="超連結" xfId="60" builtinId="8" hidden="1"/>
    <cellStyle name="超連結" xfId="62" builtinId="8" hidden="1"/>
    <cellStyle name="超連結" xfId="64" builtinId="8" hidden="1"/>
    <cellStyle name="超連結" xfId="66" builtinId="8" hidden="1"/>
    <cellStyle name="超連結" xfId="68" builtinId="8" hidden="1"/>
    <cellStyle name="超連結" xfId="70" builtinId="8" hidden="1"/>
    <cellStyle name="超連結" xfId="72" builtinId="8" hidden="1"/>
    <cellStyle name="超連結" xfId="74" builtinId="8" hidden="1"/>
    <cellStyle name="超連結" xfId="76" builtinId="8" hidden="1"/>
    <cellStyle name="超連結" xfId="78" builtinId="8" hidden="1"/>
    <cellStyle name="超連結" xfId="80" builtinId="8" hidden="1"/>
    <cellStyle name="超連結" xfId="82" builtinId="8" hidden="1"/>
    <cellStyle name="超連結" xfId="84" builtinId="8" hidden="1"/>
    <cellStyle name="超連結" xfId="86" builtinId="8" hidden="1"/>
    <cellStyle name="超連結" xfId="88" builtinId="8" hidden="1"/>
    <cellStyle name="超連結" xfId="90" builtinId="8" hidden="1"/>
    <cellStyle name="超連結" xfId="92" builtinId="8" hidden="1"/>
    <cellStyle name="超連結" xfId="94" builtinId="8" hidden="1"/>
    <cellStyle name="超連結" xfId="96" builtinId="8" hidden="1"/>
    <cellStyle name="超連結" xfId="98" builtinId="8" hidden="1"/>
    <cellStyle name="超連結" xfId="100" builtinId="8" hidden="1"/>
    <cellStyle name="超連結" xfId="102" builtinId="8" hidden="1"/>
    <cellStyle name="超連結" xfId="104" builtinId="8" hidden="1"/>
    <cellStyle name="超連結" xfId="106" builtinId="8" hidden="1"/>
    <cellStyle name="超連結" xfId="108" builtinId="8" hidden="1"/>
    <cellStyle name="超連結" xfId="110" builtinId="8" hidden="1"/>
    <cellStyle name="超連結" xfId="112" builtinId="8" hidden="1"/>
    <cellStyle name="超連結" xfId="114" builtinId="8" hidden="1"/>
    <cellStyle name="超連結" xfId="116" builtinId="8" hidden="1"/>
    <cellStyle name="超連結" xfId="118" builtinId="8" hidden="1"/>
    <cellStyle name="超連結" xfId="120" builtinId="8" hidden="1"/>
    <cellStyle name="超連結" xfId="122" builtinId="8" hidden="1"/>
    <cellStyle name="超連結" xfId="124" builtinId="8" hidden="1"/>
    <cellStyle name="超連結" xfId="126" builtinId="8" hidden="1"/>
    <cellStyle name="超連結" xfId="128" builtinId="8" hidden="1"/>
    <cellStyle name="超連結" xfId="130" builtinId="8" hidden="1"/>
    <cellStyle name="超連結" xfId="132" builtinId="8" hidden="1"/>
    <cellStyle name="超連結" xfId="134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yers" connectionId="1" xr16:uid="{00000000-0016-0000-03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workbookViewId="0">
      <selection activeCell="E7" sqref="E7"/>
    </sheetView>
  </sheetViews>
  <sheetFormatPr defaultColWidth="11" defaultRowHeight="22.2" x14ac:dyDescent="0.4"/>
  <cols>
    <col min="5" max="5" width="17.765625" bestFit="1" customWidth="1"/>
  </cols>
  <sheetData>
    <row r="1" spans="1:6" x14ac:dyDescent="0.4">
      <c r="A1" s="6" t="s">
        <v>1</v>
      </c>
      <c r="B1" s="3" t="s">
        <v>0</v>
      </c>
    </row>
    <row r="2" spans="1:6" x14ac:dyDescent="0.4">
      <c r="A2" s="1">
        <v>88.436641102909519</v>
      </c>
      <c r="B2" s="1">
        <v>90.943252578560134</v>
      </c>
      <c r="C2" s="2"/>
      <c r="D2" t="s">
        <v>1184</v>
      </c>
      <c r="E2" t="s">
        <v>1181</v>
      </c>
      <c r="F2" t="s">
        <v>1182</v>
      </c>
    </row>
    <row r="3" spans="1:6" ht="21" customHeight="1" x14ac:dyDescent="0.4">
      <c r="A3" s="1">
        <v>88.520755850197418</v>
      </c>
      <c r="B3" s="1">
        <v>91.788511689188837</v>
      </c>
      <c r="C3" s="2"/>
      <c r="D3" t="s">
        <v>1180</v>
      </c>
      <c r="E3" s="2">
        <f>AVERAGE(A2:A21)</f>
        <v>89.617456025733134</v>
      </c>
      <c r="F3" s="2">
        <f>AVERAGE(B2:B21)</f>
        <v>92.349689894580862</v>
      </c>
    </row>
    <row r="4" spans="1:6" x14ac:dyDescent="0.4">
      <c r="A4" s="1">
        <v>88.565531569489366</v>
      </c>
      <c r="B4" s="1">
        <v>95.514691962624056</v>
      </c>
      <c r="C4" s="2"/>
      <c r="D4" t="s">
        <v>1188</v>
      </c>
      <c r="E4">
        <f>VAR(A2:A21)</f>
        <v>13.824655171660551</v>
      </c>
      <c r="F4">
        <f>VAR(B2:B21)</f>
        <v>13.844758413444486</v>
      </c>
    </row>
    <row r="5" spans="1:6" x14ac:dyDescent="0.4">
      <c r="A5" s="1">
        <v>94.214072320070045</v>
      </c>
      <c r="B5" s="1">
        <v>91.510725126077546</v>
      </c>
      <c r="C5" s="2"/>
      <c r="D5" t="s">
        <v>1183</v>
      </c>
      <c r="E5">
        <f>COUNT(A2:A21)</f>
        <v>20</v>
      </c>
      <c r="F5">
        <f>COUNT(B2:B21)</f>
        <v>20</v>
      </c>
    </row>
    <row r="6" spans="1:6" x14ac:dyDescent="0.4">
      <c r="A6" s="1">
        <v>86.652339198244803</v>
      </c>
      <c r="B6" s="1">
        <v>89.536518153887386</v>
      </c>
      <c r="C6" s="2"/>
    </row>
    <row r="7" spans="1:6" x14ac:dyDescent="0.4">
      <c r="A7" s="1">
        <v>92.646236812360087</v>
      </c>
      <c r="B7" s="1">
        <v>95.224466324553092</v>
      </c>
      <c r="C7" s="2"/>
      <c r="D7" t="s">
        <v>1185</v>
      </c>
      <c r="E7" s="2">
        <f>F3-E3</f>
        <v>2.7322338688477288</v>
      </c>
    </row>
    <row r="8" spans="1:6" x14ac:dyDescent="0.4">
      <c r="A8" s="1">
        <v>90.018129419882214</v>
      </c>
      <c r="B8" s="1">
        <v>93.390704771463561</v>
      </c>
      <c r="C8" s="2"/>
      <c r="D8" t="s">
        <v>1186</v>
      </c>
      <c r="E8" s="2">
        <f>E7/SQRT(E4/E5+F4/F5)</f>
        <v>2.322912713429599</v>
      </c>
    </row>
    <row r="9" spans="1:6" x14ac:dyDescent="0.4">
      <c r="A9" s="1">
        <v>91.872488471395911</v>
      </c>
      <c r="B9" s="1">
        <v>94.479872734598999</v>
      </c>
      <c r="C9" s="2"/>
      <c r="D9" t="s">
        <v>1187</v>
      </c>
      <c r="E9" s="7">
        <f>NORMSDIST(-E8)</f>
        <v>1.009192100727681E-2</v>
      </c>
      <c r="F9" t="s">
        <v>1189</v>
      </c>
    </row>
    <row r="10" spans="1:6" x14ac:dyDescent="0.4">
      <c r="A10" s="1">
        <v>87.642491447268114</v>
      </c>
      <c r="B10" s="1">
        <v>95.829555621663545</v>
      </c>
      <c r="C10" s="2"/>
    </row>
    <row r="11" spans="1:6" ht="19.95" customHeight="1" x14ac:dyDescent="0.4">
      <c r="A11" s="1">
        <v>88.959321767946108</v>
      </c>
      <c r="B11" s="1">
        <v>87.885829456284398</v>
      </c>
      <c r="C11" s="2"/>
    </row>
    <row r="12" spans="1:6" x14ac:dyDescent="0.4">
      <c r="A12" s="1">
        <v>91.000512844027725</v>
      </c>
      <c r="B12" s="1">
        <v>94.903750347010686</v>
      </c>
      <c r="C12" s="2"/>
    </row>
    <row r="13" spans="1:6" x14ac:dyDescent="0.4">
      <c r="A13" s="1">
        <v>86.376444495391482</v>
      </c>
      <c r="B13" s="1">
        <v>87.879277080038648</v>
      </c>
      <c r="C13" s="2"/>
    </row>
    <row r="14" spans="1:6" x14ac:dyDescent="0.4">
      <c r="A14" s="1">
        <v>82.03796546387602</v>
      </c>
      <c r="B14" s="1">
        <v>96.815547071238569</v>
      </c>
      <c r="C14" s="2"/>
    </row>
    <row r="15" spans="1:6" x14ac:dyDescent="0.4">
      <c r="A15" s="1">
        <v>84.987813387443182</v>
      </c>
      <c r="B15" s="1">
        <v>90.739319366949459</v>
      </c>
      <c r="C15" s="2"/>
    </row>
    <row r="16" spans="1:6" x14ac:dyDescent="0.4">
      <c r="A16" s="1">
        <v>84.157942634556491</v>
      </c>
      <c r="B16" s="1">
        <v>100.24319244658972</v>
      </c>
      <c r="C16" s="2"/>
    </row>
    <row r="17" spans="1:3" x14ac:dyDescent="0.4">
      <c r="A17" s="1">
        <v>95.081549186836739</v>
      </c>
      <c r="B17" s="1">
        <v>89.497955440575893</v>
      </c>
      <c r="C17" s="2"/>
    </row>
    <row r="18" spans="1:3" x14ac:dyDescent="0.4">
      <c r="A18" s="1">
        <v>95.161475221111203</v>
      </c>
      <c r="B18" s="1">
        <v>92.839162106918678</v>
      </c>
      <c r="C18" s="2"/>
    </row>
    <row r="19" spans="1:3" x14ac:dyDescent="0.4">
      <c r="A19" s="1">
        <v>94.516083906703869</v>
      </c>
      <c r="B19" s="1">
        <v>92.512454702036848</v>
      </c>
      <c r="C19" s="2"/>
    </row>
    <row r="20" spans="1:3" x14ac:dyDescent="0.4">
      <c r="A20" s="1">
        <v>91.757710432895152</v>
      </c>
      <c r="B20" s="1">
        <v>91.837917367197875</v>
      </c>
      <c r="C20" s="2"/>
    </row>
    <row r="21" spans="1:3" x14ac:dyDescent="0.4">
      <c r="A21" s="1">
        <v>89.743614982056911</v>
      </c>
      <c r="B21" s="1">
        <v>83.621093544159194</v>
      </c>
      <c r="C21" s="2"/>
    </row>
    <row r="22" spans="1:3" x14ac:dyDescent="0.4">
      <c r="A22" s="1"/>
      <c r="B22" s="1"/>
    </row>
    <row r="23" spans="1:3" x14ac:dyDescent="0.4">
      <c r="A23" s="1"/>
      <c r="B23" s="1"/>
    </row>
    <row r="24" spans="1:3" x14ac:dyDescent="0.4">
      <c r="A24" s="1"/>
      <c r="B24" s="1"/>
    </row>
    <row r="25" spans="1:3" x14ac:dyDescent="0.4">
      <c r="A25" s="1"/>
      <c r="B25" s="1"/>
    </row>
    <row r="26" spans="1:3" x14ac:dyDescent="0.4">
      <c r="A26" s="1"/>
      <c r="B26" s="1"/>
    </row>
    <row r="27" spans="1:3" x14ac:dyDescent="0.4">
      <c r="A27" s="1"/>
      <c r="B27" s="1"/>
    </row>
    <row r="28" spans="1:3" x14ac:dyDescent="0.4">
      <c r="A28" s="1"/>
      <c r="B28" s="1"/>
    </row>
    <row r="29" spans="1:3" x14ac:dyDescent="0.4">
      <c r="A29" s="1"/>
      <c r="B29" s="1"/>
    </row>
    <row r="30" spans="1:3" x14ac:dyDescent="0.4">
      <c r="A30" s="1"/>
      <c r="B30" s="1"/>
    </row>
    <row r="31" spans="1:3" x14ac:dyDescent="0.4">
      <c r="A31" s="1"/>
      <c r="B31" s="1"/>
    </row>
    <row r="32" spans="1:3" x14ac:dyDescent="0.4">
      <c r="A32" s="1"/>
      <c r="B32" s="1"/>
    </row>
    <row r="33" spans="1:2" x14ac:dyDescent="0.4">
      <c r="A33" s="1"/>
      <c r="B33" s="1"/>
    </row>
    <row r="34" spans="1:2" x14ac:dyDescent="0.4">
      <c r="A34" s="1"/>
      <c r="B34" s="1"/>
    </row>
    <row r="35" spans="1:2" x14ac:dyDescent="0.4">
      <c r="A35" s="1"/>
      <c r="B35" s="1"/>
    </row>
    <row r="36" spans="1:2" x14ac:dyDescent="0.4">
      <c r="A36" s="1"/>
      <c r="B36" s="1"/>
    </row>
    <row r="37" spans="1:2" x14ac:dyDescent="0.4">
      <c r="A37" s="1"/>
      <c r="B37" s="1"/>
    </row>
    <row r="38" spans="1:2" x14ac:dyDescent="0.4">
      <c r="A38" s="1"/>
      <c r="B38" s="1"/>
    </row>
    <row r="39" spans="1:2" x14ac:dyDescent="0.4">
      <c r="A39" s="1"/>
      <c r="B39" s="1"/>
    </row>
    <row r="40" spans="1:2" x14ac:dyDescent="0.4">
      <c r="A40" s="1"/>
      <c r="B40" s="1"/>
    </row>
    <row r="41" spans="1:2" x14ac:dyDescent="0.4">
      <c r="A41" s="1"/>
      <c r="B41" s="1"/>
    </row>
    <row r="42" spans="1:2" x14ac:dyDescent="0.4">
      <c r="A42" s="1"/>
      <c r="B42" s="1"/>
    </row>
    <row r="43" spans="1:2" x14ac:dyDescent="0.4">
      <c r="A43" s="1"/>
      <c r="B43" s="1"/>
    </row>
    <row r="44" spans="1:2" x14ac:dyDescent="0.4">
      <c r="A44" s="1"/>
      <c r="B44" s="1"/>
    </row>
    <row r="45" spans="1:2" x14ac:dyDescent="0.4">
      <c r="A45" s="1"/>
      <c r="B45" s="1"/>
    </row>
    <row r="46" spans="1:2" x14ac:dyDescent="0.4">
      <c r="A46" s="1"/>
      <c r="B46" s="1"/>
    </row>
    <row r="47" spans="1:2" x14ac:dyDescent="0.4">
      <c r="A47" s="1"/>
      <c r="B47" s="1"/>
    </row>
    <row r="48" spans="1:2" x14ac:dyDescent="0.4">
      <c r="A48" s="1"/>
      <c r="B48" s="1"/>
    </row>
    <row r="49" spans="1:2" x14ac:dyDescent="0.4">
      <c r="A49" s="1"/>
      <c r="B49" s="1"/>
    </row>
    <row r="50" spans="1:2" x14ac:dyDescent="0.4">
      <c r="A50" s="1"/>
      <c r="B50" s="1"/>
    </row>
    <row r="51" spans="1:2" x14ac:dyDescent="0.4">
      <c r="A51" s="1"/>
      <c r="B51" s="1"/>
    </row>
    <row r="52" spans="1:2" x14ac:dyDescent="0.4">
      <c r="A52" s="1"/>
      <c r="B52" s="1"/>
    </row>
    <row r="53" spans="1:2" x14ac:dyDescent="0.4">
      <c r="A53" s="1"/>
      <c r="B53" s="1"/>
    </row>
    <row r="54" spans="1:2" x14ac:dyDescent="0.4">
      <c r="A54" s="1"/>
      <c r="B54" s="1"/>
    </row>
    <row r="55" spans="1:2" x14ac:dyDescent="0.4">
      <c r="A55" s="1"/>
      <c r="B55" s="1"/>
    </row>
    <row r="56" spans="1:2" x14ac:dyDescent="0.4">
      <c r="A56" s="1"/>
      <c r="B56" s="1"/>
    </row>
    <row r="57" spans="1:2" x14ac:dyDescent="0.4">
      <c r="A57" s="1"/>
      <c r="B57" s="1"/>
    </row>
    <row r="58" spans="1:2" x14ac:dyDescent="0.4">
      <c r="A58" s="1"/>
      <c r="B58" s="1"/>
    </row>
    <row r="59" spans="1:2" x14ac:dyDescent="0.4">
      <c r="A59" s="1"/>
      <c r="B59" s="1"/>
    </row>
    <row r="60" spans="1:2" x14ac:dyDescent="0.4">
      <c r="A60" s="1"/>
      <c r="B60" s="1"/>
    </row>
    <row r="61" spans="1:2" x14ac:dyDescent="0.4">
      <c r="A61" s="1"/>
      <c r="B61" s="1"/>
    </row>
    <row r="62" spans="1:2" x14ac:dyDescent="0.4">
      <c r="A62" s="1"/>
      <c r="B62" s="1"/>
    </row>
    <row r="63" spans="1:2" x14ac:dyDescent="0.4">
      <c r="A63" s="1"/>
      <c r="B63" s="1"/>
    </row>
    <row r="64" spans="1:2" x14ac:dyDescent="0.4">
      <c r="A64" s="1"/>
      <c r="B64" s="1"/>
    </row>
    <row r="65" spans="1:2" x14ac:dyDescent="0.4">
      <c r="A65" s="1"/>
      <c r="B65" s="1"/>
    </row>
    <row r="66" spans="1:2" x14ac:dyDescent="0.4">
      <c r="A66" s="1"/>
      <c r="B66" s="1"/>
    </row>
    <row r="67" spans="1:2" x14ac:dyDescent="0.4">
      <c r="A67" s="1"/>
      <c r="B67" s="1"/>
    </row>
    <row r="68" spans="1:2" x14ac:dyDescent="0.4">
      <c r="A68" s="1"/>
      <c r="B68" s="1"/>
    </row>
    <row r="69" spans="1:2" x14ac:dyDescent="0.4">
      <c r="A69" s="1"/>
      <c r="B69" s="1"/>
    </row>
    <row r="70" spans="1:2" x14ac:dyDescent="0.4">
      <c r="A70" s="1"/>
      <c r="B70" s="1"/>
    </row>
    <row r="71" spans="1:2" x14ac:dyDescent="0.4">
      <c r="A71" s="1"/>
      <c r="B71" s="1"/>
    </row>
    <row r="72" spans="1:2" x14ac:dyDescent="0.4">
      <c r="A72" s="1"/>
      <c r="B72" s="1"/>
    </row>
    <row r="73" spans="1:2" x14ac:dyDescent="0.4">
      <c r="A73" s="1"/>
      <c r="B73" s="1"/>
    </row>
    <row r="74" spans="1:2" x14ac:dyDescent="0.4">
      <c r="A74" s="1"/>
      <c r="B74" s="1"/>
    </row>
    <row r="75" spans="1:2" x14ac:dyDescent="0.4">
      <c r="A75" s="1"/>
      <c r="B75" s="1"/>
    </row>
    <row r="76" spans="1:2" x14ac:dyDescent="0.4">
      <c r="A76" s="1"/>
      <c r="B76" s="1"/>
    </row>
    <row r="77" spans="1:2" x14ac:dyDescent="0.4">
      <c r="A77" s="1"/>
      <c r="B77" s="1"/>
    </row>
    <row r="78" spans="1:2" x14ac:dyDescent="0.4">
      <c r="A78" s="1"/>
      <c r="B78" s="1"/>
    </row>
    <row r="79" spans="1:2" x14ac:dyDescent="0.4">
      <c r="A79" s="1"/>
      <c r="B79" s="1"/>
    </row>
    <row r="80" spans="1:2" x14ac:dyDescent="0.4">
      <c r="A80" s="1"/>
      <c r="B80" s="1"/>
    </row>
    <row r="81" spans="1:2" x14ac:dyDescent="0.4">
      <c r="A81" s="1"/>
      <c r="B81" s="1"/>
    </row>
    <row r="82" spans="1:2" x14ac:dyDescent="0.4">
      <c r="A82" s="1"/>
      <c r="B82" s="1"/>
    </row>
    <row r="83" spans="1:2" x14ac:dyDescent="0.4">
      <c r="A83" s="1"/>
      <c r="B83" s="1"/>
    </row>
    <row r="84" spans="1:2" x14ac:dyDescent="0.4">
      <c r="A84" s="1"/>
      <c r="B84" s="1"/>
    </row>
    <row r="85" spans="1:2" x14ac:dyDescent="0.4">
      <c r="A85" s="1"/>
      <c r="B85" s="1"/>
    </row>
    <row r="86" spans="1:2" x14ac:dyDescent="0.4">
      <c r="A86" s="1"/>
      <c r="B86" s="1"/>
    </row>
    <row r="87" spans="1:2" x14ac:dyDescent="0.4">
      <c r="A87" s="1"/>
      <c r="B87" s="1"/>
    </row>
    <row r="88" spans="1:2" x14ac:dyDescent="0.4">
      <c r="A88" s="1"/>
      <c r="B88" s="1"/>
    </row>
    <row r="89" spans="1:2" x14ac:dyDescent="0.4">
      <c r="A89" s="1"/>
      <c r="B89" s="1"/>
    </row>
    <row r="90" spans="1:2" x14ac:dyDescent="0.4">
      <c r="A90" s="1"/>
      <c r="B90" s="1"/>
    </row>
    <row r="91" spans="1:2" x14ac:dyDescent="0.4">
      <c r="A91" s="1"/>
      <c r="B91" s="1"/>
    </row>
    <row r="92" spans="1:2" x14ac:dyDescent="0.4">
      <c r="A92" s="1"/>
      <c r="B92" s="1"/>
    </row>
    <row r="93" spans="1:2" x14ac:dyDescent="0.4">
      <c r="A93" s="1"/>
      <c r="B93" s="1"/>
    </row>
    <row r="94" spans="1:2" x14ac:dyDescent="0.4">
      <c r="A94" s="1"/>
      <c r="B94" s="1"/>
    </row>
    <row r="95" spans="1:2" x14ac:dyDescent="0.4">
      <c r="A95" s="1"/>
      <c r="B95" s="1"/>
    </row>
    <row r="96" spans="1:2" x14ac:dyDescent="0.4">
      <c r="A96" s="1"/>
      <c r="B96" s="1"/>
    </row>
    <row r="97" spans="1:2" x14ac:dyDescent="0.4">
      <c r="A97" s="1"/>
      <c r="B97" s="1"/>
    </row>
    <row r="98" spans="1:2" x14ac:dyDescent="0.4">
      <c r="A98" s="1"/>
      <c r="B98" s="1"/>
    </row>
    <row r="99" spans="1:2" x14ac:dyDescent="0.4">
      <c r="A99" s="1"/>
      <c r="B99" s="1"/>
    </row>
    <row r="100" spans="1:2" x14ac:dyDescent="0.4">
      <c r="A100" s="1"/>
      <c r="B100" s="1"/>
    </row>
    <row r="101" spans="1:2" x14ac:dyDescent="0.4">
      <c r="A101" s="1"/>
      <c r="B101" s="1"/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1"/>
  <sheetViews>
    <sheetView workbookViewId="0">
      <selection activeCell="E7" sqref="E7"/>
    </sheetView>
  </sheetViews>
  <sheetFormatPr defaultColWidth="11" defaultRowHeight="22.2" x14ac:dyDescent="0.4"/>
  <sheetData>
    <row r="1" spans="1:6" x14ac:dyDescent="0.4">
      <c r="A1" s="6" t="s">
        <v>1</v>
      </c>
      <c r="B1" s="3" t="s">
        <v>0</v>
      </c>
    </row>
    <row r="2" spans="1:6" x14ac:dyDescent="0.4">
      <c r="A2" s="1">
        <v>88.436641102909519</v>
      </c>
      <c r="B2" s="5">
        <v>82.317503314477221</v>
      </c>
      <c r="D2" t="s">
        <v>1184</v>
      </c>
      <c r="E2" t="s">
        <v>1181</v>
      </c>
      <c r="F2" t="s">
        <v>1182</v>
      </c>
    </row>
    <row r="3" spans="1:6" ht="21" customHeight="1" x14ac:dyDescent="0.4">
      <c r="A3" s="1">
        <v>88.520755850197418</v>
      </c>
      <c r="B3" s="5">
        <v>86.543798867620737</v>
      </c>
      <c r="D3" t="s">
        <v>1180</v>
      </c>
      <c r="E3" s="2">
        <f>AVERAGE(A2:A21)</f>
        <v>89.617456025733134</v>
      </c>
      <c r="F3" s="2">
        <f>AVERAGE(B2:B21)</f>
        <v>89.349689894580848</v>
      </c>
    </row>
    <row r="4" spans="1:6" x14ac:dyDescent="0.4">
      <c r="A4" s="1">
        <v>88.565531569489366</v>
      </c>
      <c r="B4" s="5">
        <v>105.17470023479683</v>
      </c>
      <c r="D4" t="s">
        <v>1188</v>
      </c>
      <c r="E4">
        <f>VAR(A2:A21)</f>
        <v>13.824655171660551</v>
      </c>
      <c r="F4">
        <f>VAR(B2:B21)</f>
        <v>346.11896033611112</v>
      </c>
    </row>
    <row r="5" spans="1:6" x14ac:dyDescent="0.4">
      <c r="A5" s="1">
        <v>94.214072320070045</v>
      </c>
      <c r="B5" s="5">
        <v>85.154866052064278</v>
      </c>
      <c r="D5" t="s">
        <v>1183</v>
      </c>
      <c r="E5">
        <f>COUNT(A2:A21)</f>
        <v>20</v>
      </c>
      <c r="F5">
        <f>COUNT(B2:B21)</f>
        <v>20</v>
      </c>
    </row>
    <row r="6" spans="1:6" x14ac:dyDescent="0.4">
      <c r="A6" s="1">
        <v>86.652339198244803</v>
      </c>
      <c r="B6" s="5">
        <v>75.283831191113478</v>
      </c>
    </row>
    <row r="7" spans="1:6" x14ac:dyDescent="0.4">
      <c r="A7" s="1">
        <v>92.646236812360087</v>
      </c>
      <c r="B7" s="5">
        <v>103.72357204444201</v>
      </c>
      <c r="D7" t="s">
        <v>1185</v>
      </c>
      <c r="E7" s="2">
        <f>F3-E3</f>
        <v>-0.26776613115228542</v>
      </c>
    </row>
    <row r="8" spans="1:6" x14ac:dyDescent="0.4">
      <c r="A8" s="1">
        <v>90.018129419882214</v>
      </c>
      <c r="B8" s="5">
        <v>94.554764278994355</v>
      </c>
      <c r="D8" t="s">
        <v>1186</v>
      </c>
      <c r="E8" s="2">
        <f>E7/SQRT(E4/E5+F4/F5)</f>
        <v>-6.311802544936887E-2</v>
      </c>
    </row>
    <row r="9" spans="1:6" x14ac:dyDescent="0.4">
      <c r="A9" s="1">
        <v>91.872488471395911</v>
      </c>
      <c r="B9" s="5">
        <v>100.00060409467154</v>
      </c>
      <c r="D9" t="s">
        <v>1187</v>
      </c>
      <c r="E9" s="7">
        <f>NORMSDIST(-E8)</f>
        <v>0.52516373965756846</v>
      </c>
    </row>
    <row r="10" spans="1:6" x14ac:dyDescent="0.4">
      <c r="A10" s="1">
        <v>87.642491447268114</v>
      </c>
      <c r="B10" s="5">
        <v>106.74901852999427</v>
      </c>
    </row>
    <row r="11" spans="1:6" ht="19.95" customHeight="1" x14ac:dyDescent="0.4">
      <c r="A11" s="1">
        <v>88.959321767946108</v>
      </c>
      <c r="B11" s="5">
        <v>67.03038770309854</v>
      </c>
    </row>
    <row r="12" spans="1:6" x14ac:dyDescent="0.4">
      <c r="A12" s="1">
        <v>91.000512844027725</v>
      </c>
      <c r="B12" s="5">
        <v>102.11999215672998</v>
      </c>
    </row>
    <row r="13" spans="1:6" x14ac:dyDescent="0.4">
      <c r="A13" s="1">
        <v>86.376444495391482</v>
      </c>
      <c r="B13" s="5">
        <v>66.997625821869789</v>
      </c>
    </row>
    <row r="14" spans="1:6" x14ac:dyDescent="0.4">
      <c r="A14" s="1">
        <v>82.03796546387602</v>
      </c>
      <c r="B14" s="5">
        <v>111.6789757778694</v>
      </c>
    </row>
    <row r="15" spans="1:6" x14ac:dyDescent="0.4">
      <c r="A15" s="1">
        <v>84.987813387443182</v>
      </c>
      <c r="B15" s="5">
        <v>81.297837256423847</v>
      </c>
    </row>
    <row r="16" spans="1:6" x14ac:dyDescent="0.4">
      <c r="A16" s="1">
        <v>84.157942634556491</v>
      </c>
      <c r="B16" s="5">
        <v>128.81720265462513</v>
      </c>
    </row>
    <row r="17" spans="1:2" x14ac:dyDescent="0.4">
      <c r="A17" s="1">
        <v>95.081549186836739</v>
      </c>
      <c r="B17" s="5">
        <v>75.091017624556017</v>
      </c>
    </row>
    <row r="18" spans="1:2" x14ac:dyDescent="0.4">
      <c r="A18" s="1">
        <v>95.161475221111203</v>
      </c>
      <c r="B18" s="5">
        <v>91.797050956269942</v>
      </c>
    </row>
    <row r="19" spans="1:2" x14ac:dyDescent="0.4">
      <c r="A19" s="1">
        <v>94.516083906703869</v>
      </c>
      <c r="B19" s="5">
        <v>90.163513931860791</v>
      </c>
    </row>
    <row r="20" spans="1:2" x14ac:dyDescent="0.4">
      <c r="A20" s="1">
        <v>91.757710432895152</v>
      </c>
      <c r="B20" s="5">
        <v>86.790827257665924</v>
      </c>
    </row>
    <row r="21" spans="1:2" x14ac:dyDescent="0.4">
      <c r="A21" s="1">
        <v>89.743614982056911</v>
      </c>
      <c r="B21" s="5">
        <v>45.706708142472522</v>
      </c>
    </row>
    <row r="23" spans="1:2" x14ac:dyDescent="0.4">
      <c r="B23" s="2"/>
    </row>
    <row r="51" spans="1:2" x14ac:dyDescent="0.4">
      <c r="A51" s="1"/>
      <c r="B51" s="1"/>
    </row>
    <row r="52" spans="1:2" x14ac:dyDescent="0.4">
      <c r="A52" s="1"/>
      <c r="B52" s="1"/>
    </row>
    <row r="53" spans="1:2" x14ac:dyDescent="0.4">
      <c r="A53" s="1"/>
      <c r="B53" s="1"/>
    </row>
    <row r="54" spans="1:2" x14ac:dyDescent="0.4">
      <c r="A54" s="1"/>
      <c r="B54" s="1"/>
    </row>
    <row r="55" spans="1:2" x14ac:dyDescent="0.4">
      <c r="A55" s="1"/>
      <c r="B55" s="1"/>
    </row>
    <row r="56" spans="1:2" x14ac:dyDescent="0.4">
      <c r="A56" s="1"/>
      <c r="B56" s="1"/>
    </row>
    <row r="57" spans="1:2" x14ac:dyDescent="0.4">
      <c r="A57" s="1"/>
      <c r="B57" s="1"/>
    </row>
    <row r="58" spans="1:2" x14ac:dyDescent="0.4">
      <c r="A58" s="1"/>
      <c r="B58" s="1"/>
    </row>
    <row r="59" spans="1:2" x14ac:dyDescent="0.4">
      <c r="A59" s="1"/>
      <c r="B59" s="1"/>
    </row>
    <row r="60" spans="1:2" x14ac:dyDescent="0.4">
      <c r="A60" s="1"/>
      <c r="B60" s="1"/>
    </row>
    <row r="61" spans="1:2" x14ac:dyDescent="0.4">
      <c r="A61" s="1"/>
      <c r="B61" s="1"/>
    </row>
    <row r="62" spans="1:2" x14ac:dyDescent="0.4">
      <c r="A62" s="1"/>
      <c r="B62" s="1"/>
    </row>
    <row r="63" spans="1:2" x14ac:dyDescent="0.4">
      <c r="A63" s="1"/>
      <c r="B63" s="1"/>
    </row>
    <row r="64" spans="1:2" x14ac:dyDescent="0.4">
      <c r="A64" s="1"/>
      <c r="B64" s="1"/>
    </row>
    <row r="65" spans="1:2" x14ac:dyDescent="0.4">
      <c r="A65" s="1"/>
      <c r="B65" s="1"/>
    </row>
    <row r="66" spans="1:2" x14ac:dyDescent="0.4">
      <c r="A66" s="1"/>
      <c r="B66" s="1"/>
    </row>
    <row r="67" spans="1:2" x14ac:dyDescent="0.4">
      <c r="A67" s="1"/>
      <c r="B67" s="1"/>
    </row>
    <row r="68" spans="1:2" x14ac:dyDescent="0.4">
      <c r="A68" s="1"/>
      <c r="B68" s="1"/>
    </row>
    <row r="69" spans="1:2" x14ac:dyDescent="0.4">
      <c r="A69" s="1"/>
      <c r="B69" s="1"/>
    </row>
    <row r="70" spans="1:2" x14ac:dyDescent="0.4">
      <c r="A70" s="1"/>
      <c r="B70" s="1"/>
    </row>
    <row r="71" spans="1:2" x14ac:dyDescent="0.4">
      <c r="A71" s="1"/>
      <c r="B71" s="1"/>
    </row>
    <row r="72" spans="1:2" x14ac:dyDescent="0.4">
      <c r="A72" s="1"/>
      <c r="B72" s="1"/>
    </row>
    <row r="73" spans="1:2" x14ac:dyDescent="0.4">
      <c r="A73" s="1"/>
      <c r="B73" s="1"/>
    </row>
    <row r="74" spans="1:2" x14ac:dyDescent="0.4">
      <c r="A74" s="1"/>
      <c r="B74" s="1"/>
    </row>
    <row r="75" spans="1:2" x14ac:dyDescent="0.4">
      <c r="A75" s="1"/>
      <c r="B75" s="1"/>
    </row>
    <row r="76" spans="1:2" x14ac:dyDescent="0.4">
      <c r="A76" s="1"/>
      <c r="B76" s="1"/>
    </row>
    <row r="77" spans="1:2" x14ac:dyDescent="0.4">
      <c r="A77" s="1"/>
      <c r="B77" s="1"/>
    </row>
    <row r="78" spans="1:2" x14ac:dyDescent="0.4">
      <c r="A78" s="1"/>
      <c r="B78" s="1"/>
    </row>
    <row r="79" spans="1:2" x14ac:dyDescent="0.4">
      <c r="A79" s="1"/>
      <c r="B79" s="1"/>
    </row>
    <row r="80" spans="1:2" x14ac:dyDescent="0.4">
      <c r="A80" s="1"/>
      <c r="B80" s="1"/>
    </row>
    <row r="81" spans="1:2" x14ac:dyDescent="0.4">
      <c r="A81" s="1"/>
      <c r="B81" s="1"/>
    </row>
    <row r="82" spans="1:2" x14ac:dyDescent="0.4">
      <c r="A82" s="1"/>
      <c r="B82" s="1"/>
    </row>
    <row r="83" spans="1:2" x14ac:dyDescent="0.4">
      <c r="A83" s="1"/>
      <c r="B83" s="1"/>
    </row>
    <row r="84" spans="1:2" x14ac:dyDescent="0.4">
      <c r="A84" s="1"/>
      <c r="B84" s="1"/>
    </row>
    <row r="85" spans="1:2" x14ac:dyDescent="0.4">
      <c r="A85" s="1"/>
      <c r="B85" s="1"/>
    </row>
    <row r="86" spans="1:2" x14ac:dyDescent="0.4">
      <c r="A86" s="1"/>
      <c r="B86" s="1"/>
    </row>
    <row r="87" spans="1:2" x14ac:dyDescent="0.4">
      <c r="A87" s="1"/>
      <c r="B87" s="1"/>
    </row>
    <row r="88" spans="1:2" x14ac:dyDescent="0.4">
      <c r="A88" s="1"/>
      <c r="B88" s="1"/>
    </row>
    <row r="89" spans="1:2" x14ac:dyDescent="0.4">
      <c r="A89" s="1"/>
      <c r="B89" s="1"/>
    </row>
    <row r="90" spans="1:2" x14ac:dyDescent="0.4">
      <c r="A90" s="1"/>
      <c r="B90" s="1"/>
    </row>
    <row r="91" spans="1:2" x14ac:dyDescent="0.4">
      <c r="A91" s="1"/>
      <c r="B91" s="1"/>
    </row>
    <row r="92" spans="1:2" x14ac:dyDescent="0.4">
      <c r="A92" s="1"/>
      <c r="B92" s="1"/>
    </row>
    <row r="93" spans="1:2" x14ac:dyDescent="0.4">
      <c r="A93" s="1"/>
      <c r="B93" s="1"/>
    </row>
    <row r="94" spans="1:2" x14ac:dyDescent="0.4">
      <c r="A94" s="1"/>
      <c r="B94" s="1"/>
    </row>
    <row r="95" spans="1:2" x14ac:dyDescent="0.4">
      <c r="A95" s="1"/>
      <c r="B95" s="1"/>
    </row>
    <row r="96" spans="1:2" x14ac:dyDescent="0.4">
      <c r="A96" s="1"/>
      <c r="B96" s="1"/>
    </row>
    <row r="97" spans="1:2" x14ac:dyDescent="0.4">
      <c r="A97" s="1"/>
      <c r="B97" s="1"/>
    </row>
    <row r="98" spans="1:2" x14ac:dyDescent="0.4">
      <c r="A98" s="1"/>
      <c r="B98" s="1"/>
    </row>
    <row r="99" spans="1:2" x14ac:dyDescent="0.4">
      <c r="A99" s="1"/>
      <c r="B99" s="1"/>
    </row>
    <row r="100" spans="1:2" x14ac:dyDescent="0.4">
      <c r="A100" s="1"/>
      <c r="B100" s="1"/>
    </row>
    <row r="101" spans="1:2" x14ac:dyDescent="0.4">
      <c r="A101" s="1"/>
      <c r="B101" s="1"/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01"/>
  <sheetViews>
    <sheetView zoomScaleNormal="100" workbookViewId="0">
      <selection activeCell="D9" sqref="D9"/>
    </sheetView>
  </sheetViews>
  <sheetFormatPr defaultColWidth="11" defaultRowHeight="22.2" x14ac:dyDescent="0.4"/>
  <sheetData>
    <row r="1" spans="1:6" x14ac:dyDescent="0.4">
      <c r="A1" s="6" t="s">
        <v>1</v>
      </c>
      <c r="B1" s="3" t="s">
        <v>0</v>
      </c>
    </row>
    <row r="2" spans="1:6" x14ac:dyDescent="0.4">
      <c r="A2" s="4">
        <v>88.436641102909519</v>
      </c>
      <c r="B2" s="4">
        <v>82.317503314477221</v>
      </c>
      <c r="D2" t="s">
        <v>1184</v>
      </c>
      <c r="E2" t="s">
        <v>1181</v>
      </c>
      <c r="F2" t="s">
        <v>1182</v>
      </c>
    </row>
    <row r="3" spans="1:6" ht="21" customHeight="1" x14ac:dyDescent="0.4">
      <c r="A3" s="4">
        <v>88.520755850197418</v>
      </c>
      <c r="B3" s="4">
        <v>86.543798867620737</v>
      </c>
      <c r="D3" t="s">
        <v>1180</v>
      </c>
      <c r="E3" s="2">
        <f>AVERAGE(A2:A1501)</f>
        <v>89.584231935556204</v>
      </c>
      <c r="F3" s="2">
        <f>AVERAGE(B2:B1501)</f>
        <v>91.385197044337133</v>
      </c>
    </row>
    <row r="4" spans="1:6" x14ac:dyDescent="0.4">
      <c r="A4" s="4">
        <v>88.565531569489366</v>
      </c>
      <c r="B4" s="4">
        <v>105.17470023479683</v>
      </c>
      <c r="D4" t="s">
        <v>1188</v>
      </c>
      <c r="E4">
        <f>VAR(A2:A1501)</f>
        <v>14.220911078520299</v>
      </c>
      <c r="F4">
        <f>VAR(B2:B1501)</f>
        <v>327.56974329524678</v>
      </c>
    </row>
    <row r="5" spans="1:6" x14ac:dyDescent="0.4">
      <c r="A5" s="4">
        <v>94.214072320070045</v>
      </c>
      <c r="B5" s="4">
        <v>85.154866052064278</v>
      </c>
      <c r="D5" t="s">
        <v>1183</v>
      </c>
      <c r="E5">
        <f>COUNT(A2:A1501)</f>
        <v>1500</v>
      </c>
      <c r="F5">
        <f>COUNT(B2:B1501)</f>
        <v>1500</v>
      </c>
    </row>
    <row r="6" spans="1:6" x14ac:dyDescent="0.4">
      <c r="A6" s="4">
        <v>86.652339198244803</v>
      </c>
      <c r="B6" s="4">
        <v>75.283831191113478</v>
      </c>
    </row>
    <row r="7" spans="1:6" x14ac:dyDescent="0.4">
      <c r="A7" s="4">
        <v>92.646236812360087</v>
      </c>
      <c r="B7" s="4">
        <v>103.72357204444201</v>
      </c>
      <c r="D7" t="s">
        <v>1185</v>
      </c>
      <c r="E7" s="2">
        <f>F3-E3</f>
        <v>1.8009651087809289</v>
      </c>
    </row>
    <row r="8" spans="1:6" x14ac:dyDescent="0.4">
      <c r="A8" s="4">
        <v>90.018129419882214</v>
      </c>
      <c r="B8" s="4">
        <v>94.554764278994355</v>
      </c>
      <c r="D8" t="s">
        <v>1186</v>
      </c>
      <c r="E8" s="2">
        <f>E7/SQRT(E4/E5+F4/F5)</f>
        <v>3.7728612744667953</v>
      </c>
    </row>
    <row r="9" spans="1:6" x14ac:dyDescent="0.4">
      <c r="A9" s="4">
        <v>91.872488471395911</v>
      </c>
      <c r="B9" s="4">
        <v>100.00060409467154</v>
      </c>
      <c r="D9" t="s">
        <v>1187</v>
      </c>
      <c r="E9" s="8">
        <f>NORMSDIST(-E8)</f>
        <v>8.0693015846680814E-5</v>
      </c>
    </row>
    <row r="10" spans="1:6" x14ac:dyDescent="0.4">
      <c r="A10" s="4">
        <v>87.642491447268114</v>
      </c>
      <c r="B10" s="4">
        <v>106.74901852999427</v>
      </c>
    </row>
    <row r="11" spans="1:6" ht="21" customHeight="1" x14ac:dyDescent="0.4">
      <c r="A11" s="4">
        <v>88.959321767946108</v>
      </c>
      <c r="B11" s="4">
        <v>67.03038770309854</v>
      </c>
    </row>
    <row r="12" spans="1:6" x14ac:dyDescent="0.4">
      <c r="A12" s="4">
        <v>91.000512844027725</v>
      </c>
      <c r="B12" s="4">
        <v>102.11999215672998</v>
      </c>
    </row>
    <row r="13" spans="1:6" x14ac:dyDescent="0.4">
      <c r="A13" s="4">
        <v>86.376444495391482</v>
      </c>
      <c r="B13" s="4">
        <v>66.997625821869789</v>
      </c>
    </row>
    <row r="14" spans="1:6" x14ac:dyDescent="0.4">
      <c r="A14" s="4">
        <v>82.03796546387602</v>
      </c>
      <c r="B14" s="4">
        <v>111.6789757778694</v>
      </c>
    </row>
    <row r="15" spans="1:6" x14ac:dyDescent="0.4">
      <c r="A15" s="4">
        <v>84.987813387443182</v>
      </c>
      <c r="B15" s="4">
        <v>81.297837256423847</v>
      </c>
    </row>
    <row r="16" spans="1:6" x14ac:dyDescent="0.4">
      <c r="A16" s="4">
        <v>84.157942634556491</v>
      </c>
      <c r="B16" s="4">
        <v>128.81720265462513</v>
      </c>
    </row>
    <row r="17" spans="1:2" x14ac:dyDescent="0.4">
      <c r="A17" s="4">
        <v>95.081549186836739</v>
      </c>
      <c r="B17" s="4">
        <v>75.091017624556017</v>
      </c>
    </row>
    <row r="18" spans="1:2" x14ac:dyDescent="0.4">
      <c r="A18" s="4">
        <v>95.161475221111203</v>
      </c>
      <c r="B18" s="4">
        <v>91.797050956269942</v>
      </c>
    </row>
    <row r="19" spans="1:2" x14ac:dyDescent="0.4">
      <c r="A19" s="4">
        <v>94.516083906703869</v>
      </c>
      <c r="B19" s="4">
        <v>90.163513931860791</v>
      </c>
    </row>
    <row r="20" spans="1:2" x14ac:dyDescent="0.4">
      <c r="A20" s="4">
        <v>91.757710432895152</v>
      </c>
      <c r="B20" s="4">
        <v>86.790827257665924</v>
      </c>
    </row>
    <row r="21" spans="1:2" x14ac:dyDescent="0.4">
      <c r="A21" s="4">
        <v>89.743614982056911</v>
      </c>
      <c r="B21" s="4">
        <v>45.706708142472522</v>
      </c>
    </row>
    <row r="22" spans="1:2" x14ac:dyDescent="0.4">
      <c r="A22" s="4">
        <v>91.184926497386954</v>
      </c>
      <c r="B22" s="4">
        <v>121.08829397653899</v>
      </c>
    </row>
    <row r="23" spans="1:2" x14ac:dyDescent="0.4">
      <c r="A23" s="4">
        <v>90.957792282850448</v>
      </c>
      <c r="B23" s="4">
        <v>104.55376879521584</v>
      </c>
    </row>
    <row r="24" spans="1:2" x14ac:dyDescent="0.4">
      <c r="A24" s="4">
        <v>85.026082916680735</v>
      </c>
      <c r="B24" s="4">
        <v>89.891804335306418</v>
      </c>
    </row>
    <row r="25" spans="1:2" x14ac:dyDescent="0.4">
      <c r="A25" s="4">
        <v>84.604077206402863</v>
      </c>
      <c r="B25" s="4">
        <v>111.84392914934878</v>
      </c>
    </row>
    <row r="26" spans="1:2" x14ac:dyDescent="0.4">
      <c r="A26" s="4">
        <v>91.82173193485437</v>
      </c>
      <c r="B26" s="4">
        <v>48.638913406061036</v>
      </c>
    </row>
    <row r="27" spans="1:2" x14ac:dyDescent="0.4">
      <c r="A27" s="4">
        <v>86.60567673817161</v>
      </c>
      <c r="B27" s="4">
        <v>111.42195924017642</v>
      </c>
    </row>
    <row r="28" spans="1:2" x14ac:dyDescent="0.4">
      <c r="A28" s="4">
        <v>92.105880361275624</v>
      </c>
      <c r="B28" s="4">
        <v>80.371838046057789</v>
      </c>
    </row>
    <row r="29" spans="1:2" x14ac:dyDescent="0.4">
      <c r="A29" s="4">
        <v>84.207071240253143</v>
      </c>
      <c r="B29" s="4">
        <v>113.47497293023886</v>
      </c>
    </row>
    <row r="30" spans="1:2" x14ac:dyDescent="0.4">
      <c r="A30" s="4">
        <v>95.079884801345059</v>
      </c>
      <c r="B30" s="4">
        <v>69.510839004186181</v>
      </c>
    </row>
    <row r="31" spans="1:2" x14ac:dyDescent="0.4">
      <c r="A31" s="4">
        <v>93.298327224621076</v>
      </c>
      <c r="B31" s="4">
        <v>93.773848198371553</v>
      </c>
    </row>
    <row r="32" spans="1:2" x14ac:dyDescent="0.4">
      <c r="A32" s="4">
        <v>98.070976253591979</v>
      </c>
      <c r="B32" s="4">
        <v>89.81871549689545</v>
      </c>
    </row>
    <row r="33" spans="1:2" x14ac:dyDescent="0.4">
      <c r="A33" s="4">
        <v>90.060441033688122</v>
      </c>
      <c r="B33" s="4">
        <v>68.293203874326736</v>
      </c>
    </row>
    <row r="34" spans="1:2" x14ac:dyDescent="0.4">
      <c r="A34" s="4">
        <v>87.341632105322063</v>
      </c>
      <c r="B34" s="4">
        <v>101.99776897054016</v>
      </c>
    </row>
    <row r="35" spans="1:2" x14ac:dyDescent="0.4">
      <c r="A35" s="4">
        <v>92.554359077543126</v>
      </c>
      <c r="B35" s="4">
        <v>85.725707385055742</v>
      </c>
    </row>
    <row r="36" spans="1:2" x14ac:dyDescent="0.4">
      <c r="A36" s="4">
        <v>85.521445843727079</v>
      </c>
      <c r="B36" s="4">
        <v>75.85535834190317</v>
      </c>
    </row>
    <row r="37" spans="1:2" x14ac:dyDescent="0.4">
      <c r="A37" s="4">
        <v>97.813450042960781</v>
      </c>
      <c r="B37" s="4">
        <v>101.50462383257938</v>
      </c>
    </row>
    <row r="38" spans="1:2" x14ac:dyDescent="0.4">
      <c r="A38" s="4">
        <v>88.573989735171224</v>
      </c>
      <c r="B38" s="4">
        <v>97.735188218964922</v>
      </c>
    </row>
    <row r="39" spans="1:2" x14ac:dyDescent="0.4">
      <c r="A39" s="4">
        <v>91.163999962455335</v>
      </c>
      <c r="B39" s="4">
        <v>98.703028963588167</v>
      </c>
    </row>
    <row r="40" spans="1:2" x14ac:dyDescent="0.4">
      <c r="A40" s="4">
        <v>90.477045425307807</v>
      </c>
      <c r="B40" s="4">
        <v>71.99723127733867</v>
      </c>
    </row>
    <row r="41" spans="1:2" x14ac:dyDescent="0.4">
      <c r="A41" s="4">
        <v>85.875193489840171</v>
      </c>
      <c r="B41" s="4">
        <v>82.901321676068918</v>
      </c>
    </row>
    <row r="42" spans="1:2" x14ac:dyDescent="0.4">
      <c r="A42" s="4">
        <v>82.573515002350945</v>
      </c>
      <c r="B42" s="4">
        <v>107.25091685634071</v>
      </c>
    </row>
    <row r="43" spans="1:2" x14ac:dyDescent="0.4">
      <c r="A43" s="4">
        <v>94.115442228354183</v>
      </c>
      <c r="B43" s="4">
        <v>94.894269979791218</v>
      </c>
    </row>
    <row r="44" spans="1:2" x14ac:dyDescent="0.4">
      <c r="A44" s="4">
        <v>88.617633752707462</v>
      </c>
      <c r="B44" s="4">
        <v>97.786302163349688</v>
      </c>
    </row>
    <row r="45" spans="1:2" x14ac:dyDescent="0.4">
      <c r="A45" s="4">
        <v>93.47244493717281</v>
      </c>
      <c r="B45" s="4">
        <v>102.4988000302679</v>
      </c>
    </row>
    <row r="46" spans="1:2" x14ac:dyDescent="0.4">
      <c r="A46" s="4">
        <v>86.146296344681133</v>
      </c>
      <c r="B46" s="4">
        <v>92.928271039102171</v>
      </c>
    </row>
    <row r="47" spans="1:2" x14ac:dyDescent="0.4">
      <c r="A47" s="4">
        <v>92.071829895706742</v>
      </c>
      <c r="B47" s="4">
        <v>104.52487209593637</v>
      </c>
    </row>
    <row r="48" spans="1:2" x14ac:dyDescent="0.4">
      <c r="A48" s="4">
        <v>88.652523446685109</v>
      </c>
      <c r="B48" s="4">
        <v>84.948958247188557</v>
      </c>
    </row>
    <row r="49" spans="1:2" x14ac:dyDescent="0.4">
      <c r="A49" s="4">
        <v>86.142627964536175</v>
      </c>
      <c r="B49" s="4">
        <v>101.91242323803854</v>
      </c>
    </row>
    <row r="50" spans="1:2" x14ac:dyDescent="0.4">
      <c r="A50" s="4">
        <v>88.974839327325611</v>
      </c>
      <c r="B50" s="4">
        <v>70.672162131356657</v>
      </c>
    </row>
    <row r="51" spans="1:2" x14ac:dyDescent="0.4">
      <c r="A51" s="4">
        <v>92.80274481987783</v>
      </c>
      <c r="B51" s="4">
        <v>118.76392874003329</v>
      </c>
    </row>
    <row r="52" spans="1:2" x14ac:dyDescent="0.4">
      <c r="A52" s="4">
        <v>95.341749198746967</v>
      </c>
      <c r="B52" s="4">
        <v>79.458663122526133</v>
      </c>
    </row>
    <row r="53" spans="1:2" x14ac:dyDescent="0.4">
      <c r="A53" s="4">
        <v>92.471014247889798</v>
      </c>
      <c r="B53" s="4">
        <v>107.5680589721082</v>
      </c>
    </row>
    <row r="54" spans="1:2" x14ac:dyDescent="0.4">
      <c r="A54" s="4">
        <v>91.160595008988366</v>
      </c>
      <c r="B54" s="4">
        <v>80.200579332823011</v>
      </c>
    </row>
    <row r="55" spans="1:2" x14ac:dyDescent="0.4">
      <c r="A55" s="4">
        <v>89.95958638139939</v>
      </c>
      <c r="B55" s="4">
        <v>95.25620361046353</v>
      </c>
    </row>
    <row r="56" spans="1:2" x14ac:dyDescent="0.4">
      <c r="A56" s="4">
        <v>84.157100573976891</v>
      </c>
      <c r="B56" s="4">
        <v>98.697484901893048</v>
      </c>
    </row>
    <row r="57" spans="1:2" x14ac:dyDescent="0.4">
      <c r="A57" s="4">
        <v>84.677325489320722</v>
      </c>
      <c r="B57" s="4">
        <v>74.190569688130907</v>
      </c>
    </row>
    <row r="58" spans="1:2" x14ac:dyDescent="0.4">
      <c r="A58" s="4">
        <v>87.808200075585376</v>
      </c>
      <c r="B58" s="4">
        <v>64.027482396240032</v>
      </c>
    </row>
    <row r="59" spans="1:2" x14ac:dyDescent="0.4">
      <c r="A59" s="4">
        <v>87.001527432837733</v>
      </c>
      <c r="B59" s="4">
        <v>81.424331885850862</v>
      </c>
    </row>
    <row r="60" spans="1:2" x14ac:dyDescent="0.4">
      <c r="A60" s="4">
        <v>91.06427052988326</v>
      </c>
      <c r="B60" s="4">
        <v>94.635455484416298</v>
      </c>
    </row>
    <row r="61" spans="1:2" x14ac:dyDescent="0.4">
      <c r="A61" s="4">
        <v>92.543347539183515</v>
      </c>
      <c r="B61" s="4">
        <v>119.98653437832854</v>
      </c>
    </row>
    <row r="62" spans="1:2" x14ac:dyDescent="0.4">
      <c r="A62" s="4">
        <v>88.287104335204873</v>
      </c>
      <c r="B62" s="4">
        <v>56.469079285591199</v>
      </c>
    </row>
    <row r="63" spans="1:2" x14ac:dyDescent="0.4">
      <c r="A63" s="4">
        <v>85.216443271636507</v>
      </c>
      <c r="B63" s="4">
        <v>84.082590754746079</v>
      </c>
    </row>
    <row r="64" spans="1:2" x14ac:dyDescent="0.4">
      <c r="A64" s="4">
        <v>89.60824425453346</v>
      </c>
      <c r="B64" s="4">
        <v>73.495561602525328</v>
      </c>
    </row>
    <row r="65" spans="1:2" x14ac:dyDescent="0.4">
      <c r="A65" s="4">
        <v>99.077589631342875</v>
      </c>
      <c r="B65" s="4">
        <v>95.957125889662024</v>
      </c>
    </row>
    <row r="66" spans="1:2" x14ac:dyDescent="0.4">
      <c r="A66" s="4">
        <v>91.391082471040733</v>
      </c>
      <c r="B66" s="4">
        <v>100.94752937357346</v>
      </c>
    </row>
    <row r="67" spans="1:2" x14ac:dyDescent="0.4">
      <c r="A67" s="4">
        <v>86.268327926093846</v>
      </c>
      <c r="B67" s="4">
        <v>67.209149836850685</v>
      </c>
    </row>
    <row r="68" spans="1:2" x14ac:dyDescent="0.4">
      <c r="A68" s="4">
        <v>87.110589852121009</v>
      </c>
      <c r="B68" s="4">
        <v>71.591914822443968</v>
      </c>
    </row>
    <row r="69" spans="1:2" x14ac:dyDescent="0.4">
      <c r="A69" s="4">
        <v>88.342370842583009</v>
      </c>
      <c r="B69" s="4">
        <v>97.959933225313492</v>
      </c>
    </row>
    <row r="70" spans="1:2" x14ac:dyDescent="0.4">
      <c r="A70" s="4">
        <v>93.186425912976432</v>
      </c>
      <c r="B70" s="4">
        <v>84.590266412640716</v>
      </c>
    </row>
    <row r="71" spans="1:2" x14ac:dyDescent="0.4">
      <c r="A71" s="4">
        <v>94.12059139428753</v>
      </c>
      <c r="B71" s="4">
        <v>59.753095262107095</v>
      </c>
    </row>
    <row r="72" spans="1:2" x14ac:dyDescent="0.4">
      <c r="A72" s="4">
        <v>86.324505456533899</v>
      </c>
      <c r="B72" s="4">
        <v>78.836909408773025</v>
      </c>
    </row>
    <row r="73" spans="1:2" x14ac:dyDescent="0.4">
      <c r="A73" s="4">
        <v>90.574186592620606</v>
      </c>
      <c r="B73" s="4">
        <v>101.82854371085624</v>
      </c>
    </row>
    <row r="74" spans="1:2" x14ac:dyDescent="0.4">
      <c r="A74" s="4">
        <v>89.861444796405877</v>
      </c>
      <c r="B74" s="4">
        <v>113.85381595812528</v>
      </c>
    </row>
    <row r="75" spans="1:2" x14ac:dyDescent="0.4">
      <c r="A75" s="4">
        <v>85.330081413739919</v>
      </c>
      <c r="B75" s="4">
        <v>70.879390381216567</v>
      </c>
    </row>
    <row r="76" spans="1:2" x14ac:dyDescent="0.4">
      <c r="A76" s="4">
        <v>89.688505215629547</v>
      </c>
      <c r="B76" s="4">
        <v>94.827777797879179</v>
      </c>
    </row>
    <row r="77" spans="1:2" x14ac:dyDescent="0.4">
      <c r="A77" s="4">
        <v>93.186246447180025</v>
      </c>
      <c r="B77" s="4">
        <v>89.302672087524741</v>
      </c>
    </row>
    <row r="78" spans="1:2" x14ac:dyDescent="0.4">
      <c r="A78" s="4">
        <v>93.541316368393922</v>
      </c>
      <c r="B78" s="4">
        <v>54.340658561856252</v>
      </c>
    </row>
    <row r="79" spans="1:2" x14ac:dyDescent="0.4">
      <c r="A79" s="4">
        <v>89.989895838574157</v>
      </c>
      <c r="B79" s="4">
        <v>99.978436259883935</v>
      </c>
    </row>
    <row r="80" spans="1:2" x14ac:dyDescent="0.4">
      <c r="A80" s="4">
        <v>93.401311630565999</v>
      </c>
      <c r="B80" s="4">
        <v>93.777934668349005</v>
      </c>
    </row>
    <row r="81" spans="1:2" x14ac:dyDescent="0.4">
      <c r="A81" s="4">
        <v>84.116352558807407</v>
      </c>
      <c r="B81" s="4">
        <v>120.26863592758508</v>
      </c>
    </row>
    <row r="82" spans="1:2" x14ac:dyDescent="0.4">
      <c r="A82" s="4">
        <v>87.308618411658614</v>
      </c>
      <c r="B82" s="4">
        <v>73.861109201537303</v>
      </c>
    </row>
    <row r="83" spans="1:2" x14ac:dyDescent="0.4">
      <c r="A83" s="4">
        <v>86.590759545185776</v>
      </c>
      <c r="B83" s="4">
        <v>125.99463572576536</v>
      </c>
    </row>
    <row r="84" spans="1:2" x14ac:dyDescent="0.4">
      <c r="A84" s="4">
        <v>91.916301219044641</v>
      </c>
      <c r="B84" s="4">
        <v>77.334380781437744</v>
      </c>
    </row>
    <row r="85" spans="1:2" x14ac:dyDescent="0.4">
      <c r="A85" s="4">
        <v>88.784763667816563</v>
      </c>
      <c r="B85" s="4">
        <v>88.323224473896147</v>
      </c>
    </row>
    <row r="86" spans="1:2" x14ac:dyDescent="0.4">
      <c r="A86" s="4">
        <v>85.930773265560489</v>
      </c>
      <c r="B86" s="4">
        <v>73.825609322712481</v>
      </c>
    </row>
    <row r="87" spans="1:2" x14ac:dyDescent="0.4">
      <c r="A87" s="4">
        <v>84.878446890850398</v>
      </c>
      <c r="B87" s="4">
        <v>103.19365890478464</v>
      </c>
    </row>
    <row r="88" spans="1:2" x14ac:dyDescent="0.4">
      <c r="A88" s="4">
        <v>87.720221937760883</v>
      </c>
      <c r="B88" s="4">
        <v>85.083980314016088</v>
      </c>
    </row>
    <row r="89" spans="1:2" x14ac:dyDescent="0.4">
      <c r="A89" s="4">
        <v>90.914880524552288</v>
      </c>
      <c r="B89" s="4">
        <v>71.60433960944323</v>
      </c>
    </row>
    <row r="90" spans="1:2" x14ac:dyDescent="0.4">
      <c r="A90" s="4">
        <v>95.724729394359528</v>
      </c>
      <c r="B90" s="4">
        <v>114.74504592001725</v>
      </c>
    </row>
    <row r="91" spans="1:2" x14ac:dyDescent="0.4">
      <c r="A91" s="4">
        <v>92.239186463800309</v>
      </c>
      <c r="B91" s="4">
        <v>83.834614201995549</v>
      </c>
    </row>
    <row r="92" spans="1:2" x14ac:dyDescent="0.4">
      <c r="A92" s="4">
        <v>86.844787538278268</v>
      </c>
      <c r="B92" s="4">
        <v>99.339724523735981</v>
      </c>
    </row>
    <row r="93" spans="1:2" x14ac:dyDescent="0.4">
      <c r="A93" s="4">
        <v>83.078616078365627</v>
      </c>
      <c r="B93" s="4">
        <v>62.823218502908873</v>
      </c>
    </row>
    <row r="94" spans="1:2" x14ac:dyDescent="0.4">
      <c r="A94" s="4">
        <v>93.921290612017046</v>
      </c>
      <c r="B94" s="4">
        <v>71.31098958234503</v>
      </c>
    </row>
    <row r="95" spans="1:2" x14ac:dyDescent="0.4">
      <c r="A95" s="4">
        <v>89.584260845348155</v>
      </c>
      <c r="B95" s="4">
        <v>87.409565380334385</v>
      </c>
    </row>
    <row r="96" spans="1:2" x14ac:dyDescent="0.4">
      <c r="A96" s="4">
        <v>87.865056675855811</v>
      </c>
      <c r="B96" s="4">
        <v>104.46496866412123</v>
      </c>
    </row>
    <row r="97" spans="1:2" x14ac:dyDescent="0.4">
      <c r="A97" s="4">
        <v>88.359022701112764</v>
      </c>
      <c r="B97" s="4">
        <v>121.15925271632966</v>
      </c>
    </row>
    <row r="98" spans="1:2" x14ac:dyDescent="0.4">
      <c r="A98" s="4">
        <v>88.447559911264477</v>
      </c>
      <c r="B98" s="4">
        <v>83.11456583597186</v>
      </c>
    </row>
    <row r="99" spans="1:2" x14ac:dyDescent="0.4">
      <c r="A99" s="4">
        <v>87.290431373534588</v>
      </c>
      <c r="B99" s="4">
        <v>104.99553931139658</v>
      </c>
    </row>
    <row r="100" spans="1:2" x14ac:dyDescent="0.4">
      <c r="A100" s="4">
        <v>88.866365942091321</v>
      </c>
      <c r="B100" s="4">
        <v>102.55612826582137</v>
      </c>
    </row>
    <row r="101" spans="1:2" x14ac:dyDescent="0.4">
      <c r="A101" s="4">
        <v>89.529770828219483</v>
      </c>
      <c r="B101" s="4">
        <v>88.168147767560271</v>
      </c>
    </row>
    <row r="102" spans="1:2" x14ac:dyDescent="0.4">
      <c r="A102" s="4">
        <v>96.130485710352104</v>
      </c>
      <c r="B102" s="4">
        <v>113.67520813232773</v>
      </c>
    </row>
    <row r="103" spans="1:2" x14ac:dyDescent="0.4">
      <c r="A103" s="4">
        <v>85.40189575660095</v>
      </c>
      <c r="B103" s="4">
        <v>73.19653428961891</v>
      </c>
    </row>
    <row r="104" spans="1:2" x14ac:dyDescent="0.4">
      <c r="A104" s="4">
        <v>83.776083480302731</v>
      </c>
      <c r="B104" s="4">
        <v>81.490911370801825</v>
      </c>
    </row>
    <row r="105" spans="1:2" x14ac:dyDescent="0.4">
      <c r="A105" s="4">
        <v>85.809628009868035</v>
      </c>
      <c r="B105" s="4">
        <v>85.372820694277081</v>
      </c>
    </row>
    <row r="106" spans="1:2" x14ac:dyDescent="0.4">
      <c r="A106" s="4">
        <v>87.462079596460185</v>
      </c>
      <c r="B106" s="4">
        <v>81.495139663122472</v>
      </c>
    </row>
    <row r="107" spans="1:2" x14ac:dyDescent="0.4">
      <c r="A107" s="4">
        <v>89.183528400680402</v>
      </c>
      <c r="B107" s="4">
        <v>69.244893686276953</v>
      </c>
    </row>
    <row r="108" spans="1:2" x14ac:dyDescent="0.4">
      <c r="A108" s="4">
        <v>88.073159306553606</v>
      </c>
      <c r="B108" s="4">
        <v>99.993098944665533</v>
      </c>
    </row>
    <row r="109" spans="1:2" x14ac:dyDescent="0.4">
      <c r="A109" s="4">
        <v>92.034765882242525</v>
      </c>
      <c r="B109" s="4">
        <v>106.34843728582133</v>
      </c>
    </row>
    <row r="110" spans="1:2" x14ac:dyDescent="0.4">
      <c r="A110" s="4">
        <v>90.79434107197325</v>
      </c>
      <c r="B110" s="4">
        <v>104.22805124147429</v>
      </c>
    </row>
    <row r="111" spans="1:2" x14ac:dyDescent="0.4">
      <c r="A111" s="4">
        <v>84.151044165308008</v>
      </c>
      <c r="B111" s="4">
        <v>112.16690174584372</v>
      </c>
    </row>
    <row r="112" spans="1:2" x14ac:dyDescent="0.4">
      <c r="A112" s="4">
        <v>91.321509680605018</v>
      </c>
      <c r="B112" s="4">
        <v>80.554609133510382</v>
      </c>
    </row>
    <row r="113" spans="1:2" x14ac:dyDescent="0.4">
      <c r="A113" s="4">
        <v>87.703675723259636</v>
      </c>
      <c r="B113" s="4">
        <v>45.393664604375097</v>
      </c>
    </row>
    <row r="114" spans="1:2" x14ac:dyDescent="0.4">
      <c r="A114" s="4">
        <v>88.26247250343809</v>
      </c>
      <c r="B114" s="4">
        <v>109.9161573102426</v>
      </c>
    </row>
    <row r="115" spans="1:2" x14ac:dyDescent="0.4">
      <c r="A115" s="4">
        <v>95.586671252556613</v>
      </c>
      <c r="B115" s="4">
        <v>96.661844567339784</v>
      </c>
    </row>
    <row r="116" spans="1:2" x14ac:dyDescent="0.4">
      <c r="A116" s="4">
        <v>94.800147641900182</v>
      </c>
      <c r="B116" s="4">
        <v>71.980788740477777</v>
      </c>
    </row>
    <row r="117" spans="1:2" x14ac:dyDescent="0.4">
      <c r="A117" s="4">
        <v>92.452621782306181</v>
      </c>
      <c r="B117" s="4">
        <v>71.569999755821243</v>
      </c>
    </row>
    <row r="118" spans="1:2" x14ac:dyDescent="0.4">
      <c r="A118" s="4">
        <v>90.571286382102755</v>
      </c>
      <c r="B118" s="4">
        <v>73.463196458460558</v>
      </c>
    </row>
    <row r="119" spans="1:2" x14ac:dyDescent="0.4">
      <c r="A119" s="4">
        <v>87.08875572682841</v>
      </c>
      <c r="B119" s="4">
        <v>78.099672608021933</v>
      </c>
    </row>
    <row r="120" spans="1:2" x14ac:dyDescent="0.4">
      <c r="A120" s="4">
        <v>91.66682035062405</v>
      </c>
      <c r="B120" s="4">
        <v>73.679821365504168</v>
      </c>
    </row>
    <row r="121" spans="1:2" x14ac:dyDescent="0.4">
      <c r="A121" s="4">
        <v>89.252439849088205</v>
      </c>
      <c r="B121" s="4">
        <v>78.251435634733028</v>
      </c>
    </row>
    <row r="122" spans="1:2" x14ac:dyDescent="0.4">
      <c r="A122" s="4">
        <v>88.10675902793335</v>
      </c>
      <c r="B122" s="4">
        <v>68.308892249829768</v>
      </c>
    </row>
    <row r="123" spans="1:2" x14ac:dyDescent="0.4">
      <c r="A123" s="4">
        <v>85.5870409396274</v>
      </c>
      <c r="B123" s="4">
        <v>112.64742540714903</v>
      </c>
    </row>
    <row r="124" spans="1:2" x14ac:dyDescent="0.4">
      <c r="A124" s="4">
        <v>83.572353357776251</v>
      </c>
      <c r="B124" s="4">
        <v>72.878142594971052</v>
      </c>
    </row>
    <row r="125" spans="1:2" x14ac:dyDescent="0.4">
      <c r="A125" s="4">
        <v>84.608231413724852</v>
      </c>
      <c r="B125" s="4">
        <v>74.169486148941402</v>
      </c>
    </row>
    <row r="126" spans="1:2" x14ac:dyDescent="0.4">
      <c r="A126" s="4">
        <v>85.308660068419215</v>
      </c>
      <c r="B126" s="4">
        <v>99.233453221743531</v>
      </c>
    </row>
    <row r="127" spans="1:2" x14ac:dyDescent="0.4">
      <c r="A127" s="4">
        <v>87.368594141201811</v>
      </c>
      <c r="B127" s="4">
        <v>65.496383776814667</v>
      </c>
    </row>
    <row r="128" spans="1:2" x14ac:dyDescent="0.4">
      <c r="A128" s="4">
        <v>92.674205668067245</v>
      </c>
      <c r="B128" s="4">
        <v>60.565225445560785</v>
      </c>
    </row>
    <row r="129" spans="1:2" x14ac:dyDescent="0.4">
      <c r="A129" s="4">
        <v>86.797333883574566</v>
      </c>
      <c r="B129" s="4">
        <v>93.24332045569524</v>
      </c>
    </row>
    <row r="130" spans="1:2" x14ac:dyDescent="0.4">
      <c r="A130" s="4">
        <v>89.78078364890348</v>
      </c>
      <c r="B130" s="4">
        <v>134.09825425020273</v>
      </c>
    </row>
    <row r="131" spans="1:2" x14ac:dyDescent="0.4">
      <c r="A131" s="4">
        <v>80.587597810387507</v>
      </c>
      <c r="B131" s="4">
        <v>70.758781945999175</v>
      </c>
    </row>
    <row r="132" spans="1:2" x14ac:dyDescent="0.4">
      <c r="A132" s="4">
        <v>87.623693426788449</v>
      </c>
      <c r="B132" s="4">
        <v>66.619052997883571</v>
      </c>
    </row>
    <row r="133" spans="1:2" x14ac:dyDescent="0.4">
      <c r="A133" s="4">
        <v>86.012882797224478</v>
      </c>
      <c r="B133" s="4">
        <v>89.105298948945588</v>
      </c>
    </row>
    <row r="134" spans="1:2" x14ac:dyDescent="0.4">
      <c r="A134" s="4">
        <v>88.467946777521703</v>
      </c>
      <c r="B134" s="4">
        <v>117.29807493396885</v>
      </c>
    </row>
    <row r="135" spans="1:2" x14ac:dyDescent="0.4">
      <c r="A135" s="4">
        <v>93.640242954687054</v>
      </c>
      <c r="B135" s="4">
        <v>74.669175155186537</v>
      </c>
    </row>
    <row r="136" spans="1:2" x14ac:dyDescent="0.4">
      <c r="A136" s="4">
        <v>90.936155853414235</v>
      </c>
      <c r="B136" s="4">
        <v>63.413937493030218</v>
      </c>
    </row>
    <row r="137" spans="1:2" x14ac:dyDescent="0.4">
      <c r="A137" s="4">
        <v>85.188272033596803</v>
      </c>
      <c r="B137" s="4">
        <v>87.147080360171941</v>
      </c>
    </row>
    <row r="138" spans="1:2" x14ac:dyDescent="0.4">
      <c r="A138" s="4">
        <v>99.775188732586031</v>
      </c>
      <c r="B138" s="4">
        <v>85.642338370834253</v>
      </c>
    </row>
    <row r="139" spans="1:2" x14ac:dyDescent="0.4">
      <c r="A139" s="4">
        <v>89.667923895511308</v>
      </c>
      <c r="B139" s="4">
        <v>65.176004531212897</v>
      </c>
    </row>
    <row r="140" spans="1:2" x14ac:dyDescent="0.4">
      <c r="A140" s="4">
        <v>86.678433281614787</v>
      </c>
      <c r="B140" s="4">
        <v>92.106060457840826</v>
      </c>
    </row>
    <row r="141" spans="1:2" x14ac:dyDescent="0.4">
      <c r="A141" s="4">
        <v>93.554537072883363</v>
      </c>
      <c r="B141" s="4">
        <v>101.63385043849715</v>
      </c>
    </row>
    <row r="142" spans="1:2" x14ac:dyDescent="0.4">
      <c r="A142" s="4">
        <v>93.661880012389275</v>
      </c>
      <c r="B142" s="4">
        <v>69.518247350254342</v>
      </c>
    </row>
    <row r="143" spans="1:2" x14ac:dyDescent="0.4">
      <c r="A143" s="4">
        <v>88.430183217342204</v>
      </c>
      <c r="B143" s="4">
        <v>81.957767433644307</v>
      </c>
    </row>
    <row r="144" spans="1:2" x14ac:dyDescent="0.4">
      <c r="A144" s="4">
        <v>89.826149666947572</v>
      </c>
      <c r="B144" s="4">
        <v>83.435668198225812</v>
      </c>
    </row>
    <row r="145" spans="1:2" x14ac:dyDescent="0.4">
      <c r="A145" s="4">
        <v>87.425401207826468</v>
      </c>
      <c r="B145" s="4">
        <v>76.34907663745291</v>
      </c>
    </row>
    <row r="146" spans="1:2" x14ac:dyDescent="0.4">
      <c r="A146" s="4">
        <v>82.735077035355644</v>
      </c>
      <c r="B146" s="4">
        <v>91.326355252092071</v>
      </c>
    </row>
    <row r="147" spans="1:2" x14ac:dyDescent="0.4">
      <c r="A147" s="4">
        <v>87.181884623205164</v>
      </c>
      <c r="B147" s="4">
        <v>99.373237480500137</v>
      </c>
    </row>
    <row r="148" spans="1:2" x14ac:dyDescent="0.4">
      <c r="A148" s="4">
        <v>88.177280868575693</v>
      </c>
      <c r="B148" s="4">
        <v>147.59517425422175</v>
      </c>
    </row>
    <row r="149" spans="1:2" x14ac:dyDescent="0.4">
      <c r="A149" s="4">
        <v>85.929239888221275</v>
      </c>
      <c r="B149" s="4">
        <v>95.901154488769791</v>
      </c>
    </row>
    <row r="150" spans="1:2" x14ac:dyDescent="0.4">
      <c r="A150" s="4">
        <v>91.295706467343749</v>
      </c>
      <c r="B150" s="4">
        <v>102.62801488797932</v>
      </c>
    </row>
    <row r="151" spans="1:2" x14ac:dyDescent="0.4">
      <c r="A151" s="4">
        <v>85.811031736221693</v>
      </c>
      <c r="B151" s="4">
        <v>103.49354518484282</v>
      </c>
    </row>
    <row r="152" spans="1:2" x14ac:dyDescent="0.4">
      <c r="A152" s="4">
        <v>101.14536561501042</v>
      </c>
      <c r="B152" s="4">
        <v>108.18737244646411</v>
      </c>
    </row>
    <row r="153" spans="1:2" x14ac:dyDescent="0.4">
      <c r="A153" s="4">
        <v>86.608053193699618</v>
      </c>
      <c r="B153" s="4">
        <v>125.36282186812886</v>
      </c>
    </row>
    <row r="154" spans="1:2" x14ac:dyDescent="0.4">
      <c r="A154" s="4">
        <v>85.329534782422897</v>
      </c>
      <c r="B154" s="4">
        <v>100.27380433040435</v>
      </c>
    </row>
    <row r="155" spans="1:2" x14ac:dyDescent="0.4">
      <c r="A155" s="4">
        <v>84.387690100140347</v>
      </c>
      <c r="B155" s="4">
        <v>81.361176757936462</v>
      </c>
    </row>
    <row r="156" spans="1:2" x14ac:dyDescent="0.4">
      <c r="A156" s="4">
        <v>93.570246123175963</v>
      </c>
      <c r="B156" s="4">
        <v>80.491666745068869</v>
      </c>
    </row>
    <row r="157" spans="1:2" x14ac:dyDescent="0.4">
      <c r="A157" s="4">
        <v>95.231782452876999</v>
      </c>
      <c r="B157" s="4">
        <v>96.556396199198446</v>
      </c>
    </row>
    <row r="158" spans="1:2" x14ac:dyDescent="0.4">
      <c r="A158" s="4">
        <v>94.217913282005071</v>
      </c>
      <c r="B158" s="4">
        <v>71.528797795986293</v>
      </c>
    </row>
    <row r="159" spans="1:2" x14ac:dyDescent="0.4">
      <c r="A159" s="4">
        <v>86.025231524636226</v>
      </c>
      <c r="B159" s="4">
        <v>130.98050291988966</v>
      </c>
    </row>
    <row r="160" spans="1:2" x14ac:dyDescent="0.4">
      <c r="A160" s="4">
        <v>89.451902448905898</v>
      </c>
      <c r="B160" s="4">
        <v>92.665037569667163</v>
      </c>
    </row>
    <row r="161" spans="1:2" x14ac:dyDescent="0.4">
      <c r="A161" s="4">
        <v>85.432990774394483</v>
      </c>
      <c r="B161" s="4">
        <v>93.754663868528056</v>
      </c>
    </row>
    <row r="162" spans="1:2" x14ac:dyDescent="0.4">
      <c r="A162" s="4">
        <v>80.804599504082461</v>
      </c>
      <c r="B162" s="4">
        <v>82.044528450153109</v>
      </c>
    </row>
    <row r="163" spans="1:2" x14ac:dyDescent="0.4">
      <c r="A163" s="4">
        <v>88.643910634959511</v>
      </c>
      <c r="B163" s="4">
        <v>96.238280288815943</v>
      </c>
    </row>
    <row r="164" spans="1:2" x14ac:dyDescent="0.4">
      <c r="A164" s="4">
        <v>86.889559043732618</v>
      </c>
      <c r="B164" s="4">
        <v>95.445228813529539</v>
      </c>
    </row>
    <row r="165" spans="1:2" x14ac:dyDescent="0.4">
      <c r="A165" s="4">
        <v>96.953267171362228</v>
      </c>
      <c r="B165" s="4">
        <v>86.03216792989781</v>
      </c>
    </row>
    <row r="166" spans="1:2" x14ac:dyDescent="0.4">
      <c r="A166" s="4">
        <v>94.473236139321173</v>
      </c>
      <c r="B166" s="4">
        <v>67.802758331103746</v>
      </c>
    </row>
    <row r="167" spans="1:2" x14ac:dyDescent="0.4">
      <c r="A167" s="4">
        <v>90.791090356411587</v>
      </c>
      <c r="B167" s="4">
        <v>88.067782284251962</v>
      </c>
    </row>
    <row r="168" spans="1:2" x14ac:dyDescent="0.4">
      <c r="A168" s="4">
        <v>88.122690996142452</v>
      </c>
      <c r="B168" s="4">
        <v>83.764112948020383</v>
      </c>
    </row>
    <row r="169" spans="1:2" x14ac:dyDescent="0.4">
      <c r="A169" s="4">
        <v>90.886119024099102</v>
      </c>
      <c r="B169" s="4">
        <v>120.15390623324171</v>
      </c>
    </row>
    <row r="170" spans="1:2" x14ac:dyDescent="0.4">
      <c r="A170" s="4">
        <v>89.489914536537754</v>
      </c>
      <c r="B170" s="4">
        <v>87.452656036915826</v>
      </c>
    </row>
    <row r="171" spans="1:2" x14ac:dyDescent="0.4">
      <c r="A171" s="4">
        <v>93.071476257223878</v>
      </c>
      <c r="B171" s="4">
        <v>118.70027658040893</v>
      </c>
    </row>
    <row r="172" spans="1:2" x14ac:dyDescent="0.4">
      <c r="A172" s="4">
        <v>85.15282241245599</v>
      </c>
      <c r="B172" s="4">
        <v>67.452829755243769</v>
      </c>
    </row>
    <row r="173" spans="1:2" x14ac:dyDescent="0.4">
      <c r="A173" s="4">
        <v>90.696652598805841</v>
      </c>
      <c r="B173" s="4">
        <v>67.331501185942898</v>
      </c>
    </row>
    <row r="174" spans="1:2" x14ac:dyDescent="0.4">
      <c r="A174" s="4">
        <v>88.354195010244638</v>
      </c>
      <c r="B174" s="4">
        <v>51.010712368530079</v>
      </c>
    </row>
    <row r="175" spans="1:2" x14ac:dyDescent="0.4">
      <c r="A175" s="4">
        <v>88.102694800243711</v>
      </c>
      <c r="B175" s="4">
        <v>134.39393908548561</v>
      </c>
    </row>
    <row r="176" spans="1:2" x14ac:dyDescent="0.4">
      <c r="A176" s="4">
        <v>85.324306486984597</v>
      </c>
      <c r="B176" s="4">
        <v>97.395845572993849</v>
      </c>
    </row>
    <row r="177" spans="1:2" x14ac:dyDescent="0.4">
      <c r="A177" s="4">
        <v>92.595303888634447</v>
      </c>
      <c r="B177" s="4">
        <v>93.347743212450624</v>
      </c>
    </row>
    <row r="178" spans="1:2" x14ac:dyDescent="0.4">
      <c r="A178" s="4">
        <v>90.664665083052128</v>
      </c>
      <c r="B178" s="4">
        <v>88.861791895911011</v>
      </c>
    </row>
    <row r="179" spans="1:2" x14ac:dyDescent="0.4">
      <c r="A179" s="4">
        <v>92.035236612131854</v>
      </c>
      <c r="B179" s="4">
        <v>102.69325430088571</v>
      </c>
    </row>
    <row r="180" spans="1:2" x14ac:dyDescent="0.4">
      <c r="A180" s="4">
        <v>87.329043206175541</v>
      </c>
      <c r="B180" s="4">
        <v>77.278032827235535</v>
      </c>
    </row>
    <row r="181" spans="1:2" x14ac:dyDescent="0.4">
      <c r="A181" s="4">
        <v>89.67167737811306</v>
      </c>
      <c r="B181" s="4">
        <v>90.464912404617067</v>
      </c>
    </row>
    <row r="182" spans="1:2" x14ac:dyDescent="0.4">
      <c r="A182" s="4">
        <v>89.472217196656032</v>
      </c>
      <c r="B182" s="4">
        <v>56.989414668821873</v>
      </c>
    </row>
    <row r="183" spans="1:2" x14ac:dyDescent="0.4">
      <c r="A183" s="4">
        <v>88.863741135705737</v>
      </c>
      <c r="B183" s="4">
        <v>75.34453910956077</v>
      </c>
    </row>
    <row r="184" spans="1:2" x14ac:dyDescent="0.4">
      <c r="A184" s="4">
        <v>90.878209729079828</v>
      </c>
      <c r="B184" s="4">
        <v>107.01799483436777</v>
      </c>
    </row>
    <row r="185" spans="1:2" x14ac:dyDescent="0.4">
      <c r="A185" s="4">
        <v>91.484589795262167</v>
      </c>
      <c r="B185" s="4">
        <v>101.96832583728784</v>
      </c>
    </row>
    <row r="186" spans="1:2" x14ac:dyDescent="0.4">
      <c r="A186" s="4">
        <v>89.408813235327116</v>
      </c>
      <c r="B186" s="4">
        <v>113.05615829338491</v>
      </c>
    </row>
    <row r="187" spans="1:2" x14ac:dyDescent="0.4">
      <c r="A187" s="4">
        <v>86.094822473382408</v>
      </c>
      <c r="B187" s="4">
        <v>87.164241786252589</v>
      </c>
    </row>
    <row r="188" spans="1:2" x14ac:dyDescent="0.4">
      <c r="A188" s="4">
        <v>90.183434121691121</v>
      </c>
      <c r="B188" s="4">
        <v>79.762988540408742</v>
      </c>
    </row>
    <row r="189" spans="1:2" x14ac:dyDescent="0.4">
      <c r="A189" s="4">
        <v>90.343342055814659</v>
      </c>
      <c r="B189" s="4">
        <v>92.656844399935181</v>
      </c>
    </row>
    <row r="190" spans="1:2" x14ac:dyDescent="0.4">
      <c r="A190" s="4">
        <v>93.015660749288102</v>
      </c>
      <c r="B190" s="4">
        <v>70.671731929593676</v>
      </c>
    </row>
    <row r="191" spans="1:2" x14ac:dyDescent="0.4">
      <c r="A191" s="4">
        <v>87.786084469686003</v>
      </c>
      <c r="B191" s="4">
        <v>78.060265745139361</v>
      </c>
    </row>
    <row r="192" spans="1:2" x14ac:dyDescent="0.4">
      <c r="A192" s="4">
        <v>87.076855811477643</v>
      </c>
      <c r="B192" s="4">
        <v>95.05033436207394</v>
      </c>
    </row>
    <row r="193" spans="1:2" x14ac:dyDescent="0.4">
      <c r="A193" s="4">
        <v>83.219166876914073</v>
      </c>
      <c r="B193" s="4">
        <v>80.029526039506948</v>
      </c>
    </row>
    <row r="194" spans="1:2" x14ac:dyDescent="0.4">
      <c r="A194" s="4">
        <v>84.498090075962494</v>
      </c>
      <c r="B194" s="4">
        <v>104.01930418799492</v>
      </c>
    </row>
    <row r="195" spans="1:2" x14ac:dyDescent="0.4">
      <c r="A195" s="4">
        <v>99.907617184939127</v>
      </c>
      <c r="B195" s="4">
        <v>79.358001392754034</v>
      </c>
    </row>
    <row r="196" spans="1:2" x14ac:dyDescent="0.4">
      <c r="A196" s="4">
        <v>84.989966867455777</v>
      </c>
      <c r="B196" s="4">
        <v>81.233970363591766</v>
      </c>
    </row>
    <row r="197" spans="1:2" x14ac:dyDescent="0.4">
      <c r="A197" s="4">
        <v>90.551550962223033</v>
      </c>
      <c r="B197" s="4">
        <v>114.69910307791541</v>
      </c>
    </row>
    <row r="198" spans="1:2" x14ac:dyDescent="0.4">
      <c r="A198" s="4">
        <v>86.423446521021361</v>
      </c>
      <c r="B198" s="4">
        <v>113.25987701070646</v>
      </c>
    </row>
    <row r="199" spans="1:2" x14ac:dyDescent="0.4">
      <c r="A199" s="4">
        <v>86.234403734479258</v>
      </c>
      <c r="B199" s="4">
        <v>94.889186225437285</v>
      </c>
    </row>
    <row r="200" spans="1:2" x14ac:dyDescent="0.4">
      <c r="A200" s="4">
        <v>83.519582361885199</v>
      </c>
      <c r="B200" s="4">
        <v>102.76028418866657</v>
      </c>
    </row>
    <row r="201" spans="1:2" x14ac:dyDescent="0.4">
      <c r="A201" s="4">
        <v>85.338752373991838</v>
      </c>
      <c r="B201" s="4">
        <v>109.52435986229798</v>
      </c>
    </row>
    <row r="202" spans="1:2" x14ac:dyDescent="0.4">
      <c r="A202" s="4">
        <v>89.304476580256946</v>
      </c>
      <c r="B202" s="4">
        <v>89.86651891503567</v>
      </c>
    </row>
    <row r="203" spans="1:2" x14ac:dyDescent="0.4">
      <c r="A203" s="4">
        <v>86.161122909067231</v>
      </c>
      <c r="B203" s="4">
        <v>77.278361909795947</v>
      </c>
    </row>
    <row r="204" spans="1:2" x14ac:dyDescent="0.4">
      <c r="A204" s="4">
        <v>95.212613245400547</v>
      </c>
      <c r="B204" s="4">
        <v>91.911092449061883</v>
      </c>
    </row>
    <row r="205" spans="1:2" x14ac:dyDescent="0.4">
      <c r="A205" s="4">
        <v>93.635614349599294</v>
      </c>
      <c r="B205" s="4">
        <v>128.97498289200436</v>
      </c>
    </row>
    <row r="206" spans="1:2" x14ac:dyDescent="0.4">
      <c r="A206" s="4">
        <v>82.908326456581094</v>
      </c>
      <c r="B206" s="4">
        <v>105.50154995448086</v>
      </c>
    </row>
    <row r="207" spans="1:2" x14ac:dyDescent="0.4">
      <c r="A207" s="4">
        <v>93.218009126781595</v>
      </c>
      <c r="B207" s="4">
        <v>59.620622939752998</v>
      </c>
    </row>
    <row r="208" spans="1:2" x14ac:dyDescent="0.4">
      <c r="A208" s="4">
        <v>85.193254645214125</v>
      </c>
      <c r="B208" s="4">
        <v>106.38258771647334</v>
      </c>
    </row>
    <row r="209" spans="1:2" x14ac:dyDescent="0.4">
      <c r="A209" s="4">
        <v>90.432590933600636</v>
      </c>
      <c r="B209" s="4">
        <v>126.70891250400911</v>
      </c>
    </row>
    <row r="210" spans="1:2" x14ac:dyDescent="0.4">
      <c r="A210" s="4">
        <v>96.198845957702474</v>
      </c>
      <c r="B210" s="4">
        <v>99.328670566305391</v>
      </c>
    </row>
    <row r="211" spans="1:2" x14ac:dyDescent="0.4">
      <c r="A211" s="4">
        <v>98.409229635657539</v>
      </c>
      <c r="B211" s="4">
        <v>58.034198067331317</v>
      </c>
    </row>
    <row r="212" spans="1:2" x14ac:dyDescent="0.4">
      <c r="A212" s="4">
        <v>90.70471727635335</v>
      </c>
      <c r="B212" s="4">
        <v>79.827521794939571</v>
      </c>
    </row>
    <row r="213" spans="1:2" x14ac:dyDescent="0.4">
      <c r="A213" s="4">
        <v>94.004064789576233</v>
      </c>
      <c r="B213" s="4">
        <v>98.489806622371987</v>
      </c>
    </row>
    <row r="214" spans="1:2" x14ac:dyDescent="0.4">
      <c r="A214" s="4">
        <v>92.066367310736567</v>
      </c>
      <c r="B214" s="4">
        <v>98.01778776024284</v>
      </c>
    </row>
    <row r="215" spans="1:2" x14ac:dyDescent="0.4">
      <c r="A215" s="4">
        <v>87.251827477539436</v>
      </c>
      <c r="B215" s="4">
        <v>77.154229218715173</v>
      </c>
    </row>
    <row r="216" spans="1:2" x14ac:dyDescent="0.4">
      <c r="A216" s="4">
        <v>86.970527533305201</v>
      </c>
      <c r="B216" s="4">
        <v>78.866152472544485</v>
      </c>
    </row>
    <row r="217" spans="1:2" x14ac:dyDescent="0.4">
      <c r="A217" s="4">
        <v>91.016055416583342</v>
      </c>
      <c r="B217" s="4">
        <v>75.209217898329882</v>
      </c>
    </row>
    <row r="218" spans="1:2" x14ac:dyDescent="0.4">
      <c r="A218" s="4">
        <v>86.256200743329416</v>
      </c>
      <c r="B218" s="4">
        <v>89.820446893678991</v>
      </c>
    </row>
    <row r="219" spans="1:2" x14ac:dyDescent="0.4">
      <c r="A219" s="4">
        <v>89.970616669681135</v>
      </c>
      <c r="B219" s="4">
        <v>105.8242341459255</v>
      </c>
    </row>
    <row r="220" spans="1:2" x14ac:dyDescent="0.4">
      <c r="A220" s="4">
        <v>86.066501719933228</v>
      </c>
      <c r="B220" s="4">
        <v>72.575214001167097</v>
      </c>
    </row>
    <row r="221" spans="1:2" x14ac:dyDescent="0.4">
      <c r="A221" s="4">
        <v>80.64206194438222</v>
      </c>
      <c r="B221" s="4">
        <v>102.5740753025332</v>
      </c>
    </row>
    <row r="222" spans="1:2" x14ac:dyDescent="0.4">
      <c r="A222" s="4">
        <v>90.323169636939227</v>
      </c>
      <c r="B222" s="4">
        <v>73.532370874105069</v>
      </c>
    </row>
    <row r="223" spans="1:2" x14ac:dyDescent="0.4">
      <c r="A223" s="4">
        <v>90.346842286678651</v>
      </c>
      <c r="B223" s="4">
        <v>94.32184683767467</v>
      </c>
    </row>
    <row r="224" spans="1:2" x14ac:dyDescent="0.4">
      <c r="A224" s="4">
        <v>88.146323491999112</v>
      </c>
      <c r="B224" s="4">
        <v>118.34156906100134</v>
      </c>
    </row>
    <row r="225" spans="1:2" x14ac:dyDescent="0.4">
      <c r="A225" s="4">
        <v>83.44438071280841</v>
      </c>
      <c r="B225" s="4">
        <v>55.650718557893789</v>
      </c>
    </row>
    <row r="226" spans="1:2" x14ac:dyDescent="0.4">
      <c r="A226" s="4">
        <v>90.229025314842914</v>
      </c>
      <c r="B226" s="4">
        <v>95.011422722402344</v>
      </c>
    </row>
    <row r="227" spans="1:2" x14ac:dyDescent="0.4">
      <c r="A227" s="4">
        <v>94.183394381732768</v>
      </c>
      <c r="B227" s="4">
        <v>104.9879975294344</v>
      </c>
    </row>
    <row r="228" spans="1:2" x14ac:dyDescent="0.4">
      <c r="A228" s="4">
        <v>88.068251006624052</v>
      </c>
      <c r="B228" s="4">
        <v>120.7093128869688</v>
      </c>
    </row>
    <row r="229" spans="1:2" x14ac:dyDescent="0.4">
      <c r="A229" s="4">
        <v>92.911822017487509</v>
      </c>
      <c r="B229" s="4">
        <v>94.733076843674695</v>
      </c>
    </row>
    <row r="230" spans="1:2" x14ac:dyDescent="0.4">
      <c r="A230" s="4">
        <v>87.402011262952925</v>
      </c>
      <c r="B230" s="4">
        <v>111.75498401429959</v>
      </c>
    </row>
    <row r="231" spans="1:2" x14ac:dyDescent="0.4">
      <c r="A231" s="4">
        <v>93.92452235218704</v>
      </c>
      <c r="B231" s="4">
        <v>93.074604804002249</v>
      </c>
    </row>
    <row r="232" spans="1:2" x14ac:dyDescent="0.4">
      <c r="A232" s="4">
        <v>92.219533616556618</v>
      </c>
      <c r="B232" s="4">
        <v>104.1463115477806</v>
      </c>
    </row>
    <row r="233" spans="1:2" x14ac:dyDescent="0.4">
      <c r="A233" s="4">
        <v>85.74675831696527</v>
      </c>
      <c r="B233" s="4">
        <v>93.195431061575164</v>
      </c>
    </row>
    <row r="234" spans="1:2" x14ac:dyDescent="0.4">
      <c r="A234" s="4">
        <v>88.204237465765445</v>
      </c>
      <c r="B234" s="4">
        <v>74.574509332162904</v>
      </c>
    </row>
    <row r="235" spans="1:2" x14ac:dyDescent="0.4">
      <c r="A235" s="4">
        <v>87.206386991910165</v>
      </c>
      <c r="B235" s="4">
        <v>126.01867776016113</v>
      </c>
    </row>
    <row r="236" spans="1:2" x14ac:dyDescent="0.4">
      <c r="A236" s="4">
        <v>93.501225745299379</v>
      </c>
      <c r="B236" s="4">
        <v>99.725905688244396</v>
      </c>
    </row>
    <row r="237" spans="1:2" x14ac:dyDescent="0.4">
      <c r="A237" s="4">
        <v>90.473626603356763</v>
      </c>
      <c r="B237" s="4">
        <v>67.1847221425664</v>
      </c>
    </row>
    <row r="238" spans="1:2" x14ac:dyDescent="0.4">
      <c r="A238" s="4">
        <v>88.268223879075364</v>
      </c>
      <c r="B238" s="4">
        <v>62.798273099466797</v>
      </c>
    </row>
    <row r="239" spans="1:2" x14ac:dyDescent="0.4">
      <c r="A239" s="4">
        <v>89.901873707778392</v>
      </c>
      <c r="B239" s="4">
        <v>80.744021897841336</v>
      </c>
    </row>
    <row r="240" spans="1:2" x14ac:dyDescent="0.4">
      <c r="A240" s="4">
        <v>87.780382454012411</v>
      </c>
      <c r="B240" s="4">
        <v>73.443675964079716</v>
      </c>
    </row>
    <row r="241" spans="1:2" x14ac:dyDescent="0.4">
      <c r="A241" s="4">
        <v>93.75092780518851</v>
      </c>
      <c r="B241" s="4">
        <v>106.87199611087748</v>
      </c>
    </row>
    <row r="242" spans="1:2" x14ac:dyDescent="0.4">
      <c r="A242" s="4">
        <v>90.310179912716663</v>
      </c>
      <c r="B242" s="4">
        <v>100.71562965845794</v>
      </c>
    </row>
    <row r="243" spans="1:2" x14ac:dyDescent="0.4">
      <c r="A243" s="4">
        <v>93.524293570814507</v>
      </c>
      <c r="B243" s="4">
        <v>91.729114639993895</v>
      </c>
    </row>
    <row r="244" spans="1:2" x14ac:dyDescent="0.4">
      <c r="A244" s="4">
        <v>90.919259112625667</v>
      </c>
      <c r="B244" s="4">
        <v>111.5366662572053</v>
      </c>
    </row>
    <row r="245" spans="1:2" x14ac:dyDescent="0.4">
      <c r="A245" s="4">
        <v>85.911914349306613</v>
      </c>
      <c r="B245" s="4">
        <v>119.74109662267632</v>
      </c>
    </row>
    <row r="246" spans="1:2" x14ac:dyDescent="0.4">
      <c r="A246" s="4">
        <v>90.830501594791869</v>
      </c>
      <c r="B246" s="4">
        <v>92.956722981993209</v>
      </c>
    </row>
    <row r="247" spans="1:2" x14ac:dyDescent="0.4">
      <c r="A247" s="4">
        <v>88.936280998305122</v>
      </c>
      <c r="B247" s="4">
        <v>112.51209815289337</v>
      </c>
    </row>
    <row r="248" spans="1:2" x14ac:dyDescent="0.4">
      <c r="A248" s="4">
        <v>90.658032181517385</v>
      </c>
      <c r="B248" s="4">
        <v>107.1426071562189</v>
      </c>
    </row>
    <row r="249" spans="1:2" x14ac:dyDescent="0.4">
      <c r="A249" s="4">
        <v>92.763837403772243</v>
      </c>
      <c r="B249" s="4">
        <v>92.695737727146621</v>
      </c>
    </row>
    <row r="250" spans="1:2" x14ac:dyDescent="0.4">
      <c r="A250" s="4">
        <v>92.418312487369192</v>
      </c>
      <c r="B250" s="4">
        <v>110.27541807136151</v>
      </c>
    </row>
    <row r="251" spans="1:2" x14ac:dyDescent="0.4">
      <c r="A251" s="4">
        <v>84.679606319275337</v>
      </c>
      <c r="B251" s="4">
        <v>85.871631675679879</v>
      </c>
    </row>
    <row r="252" spans="1:2" x14ac:dyDescent="0.4">
      <c r="A252" s="4">
        <v>94.940240964517741</v>
      </c>
      <c r="B252" s="4">
        <v>85.04011407807549</v>
      </c>
    </row>
    <row r="253" spans="1:2" x14ac:dyDescent="0.4">
      <c r="A253" s="4">
        <v>90.224476299752908</v>
      </c>
      <c r="B253" s="4">
        <v>54.050204810562313</v>
      </c>
    </row>
    <row r="254" spans="1:2" x14ac:dyDescent="0.4">
      <c r="A254" s="4">
        <v>93.36229496370359</v>
      </c>
      <c r="B254" s="4">
        <v>65.291765715022947</v>
      </c>
    </row>
    <row r="255" spans="1:2" x14ac:dyDescent="0.4">
      <c r="A255" s="4">
        <v>96.296177879474072</v>
      </c>
      <c r="B255" s="4">
        <v>75.898046234426673</v>
      </c>
    </row>
    <row r="256" spans="1:2" x14ac:dyDescent="0.4">
      <c r="A256" s="4">
        <v>90.507086076238608</v>
      </c>
      <c r="B256" s="4">
        <v>117.39065912911417</v>
      </c>
    </row>
    <row r="257" spans="1:2" x14ac:dyDescent="0.4">
      <c r="A257" s="4">
        <v>89.793276414176347</v>
      </c>
      <c r="B257" s="4">
        <v>86.572439894798293</v>
      </c>
    </row>
    <row r="258" spans="1:2" x14ac:dyDescent="0.4">
      <c r="A258" s="4">
        <v>85.780175488410407</v>
      </c>
      <c r="B258" s="4">
        <v>101.14964258702216</v>
      </c>
    </row>
    <row r="259" spans="1:2" x14ac:dyDescent="0.4">
      <c r="A259" s="4">
        <v>88.928126384073593</v>
      </c>
      <c r="B259" s="4">
        <v>91.86797537118035</v>
      </c>
    </row>
    <row r="260" spans="1:2" x14ac:dyDescent="0.4">
      <c r="A260" s="4">
        <v>90.678163741245172</v>
      </c>
      <c r="B260" s="4">
        <v>106.97266382588049</v>
      </c>
    </row>
    <row r="261" spans="1:2" x14ac:dyDescent="0.4">
      <c r="A261" s="4">
        <v>83.31771499804114</v>
      </c>
      <c r="B261" s="4">
        <v>90.856315425718364</v>
      </c>
    </row>
    <row r="262" spans="1:2" x14ac:dyDescent="0.4">
      <c r="A262" s="4">
        <v>81.613237633012332</v>
      </c>
      <c r="B262" s="4">
        <v>136.00405854178069</v>
      </c>
    </row>
    <row r="263" spans="1:2" x14ac:dyDescent="0.4">
      <c r="A263" s="4">
        <v>94.950743730550343</v>
      </c>
      <c r="B263" s="4">
        <v>96.794376630419777</v>
      </c>
    </row>
    <row r="264" spans="1:2" x14ac:dyDescent="0.4">
      <c r="A264" s="4">
        <v>85.374008584654803</v>
      </c>
      <c r="B264" s="4">
        <v>86.038512705516339</v>
      </c>
    </row>
    <row r="265" spans="1:2" x14ac:dyDescent="0.4">
      <c r="A265" s="4">
        <v>82.127547607005795</v>
      </c>
      <c r="B265" s="4">
        <v>76.282120511677846</v>
      </c>
    </row>
    <row r="266" spans="1:2" x14ac:dyDescent="0.4">
      <c r="A266" s="4">
        <v>97.448311016374078</v>
      </c>
      <c r="B266" s="4">
        <v>48.223392949201852</v>
      </c>
    </row>
    <row r="267" spans="1:2" x14ac:dyDescent="0.4">
      <c r="A267" s="4">
        <v>94.99797053739556</v>
      </c>
      <c r="B267" s="4">
        <v>101.89265331174263</v>
      </c>
    </row>
    <row r="268" spans="1:2" x14ac:dyDescent="0.4">
      <c r="A268" s="4">
        <v>87.447874133120521</v>
      </c>
      <c r="B268" s="4">
        <v>81.121949688831634</v>
      </c>
    </row>
    <row r="269" spans="1:2" x14ac:dyDescent="0.4">
      <c r="A269" s="4">
        <v>93.035647339709769</v>
      </c>
      <c r="B269" s="4">
        <v>60.112816676626792</v>
      </c>
    </row>
    <row r="270" spans="1:2" x14ac:dyDescent="0.4">
      <c r="A270" s="4">
        <v>89.467484411369725</v>
      </c>
      <c r="B270" s="4">
        <v>76.482441436371474</v>
      </c>
    </row>
    <row r="271" spans="1:2" x14ac:dyDescent="0.4">
      <c r="A271" s="4">
        <v>87.365027807766424</v>
      </c>
      <c r="B271" s="4">
        <v>97.879869815766156</v>
      </c>
    </row>
    <row r="272" spans="1:2" x14ac:dyDescent="0.4">
      <c r="A272" s="4">
        <v>90.376775782844561</v>
      </c>
      <c r="B272" s="4">
        <v>97.666175895765605</v>
      </c>
    </row>
    <row r="273" spans="1:2" x14ac:dyDescent="0.4">
      <c r="A273" s="4">
        <v>85.086213938461441</v>
      </c>
      <c r="B273" s="4">
        <v>82.282251162736102</v>
      </c>
    </row>
    <row r="274" spans="1:2" x14ac:dyDescent="0.4">
      <c r="A274" s="4">
        <v>91.752280628130748</v>
      </c>
      <c r="B274" s="4">
        <v>105.30395182382232</v>
      </c>
    </row>
    <row r="275" spans="1:2" x14ac:dyDescent="0.4">
      <c r="A275" s="4">
        <v>92.774297506246455</v>
      </c>
      <c r="B275" s="4">
        <v>98.350321211289355</v>
      </c>
    </row>
    <row r="276" spans="1:2" x14ac:dyDescent="0.4">
      <c r="A276" s="4">
        <v>86.251496256806561</v>
      </c>
      <c r="B276" s="4">
        <v>73.697910184404364</v>
      </c>
    </row>
    <row r="277" spans="1:2" x14ac:dyDescent="0.4">
      <c r="A277" s="4">
        <v>89.845100042958393</v>
      </c>
      <c r="B277" s="4">
        <v>103.78513262517674</v>
      </c>
    </row>
    <row r="278" spans="1:2" x14ac:dyDescent="0.4">
      <c r="A278" s="4">
        <v>86.822207630584046</v>
      </c>
      <c r="B278" s="4">
        <v>89.888177394851553</v>
      </c>
    </row>
    <row r="279" spans="1:2" x14ac:dyDescent="0.4">
      <c r="A279" s="4">
        <v>88.622498928280962</v>
      </c>
      <c r="B279" s="4">
        <v>117.20342265588833</v>
      </c>
    </row>
    <row r="280" spans="1:2" x14ac:dyDescent="0.4">
      <c r="A280" s="4">
        <v>92.007502055404927</v>
      </c>
      <c r="B280" s="4">
        <v>108.49945154423152</v>
      </c>
    </row>
    <row r="281" spans="1:2" x14ac:dyDescent="0.4">
      <c r="A281" s="4">
        <v>85.699316851033487</v>
      </c>
      <c r="B281" s="4">
        <v>104.30191853275971</v>
      </c>
    </row>
    <row r="282" spans="1:2" x14ac:dyDescent="0.4">
      <c r="A282" s="4">
        <v>89.447772854729109</v>
      </c>
      <c r="B282" s="4">
        <v>109.28025226304761</v>
      </c>
    </row>
    <row r="283" spans="1:2" x14ac:dyDescent="0.4">
      <c r="A283" s="4">
        <v>80.825556174457319</v>
      </c>
      <c r="B283" s="4">
        <v>85.80475273686865</v>
      </c>
    </row>
    <row r="284" spans="1:2" x14ac:dyDescent="0.4">
      <c r="A284" s="4">
        <v>88.398083107307656</v>
      </c>
      <c r="B284" s="4">
        <v>103.04934080177195</v>
      </c>
    </row>
    <row r="285" spans="1:2" x14ac:dyDescent="0.4">
      <c r="A285" s="4">
        <v>87.818052794954141</v>
      </c>
      <c r="B285" s="4">
        <v>53.323970985307447</v>
      </c>
    </row>
    <row r="286" spans="1:2" x14ac:dyDescent="0.4">
      <c r="A286" s="4">
        <v>90.31477471969923</v>
      </c>
      <c r="B286" s="4">
        <v>103.87242971199807</v>
      </c>
    </row>
    <row r="287" spans="1:2" x14ac:dyDescent="0.4">
      <c r="A287" s="4">
        <v>84.294582713727607</v>
      </c>
      <c r="B287" s="4">
        <v>86.971190985780368</v>
      </c>
    </row>
    <row r="288" spans="1:2" x14ac:dyDescent="0.4">
      <c r="A288" s="4">
        <v>93.215127724618185</v>
      </c>
      <c r="B288" s="4">
        <v>88.649079908520761</v>
      </c>
    </row>
    <row r="289" spans="1:2" x14ac:dyDescent="0.4">
      <c r="A289" s="4">
        <v>95.381989432234519</v>
      </c>
      <c r="B289" s="4">
        <v>75.151296944385919</v>
      </c>
    </row>
    <row r="290" spans="1:2" x14ac:dyDescent="0.4">
      <c r="A290" s="4">
        <v>89.011461511415732</v>
      </c>
      <c r="B290" s="4">
        <v>101.83856010988411</v>
      </c>
    </row>
    <row r="291" spans="1:2" x14ac:dyDescent="0.4">
      <c r="A291" s="4">
        <v>91.60050997522319</v>
      </c>
      <c r="B291" s="4">
        <v>72.877255412037087</v>
      </c>
    </row>
    <row r="292" spans="1:2" x14ac:dyDescent="0.4">
      <c r="A292" s="4">
        <v>90.43099237501734</v>
      </c>
      <c r="B292" s="4">
        <v>117.04797236197237</v>
      </c>
    </row>
    <row r="293" spans="1:2" x14ac:dyDescent="0.4">
      <c r="A293" s="4">
        <v>88.056207430615046</v>
      </c>
      <c r="B293" s="4">
        <v>95.454224501960866</v>
      </c>
    </row>
    <row r="294" spans="1:2" x14ac:dyDescent="0.4">
      <c r="A294" s="4">
        <v>86.953900487073668</v>
      </c>
      <c r="B294" s="4">
        <v>112.77195146459162</v>
      </c>
    </row>
    <row r="295" spans="1:2" x14ac:dyDescent="0.4">
      <c r="A295" s="4">
        <v>87.470973768499036</v>
      </c>
      <c r="B295" s="4">
        <v>60.784384670688169</v>
      </c>
    </row>
    <row r="296" spans="1:2" x14ac:dyDescent="0.4">
      <c r="A296" s="4">
        <v>82.572642117258965</v>
      </c>
      <c r="B296" s="4">
        <v>93.338485334292471</v>
      </c>
    </row>
    <row r="297" spans="1:2" x14ac:dyDescent="0.4">
      <c r="A297" s="4">
        <v>76.610618084944122</v>
      </c>
      <c r="B297" s="4">
        <v>115.13056319319371</v>
      </c>
    </row>
    <row r="298" spans="1:2" x14ac:dyDescent="0.4">
      <c r="A298" s="4">
        <v>83.543031802815335</v>
      </c>
      <c r="B298" s="4">
        <v>102.13093921801348</v>
      </c>
    </row>
    <row r="299" spans="1:2" x14ac:dyDescent="0.4">
      <c r="A299" s="4">
        <v>83.529041556950801</v>
      </c>
      <c r="B299" s="4">
        <v>102.51743568174221</v>
      </c>
    </row>
    <row r="300" spans="1:2" x14ac:dyDescent="0.4">
      <c r="A300" s="4">
        <v>89.830868333401455</v>
      </c>
      <c r="B300" s="4">
        <v>67.316844334003079</v>
      </c>
    </row>
    <row r="301" spans="1:2" x14ac:dyDescent="0.4">
      <c r="A301" s="4">
        <v>96.451757728118082</v>
      </c>
      <c r="B301" s="4">
        <v>83.088628052187303</v>
      </c>
    </row>
    <row r="302" spans="1:2" x14ac:dyDescent="0.4">
      <c r="A302" s="4">
        <v>86.60633960348747</v>
      </c>
      <c r="B302" s="4">
        <v>93.308445920243784</v>
      </c>
    </row>
    <row r="303" spans="1:2" x14ac:dyDescent="0.4">
      <c r="A303" s="4">
        <v>94.334344365477563</v>
      </c>
      <c r="B303" s="4">
        <v>109.29888594769888</v>
      </c>
    </row>
    <row r="304" spans="1:2" x14ac:dyDescent="0.4">
      <c r="A304" s="4">
        <v>84.236974224291657</v>
      </c>
      <c r="B304" s="4">
        <v>105.75762043240046</v>
      </c>
    </row>
    <row r="305" spans="1:2" x14ac:dyDescent="0.4">
      <c r="A305" s="4">
        <v>86.239693288873809</v>
      </c>
      <c r="B305" s="4">
        <v>43.842521050108026</v>
      </c>
    </row>
    <row r="306" spans="1:2" x14ac:dyDescent="0.4">
      <c r="A306" s="4">
        <v>88.775274936718432</v>
      </c>
      <c r="B306" s="4">
        <v>79.670659904119915</v>
      </c>
    </row>
    <row r="307" spans="1:2" x14ac:dyDescent="0.4">
      <c r="A307" s="4">
        <v>78.661357384863436</v>
      </c>
      <c r="B307" s="4">
        <v>82.475852548279718</v>
      </c>
    </row>
    <row r="308" spans="1:2" x14ac:dyDescent="0.4">
      <c r="A308" s="4">
        <v>89.473271118342169</v>
      </c>
      <c r="B308" s="4">
        <v>88.105717359111367</v>
      </c>
    </row>
    <row r="309" spans="1:2" x14ac:dyDescent="0.4">
      <c r="A309" s="4">
        <v>87.697342860505969</v>
      </c>
      <c r="B309" s="4">
        <v>91.716462311366968</v>
      </c>
    </row>
    <row r="310" spans="1:2" x14ac:dyDescent="0.4">
      <c r="A310" s="4">
        <v>90.40764087872553</v>
      </c>
      <c r="B310" s="4">
        <v>81.127600219711482</v>
      </c>
    </row>
    <row r="311" spans="1:2" x14ac:dyDescent="0.4">
      <c r="A311" s="4">
        <v>88.004327277815634</v>
      </c>
      <c r="B311" s="4">
        <v>67.918936847921728</v>
      </c>
    </row>
    <row r="312" spans="1:2" x14ac:dyDescent="0.4">
      <c r="A312" s="4">
        <v>95.894489870528744</v>
      </c>
      <c r="B312" s="4">
        <v>130.57966681602056</v>
      </c>
    </row>
    <row r="313" spans="1:2" x14ac:dyDescent="0.4">
      <c r="A313" s="4">
        <v>81.92740569276323</v>
      </c>
      <c r="B313" s="4">
        <v>100.02187565631492</v>
      </c>
    </row>
    <row r="314" spans="1:2" x14ac:dyDescent="0.4">
      <c r="A314" s="4">
        <v>79.191816206541091</v>
      </c>
      <c r="B314" s="4">
        <v>99.00017991198564</v>
      </c>
    </row>
    <row r="315" spans="1:2" x14ac:dyDescent="0.4">
      <c r="A315" s="4">
        <v>94.644885317733554</v>
      </c>
      <c r="B315" s="4">
        <v>99.114051602836909</v>
      </c>
    </row>
    <row r="316" spans="1:2" x14ac:dyDescent="0.4">
      <c r="A316" s="4">
        <v>91.392673193287493</v>
      </c>
      <c r="B316" s="4">
        <v>74.982390903982747</v>
      </c>
    </row>
    <row r="317" spans="1:2" x14ac:dyDescent="0.4">
      <c r="A317" s="4">
        <v>92.057202356915425</v>
      </c>
      <c r="B317" s="4">
        <v>77.579063418288627</v>
      </c>
    </row>
    <row r="318" spans="1:2" x14ac:dyDescent="0.4">
      <c r="A318" s="4">
        <v>82.2123103765894</v>
      </c>
      <c r="B318" s="4">
        <v>79.483294552872252</v>
      </c>
    </row>
    <row r="319" spans="1:2" x14ac:dyDescent="0.4">
      <c r="A319" s="4">
        <v>87.59137279633714</v>
      </c>
      <c r="B319" s="4">
        <v>93.233232665014413</v>
      </c>
    </row>
    <row r="320" spans="1:2" x14ac:dyDescent="0.4">
      <c r="A320" s="4">
        <v>93.351696045744234</v>
      </c>
      <c r="B320" s="4">
        <v>68.872597921932339</v>
      </c>
    </row>
    <row r="321" spans="1:2" x14ac:dyDescent="0.4">
      <c r="A321" s="4">
        <v>88.340647305673869</v>
      </c>
      <c r="B321" s="4">
        <v>74.457313045909302</v>
      </c>
    </row>
    <row r="322" spans="1:2" x14ac:dyDescent="0.4">
      <c r="A322" s="4">
        <v>90.856469221764158</v>
      </c>
      <c r="B322" s="4">
        <v>86.000356797671458</v>
      </c>
    </row>
    <row r="323" spans="1:2" x14ac:dyDescent="0.4">
      <c r="A323" s="4">
        <v>90.470776792329104</v>
      </c>
      <c r="B323" s="4">
        <v>73.673040374304179</v>
      </c>
    </row>
    <row r="324" spans="1:2" x14ac:dyDescent="0.4">
      <c r="A324" s="4">
        <v>88.994732756885796</v>
      </c>
      <c r="B324" s="4">
        <v>100.20982126570163</v>
      </c>
    </row>
    <row r="325" spans="1:2" x14ac:dyDescent="0.4">
      <c r="A325" s="4">
        <v>87.760597673240312</v>
      </c>
      <c r="B325" s="4">
        <v>77.954836280009857</v>
      </c>
    </row>
    <row r="326" spans="1:2" x14ac:dyDescent="0.4">
      <c r="A326" s="4">
        <v>86.431810147796853</v>
      </c>
      <c r="B326" s="4">
        <v>109.1177303215739</v>
      </c>
    </row>
    <row r="327" spans="1:2" x14ac:dyDescent="0.4">
      <c r="A327" s="4">
        <v>91.484023675013191</v>
      </c>
      <c r="B327" s="4">
        <v>54.940600917771171</v>
      </c>
    </row>
    <row r="328" spans="1:2" x14ac:dyDescent="0.4">
      <c r="A328" s="4">
        <v>86.956927897410623</v>
      </c>
      <c r="B328" s="4">
        <v>116.63359773723823</v>
      </c>
    </row>
    <row r="329" spans="1:2" x14ac:dyDescent="0.4">
      <c r="A329" s="4">
        <v>92.560450133843943</v>
      </c>
      <c r="B329" s="4">
        <v>103.04000960690738</v>
      </c>
    </row>
    <row r="330" spans="1:2" x14ac:dyDescent="0.4">
      <c r="A330" s="4">
        <v>89.376839617898511</v>
      </c>
      <c r="B330" s="4">
        <v>110.06576982010968</v>
      </c>
    </row>
    <row r="331" spans="1:2" x14ac:dyDescent="0.4">
      <c r="A331" s="4">
        <v>87.197494012456417</v>
      </c>
      <c r="B331" s="4">
        <v>96.833703044545544</v>
      </c>
    </row>
    <row r="332" spans="1:2" x14ac:dyDescent="0.4">
      <c r="A332" s="4">
        <v>92.888514934921972</v>
      </c>
      <c r="B332" s="4">
        <v>103.85857342144827</v>
      </c>
    </row>
    <row r="333" spans="1:2" x14ac:dyDescent="0.4">
      <c r="A333" s="4">
        <v>89.775774502598381</v>
      </c>
      <c r="B333" s="4">
        <v>102.00619413455595</v>
      </c>
    </row>
    <row r="334" spans="1:2" x14ac:dyDescent="0.4">
      <c r="A334" s="4">
        <v>94.450595841898149</v>
      </c>
      <c r="B334" s="4">
        <v>103.77896640885109</v>
      </c>
    </row>
    <row r="335" spans="1:2" x14ac:dyDescent="0.4">
      <c r="A335" s="4">
        <v>90.758236310399099</v>
      </c>
      <c r="B335" s="4">
        <v>107.30889341839809</v>
      </c>
    </row>
    <row r="336" spans="1:2" x14ac:dyDescent="0.4">
      <c r="A336" s="4">
        <v>88.586935563087238</v>
      </c>
      <c r="B336" s="4">
        <v>66.286445772244562</v>
      </c>
    </row>
    <row r="337" spans="1:2" x14ac:dyDescent="0.4">
      <c r="A337" s="4">
        <v>83.863152795255971</v>
      </c>
      <c r="B337" s="4">
        <v>123.01151293561897</v>
      </c>
    </row>
    <row r="338" spans="1:2" x14ac:dyDescent="0.4">
      <c r="A338" s="4">
        <v>94.482460591562429</v>
      </c>
      <c r="B338" s="4">
        <v>82.107546909661835</v>
      </c>
    </row>
    <row r="339" spans="1:2" x14ac:dyDescent="0.4">
      <c r="A339" s="4">
        <v>86.928134373979418</v>
      </c>
      <c r="B339" s="4">
        <v>91.346807932582891</v>
      </c>
    </row>
    <row r="340" spans="1:2" x14ac:dyDescent="0.4">
      <c r="A340" s="4">
        <v>94.52480242817829</v>
      </c>
      <c r="B340" s="4">
        <v>104.60522701841508</v>
      </c>
    </row>
    <row r="341" spans="1:2" x14ac:dyDescent="0.4">
      <c r="A341" s="4">
        <v>95.015377101516222</v>
      </c>
      <c r="B341" s="4">
        <v>88.297024615733946</v>
      </c>
    </row>
    <row r="342" spans="1:2" x14ac:dyDescent="0.4">
      <c r="A342" s="4">
        <v>90.464157480133053</v>
      </c>
      <c r="B342" s="4">
        <v>88.225191003243211</v>
      </c>
    </row>
    <row r="343" spans="1:2" x14ac:dyDescent="0.4">
      <c r="A343" s="4">
        <v>89.169369348040959</v>
      </c>
      <c r="B343" s="4">
        <v>97.302475322214775</v>
      </c>
    </row>
    <row r="344" spans="1:2" x14ac:dyDescent="0.4">
      <c r="A344" s="4">
        <v>88.997994315387857</v>
      </c>
      <c r="B344" s="4">
        <v>101.94543599858952</v>
      </c>
    </row>
    <row r="345" spans="1:2" x14ac:dyDescent="0.4">
      <c r="A345" s="4">
        <v>89.137704909775906</v>
      </c>
      <c r="B345" s="4">
        <v>103.76551806521391</v>
      </c>
    </row>
    <row r="346" spans="1:2" x14ac:dyDescent="0.4">
      <c r="A346" s="4">
        <v>89.051218861323761</v>
      </c>
      <c r="B346" s="4">
        <v>120.07575697072892</v>
      </c>
    </row>
    <row r="347" spans="1:2" x14ac:dyDescent="0.4">
      <c r="A347" s="4">
        <v>89.954229892939068</v>
      </c>
      <c r="B347" s="4">
        <v>86.109033546630357</v>
      </c>
    </row>
    <row r="348" spans="1:2" x14ac:dyDescent="0.4">
      <c r="A348" s="4">
        <v>96.971971309569085</v>
      </c>
      <c r="B348" s="4">
        <v>117.0054799005773</v>
      </c>
    </row>
    <row r="349" spans="1:2" x14ac:dyDescent="0.4">
      <c r="A349" s="4">
        <v>97.354025032644245</v>
      </c>
      <c r="B349" s="4">
        <v>111.51840232780063</v>
      </c>
    </row>
    <row r="350" spans="1:2" x14ac:dyDescent="0.4">
      <c r="A350" s="4">
        <v>89.059602040366684</v>
      </c>
      <c r="B350" s="4">
        <v>84.902903198013121</v>
      </c>
    </row>
    <row r="351" spans="1:2" x14ac:dyDescent="0.4">
      <c r="A351" s="4">
        <v>83.023668450411307</v>
      </c>
      <c r="B351" s="4">
        <v>96.505853618010178</v>
      </c>
    </row>
    <row r="352" spans="1:2" x14ac:dyDescent="0.4">
      <c r="A352" s="4">
        <v>89.855750739538635</v>
      </c>
      <c r="B352" s="4">
        <v>89.733161229304642</v>
      </c>
    </row>
    <row r="353" spans="1:2" x14ac:dyDescent="0.4">
      <c r="A353" s="4">
        <v>87.345293849855722</v>
      </c>
      <c r="B353" s="4">
        <v>95.031893717128909</v>
      </c>
    </row>
    <row r="354" spans="1:2" x14ac:dyDescent="0.4">
      <c r="A354" s="4">
        <v>85.940959906557538</v>
      </c>
      <c r="B354" s="4">
        <v>113.92121044611001</v>
      </c>
    </row>
    <row r="355" spans="1:2" x14ac:dyDescent="0.4">
      <c r="A355" s="4">
        <v>89.515677296667022</v>
      </c>
      <c r="B355" s="4">
        <v>99.833255961576157</v>
      </c>
    </row>
    <row r="356" spans="1:2" x14ac:dyDescent="0.4">
      <c r="A356" s="4">
        <v>86.087453655246918</v>
      </c>
      <c r="B356" s="4">
        <v>83.253679553564297</v>
      </c>
    </row>
    <row r="357" spans="1:2" x14ac:dyDescent="0.4">
      <c r="A357" s="4">
        <v>97.974648586893522</v>
      </c>
      <c r="B357" s="4">
        <v>68.839794464800548</v>
      </c>
    </row>
    <row r="358" spans="1:2" x14ac:dyDescent="0.4">
      <c r="A358" s="4">
        <v>95.430681636514379</v>
      </c>
      <c r="B358" s="4">
        <v>103.03829080860464</v>
      </c>
    </row>
    <row r="359" spans="1:2" x14ac:dyDescent="0.4">
      <c r="A359" s="4">
        <v>91.581171458734545</v>
      </c>
      <c r="B359" s="4">
        <v>92.183418816722806</v>
      </c>
    </row>
    <row r="360" spans="1:2" x14ac:dyDescent="0.4">
      <c r="A360" s="4">
        <v>94.900960393537389</v>
      </c>
      <c r="B360" s="4">
        <v>98.617030396795741</v>
      </c>
    </row>
    <row r="361" spans="1:2" x14ac:dyDescent="0.4">
      <c r="A361" s="4">
        <v>87.209605016953461</v>
      </c>
      <c r="B361" s="4">
        <v>137.88828975293285</v>
      </c>
    </row>
    <row r="362" spans="1:2" x14ac:dyDescent="0.4">
      <c r="A362" s="4">
        <v>93.136137977330378</v>
      </c>
      <c r="B362" s="4">
        <v>124.96402108480027</v>
      </c>
    </row>
    <row r="363" spans="1:2" x14ac:dyDescent="0.4">
      <c r="A363" s="4">
        <v>90.35484646432144</v>
      </c>
      <c r="B363" s="4">
        <v>88.244078823589405</v>
      </c>
    </row>
    <row r="364" spans="1:2" x14ac:dyDescent="0.4">
      <c r="A364" s="4">
        <v>92.073210341876262</v>
      </c>
      <c r="B364" s="4">
        <v>107.45066854088273</v>
      </c>
    </row>
    <row r="365" spans="1:2" x14ac:dyDescent="0.4">
      <c r="A365" s="4">
        <v>87.617025141486749</v>
      </c>
      <c r="B365" s="4">
        <v>98.344989576278749</v>
      </c>
    </row>
    <row r="366" spans="1:2" x14ac:dyDescent="0.4">
      <c r="A366" s="4">
        <v>87.92063351965578</v>
      </c>
      <c r="B366" s="4">
        <v>69.648440058154293</v>
      </c>
    </row>
    <row r="367" spans="1:2" x14ac:dyDescent="0.4">
      <c r="A367" s="4">
        <v>83.20170592631203</v>
      </c>
      <c r="B367" s="4">
        <v>64.960488729267325</v>
      </c>
    </row>
    <row r="368" spans="1:2" x14ac:dyDescent="0.4">
      <c r="A368" s="4">
        <v>92.003935942116726</v>
      </c>
      <c r="B368" s="4">
        <v>92.671134706917911</v>
      </c>
    </row>
    <row r="369" spans="1:2" x14ac:dyDescent="0.4">
      <c r="A369" s="4">
        <v>85.933795560415319</v>
      </c>
      <c r="B369" s="4">
        <v>75.704547890272963</v>
      </c>
    </row>
    <row r="370" spans="1:2" x14ac:dyDescent="0.4">
      <c r="A370" s="4">
        <v>90.37005904862508</v>
      </c>
      <c r="B370" s="4">
        <v>95.005495086038934</v>
      </c>
    </row>
    <row r="371" spans="1:2" x14ac:dyDescent="0.4">
      <c r="A371" s="4">
        <v>90.892836925994928</v>
      </c>
      <c r="B371" s="4">
        <v>108.35975313133449</v>
      </c>
    </row>
    <row r="372" spans="1:2" x14ac:dyDescent="0.4">
      <c r="A372" s="4">
        <v>87.495382762975851</v>
      </c>
      <c r="B372" s="4">
        <v>104.7108518540324</v>
      </c>
    </row>
    <row r="373" spans="1:2" x14ac:dyDescent="0.4">
      <c r="A373" s="4">
        <v>92.367363357332266</v>
      </c>
      <c r="B373" s="4">
        <v>66.31957847555168</v>
      </c>
    </row>
    <row r="374" spans="1:2" x14ac:dyDescent="0.4">
      <c r="A374" s="4">
        <v>89.965041273543079</v>
      </c>
      <c r="B374" s="4">
        <v>101.77969716251013</v>
      </c>
    </row>
    <row r="375" spans="1:2" x14ac:dyDescent="0.4">
      <c r="A375" s="4">
        <v>89.89140092356476</v>
      </c>
      <c r="B375" s="4">
        <v>88.476771094815646</v>
      </c>
    </row>
    <row r="376" spans="1:2" x14ac:dyDescent="0.4">
      <c r="A376" s="4">
        <v>89.453913322914161</v>
      </c>
      <c r="B376" s="4">
        <v>103.78733658080144</v>
      </c>
    </row>
    <row r="377" spans="1:2" x14ac:dyDescent="0.4">
      <c r="A377" s="4">
        <v>76.892117380174028</v>
      </c>
      <c r="B377" s="4">
        <v>79.592264471694122</v>
      </c>
    </row>
    <row r="378" spans="1:2" x14ac:dyDescent="0.4">
      <c r="A378" s="4">
        <v>87.446153230540432</v>
      </c>
      <c r="B378" s="4">
        <v>100.75762134801516</v>
      </c>
    </row>
    <row r="379" spans="1:2" x14ac:dyDescent="0.4">
      <c r="A379" s="4">
        <v>90.40772865923951</v>
      </c>
      <c r="B379" s="4">
        <v>58.361401224904832</v>
      </c>
    </row>
    <row r="380" spans="1:2" x14ac:dyDescent="0.4">
      <c r="A380" s="4">
        <v>90.956648354563427</v>
      </c>
      <c r="B380" s="4">
        <v>62.594084094588212</v>
      </c>
    </row>
    <row r="381" spans="1:2" x14ac:dyDescent="0.4">
      <c r="A381" s="4">
        <v>88.684160800618258</v>
      </c>
      <c r="B381" s="4">
        <v>95.147928766919847</v>
      </c>
    </row>
    <row r="382" spans="1:2" x14ac:dyDescent="0.4">
      <c r="A382" s="4">
        <v>87.842309705316652</v>
      </c>
      <c r="B382" s="4">
        <v>67.348797434059847</v>
      </c>
    </row>
    <row r="383" spans="1:2" x14ac:dyDescent="0.4">
      <c r="A383" s="4">
        <v>93.909626968344554</v>
      </c>
      <c r="B383" s="4">
        <v>81.567435214858392</v>
      </c>
    </row>
    <row r="384" spans="1:2" x14ac:dyDescent="0.4">
      <c r="A384" s="4">
        <v>87.221936378724735</v>
      </c>
      <c r="B384" s="4">
        <v>78.794571765393556</v>
      </c>
    </row>
    <row r="385" spans="1:2" x14ac:dyDescent="0.4">
      <c r="A385" s="4">
        <v>87.81461392750046</v>
      </c>
      <c r="B385" s="4">
        <v>90.383901537891674</v>
      </c>
    </row>
    <row r="386" spans="1:2" x14ac:dyDescent="0.4">
      <c r="A386" s="4">
        <v>82.801364892491989</v>
      </c>
      <c r="B386" s="4">
        <v>70.762744904015122</v>
      </c>
    </row>
    <row r="387" spans="1:2" x14ac:dyDescent="0.4">
      <c r="A387" s="4">
        <v>88.873006306434675</v>
      </c>
      <c r="B387" s="4">
        <v>85.256029033145055</v>
      </c>
    </row>
    <row r="388" spans="1:2" x14ac:dyDescent="0.4">
      <c r="A388" s="4">
        <v>95.733058668224004</v>
      </c>
      <c r="B388" s="4">
        <v>91.764784947537891</v>
      </c>
    </row>
    <row r="389" spans="1:2" x14ac:dyDescent="0.4">
      <c r="A389" s="4">
        <v>94.624512336677313</v>
      </c>
      <c r="B389" s="4">
        <v>82.306517340106225</v>
      </c>
    </row>
    <row r="390" spans="1:2" x14ac:dyDescent="0.4">
      <c r="A390" s="4">
        <v>91.85466083823772</v>
      </c>
      <c r="B390" s="4">
        <v>55.948296920922296</v>
      </c>
    </row>
    <row r="391" spans="1:2" x14ac:dyDescent="0.4">
      <c r="A391" s="4">
        <v>90.444807025412047</v>
      </c>
      <c r="B391" s="4">
        <v>74.216121122700358</v>
      </c>
    </row>
    <row r="392" spans="1:2" x14ac:dyDescent="0.4">
      <c r="A392" s="4">
        <v>91.783005085985167</v>
      </c>
      <c r="B392" s="4">
        <v>102.43508806728931</v>
      </c>
    </row>
    <row r="393" spans="1:2" x14ac:dyDescent="0.4">
      <c r="A393" s="4">
        <v>90.312606855008568</v>
      </c>
      <c r="B393" s="4">
        <v>92.076256731942962</v>
      </c>
    </row>
    <row r="394" spans="1:2" x14ac:dyDescent="0.4">
      <c r="A394" s="4">
        <v>96.108675052318858</v>
      </c>
      <c r="B394" s="4">
        <v>82.052099863719732</v>
      </c>
    </row>
    <row r="395" spans="1:2" x14ac:dyDescent="0.4">
      <c r="A395" s="4">
        <v>90.049094932547334</v>
      </c>
      <c r="B395" s="4">
        <v>103.53354795602348</v>
      </c>
    </row>
    <row r="396" spans="1:2" x14ac:dyDescent="0.4">
      <c r="A396" s="4">
        <v>82.64398956298129</v>
      </c>
      <c r="B396" s="4">
        <v>81.550085046589444</v>
      </c>
    </row>
    <row r="397" spans="1:2" x14ac:dyDescent="0.4">
      <c r="A397" s="4">
        <v>91.740772259479215</v>
      </c>
      <c r="B397" s="4">
        <v>57.021419608692199</v>
      </c>
    </row>
    <row r="398" spans="1:2" x14ac:dyDescent="0.4">
      <c r="A398" s="4">
        <v>89.210350336541694</v>
      </c>
      <c r="B398" s="4">
        <v>102.65200683747854</v>
      </c>
    </row>
    <row r="399" spans="1:2" x14ac:dyDescent="0.4">
      <c r="A399" s="4">
        <v>83.790486237232187</v>
      </c>
      <c r="B399" s="4">
        <v>114.11286883500512</v>
      </c>
    </row>
    <row r="400" spans="1:2" x14ac:dyDescent="0.4">
      <c r="A400" s="4">
        <v>93.659189142317317</v>
      </c>
      <c r="B400" s="4">
        <v>79.750393177120571</v>
      </c>
    </row>
    <row r="401" spans="1:2" x14ac:dyDescent="0.4">
      <c r="A401" s="4">
        <v>88.531323190599593</v>
      </c>
      <c r="B401" s="4">
        <v>94.013695786144552</v>
      </c>
    </row>
    <row r="402" spans="1:2" x14ac:dyDescent="0.4">
      <c r="A402" s="4">
        <v>93.233212356601427</v>
      </c>
      <c r="B402" s="4">
        <v>78.422709441641075</v>
      </c>
    </row>
    <row r="403" spans="1:2" x14ac:dyDescent="0.4">
      <c r="A403" s="4">
        <v>96.757513983230538</v>
      </c>
      <c r="B403" s="4">
        <v>97.797506201098955</v>
      </c>
    </row>
    <row r="404" spans="1:2" x14ac:dyDescent="0.4">
      <c r="A404" s="4">
        <v>88.28376624978722</v>
      </c>
      <c r="B404" s="4">
        <v>47.74919613945201</v>
      </c>
    </row>
    <row r="405" spans="1:2" x14ac:dyDescent="0.4">
      <c r="A405" s="4">
        <v>88.870506383922518</v>
      </c>
      <c r="B405" s="4">
        <v>105.79653989123209</v>
      </c>
    </row>
    <row r="406" spans="1:2" x14ac:dyDescent="0.4">
      <c r="A406" s="4">
        <v>85.521553304860788</v>
      </c>
      <c r="B406" s="4">
        <v>80.722951409002732</v>
      </c>
    </row>
    <row r="407" spans="1:2" x14ac:dyDescent="0.4">
      <c r="A407" s="4">
        <v>89.255047179845604</v>
      </c>
      <c r="B407" s="4">
        <v>75.436137507113685</v>
      </c>
    </row>
    <row r="408" spans="1:2" x14ac:dyDescent="0.4">
      <c r="A408" s="4">
        <v>84.818882437301895</v>
      </c>
      <c r="B408" s="4">
        <v>39.604704565590637</v>
      </c>
    </row>
    <row r="409" spans="1:2" x14ac:dyDescent="0.4">
      <c r="A409" s="4">
        <v>88.979951172491212</v>
      </c>
      <c r="B409" s="4">
        <v>119.38791723847611</v>
      </c>
    </row>
    <row r="410" spans="1:2" x14ac:dyDescent="0.4">
      <c r="A410" s="4">
        <v>93.99030572273854</v>
      </c>
      <c r="B410" s="4">
        <v>99.703253141396473</v>
      </c>
    </row>
    <row r="411" spans="1:2" x14ac:dyDescent="0.4">
      <c r="A411" s="4">
        <v>87.796493632317691</v>
      </c>
      <c r="B411" s="4">
        <v>74.925406204608535</v>
      </c>
    </row>
    <row r="412" spans="1:2" x14ac:dyDescent="0.4">
      <c r="A412" s="4">
        <v>89.259862364633733</v>
      </c>
      <c r="B412" s="4">
        <v>109.45843098859903</v>
      </c>
    </row>
    <row r="413" spans="1:2" x14ac:dyDescent="0.4">
      <c r="A413" s="4">
        <v>92.69432562912705</v>
      </c>
      <c r="B413" s="4">
        <v>103.48015566591042</v>
      </c>
    </row>
    <row r="414" spans="1:2" x14ac:dyDescent="0.4">
      <c r="A414" s="4">
        <v>85.555809132258105</v>
      </c>
      <c r="B414" s="4">
        <v>86.234573901631364</v>
      </c>
    </row>
    <row r="415" spans="1:2" x14ac:dyDescent="0.4">
      <c r="A415" s="4">
        <v>81.487656022479797</v>
      </c>
      <c r="B415" s="4">
        <v>65.459830686566022</v>
      </c>
    </row>
    <row r="416" spans="1:2" x14ac:dyDescent="0.4">
      <c r="A416" s="4">
        <v>90.720828986790409</v>
      </c>
      <c r="B416" s="4">
        <v>75.977988671902949</v>
      </c>
    </row>
    <row r="417" spans="1:2" x14ac:dyDescent="0.4">
      <c r="A417" s="4">
        <v>92.310070982953604</v>
      </c>
      <c r="B417" s="4">
        <v>82.173585876802917</v>
      </c>
    </row>
    <row r="418" spans="1:2" x14ac:dyDescent="0.4">
      <c r="A418" s="4">
        <v>86.069358710463931</v>
      </c>
      <c r="B418" s="4">
        <v>71.499820604439165</v>
      </c>
    </row>
    <row r="419" spans="1:2" x14ac:dyDescent="0.4">
      <c r="A419" s="4">
        <v>93.338703375805238</v>
      </c>
      <c r="B419" s="4">
        <v>83.220393274812736</v>
      </c>
    </row>
    <row r="420" spans="1:2" x14ac:dyDescent="0.4">
      <c r="A420" s="4">
        <v>89.525010769961625</v>
      </c>
      <c r="B420" s="4">
        <v>65.404124333958151</v>
      </c>
    </row>
    <row r="421" spans="1:2" x14ac:dyDescent="0.4">
      <c r="A421" s="4">
        <v>90.82402627464981</v>
      </c>
      <c r="B421" s="4">
        <v>83.923020945037251</v>
      </c>
    </row>
    <row r="422" spans="1:2" x14ac:dyDescent="0.4">
      <c r="A422" s="4">
        <v>86.948149737891924</v>
      </c>
      <c r="B422" s="4">
        <v>97.954655501406748</v>
      </c>
    </row>
    <row r="423" spans="1:2" x14ac:dyDescent="0.4">
      <c r="A423" s="4">
        <v>84.799806679363698</v>
      </c>
      <c r="B423" s="4">
        <v>95.376417226707986</v>
      </c>
    </row>
    <row r="424" spans="1:2" x14ac:dyDescent="0.4">
      <c r="A424" s="4">
        <v>91.804923481185057</v>
      </c>
      <c r="B424" s="4">
        <v>88.258514125341165</v>
      </c>
    </row>
    <row r="425" spans="1:2" x14ac:dyDescent="0.4">
      <c r="A425" s="4">
        <v>96.334649383969989</v>
      </c>
      <c r="B425" s="4">
        <v>98.323403352240533</v>
      </c>
    </row>
    <row r="426" spans="1:2" x14ac:dyDescent="0.4">
      <c r="A426" s="4">
        <v>94.830651442706042</v>
      </c>
      <c r="B426" s="4">
        <v>104.74098170778801</v>
      </c>
    </row>
    <row r="427" spans="1:2" x14ac:dyDescent="0.4">
      <c r="A427" s="4">
        <v>85.302501017371966</v>
      </c>
      <c r="B427" s="4">
        <v>75.913945893396701</v>
      </c>
    </row>
    <row r="428" spans="1:2" x14ac:dyDescent="0.4">
      <c r="A428" s="4">
        <v>87.946431043801297</v>
      </c>
      <c r="B428" s="4">
        <v>101.94784533429748</v>
      </c>
    </row>
    <row r="429" spans="1:2" x14ac:dyDescent="0.4">
      <c r="A429" s="4">
        <v>92.138913361377774</v>
      </c>
      <c r="B429" s="4">
        <v>91.104813104061634</v>
      </c>
    </row>
    <row r="430" spans="1:2" x14ac:dyDescent="0.4">
      <c r="A430" s="4">
        <v>94.108955954365442</v>
      </c>
      <c r="B430" s="4">
        <v>85.577989614072294</v>
      </c>
    </row>
    <row r="431" spans="1:2" x14ac:dyDescent="0.4">
      <c r="A431" s="4">
        <v>88.013780125946909</v>
      </c>
      <c r="B431" s="4">
        <v>79.923317278782832</v>
      </c>
    </row>
    <row r="432" spans="1:2" x14ac:dyDescent="0.4">
      <c r="A432" s="4">
        <v>92.807733783882796</v>
      </c>
      <c r="B432" s="4">
        <v>108.03535382369418</v>
      </c>
    </row>
    <row r="433" spans="1:2" x14ac:dyDescent="0.4">
      <c r="A433" s="4">
        <v>84.144565053295835</v>
      </c>
      <c r="B433" s="4">
        <v>96.542309436271751</v>
      </c>
    </row>
    <row r="434" spans="1:2" x14ac:dyDescent="0.4">
      <c r="A434" s="4">
        <v>85.14832350422266</v>
      </c>
      <c r="B434" s="4">
        <v>135.97038176569026</v>
      </c>
    </row>
    <row r="435" spans="1:2" x14ac:dyDescent="0.4">
      <c r="A435" s="4">
        <v>84.598116349417111</v>
      </c>
      <c r="B435" s="4">
        <v>88.720377596716446</v>
      </c>
    </row>
    <row r="436" spans="1:2" x14ac:dyDescent="0.4">
      <c r="A436" s="4">
        <v>92.393966678185521</v>
      </c>
      <c r="B436" s="4">
        <v>130.33080441247677</v>
      </c>
    </row>
    <row r="437" spans="1:2" x14ac:dyDescent="0.4">
      <c r="A437" s="4">
        <v>89.714652932390791</v>
      </c>
      <c r="B437" s="4">
        <v>99.689794256193551</v>
      </c>
    </row>
    <row r="438" spans="1:2" x14ac:dyDescent="0.4">
      <c r="A438" s="4">
        <v>94.572081329271924</v>
      </c>
      <c r="B438" s="4">
        <v>115.86498593510383</v>
      </c>
    </row>
    <row r="439" spans="1:2" x14ac:dyDescent="0.4">
      <c r="A439" s="4">
        <v>91.818965096592805</v>
      </c>
      <c r="B439" s="4">
        <v>103.94189219554079</v>
      </c>
    </row>
    <row r="440" spans="1:2" x14ac:dyDescent="0.4">
      <c r="A440" s="4">
        <v>88.462721838477364</v>
      </c>
      <c r="B440" s="4">
        <v>86.799390841283852</v>
      </c>
    </row>
    <row r="441" spans="1:2" x14ac:dyDescent="0.4">
      <c r="A441" s="4">
        <v>84.135790402298724</v>
      </c>
      <c r="B441" s="4">
        <v>98.492675072724282</v>
      </c>
    </row>
    <row r="442" spans="1:2" x14ac:dyDescent="0.4">
      <c r="A442" s="4">
        <v>77.838529094725516</v>
      </c>
      <c r="B442" s="4">
        <v>94.669567105133837</v>
      </c>
    </row>
    <row r="443" spans="1:2" x14ac:dyDescent="0.4">
      <c r="A443" s="4">
        <v>87.194626395478764</v>
      </c>
      <c r="B443" s="4">
        <v>85.551468883879423</v>
      </c>
    </row>
    <row r="444" spans="1:2" x14ac:dyDescent="0.4">
      <c r="A444" s="4">
        <v>85.097215094696608</v>
      </c>
      <c r="B444" s="4">
        <v>94.62549685951393</v>
      </c>
    </row>
    <row r="445" spans="1:2" x14ac:dyDescent="0.4">
      <c r="A445" s="4">
        <v>86.908684339040519</v>
      </c>
      <c r="B445" s="4">
        <v>86.160774148763608</v>
      </c>
    </row>
    <row r="446" spans="1:2" x14ac:dyDescent="0.4">
      <c r="A446" s="4">
        <v>90.884844502233364</v>
      </c>
      <c r="B446" s="4">
        <v>104.72768759746559</v>
      </c>
    </row>
    <row r="447" spans="1:2" x14ac:dyDescent="0.4">
      <c r="A447" s="4">
        <v>91.679531174124591</v>
      </c>
      <c r="B447" s="4">
        <v>114.61667474573406</v>
      </c>
    </row>
    <row r="448" spans="1:2" x14ac:dyDescent="0.4">
      <c r="A448" s="4">
        <v>95.76108552162836</v>
      </c>
      <c r="B448" s="4">
        <v>125.1658163403791</v>
      </c>
    </row>
    <row r="449" spans="1:2" x14ac:dyDescent="0.4">
      <c r="A449" s="4">
        <v>93.310790818879795</v>
      </c>
      <c r="B449" s="4">
        <v>85.541135251537582</v>
      </c>
    </row>
    <row r="450" spans="1:2" x14ac:dyDescent="0.4">
      <c r="A450" s="4">
        <v>95.942875949113755</v>
      </c>
      <c r="B450" s="4">
        <v>79.290880932309079</v>
      </c>
    </row>
    <row r="451" spans="1:2" x14ac:dyDescent="0.4">
      <c r="A451" s="4">
        <v>90.816269676516058</v>
      </c>
      <c r="B451" s="4">
        <v>67.134046038011235</v>
      </c>
    </row>
    <row r="452" spans="1:2" x14ac:dyDescent="0.4">
      <c r="A452" s="4">
        <v>78.899737459536951</v>
      </c>
      <c r="B452" s="4">
        <v>110.21781946642375</v>
      </c>
    </row>
    <row r="453" spans="1:2" x14ac:dyDescent="0.4">
      <c r="A453" s="4">
        <v>84.756755120025787</v>
      </c>
      <c r="B453" s="4">
        <v>88.468693088570973</v>
      </c>
    </row>
    <row r="454" spans="1:2" x14ac:dyDescent="0.4">
      <c r="A454" s="4">
        <v>93.277084418313507</v>
      </c>
      <c r="B454" s="4">
        <v>70.819083300247257</v>
      </c>
    </row>
    <row r="455" spans="1:2" x14ac:dyDescent="0.4">
      <c r="A455" s="4">
        <v>88.71120231722729</v>
      </c>
      <c r="B455" s="4">
        <v>94.789102675864143</v>
      </c>
    </row>
    <row r="456" spans="1:2" x14ac:dyDescent="0.4">
      <c r="A456" s="4">
        <v>85.961511457353666</v>
      </c>
      <c r="B456" s="4">
        <v>84.321468787848588</v>
      </c>
    </row>
    <row r="457" spans="1:2" x14ac:dyDescent="0.4">
      <c r="A457" s="4">
        <v>84.750614831048551</v>
      </c>
      <c r="B457" s="4">
        <v>116.23501889648776</v>
      </c>
    </row>
    <row r="458" spans="1:2" x14ac:dyDescent="0.4">
      <c r="A458" s="4">
        <v>92.087022223705461</v>
      </c>
      <c r="B458" s="4">
        <v>74.558802056238278</v>
      </c>
    </row>
    <row r="459" spans="1:2" x14ac:dyDescent="0.4">
      <c r="A459" s="4">
        <v>90.92605113391285</v>
      </c>
      <c r="B459" s="4">
        <v>97.121297945008962</v>
      </c>
    </row>
    <row r="460" spans="1:2" x14ac:dyDescent="0.4">
      <c r="A460" s="4">
        <v>90.124394179991143</v>
      </c>
      <c r="B460" s="4">
        <v>82.016159754035868</v>
      </c>
    </row>
    <row r="461" spans="1:2" x14ac:dyDescent="0.4">
      <c r="A461" s="4">
        <v>86.82751829637958</v>
      </c>
      <c r="B461" s="4">
        <v>118.46724151416633</v>
      </c>
    </row>
    <row r="462" spans="1:2" x14ac:dyDescent="0.4">
      <c r="A462" s="4">
        <v>91.40212822405384</v>
      </c>
      <c r="B462" s="4">
        <v>85.555004558089308</v>
      </c>
    </row>
    <row r="463" spans="1:2" x14ac:dyDescent="0.4">
      <c r="A463" s="4">
        <v>92.591223052474703</v>
      </c>
      <c r="B463" s="4">
        <v>81.569658741442382</v>
      </c>
    </row>
    <row r="464" spans="1:2" x14ac:dyDescent="0.4">
      <c r="A464" s="4">
        <v>87.810731860270892</v>
      </c>
      <c r="B464" s="4">
        <v>96.431002556555015</v>
      </c>
    </row>
    <row r="465" spans="1:2" x14ac:dyDescent="0.4">
      <c r="A465" s="4">
        <v>88.854856330026237</v>
      </c>
      <c r="B465" s="4">
        <v>103.96067383073637</v>
      </c>
    </row>
    <row r="466" spans="1:2" x14ac:dyDescent="0.4">
      <c r="A466" s="4">
        <v>95.926970642787893</v>
      </c>
      <c r="B466" s="4">
        <v>84.982534596767977</v>
      </c>
    </row>
    <row r="467" spans="1:2" x14ac:dyDescent="0.4">
      <c r="A467" s="4">
        <v>93.629268994289944</v>
      </c>
      <c r="B467" s="4">
        <v>99.27550047852003</v>
      </c>
    </row>
    <row r="468" spans="1:2" x14ac:dyDescent="0.4">
      <c r="A468" s="4">
        <v>87.019657546811331</v>
      </c>
      <c r="B468" s="4">
        <v>109.43779389520364</v>
      </c>
    </row>
    <row r="469" spans="1:2" x14ac:dyDescent="0.4">
      <c r="A469" s="4">
        <v>92.066070280873276</v>
      </c>
      <c r="B469" s="4">
        <v>107.79240089767589</v>
      </c>
    </row>
    <row r="470" spans="1:2" x14ac:dyDescent="0.4">
      <c r="A470" s="4">
        <v>89.70622564969527</v>
      </c>
      <c r="B470" s="4">
        <v>106.54869286043255</v>
      </c>
    </row>
    <row r="471" spans="1:2" x14ac:dyDescent="0.4">
      <c r="A471" s="4">
        <v>88.856485489961543</v>
      </c>
      <c r="B471" s="4">
        <v>98.217213746998212</v>
      </c>
    </row>
    <row r="472" spans="1:2" x14ac:dyDescent="0.4">
      <c r="A472" s="4">
        <v>95.293414015357939</v>
      </c>
      <c r="B472" s="4">
        <v>91.133341064328533</v>
      </c>
    </row>
    <row r="473" spans="1:2" x14ac:dyDescent="0.4">
      <c r="A473" s="4">
        <v>96.742268409385659</v>
      </c>
      <c r="B473" s="4">
        <v>90.42347701331353</v>
      </c>
    </row>
    <row r="474" spans="1:2" x14ac:dyDescent="0.4">
      <c r="A474" s="4">
        <v>92.569501751102507</v>
      </c>
      <c r="B474" s="4">
        <v>100.40965852775852</v>
      </c>
    </row>
    <row r="475" spans="1:2" x14ac:dyDescent="0.4">
      <c r="A475" s="4">
        <v>87.675183843966963</v>
      </c>
      <c r="B475" s="4">
        <v>112.85934705294103</v>
      </c>
    </row>
    <row r="476" spans="1:2" x14ac:dyDescent="0.4">
      <c r="A476" s="4">
        <v>94.580532002717575</v>
      </c>
      <c r="B476" s="4">
        <v>113.70837038234535</v>
      </c>
    </row>
    <row r="477" spans="1:2" x14ac:dyDescent="0.4">
      <c r="A477" s="4">
        <v>90.950056195034861</v>
      </c>
      <c r="B477" s="4">
        <v>98.994297788958718</v>
      </c>
    </row>
    <row r="478" spans="1:2" x14ac:dyDescent="0.4">
      <c r="A478" s="4">
        <v>87.736776493834682</v>
      </c>
      <c r="B478" s="4">
        <v>89.996052660778943</v>
      </c>
    </row>
    <row r="479" spans="1:2" x14ac:dyDescent="0.4">
      <c r="A479" s="4">
        <v>89.920953293160309</v>
      </c>
      <c r="B479" s="4">
        <v>100.88560864520306</v>
      </c>
    </row>
    <row r="480" spans="1:2" x14ac:dyDescent="0.4">
      <c r="A480" s="4">
        <v>82.901069088266212</v>
      </c>
      <c r="B480" s="4">
        <v>83.799442337910378</v>
      </c>
    </row>
    <row r="481" spans="1:2" x14ac:dyDescent="0.4">
      <c r="A481" s="4">
        <v>91.55966926771643</v>
      </c>
      <c r="B481" s="4">
        <v>97.610345914104514</v>
      </c>
    </row>
    <row r="482" spans="1:2" x14ac:dyDescent="0.4">
      <c r="A482" s="4">
        <v>88.540874247797518</v>
      </c>
      <c r="B482" s="4">
        <v>89.930119255761639</v>
      </c>
    </row>
    <row r="483" spans="1:2" x14ac:dyDescent="0.4">
      <c r="A483" s="4">
        <v>88.510927639029006</v>
      </c>
      <c r="B483" s="4">
        <v>79.158417483492471</v>
      </c>
    </row>
    <row r="484" spans="1:2" x14ac:dyDescent="0.4">
      <c r="A484" s="4">
        <v>85.486176345543058</v>
      </c>
      <c r="B484" s="4">
        <v>88.201623183348204</v>
      </c>
    </row>
    <row r="485" spans="1:2" x14ac:dyDescent="0.4">
      <c r="A485" s="4">
        <v>92.90680313162531</v>
      </c>
      <c r="B485" s="4">
        <v>103.7906630893545</v>
      </c>
    </row>
    <row r="486" spans="1:2" x14ac:dyDescent="0.4">
      <c r="A486" s="4">
        <v>88.8883862139364</v>
      </c>
      <c r="B486" s="4">
        <v>101.89909994100894</v>
      </c>
    </row>
    <row r="487" spans="1:2" x14ac:dyDescent="0.4">
      <c r="A487" s="4">
        <v>85.8417703068001</v>
      </c>
      <c r="B487" s="4">
        <v>56.854630128909292</v>
      </c>
    </row>
    <row r="488" spans="1:2" x14ac:dyDescent="0.4">
      <c r="A488" s="4">
        <v>91.476499774205081</v>
      </c>
      <c r="B488" s="4">
        <v>126.14356059660176</v>
      </c>
    </row>
    <row r="489" spans="1:2" x14ac:dyDescent="0.4">
      <c r="A489" s="4">
        <v>89.290641497575805</v>
      </c>
      <c r="B489" s="4">
        <v>90.866988065661175</v>
      </c>
    </row>
    <row r="490" spans="1:2" x14ac:dyDescent="0.4">
      <c r="A490" s="4">
        <v>92.75163314411472</v>
      </c>
      <c r="B490" s="4">
        <v>76.478909505769209</v>
      </c>
    </row>
    <row r="491" spans="1:2" x14ac:dyDescent="0.4">
      <c r="A491" s="4">
        <v>92.04820018069401</v>
      </c>
      <c r="B491" s="4">
        <v>64.190054692211078</v>
      </c>
    </row>
    <row r="492" spans="1:2" x14ac:dyDescent="0.4">
      <c r="A492" s="4">
        <v>86.752855695841802</v>
      </c>
      <c r="B492" s="4">
        <v>71.53135298565175</v>
      </c>
    </row>
    <row r="493" spans="1:2" x14ac:dyDescent="0.4">
      <c r="A493" s="4">
        <v>83.385545542181816</v>
      </c>
      <c r="B493" s="4">
        <v>67.574968797758729</v>
      </c>
    </row>
    <row r="494" spans="1:2" x14ac:dyDescent="0.4">
      <c r="A494" s="4">
        <v>96.355529599591094</v>
      </c>
      <c r="B494" s="4">
        <v>93.001003982576051</v>
      </c>
    </row>
    <row r="495" spans="1:2" x14ac:dyDescent="0.4">
      <c r="A495" s="4">
        <v>87.696521224815655</v>
      </c>
      <c r="B495" s="4">
        <v>87.397563025282182</v>
      </c>
    </row>
    <row r="496" spans="1:2" x14ac:dyDescent="0.4">
      <c r="A496" s="4">
        <v>87.015248738845244</v>
      </c>
      <c r="B496" s="4">
        <v>97.26490948934476</v>
      </c>
    </row>
    <row r="497" spans="1:2" x14ac:dyDescent="0.4">
      <c r="A497" s="4">
        <v>93.774007579696573</v>
      </c>
      <c r="B497" s="4">
        <v>90.827216327363942</v>
      </c>
    </row>
    <row r="498" spans="1:2" x14ac:dyDescent="0.4">
      <c r="A498" s="4">
        <v>85.227777305984432</v>
      </c>
      <c r="B498" s="4">
        <v>92.802992115612568</v>
      </c>
    </row>
    <row r="499" spans="1:2" x14ac:dyDescent="0.4">
      <c r="A499" s="4">
        <v>93.323963019165248</v>
      </c>
      <c r="B499" s="4">
        <v>118.15689831217841</v>
      </c>
    </row>
    <row r="500" spans="1:2" x14ac:dyDescent="0.4">
      <c r="A500" s="4">
        <v>87.260212576298642</v>
      </c>
      <c r="B500" s="4">
        <v>117.40036712933296</v>
      </c>
    </row>
    <row r="501" spans="1:2" x14ac:dyDescent="0.4">
      <c r="A501" s="4">
        <v>88.485994556209931</v>
      </c>
      <c r="B501" s="4">
        <v>92.92118201957841</v>
      </c>
    </row>
    <row r="502" spans="1:2" x14ac:dyDescent="0.4">
      <c r="A502" s="4">
        <v>88.265014652214191</v>
      </c>
      <c r="B502" s="4">
        <v>101.16926755974184</v>
      </c>
    </row>
    <row r="503" spans="1:2" x14ac:dyDescent="0.4">
      <c r="A503" s="4">
        <v>82.27407713159964</v>
      </c>
      <c r="B503" s="4">
        <v>137.10628297548047</v>
      </c>
    </row>
    <row r="504" spans="1:2" x14ac:dyDescent="0.4">
      <c r="A504" s="4">
        <v>92.819060259640409</v>
      </c>
      <c r="B504" s="4">
        <v>72.089367927684719</v>
      </c>
    </row>
    <row r="505" spans="1:2" x14ac:dyDescent="0.4">
      <c r="A505" s="4">
        <v>87.847363036385275</v>
      </c>
      <c r="B505" s="4">
        <v>102.00681623475057</v>
      </c>
    </row>
    <row r="506" spans="1:2" x14ac:dyDescent="0.4">
      <c r="A506" s="4">
        <v>93.723644568699825</v>
      </c>
      <c r="B506" s="4">
        <v>93.15125669322461</v>
      </c>
    </row>
    <row r="507" spans="1:2" x14ac:dyDescent="0.4">
      <c r="A507" s="4">
        <v>91.170825902206431</v>
      </c>
      <c r="B507" s="4">
        <v>112.81092101510077</v>
      </c>
    </row>
    <row r="508" spans="1:2" x14ac:dyDescent="0.4">
      <c r="A508" s="4">
        <v>90.449980505902801</v>
      </c>
      <c r="B508" s="4">
        <v>66.188524512217185</v>
      </c>
    </row>
    <row r="509" spans="1:2" x14ac:dyDescent="0.4">
      <c r="A509" s="4">
        <v>94.506171460095828</v>
      </c>
      <c r="B509" s="4">
        <v>73.041254866663991</v>
      </c>
    </row>
    <row r="510" spans="1:2" x14ac:dyDescent="0.4">
      <c r="A510" s="4">
        <v>92.511981692677409</v>
      </c>
      <c r="B510" s="4">
        <v>109.31605705457112</v>
      </c>
    </row>
    <row r="511" spans="1:2" x14ac:dyDescent="0.4">
      <c r="A511" s="4">
        <v>92.6158026346111</v>
      </c>
      <c r="B511" s="4">
        <v>90.521135773403245</v>
      </c>
    </row>
    <row r="512" spans="1:2" x14ac:dyDescent="0.4">
      <c r="A512" s="4">
        <v>91.352555111543481</v>
      </c>
      <c r="B512" s="4">
        <v>87.038038225251739</v>
      </c>
    </row>
    <row r="513" spans="1:2" x14ac:dyDescent="0.4">
      <c r="A513" s="4">
        <v>88.654616441992545</v>
      </c>
      <c r="B513" s="4">
        <v>119.85274036059373</v>
      </c>
    </row>
    <row r="514" spans="1:2" x14ac:dyDescent="0.4">
      <c r="A514" s="4">
        <v>87.679539832236827</v>
      </c>
      <c r="B514" s="4">
        <v>77.812300455141397</v>
      </c>
    </row>
    <row r="515" spans="1:2" x14ac:dyDescent="0.4">
      <c r="A515" s="4">
        <v>88.845224138008049</v>
      </c>
      <c r="B515" s="4">
        <v>96.070570494331633</v>
      </c>
    </row>
    <row r="516" spans="1:2" x14ac:dyDescent="0.4">
      <c r="A516" s="4">
        <v>94.513426797130265</v>
      </c>
      <c r="B516" s="4">
        <v>121.47291169051579</v>
      </c>
    </row>
    <row r="517" spans="1:2" x14ac:dyDescent="0.4">
      <c r="A517" s="4">
        <v>85.106330798742576</v>
      </c>
      <c r="B517" s="4">
        <v>98.423873373746304</v>
      </c>
    </row>
    <row r="518" spans="1:2" x14ac:dyDescent="0.4">
      <c r="A518" s="4">
        <v>93.452076136549437</v>
      </c>
      <c r="B518" s="4">
        <v>83.222214049652649</v>
      </c>
    </row>
    <row r="519" spans="1:2" x14ac:dyDescent="0.4">
      <c r="A519" s="4">
        <v>86.878500255661194</v>
      </c>
      <c r="B519" s="4">
        <v>104.95570676434775</v>
      </c>
    </row>
    <row r="520" spans="1:2" x14ac:dyDescent="0.4">
      <c r="A520" s="4">
        <v>90.200665020770359</v>
      </c>
      <c r="B520" s="4">
        <v>79.74086686426179</v>
      </c>
    </row>
    <row r="521" spans="1:2" x14ac:dyDescent="0.4">
      <c r="A521" s="4">
        <v>93.062578328758548</v>
      </c>
      <c r="B521" s="4">
        <v>104.59127934756818</v>
      </c>
    </row>
    <row r="522" spans="1:2" x14ac:dyDescent="0.4">
      <c r="A522" s="4">
        <v>92.815344601106617</v>
      </c>
      <c r="B522" s="4">
        <v>90.750071643745727</v>
      </c>
    </row>
    <row r="523" spans="1:2" x14ac:dyDescent="0.4">
      <c r="A523" s="4">
        <v>85.489907996066222</v>
      </c>
      <c r="B523" s="4">
        <v>101.99938368876352</v>
      </c>
    </row>
    <row r="524" spans="1:2" x14ac:dyDescent="0.4">
      <c r="A524" s="4">
        <v>92.615048143747913</v>
      </c>
      <c r="B524" s="4">
        <v>107.35811371907529</v>
      </c>
    </row>
    <row r="525" spans="1:2" x14ac:dyDescent="0.4">
      <c r="A525" s="4">
        <v>91.538069858276401</v>
      </c>
      <c r="B525" s="4">
        <v>99.25987118394599</v>
      </c>
    </row>
    <row r="526" spans="1:2" x14ac:dyDescent="0.4">
      <c r="A526" s="4">
        <v>95.246397484552489</v>
      </c>
      <c r="B526" s="4">
        <v>102.56860741907855</v>
      </c>
    </row>
    <row r="527" spans="1:2" x14ac:dyDescent="0.4">
      <c r="A527" s="4">
        <v>98.658369015891964</v>
      </c>
      <c r="B527" s="4">
        <v>101.18117586153627</v>
      </c>
    </row>
    <row r="528" spans="1:2" x14ac:dyDescent="0.4">
      <c r="A528" s="4">
        <v>97.935355863852877</v>
      </c>
      <c r="B528" s="4">
        <v>57.473510297659253</v>
      </c>
    </row>
    <row r="529" spans="1:2" x14ac:dyDescent="0.4">
      <c r="A529" s="4">
        <v>87.566308603374708</v>
      </c>
      <c r="B529" s="4">
        <v>74.755760240908543</v>
      </c>
    </row>
    <row r="530" spans="1:2" x14ac:dyDescent="0.4">
      <c r="A530" s="4">
        <v>91.025751361680562</v>
      </c>
      <c r="B530" s="4">
        <v>122.56905808831846</v>
      </c>
    </row>
    <row r="531" spans="1:2" x14ac:dyDescent="0.4">
      <c r="A531" s="4">
        <v>89.290487538078196</v>
      </c>
      <c r="B531" s="4">
        <v>72.969164315281731</v>
      </c>
    </row>
    <row r="532" spans="1:2" x14ac:dyDescent="0.4">
      <c r="A532" s="4">
        <v>93.98070381864737</v>
      </c>
      <c r="B532" s="4">
        <v>61.206516548540563</v>
      </c>
    </row>
    <row r="533" spans="1:2" x14ac:dyDescent="0.4">
      <c r="A533" s="4">
        <v>87.963144722414171</v>
      </c>
      <c r="B533" s="4">
        <v>137.39116235418589</v>
      </c>
    </row>
    <row r="534" spans="1:2" x14ac:dyDescent="0.4">
      <c r="A534" s="4">
        <v>92.887466472619323</v>
      </c>
      <c r="B534" s="4">
        <v>106.74867609482249</v>
      </c>
    </row>
    <row r="535" spans="1:2" x14ac:dyDescent="0.4">
      <c r="A535" s="4">
        <v>91.081851416518887</v>
      </c>
      <c r="B535" s="4">
        <v>81.58069527807433</v>
      </c>
    </row>
    <row r="536" spans="1:2" x14ac:dyDescent="0.4">
      <c r="A536" s="4">
        <v>89.395500960826269</v>
      </c>
      <c r="B536" s="4">
        <v>78.931063344657275</v>
      </c>
    </row>
    <row r="537" spans="1:2" x14ac:dyDescent="0.4">
      <c r="A537" s="4">
        <v>90.183644046867457</v>
      </c>
      <c r="B537" s="4">
        <v>29.315735642453973</v>
      </c>
    </row>
    <row r="538" spans="1:2" x14ac:dyDescent="0.4">
      <c r="A538" s="4">
        <v>86.195264617398436</v>
      </c>
      <c r="B538" s="4">
        <v>108.04876546275217</v>
      </c>
    </row>
    <row r="539" spans="1:2" x14ac:dyDescent="0.4">
      <c r="A539" s="4">
        <v>90.558252260129748</v>
      </c>
      <c r="B539" s="4">
        <v>81.028771610213852</v>
      </c>
    </row>
    <row r="540" spans="1:2" x14ac:dyDescent="0.4">
      <c r="A540" s="4">
        <v>100.67991669355089</v>
      </c>
      <c r="B540" s="4">
        <v>85.562180473342949</v>
      </c>
    </row>
    <row r="541" spans="1:2" x14ac:dyDescent="0.4">
      <c r="A541" s="4">
        <v>87.077915093656983</v>
      </c>
      <c r="B541" s="4">
        <v>74.085481196990713</v>
      </c>
    </row>
    <row r="542" spans="1:2" x14ac:dyDescent="0.4">
      <c r="A542" s="4">
        <v>86.843802461528753</v>
      </c>
      <c r="B542" s="4">
        <v>91.262671934593115</v>
      </c>
    </row>
    <row r="543" spans="1:2" x14ac:dyDescent="0.4">
      <c r="A543" s="4">
        <v>92.970708769886727</v>
      </c>
      <c r="B543" s="4">
        <v>103.53531125026075</v>
      </c>
    </row>
    <row r="544" spans="1:2" x14ac:dyDescent="0.4">
      <c r="A544" s="4">
        <v>95.032800462617672</v>
      </c>
      <c r="B544" s="4">
        <v>99.510582845072932</v>
      </c>
    </row>
    <row r="545" spans="1:2" x14ac:dyDescent="0.4">
      <c r="A545" s="4">
        <v>92.982814655229831</v>
      </c>
      <c r="B545" s="4">
        <v>84.664112124350538</v>
      </c>
    </row>
    <row r="546" spans="1:2" x14ac:dyDescent="0.4">
      <c r="A546" s="4">
        <v>89.770591060941143</v>
      </c>
      <c r="B546" s="4">
        <v>110.91883961339589</v>
      </c>
    </row>
    <row r="547" spans="1:2" x14ac:dyDescent="0.4">
      <c r="A547" s="4">
        <v>91.910721464889178</v>
      </c>
      <c r="B547" s="4">
        <v>120.98028256468541</v>
      </c>
    </row>
    <row r="548" spans="1:2" x14ac:dyDescent="0.4">
      <c r="A548" s="4">
        <v>87.455738511116579</v>
      </c>
      <c r="B548" s="4">
        <v>72.193831020374617</v>
      </c>
    </row>
    <row r="549" spans="1:2" x14ac:dyDescent="0.4">
      <c r="A549" s="4">
        <v>90.538669342907738</v>
      </c>
      <c r="B549" s="4">
        <v>97.640704811476155</v>
      </c>
    </row>
    <row r="550" spans="1:2" x14ac:dyDescent="0.4">
      <c r="A550" s="4">
        <v>85.43274591580122</v>
      </c>
      <c r="B550" s="4">
        <v>65.536191211835643</v>
      </c>
    </row>
    <row r="551" spans="1:2" x14ac:dyDescent="0.4">
      <c r="A551" s="4">
        <v>92.091583882725445</v>
      </c>
      <c r="B551" s="4">
        <v>74.666990450743171</v>
      </c>
    </row>
    <row r="552" spans="1:2" x14ac:dyDescent="0.4">
      <c r="A552" s="4">
        <v>93.11334404829573</v>
      </c>
      <c r="B552" s="4">
        <v>65.34067558516108</v>
      </c>
    </row>
    <row r="553" spans="1:2" x14ac:dyDescent="0.4">
      <c r="A553" s="4">
        <v>89.616365995529378</v>
      </c>
      <c r="B553" s="4">
        <v>39.881813982846431</v>
      </c>
    </row>
    <row r="554" spans="1:2" x14ac:dyDescent="0.4">
      <c r="A554" s="4">
        <v>84.778997178164218</v>
      </c>
      <c r="B554" s="4">
        <v>126.8537314087838</v>
      </c>
    </row>
    <row r="555" spans="1:2" x14ac:dyDescent="0.4">
      <c r="A555" s="4">
        <v>90.490063010389477</v>
      </c>
      <c r="B555" s="4">
        <v>71.222742275592637</v>
      </c>
    </row>
    <row r="556" spans="1:2" x14ac:dyDescent="0.4">
      <c r="A556" s="4">
        <v>90.440555512674251</v>
      </c>
      <c r="B556" s="4">
        <v>117.656641365452</v>
      </c>
    </row>
    <row r="557" spans="1:2" x14ac:dyDescent="0.4">
      <c r="A557" s="4">
        <v>88.644970984600619</v>
      </c>
      <c r="B557" s="4">
        <v>115.43096439558428</v>
      </c>
    </row>
    <row r="558" spans="1:2" x14ac:dyDescent="0.4">
      <c r="A558" s="4">
        <v>97.28407975945666</v>
      </c>
      <c r="B558" s="4">
        <v>97.695383875643401</v>
      </c>
    </row>
    <row r="559" spans="1:2" x14ac:dyDescent="0.4">
      <c r="A559" s="4">
        <v>92.37431887802552</v>
      </c>
      <c r="B559" s="4">
        <v>94.464374010922853</v>
      </c>
    </row>
    <row r="560" spans="1:2" x14ac:dyDescent="0.4">
      <c r="A560" s="4">
        <v>94.056951544036863</v>
      </c>
      <c r="B560" s="4">
        <v>88.403780939663449</v>
      </c>
    </row>
    <row r="561" spans="1:2" x14ac:dyDescent="0.4">
      <c r="A561" s="4">
        <v>88.771495154221924</v>
      </c>
      <c r="B561" s="4">
        <v>88.541431529831485</v>
      </c>
    </row>
    <row r="562" spans="1:2" x14ac:dyDescent="0.4">
      <c r="A562" s="4">
        <v>87.541592710935603</v>
      </c>
      <c r="B562" s="4">
        <v>91.180688545489545</v>
      </c>
    </row>
    <row r="563" spans="1:2" x14ac:dyDescent="0.4">
      <c r="A563" s="4">
        <v>88.672257603714854</v>
      </c>
      <c r="B563" s="4">
        <v>73.050654957083879</v>
      </c>
    </row>
    <row r="564" spans="1:2" x14ac:dyDescent="0.4">
      <c r="A564" s="4">
        <v>87.940033866905466</v>
      </c>
      <c r="B564" s="4">
        <v>82.399668204166673</v>
      </c>
    </row>
    <row r="565" spans="1:2" x14ac:dyDescent="0.4">
      <c r="A565" s="4">
        <v>91.398157961195736</v>
      </c>
      <c r="B565" s="4">
        <v>43.021850568960339</v>
      </c>
    </row>
    <row r="566" spans="1:2" x14ac:dyDescent="0.4">
      <c r="A566" s="4">
        <v>94.127047302503613</v>
      </c>
      <c r="B566" s="4">
        <v>87.578063434687422</v>
      </c>
    </row>
    <row r="567" spans="1:2" x14ac:dyDescent="0.4">
      <c r="A567" s="4">
        <v>86.558047564467557</v>
      </c>
      <c r="B567" s="4">
        <v>133.7977335268659</v>
      </c>
    </row>
    <row r="568" spans="1:2" x14ac:dyDescent="0.4">
      <c r="A568" s="4">
        <v>89.270446303656371</v>
      </c>
      <c r="B568" s="4">
        <v>101.5094587281132</v>
      </c>
    </row>
    <row r="569" spans="1:2" x14ac:dyDescent="0.4">
      <c r="A569" s="4">
        <v>90.104786448800837</v>
      </c>
      <c r="B569" s="4">
        <v>84.968663345809205</v>
      </c>
    </row>
    <row r="570" spans="1:2" x14ac:dyDescent="0.4">
      <c r="A570" s="4">
        <v>88.251070053386229</v>
      </c>
      <c r="B570" s="4">
        <v>71.987716766555607</v>
      </c>
    </row>
    <row r="571" spans="1:2" x14ac:dyDescent="0.4">
      <c r="A571" s="4">
        <v>88.906311227721886</v>
      </c>
      <c r="B571" s="4">
        <v>82.513291862007122</v>
      </c>
    </row>
    <row r="572" spans="1:2" x14ac:dyDescent="0.4">
      <c r="A572" s="4">
        <v>88.865019440738266</v>
      </c>
      <c r="B572" s="4">
        <v>111.97607143133341</v>
      </c>
    </row>
    <row r="573" spans="1:2" x14ac:dyDescent="0.4">
      <c r="A573" s="4">
        <v>88.846715586934209</v>
      </c>
      <c r="B573" s="4">
        <v>129.67046976691196</v>
      </c>
    </row>
    <row r="574" spans="1:2" x14ac:dyDescent="0.4">
      <c r="A574" s="4">
        <v>89.775830301589394</v>
      </c>
      <c r="B574" s="4">
        <v>82.977063634139995</v>
      </c>
    </row>
    <row r="575" spans="1:2" x14ac:dyDescent="0.4">
      <c r="A575" s="4">
        <v>83.471748255941321</v>
      </c>
      <c r="B575" s="4">
        <v>121.62521146388598</v>
      </c>
    </row>
    <row r="576" spans="1:2" x14ac:dyDescent="0.4">
      <c r="A576" s="4">
        <v>97.75317903928314</v>
      </c>
      <c r="B576" s="4">
        <v>104.7898915166999</v>
      </c>
    </row>
    <row r="577" spans="1:2" x14ac:dyDescent="0.4">
      <c r="A577" s="4">
        <v>90.978145270807786</v>
      </c>
      <c r="B577" s="4">
        <v>71.569481382422154</v>
      </c>
    </row>
    <row r="578" spans="1:2" x14ac:dyDescent="0.4">
      <c r="A578" s="4">
        <v>92.522500471363273</v>
      </c>
      <c r="B578" s="4">
        <v>82.858510986201139</v>
      </c>
    </row>
    <row r="579" spans="1:2" x14ac:dyDescent="0.4">
      <c r="A579" s="4">
        <v>93.998198221843595</v>
      </c>
      <c r="B579" s="4">
        <v>111.66785393053657</v>
      </c>
    </row>
    <row r="580" spans="1:2" x14ac:dyDescent="0.4">
      <c r="A580" s="4">
        <v>91.254850339468874</v>
      </c>
      <c r="B580" s="4">
        <v>87.838336443006639</v>
      </c>
    </row>
    <row r="581" spans="1:2" x14ac:dyDescent="0.4">
      <c r="A581" s="4">
        <v>84.490800222985243</v>
      </c>
      <c r="B581" s="4">
        <v>74.296220979047405</v>
      </c>
    </row>
    <row r="582" spans="1:2" x14ac:dyDescent="0.4">
      <c r="A582" s="4">
        <v>93.033061690322725</v>
      </c>
      <c r="B582" s="4">
        <v>116.54779133160892</v>
      </c>
    </row>
    <row r="583" spans="1:2" x14ac:dyDescent="0.4">
      <c r="A583" s="4">
        <v>87.72828360862836</v>
      </c>
      <c r="B583" s="4">
        <v>74.029922746838992</v>
      </c>
    </row>
    <row r="584" spans="1:2" x14ac:dyDescent="0.4">
      <c r="A584" s="4">
        <v>87.938816632503602</v>
      </c>
      <c r="B584" s="4">
        <v>82.521739180966918</v>
      </c>
    </row>
    <row r="585" spans="1:2" x14ac:dyDescent="0.4">
      <c r="A585" s="4">
        <v>85.603524801415347</v>
      </c>
      <c r="B585" s="4">
        <v>89.229648610300728</v>
      </c>
    </row>
    <row r="586" spans="1:2" x14ac:dyDescent="0.4">
      <c r="A586" s="4">
        <v>90.151758538565971</v>
      </c>
      <c r="B586" s="4">
        <v>103.39012269606627</v>
      </c>
    </row>
    <row r="587" spans="1:2" x14ac:dyDescent="0.4">
      <c r="A587" s="4">
        <v>89.051605391935695</v>
      </c>
      <c r="B587" s="4">
        <v>78.89540717072282</v>
      </c>
    </row>
    <row r="588" spans="1:2" x14ac:dyDescent="0.4">
      <c r="A588" s="4">
        <v>88.810469290218592</v>
      </c>
      <c r="B588" s="4">
        <v>97.123611000236096</v>
      </c>
    </row>
    <row r="589" spans="1:2" x14ac:dyDescent="0.4">
      <c r="A589" s="4">
        <v>89.299163358883064</v>
      </c>
      <c r="B589" s="4">
        <v>70.039556107436425</v>
      </c>
    </row>
    <row r="590" spans="1:2" x14ac:dyDescent="0.4">
      <c r="A590" s="4">
        <v>98.661578862112123</v>
      </c>
      <c r="B590" s="4">
        <v>80.511483786316518</v>
      </c>
    </row>
    <row r="591" spans="1:2" x14ac:dyDescent="0.4">
      <c r="A591" s="4">
        <v>85.414212374031663</v>
      </c>
      <c r="B591" s="4">
        <v>54.797336270586172</v>
      </c>
    </row>
    <row r="592" spans="1:2" x14ac:dyDescent="0.4">
      <c r="A592" s="4">
        <v>85.851560779069246</v>
      </c>
      <c r="B592" s="4">
        <v>105.29424692591816</v>
      </c>
    </row>
    <row r="593" spans="1:2" x14ac:dyDescent="0.4">
      <c r="A593" s="4">
        <v>85.65217761452071</v>
      </c>
      <c r="B593" s="4">
        <v>107.62329697394409</v>
      </c>
    </row>
    <row r="594" spans="1:2" x14ac:dyDescent="0.4">
      <c r="A594" s="4">
        <v>84.189730701469287</v>
      </c>
      <c r="B594" s="4">
        <v>60.710404782386931</v>
      </c>
    </row>
    <row r="595" spans="1:2" x14ac:dyDescent="0.4">
      <c r="A595" s="4">
        <v>92.276712532568197</v>
      </c>
      <c r="B595" s="4">
        <v>85.151696078872035</v>
      </c>
    </row>
    <row r="596" spans="1:2" x14ac:dyDescent="0.4">
      <c r="A596" s="4">
        <v>91.709813221496077</v>
      </c>
      <c r="B596" s="4">
        <v>92.197586218283107</v>
      </c>
    </row>
    <row r="597" spans="1:2" x14ac:dyDescent="0.4">
      <c r="A597" s="4">
        <v>88.789756713828183</v>
      </c>
      <c r="B597" s="4">
        <v>79.699897659634701</v>
      </c>
    </row>
    <row r="598" spans="1:2" x14ac:dyDescent="0.4">
      <c r="A598" s="4">
        <v>86.037316733876779</v>
      </c>
      <c r="B598" s="4">
        <v>107.02614821431943</v>
      </c>
    </row>
    <row r="599" spans="1:2" x14ac:dyDescent="0.4">
      <c r="A599" s="4">
        <v>86.945816031382691</v>
      </c>
      <c r="B599" s="4">
        <v>96.158664755830074</v>
      </c>
    </row>
    <row r="600" spans="1:2" x14ac:dyDescent="0.4">
      <c r="A600" s="4">
        <v>88.405875044122865</v>
      </c>
      <c r="B600" s="4">
        <v>96.846281393907248</v>
      </c>
    </row>
    <row r="601" spans="1:2" x14ac:dyDescent="0.4">
      <c r="A601" s="4">
        <v>93.621607248264951</v>
      </c>
      <c r="B601" s="4">
        <v>74.795649492240855</v>
      </c>
    </row>
    <row r="602" spans="1:2" x14ac:dyDescent="0.4">
      <c r="A602" s="4">
        <v>89.645827674083591</v>
      </c>
      <c r="B602" s="4">
        <v>74.8330169219672</v>
      </c>
    </row>
    <row r="603" spans="1:2" x14ac:dyDescent="0.4">
      <c r="A603" s="4">
        <v>85.104338933888982</v>
      </c>
      <c r="B603" s="4">
        <v>116.7408000428365</v>
      </c>
    </row>
    <row r="604" spans="1:2" x14ac:dyDescent="0.4">
      <c r="A604" s="4">
        <v>84.528362154184663</v>
      </c>
      <c r="B604" s="4">
        <v>75.147469218572823</v>
      </c>
    </row>
    <row r="605" spans="1:2" x14ac:dyDescent="0.4">
      <c r="A605" s="4">
        <v>84.477699667078141</v>
      </c>
      <c r="B605" s="4">
        <v>108.90317058702672</v>
      </c>
    </row>
    <row r="606" spans="1:2" x14ac:dyDescent="0.4">
      <c r="A606" s="4">
        <v>90.969011807883462</v>
      </c>
      <c r="B606" s="4">
        <v>102.88999450051213</v>
      </c>
    </row>
    <row r="607" spans="1:2" x14ac:dyDescent="0.4">
      <c r="A607" s="4">
        <v>85.779688160312617</v>
      </c>
      <c r="B607" s="4">
        <v>73.681304482709209</v>
      </c>
    </row>
    <row r="608" spans="1:2" x14ac:dyDescent="0.4">
      <c r="A608" s="4">
        <v>87.415542744667661</v>
      </c>
      <c r="B608" s="4">
        <v>82.813207358455912</v>
      </c>
    </row>
    <row r="609" spans="1:2" x14ac:dyDescent="0.4">
      <c r="A609" s="4">
        <v>88.085455603613852</v>
      </c>
      <c r="B609" s="4">
        <v>96.116976346223922</v>
      </c>
    </row>
    <row r="610" spans="1:2" x14ac:dyDescent="0.4">
      <c r="A610" s="4">
        <v>88.552245679694423</v>
      </c>
      <c r="B610" s="4">
        <v>123.91280085934731</v>
      </c>
    </row>
    <row r="611" spans="1:2" x14ac:dyDescent="0.4">
      <c r="A611" s="4">
        <v>92.351146964877628</v>
      </c>
      <c r="B611" s="4">
        <v>102.1886823247485</v>
      </c>
    </row>
    <row r="612" spans="1:2" x14ac:dyDescent="0.4">
      <c r="A612" s="4">
        <v>85.200825756104251</v>
      </c>
      <c r="B612" s="4">
        <v>80.941619700686743</v>
      </c>
    </row>
    <row r="613" spans="1:2" x14ac:dyDescent="0.4">
      <c r="A613" s="4">
        <v>93.585665916270614</v>
      </c>
      <c r="B613" s="4">
        <v>124.94690407696154</v>
      </c>
    </row>
    <row r="614" spans="1:2" x14ac:dyDescent="0.4">
      <c r="A614" s="4">
        <v>88.813748464028194</v>
      </c>
      <c r="B614" s="4">
        <v>70.773832201531206</v>
      </c>
    </row>
    <row r="615" spans="1:2" x14ac:dyDescent="0.4">
      <c r="A615" s="4">
        <v>95.457605710845499</v>
      </c>
      <c r="B615" s="4">
        <v>73.894223479141331</v>
      </c>
    </row>
    <row r="616" spans="1:2" x14ac:dyDescent="0.4">
      <c r="A616" s="4">
        <v>92.039718394198857</v>
      </c>
      <c r="B616" s="4">
        <v>55.317123145318483</v>
      </c>
    </row>
    <row r="617" spans="1:2" x14ac:dyDescent="0.4">
      <c r="A617" s="4">
        <v>87.874274630408394</v>
      </c>
      <c r="B617" s="4">
        <v>94.247097629588367</v>
      </c>
    </row>
    <row r="618" spans="1:2" x14ac:dyDescent="0.4">
      <c r="A618" s="4">
        <v>84.135929287040227</v>
      </c>
      <c r="B618" s="4">
        <v>123.26557213802704</v>
      </c>
    </row>
    <row r="619" spans="1:2" x14ac:dyDescent="0.4">
      <c r="A619" s="4">
        <v>82.058925940199487</v>
      </c>
      <c r="B619" s="4">
        <v>84.764930989081762</v>
      </c>
    </row>
    <row r="620" spans="1:2" x14ac:dyDescent="0.4">
      <c r="A620" s="4">
        <v>89.241747914355514</v>
      </c>
      <c r="B620" s="4">
        <v>62.851685182040029</v>
      </c>
    </row>
    <row r="621" spans="1:2" x14ac:dyDescent="0.4">
      <c r="A621" s="4">
        <v>82.582101520424274</v>
      </c>
      <c r="B621" s="4">
        <v>94.951219981165892</v>
      </c>
    </row>
    <row r="622" spans="1:2" x14ac:dyDescent="0.4">
      <c r="A622" s="4">
        <v>89.345615711868376</v>
      </c>
      <c r="B622" s="4">
        <v>44.954840610660739</v>
      </c>
    </row>
    <row r="623" spans="1:2" x14ac:dyDescent="0.4">
      <c r="A623" s="4">
        <v>82.566007755031038</v>
      </c>
      <c r="B623" s="4">
        <v>72.366706880809318</v>
      </c>
    </row>
    <row r="624" spans="1:2" x14ac:dyDescent="0.4">
      <c r="A624" s="4">
        <v>90.962252383403253</v>
      </c>
      <c r="B624" s="4">
        <v>119.04647654013728</v>
      </c>
    </row>
    <row r="625" spans="1:2" x14ac:dyDescent="0.4">
      <c r="A625" s="4">
        <v>88.184314257879336</v>
      </c>
      <c r="B625" s="4">
        <v>88.950864343458306</v>
      </c>
    </row>
    <row r="626" spans="1:2" x14ac:dyDescent="0.4">
      <c r="A626" s="4">
        <v>97.14652923343715</v>
      </c>
      <c r="B626" s="4">
        <v>71.891453012979497</v>
      </c>
    </row>
    <row r="627" spans="1:2" x14ac:dyDescent="0.4">
      <c r="A627" s="4">
        <v>91.231652695291729</v>
      </c>
      <c r="B627" s="4">
        <v>99.890973194038068</v>
      </c>
    </row>
    <row r="628" spans="1:2" x14ac:dyDescent="0.4">
      <c r="A628" s="4">
        <v>89.23106762323809</v>
      </c>
      <c r="B628" s="4">
        <v>103.70454305739949</v>
      </c>
    </row>
    <row r="629" spans="1:2" x14ac:dyDescent="0.4">
      <c r="A629" s="4">
        <v>94.565666439849096</v>
      </c>
      <c r="B629" s="4">
        <v>54.623417256149772</v>
      </c>
    </row>
    <row r="630" spans="1:2" x14ac:dyDescent="0.4">
      <c r="A630" s="4">
        <v>88.070675468433876</v>
      </c>
      <c r="B630" s="4">
        <v>87.233697628278748</v>
      </c>
    </row>
    <row r="631" spans="1:2" x14ac:dyDescent="0.4">
      <c r="A631" s="4">
        <v>91.645226755588638</v>
      </c>
      <c r="B631" s="4">
        <v>98.256063280763883</v>
      </c>
    </row>
    <row r="632" spans="1:2" x14ac:dyDescent="0.4">
      <c r="A632" s="4">
        <v>89.540346549685069</v>
      </c>
      <c r="B632" s="4">
        <v>108.25637250428099</v>
      </c>
    </row>
    <row r="633" spans="1:2" x14ac:dyDescent="0.4">
      <c r="A633" s="4">
        <v>91.532948626913196</v>
      </c>
      <c r="B633" s="4">
        <v>96.744228315578965</v>
      </c>
    </row>
    <row r="634" spans="1:2" x14ac:dyDescent="0.4">
      <c r="A634" s="4">
        <v>91.327898947643845</v>
      </c>
      <c r="B634" s="4">
        <v>85.695221958013036</v>
      </c>
    </row>
    <row r="635" spans="1:2" x14ac:dyDescent="0.4">
      <c r="A635" s="4">
        <v>92.068779950430809</v>
      </c>
      <c r="B635" s="4">
        <v>100.07551347522423</v>
      </c>
    </row>
    <row r="636" spans="1:2" x14ac:dyDescent="0.4">
      <c r="A636" s="4">
        <v>87.102158620483436</v>
      </c>
      <c r="B636" s="4">
        <v>90.170146148951815</v>
      </c>
    </row>
    <row r="637" spans="1:2" x14ac:dyDescent="0.4">
      <c r="A637" s="4">
        <v>85.514977901398495</v>
      </c>
      <c r="B637" s="4">
        <v>78.718288119941988</v>
      </c>
    </row>
    <row r="638" spans="1:2" x14ac:dyDescent="0.4">
      <c r="A638" s="4">
        <v>92.061839040745639</v>
      </c>
      <c r="B638" s="4">
        <v>102.72705175529086</v>
      </c>
    </row>
    <row r="639" spans="1:2" x14ac:dyDescent="0.4">
      <c r="A639" s="4">
        <v>92.193385019849501</v>
      </c>
      <c r="B639" s="4">
        <v>103.47219719543699</v>
      </c>
    </row>
    <row r="640" spans="1:2" x14ac:dyDescent="0.4">
      <c r="A640" s="4">
        <v>91.588097757384844</v>
      </c>
      <c r="B640" s="4">
        <v>89.6869996196816</v>
      </c>
    </row>
    <row r="641" spans="1:2" x14ac:dyDescent="0.4">
      <c r="A641" s="4">
        <v>84.844566261626369</v>
      </c>
      <c r="B641" s="4">
        <v>121.6063558970112</v>
      </c>
    </row>
    <row r="642" spans="1:2" x14ac:dyDescent="0.4">
      <c r="A642" s="4">
        <v>92.463526844878047</v>
      </c>
      <c r="B642" s="4">
        <v>36.831081031314625</v>
      </c>
    </row>
    <row r="643" spans="1:2" x14ac:dyDescent="0.4">
      <c r="A643" s="4">
        <v>87.05783937028653</v>
      </c>
      <c r="B643" s="4">
        <v>76.273959056955434</v>
      </c>
    </row>
    <row r="644" spans="1:2" x14ac:dyDescent="0.4">
      <c r="A644" s="4">
        <v>93.097887384058964</v>
      </c>
      <c r="B644" s="4">
        <v>95.63271545904739</v>
      </c>
    </row>
    <row r="645" spans="1:2" x14ac:dyDescent="0.4">
      <c r="A645" s="4">
        <v>90.163550119661039</v>
      </c>
      <c r="B645" s="4">
        <v>107.51359579915736</v>
      </c>
    </row>
    <row r="646" spans="1:2" x14ac:dyDescent="0.4">
      <c r="A646" s="4">
        <v>85.923344286736807</v>
      </c>
      <c r="B646" s="4">
        <v>74.151698805533428</v>
      </c>
    </row>
    <row r="647" spans="1:2" x14ac:dyDescent="0.4">
      <c r="A647" s="4">
        <v>84.327618615902864</v>
      </c>
      <c r="B647" s="4">
        <v>106.28958243291981</v>
      </c>
    </row>
    <row r="648" spans="1:2" x14ac:dyDescent="0.4">
      <c r="A648" s="4">
        <v>87.071053478170683</v>
      </c>
      <c r="B648" s="4">
        <v>102.71913304539005</v>
      </c>
    </row>
    <row r="649" spans="1:2" x14ac:dyDescent="0.4">
      <c r="A649" s="4">
        <v>86.379878491425686</v>
      </c>
      <c r="B649" s="4">
        <v>98.509227902396034</v>
      </c>
    </row>
    <row r="650" spans="1:2" x14ac:dyDescent="0.4">
      <c r="A650" s="4">
        <v>87.586100519499368</v>
      </c>
      <c r="B650" s="4">
        <v>79.87242764154297</v>
      </c>
    </row>
    <row r="651" spans="1:2" x14ac:dyDescent="0.4">
      <c r="A651" s="4">
        <v>89.478547688544083</v>
      </c>
      <c r="B651" s="4">
        <v>106.96544696510591</v>
      </c>
    </row>
    <row r="652" spans="1:2" x14ac:dyDescent="0.4">
      <c r="A652" s="4">
        <v>87.35367226638688</v>
      </c>
      <c r="B652" s="4">
        <v>103.96519888432505</v>
      </c>
    </row>
    <row r="653" spans="1:2" x14ac:dyDescent="0.4">
      <c r="A653" s="4">
        <v>89.709004145681533</v>
      </c>
      <c r="B653" s="4">
        <v>80.122898747741061</v>
      </c>
    </row>
    <row r="654" spans="1:2" x14ac:dyDescent="0.4">
      <c r="A654" s="4">
        <v>86.516654525023</v>
      </c>
      <c r="B654" s="4">
        <v>79.291373753595437</v>
      </c>
    </row>
    <row r="655" spans="1:2" x14ac:dyDescent="0.4">
      <c r="A655" s="4">
        <v>88.479695558195047</v>
      </c>
      <c r="B655" s="4">
        <v>73.663351039128131</v>
      </c>
    </row>
    <row r="656" spans="1:2" x14ac:dyDescent="0.4">
      <c r="A656" s="4">
        <v>94.44334882582254</v>
      </c>
      <c r="B656" s="4">
        <v>89.250340743450934</v>
      </c>
    </row>
    <row r="657" spans="1:2" x14ac:dyDescent="0.4">
      <c r="A657" s="4">
        <v>92.831538262956371</v>
      </c>
      <c r="B657" s="4">
        <v>104.44149452973576</v>
      </c>
    </row>
    <row r="658" spans="1:2" x14ac:dyDescent="0.4">
      <c r="A658" s="4">
        <v>85.669725425220108</v>
      </c>
      <c r="B658" s="4">
        <v>107.68024690078531</v>
      </c>
    </row>
    <row r="659" spans="1:2" x14ac:dyDescent="0.4">
      <c r="A659" s="4">
        <v>86.464954391339404</v>
      </c>
      <c r="B659" s="4">
        <v>103.45449847435334</v>
      </c>
    </row>
    <row r="660" spans="1:2" x14ac:dyDescent="0.4">
      <c r="A660" s="4">
        <v>85.42590790280012</v>
      </c>
      <c r="B660" s="4">
        <v>91.156269883314579</v>
      </c>
    </row>
    <row r="661" spans="1:2" x14ac:dyDescent="0.4">
      <c r="A661" s="4">
        <v>88.35466542617371</v>
      </c>
      <c r="B661" s="4">
        <v>65.54560677569782</v>
      </c>
    </row>
    <row r="662" spans="1:2" x14ac:dyDescent="0.4">
      <c r="A662" s="4">
        <v>93.751697654778908</v>
      </c>
      <c r="B662" s="4">
        <v>106.98059917091012</v>
      </c>
    </row>
    <row r="663" spans="1:2" x14ac:dyDescent="0.4">
      <c r="A663" s="4">
        <v>93.097899786516905</v>
      </c>
      <c r="B663" s="4">
        <v>102.3866827259756</v>
      </c>
    </row>
    <row r="664" spans="1:2" x14ac:dyDescent="0.4">
      <c r="A664" s="4">
        <v>92.82188692993472</v>
      </c>
      <c r="B664" s="4">
        <v>114.4599505408377</v>
      </c>
    </row>
    <row r="665" spans="1:2" x14ac:dyDescent="0.4">
      <c r="A665" s="4">
        <v>92.335772950683619</v>
      </c>
      <c r="B665" s="4">
        <v>102.56720487683779</v>
      </c>
    </row>
    <row r="666" spans="1:2" x14ac:dyDescent="0.4">
      <c r="A666" s="4">
        <v>93.057092810953222</v>
      </c>
      <c r="B666" s="4">
        <v>80.90052972187253</v>
      </c>
    </row>
    <row r="667" spans="1:2" x14ac:dyDescent="0.4">
      <c r="A667" s="4">
        <v>87.631136303600485</v>
      </c>
      <c r="B667" s="4">
        <v>57.905801929727154</v>
      </c>
    </row>
    <row r="668" spans="1:2" x14ac:dyDescent="0.4">
      <c r="A668" s="4">
        <v>91.269241886854687</v>
      </c>
      <c r="B668" s="4">
        <v>104.49496585781387</v>
      </c>
    </row>
    <row r="669" spans="1:2" x14ac:dyDescent="0.4">
      <c r="A669" s="4">
        <v>84.397106255923532</v>
      </c>
      <c r="B669" s="4">
        <v>90.454201550355577</v>
      </c>
    </row>
    <row r="670" spans="1:2" x14ac:dyDescent="0.4">
      <c r="A670" s="4">
        <v>91.580463910049957</v>
      </c>
      <c r="B670" s="4">
        <v>93.926150985981067</v>
      </c>
    </row>
    <row r="671" spans="1:2" x14ac:dyDescent="0.4">
      <c r="A671" s="4">
        <v>87.183258770731086</v>
      </c>
      <c r="B671" s="4">
        <v>92.790374288734824</v>
      </c>
    </row>
    <row r="672" spans="1:2" x14ac:dyDescent="0.4">
      <c r="A672" s="4">
        <v>87.697272567250593</v>
      </c>
      <c r="B672" s="4">
        <v>36.60130209245348</v>
      </c>
    </row>
    <row r="673" spans="1:2" x14ac:dyDescent="0.4">
      <c r="A673" s="4">
        <v>91.357892281516882</v>
      </c>
      <c r="B673" s="4">
        <v>99.459926508816011</v>
      </c>
    </row>
    <row r="674" spans="1:2" x14ac:dyDescent="0.4">
      <c r="A674" s="4">
        <v>87.937356951123519</v>
      </c>
      <c r="B674" s="4">
        <v>86.336531133673915</v>
      </c>
    </row>
    <row r="675" spans="1:2" x14ac:dyDescent="0.4">
      <c r="A675" s="4">
        <v>90.378191120122267</v>
      </c>
      <c r="B675" s="4">
        <v>105.74684327979662</v>
      </c>
    </row>
    <row r="676" spans="1:2" x14ac:dyDescent="0.4">
      <c r="A676" s="4">
        <v>96.208626231267914</v>
      </c>
      <c r="B676" s="4">
        <v>94.944024222820431</v>
      </c>
    </row>
    <row r="677" spans="1:2" x14ac:dyDescent="0.4">
      <c r="A677" s="4">
        <v>87.49929243119476</v>
      </c>
      <c r="B677" s="4">
        <v>78.806809487454771</v>
      </c>
    </row>
    <row r="678" spans="1:2" x14ac:dyDescent="0.4">
      <c r="A678" s="4">
        <v>84.66581115672065</v>
      </c>
      <c r="B678" s="4">
        <v>63.089301332111816</v>
      </c>
    </row>
    <row r="679" spans="1:2" x14ac:dyDescent="0.4">
      <c r="A679" s="4">
        <v>82.472754268348837</v>
      </c>
      <c r="B679" s="4">
        <v>96.629537992643193</v>
      </c>
    </row>
    <row r="680" spans="1:2" x14ac:dyDescent="0.4">
      <c r="A680" s="4">
        <v>87.228570204791595</v>
      </c>
      <c r="B680" s="4">
        <v>63.615937414777456</v>
      </c>
    </row>
    <row r="681" spans="1:2" x14ac:dyDescent="0.4">
      <c r="A681" s="4">
        <v>94.41677262395504</v>
      </c>
      <c r="B681" s="4">
        <v>93.254261754003835</v>
      </c>
    </row>
    <row r="682" spans="1:2" x14ac:dyDescent="0.4">
      <c r="A682" s="4">
        <v>86.440314484414387</v>
      </c>
      <c r="B682" s="4">
        <v>101.6421725046788</v>
      </c>
    </row>
    <row r="683" spans="1:2" x14ac:dyDescent="0.4">
      <c r="A683" s="4">
        <v>89.621791203036466</v>
      </c>
      <c r="B683" s="4">
        <v>89.469800041014182</v>
      </c>
    </row>
    <row r="684" spans="1:2" x14ac:dyDescent="0.4">
      <c r="A684" s="4">
        <v>89.180818012226908</v>
      </c>
      <c r="B684" s="4">
        <v>84.889582311412909</v>
      </c>
    </row>
    <row r="685" spans="1:2" x14ac:dyDescent="0.4">
      <c r="A685" s="4">
        <v>88.925816123965831</v>
      </c>
      <c r="B685" s="4">
        <v>111.05846546456515</v>
      </c>
    </row>
    <row r="686" spans="1:2" x14ac:dyDescent="0.4">
      <c r="A686" s="4">
        <v>89.885161874434033</v>
      </c>
      <c r="B686" s="4">
        <v>114.12119421890861</v>
      </c>
    </row>
    <row r="687" spans="1:2" x14ac:dyDescent="0.4">
      <c r="A687" s="4">
        <v>90.054848773906158</v>
      </c>
      <c r="B687" s="4">
        <v>75.229387640992314</v>
      </c>
    </row>
    <row r="688" spans="1:2" x14ac:dyDescent="0.4">
      <c r="A688" s="4">
        <v>90.802439087718795</v>
      </c>
      <c r="B688" s="4">
        <v>81.984667368346663</v>
      </c>
    </row>
    <row r="689" spans="1:2" x14ac:dyDescent="0.4">
      <c r="A689" s="4">
        <v>81.858048276271205</v>
      </c>
      <c r="B689" s="4">
        <v>102.35952705822184</v>
      </c>
    </row>
    <row r="690" spans="1:2" x14ac:dyDescent="0.4">
      <c r="A690" s="4">
        <v>86.736116336020885</v>
      </c>
      <c r="B690" s="4">
        <v>82.686633036315001</v>
      </c>
    </row>
    <row r="691" spans="1:2" x14ac:dyDescent="0.4">
      <c r="A691" s="4">
        <v>93.356898175185179</v>
      </c>
      <c r="B691" s="4">
        <v>74.622394890353334</v>
      </c>
    </row>
    <row r="692" spans="1:2" x14ac:dyDescent="0.4">
      <c r="A692" s="4">
        <v>86.064955762145743</v>
      </c>
      <c r="B692" s="4">
        <v>85.464646511126006</v>
      </c>
    </row>
    <row r="693" spans="1:2" x14ac:dyDescent="0.4">
      <c r="A693" s="4">
        <v>99.276811369245706</v>
      </c>
      <c r="B693" s="4">
        <v>108.0193497229006</v>
      </c>
    </row>
    <row r="694" spans="1:2" x14ac:dyDescent="0.4">
      <c r="A694" s="4">
        <v>86.229866033807127</v>
      </c>
      <c r="B694" s="4">
        <v>65.509017557936261</v>
      </c>
    </row>
    <row r="695" spans="1:2" x14ac:dyDescent="0.4">
      <c r="A695" s="4">
        <v>98.191812301347497</v>
      </c>
      <c r="B695" s="4">
        <v>102.23232178132845</v>
      </c>
    </row>
    <row r="696" spans="1:2" x14ac:dyDescent="0.4">
      <c r="A696" s="4">
        <v>94.145014806516912</v>
      </c>
      <c r="B696" s="4">
        <v>133.36521287925274</v>
      </c>
    </row>
    <row r="697" spans="1:2" x14ac:dyDescent="0.4">
      <c r="A697" s="4">
        <v>88.593147009354851</v>
      </c>
      <c r="B697" s="4">
        <v>94.653401311786013</v>
      </c>
    </row>
    <row r="698" spans="1:2" x14ac:dyDescent="0.4">
      <c r="A698" s="4">
        <v>88.393490250978473</v>
      </c>
      <c r="B698" s="4">
        <v>80.3286733999891</v>
      </c>
    </row>
    <row r="699" spans="1:2" x14ac:dyDescent="0.4">
      <c r="A699" s="4">
        <v>93.75722582395511</v>
      </c>
      <c r="B699" s="4">
        <v>80.815752046268216</v>
      </c>
    </row>
    <row r="700" spans="1:2" x14ac:dyDescent="0.4">
      <c r="A700" s="4">
        <v>93.834243529966315</v>
      </c>
      <c r="B700" s="4">
        <v>96.907197643580403</v>
      </c>
    </row>
    <row r="701" spans="1:2" x14ac:dyDescent="0.4">
      <c r="A701" s="4">
        <v>91.195555365360292</v>
      </c>
      <c r="B701" s="4">
        <v>116.95734158624435</v>
      </c>
    </row>
    <row r="702" spans="1:2" x14ac:dyDescent="0.4">
      <c r="A702" s="4">
        <v>87.728668803324695</v>
      </c>
      <c r="B702" s="4">
        <v>109.54091916300501</v>
      </c>
    </row>
    <row r="703" spans="1:2" x14ac:dyDescent="0.4">
      <c r="A703" s="4">
        <v>81.958405899516009</v>
      </c>
      <c r="B703" s="4">
        <v>50.58934323149181</v>
      </c>
    </row>
    <row r="704" spans="1:2" x14ac:dyDescent="0.4">
      <c r="A704" s="4">
        <v>89.912342314047891</v>
      </c>
      <c r="B704" s="4">
        <v>111.14973938960671</v>
      </c>
    </row>
    <row r="705" spans="1:2" x14ac:dyDescent="0.4">
      <c r="A705" s="4">
        <v>91.0761043526295</v>
      </c>
      <c r="B705" s="4">
        <v>87.668522715349823</v>
      </c>
    </row>
    <row r="706" spans="1:2" x14ac:dyDescent="0.4">
      <c r="A706" s="4">
        <v>89.858362088704851</v>
      </c>
      <c r="B706" s="4">
        <v>84.98396434830984</v>
      </c>
    </row>
    <row r="707" spans="1:2" x14ac:dyDescent="0.4">
      <c r="A707" s="4">
        <v>83.825227580041059</v>
      </c>
      <c r="B707" s="4">
        <v>69.57671951310661</v>
      </c>
    </row>
    <row r="708" spans="1:2" x14ac:dyDescent="0.4">
      <c r="A708" s="4">
        <v>86.982373190839297</v>
      </c>
      <c r="B708" s="4">
        <v>85.901500148463882</v>
      </c>
    </row>
    <row r="709" spans="1:2" x14ac:dyDescent="0.4">
      <c r="A709" s="4">
        <v>91.444107763128343</v>
      </c>
      <c r="B709" s="4">
        <v>101.79630421253508</v>
      </c>
    </row>
    <row r="710" spans="1:2" x14ac:dyDescent="0.4">
      <c r="A710" s="4">
        <v>92.752374468149327</v>
      </c>
      <c r="B710" s="4">
        <v>86.262210755882933</v>
      </c>
    </row>
    <row r="711" spans="1:2" x14ac:dyDescent="0.4">
      <c r="A711" s="4">
        <v>95.205794369418101</v>
      </c>
      <c r="B711" s="4">
        <v>116.32641741448487</v>
      </c>
    </row>
    <row r="712" spans="1:2" x14ac:dyDescent="0.4">
      <c r="A712" s="4">
        <v>89.427771199022999</v>
      </c>
      <c r="B712" s="4">
        <v>101.42840704297018</v>
      </c>
    </row>
    <row r="713" spans="1:2" x14ac:dyDescent="0.4">
      <c r="A713" s="4">
        <v>92.684292410698632</v>
      </c>
      <c r="B713" s="4">
        <v>107.18945072459218</v>
      </c>
    </row>
    <row r="714" spans="1:2" x14ac:dyDescent="0.4">
      <c r="A714" s="4">
        <v>91.037260773697028</v>
      </c>
      <c r="B714" s="4">
        <v>82.360822384374799</v>
      </c>
    </row>
    <row r="715" spans="1:2" x14ac:dyDescent="0.4">
      <c r="A715" s="4">
        <v>93.462412692341957</v>
      </c>
      <c r="B715" s="4">
        <v>94.292567217735865</v>
      </c>
    </row>
    <row r="716" spans="1:2" x14ac:dyDescent="0.4">
      <c r="A716" s="4">
        <v>86.796810114648835</v>
      </c>
      <c r="B716" s="4">
        <v>108.91856176523102</v>
      </c>
    </row>
    <row r="717" spans="1:2" x14ac:dyDescent="0.4">
      <c r="A717" s="4">
        <v>94.166916203397875</v>
      </c>
      <c r="B717" s="4">
        <v>80.234278290567232</v>
      </c>
    </row>
    <row r="718" spans="1:2" x14ac:dyDescent="0.4">
      <c r="A718" s="4">
        <v>94.807885300647612</v>
      </c>
      <c r="B718" s="4">
        <v>112.11604137145125</v>
      </c>
    </row>
    <row r="719" spans="1:2" x14ac:dyDescent="0.4">
      <c r="A719" s="4">
        <v>89.504984668261471</v>
      </c>
      <c r="B719" s="4">
        <v>76.218668240772857</v>
      </c>
    </row>
    <row r="720" spans="1:2" x14ac:dyDescent="0.4">
      <c r="A720" s="4">
        <v>90.086012228125568</v>
      </c>
      <c r="B720" s="4">
        <v>74.684316353191974</v>
      </c>
    </row>
    <row r="721" spans="1:2" x14ac:dyDescent="0.4">
      <c r="A721" s="4">
        <v>92.963847469213988</v>
      </c>
      <c r="B721" s="4">
        <v>94.703795070740455</v>
      </c>
    </row>
    <row r="722" spans="1:2" x14ac:dyDescent="0.4">
      <c r="A722" s="4">
        <v>89.074300208544756</v>
      </c>
      <c r="B722" s="4">
        <v>99.529229793633647</v>
      </c>
    </row>
    <row r="723" spans="1:2" x14ac:dyDescent="0.4">
      <c r="A723" s="4">
        <v>87.155518344494425</v>
      </c>
      <c r="B723" s="4">
        <v>59.208309302360178</v>
      </c>
    </row>
    <row r="724" spans="1:2" x14ac:dyDescent="0.4">
      <c r="A724" s="4">
        <v>86.598466589115077</v>
      </c>
      <c r="B724" s="4">
        <v>89.485393760951709</v>
      </c>
    </row>
    <row r="725" spans="1:2" x14ac:dyDescent="0.4">
      <c r="A725" s="4">
        <v>89.77683629590706</v>
      </c>
      <c r="B725" s="4">
        <v>89.045851617161333</v>
      </c>
    </row>
    <row r="726" spans="1:2" x14ac:dyDescent="0.4">
      <c r="A726" s="4">
        <v>87.520714617892295</v>
      </c>
      <c r="B726" s="4">
        <v>89.419746084578108</v>
      </c>
    </row>
    <row r="727" spans="1:2" x14ac:dyDescent="0.4">
      <c r="A727" s="4">
        <v>93.561130807114893</v>
      </c>
      <c r="B727" s="4">
        <v>94.425671745588204</v>
      </c>
    </row>
    <row r="728" spans="1:2" x14ac:dyDescent="0.4">
      <c r="A728" s="4">
        <v>89.595268706041693</v>
      </c>
      <c r="B728" s="4">
        <v>114.55761739407055</v>
      </c>
    </row>
    <row r="729" spans="1:2" x14ac:dyDescent="0.4">
      <c r="A729" s="4">
        <v>86.799926842959252</v>
      </c>
      <c r="B729" s="4">
        <v>115.11948791595036</v>
      </c>
    </row>
    <row r="730" spans="1:2" x14ac:dyDescent="0.4">
      <c r="A730" s="4">
        <v>87.567798545196894</v>
      </c>
      <c r="B730" s="4">
        <v>101.07414242868963</v>
      </c>
    </row>
    <row r="731" spans="1:2" x14ac:dyDescent="0.4">
      <c r="A731" s="4">
        <v>78.248687754773712</v>
      </c>
      <c r="B731" s="4">
        <v>88.849097414125595</v>
      </c>
    </row>
    <row r="732" spans="1:2" x14ac:dyDescent="0.4">
      <c r="A732" s="4">
        <v>84.220752500403364</v>
      </c>
      <c r="B732" s="4">
        <v>74.537142725539766</v>
      </c>
    </row>
    <row r="733" spans="1:2" x14ac:dyDescent="0.4">
      <c r="A733" s="4">
        <v>87.967601990945766</v>
      </c>
      <c r="B733" s="4">
        <v>72.259312889753375</v>
      </c>
    </row>
    <row r="734" spans="1:2" x14ac:dyDescent="0.4">
      <c r="A734" s="4">
        <v>90.42353431743399</v>
      </c>
      <c r="B734" s="4">
        <v>95.744370638217163</v>
      </c>
    </row>
    <row r="735" spans="1:2" x14ac:dyDescent="0.4">
      <c r="A735" s="4">
        <v>96.269246167177144</v>
      </c>
      <c r="B735" s="4">
        <v>93.227274772356111</v>
      </c>
    </row>
    <row r="736" spans="1:2" x14ac:dyDescent="0.4">
      <c r="A736" s="4">
        <v>87.080632097161356</v>
      </c>
      <c r="B736" s="4">
        <v>110.39290661444763</v>
      </c>
    </row>
    <row r="737" spans="1:2" x14ac:dyDescent="0.4">
      <c r="A737" s="4">
        <v>90.132025036579066</v>
      </c>
      <c r="B737" s="4">
        <v>67.484007528582367</v>
      </c>
    </row>
    <row r="738" spans="1:2" x14ac:dyDescent="0.4">
      <c r="A738" s="4">
        <v>86.003503784627185</v>
      </c>
      <c r="B738" s="4">
        <v>87.630521500568705</v>
      </c>
    </row>
    <row r="739" spans="1:2" x14ac:dyDescent="0.4">
      <c r="A739" s="4">
        <v>90.081240272797132</v>
      </c>
      <c r="B739" s="4">
        <v>80.548049137964199</v>
      </c>
    </row>
    <row r="740" spans="1:2" x14ac:dyDescent="0.4">
      <c r="A740" s="4">
        <v>91.912310604607853</v>
      </c>
      <c r="B740" s="4">
        <v>76.145428437477975</v>
      </c>
    </row>
    <row r="741" spans="1:2" x14ac:dyDescent="0.4">
      <c r="A741" s="4">
        <v>88.431938659117677</v>
      </c>
      <c r="B741" s="4">
        <v>92.364581726401852</v>
      </c>
    </row>
    <row r="742" spans="1:2" x14ac:dyDescent="0.4">
      <c r="A742" s="4">
        <v>88.21540169682973</v>
      </c>
      <c r="B742" s="4">
        <v>80.28188257296685</v>
      </c>
    </row>
    <row r="743" spans="1:2" x14ac:dyDescent="0.4">
      <c r="A743" s="4">
        <v>94.132720818501184</v>
      </c>
      <c r="B743" s="4">
        <v>56.14278297427655</v>
      </c>
    </row>
    <row r="744" spans="1:2" x14ac:dyDescent="0.4">
      <c r="A744" s="4">
        <v>90.25573554344011</v>
      </c>
      <c r="B744" s="4">
        <v>113.10699831801733</v>
      </c>
    </row>
    <row r="745" spans="1:2" x14ac:dyDescent="0.4">
      <c r="A745" s="4">
        <v>85.137422465618897</v>
      </c>
      <c r="B745" s="4">
        <v>109.29003521254344</v>
      </c>
    </row>
    <row r="746" spans="1:2" x14ac:dyDescent="0.4">
      <c r="A746" s="4">
        <v>91.107966880942456</v>
      </c>
      <c r="B746" s="4">
        <v>116.49109826950814</v>
      </c>
    </row>
    <row r="747" spans="1:2" x14ac:dyDescent="0.4">
      <c r="A747" s="4">
        <v>86.103923101757317</v>
      </c>
      <c r="B747" s="4">
        <v>75.498715306831215</v>
      </c>
    </row>
    <row r="748" spans="1:2" x14ac:dyDescent="0.4">
      <c r="A748" s="4">
        <v>86.76210909789657</v>
      </c>
      <c r="B748" s="4">
        <v>100.88608823066883</v>
      </c>
    </row>
    <row r="749" spans="1:2" x14ac:dyDescent="0.4">
      <c r="A749" s="4">
        <v>84.289680937465633</v>
      </c>
      <c r="B749" s="4">
        <v>88.032533281725406</v>
      </c>
    </row>
    <row r="750" spans="1:2" x14ac:dyDescent="0.4">
      <c r="A750" s="4">
        <v>86.506805279578785</v>
      </c>
      <c r="B750" s="4">
        <v>82.833151777105215</v>
      </c>
    </row>
    <row r="751" spans="1:2" x14ac:dyDescent="0.4">
      <c r="A751" s="4">
        <v>97.849952305093964</v>
      </c>
      <c r="B751" s="4">
        <v>104.17943624445216</v>
      </c>
    </row>
    <row r="752" spans="1:2" x14ac:dyDescent="0.4">
      <c r="A752" s="4">
        <v>94.730347171174998</v>
      </c>
      <c r="B752" s="4">
        <v>95.523173484901221</v>
      </c>
    </row>
    <row r="753" spans="1:2" x14ac:dyDescent="0.4">
      <c r="A753" s="4">
        <v>94.378247918117239</v>
      </c>
      <c r="B753" s="4">
        <v>89.362012607284953</v>
      </c>
    </row>
    <row r="754" spans="1:2" x14ac:dyDescent="0.4">
      <c r="A754" s="4">
        <v>100.07406337045872</v>
      </c>
      <c r="B754" s="4">
        <v>81.845804812188732</v>
      </c>
    </row>
    <row r="755" spans="1:2" x14ac:dyDescent="0.4">
      <c r="A755" s="4">
        <v>93.717093241319986</v>
      </c>
      <c r="B755" s="4">
        <v>75.100894893227775</v>
      </c>
    </row>
    <row r="756" spans="1:2" x14ac:dyDescent="0.4">
      <c r="A756" s="4">
        <v>92.748043599794627</v>
      </c>
      <c r="B756" s="4">
        <v>60.95523441804113</v>
      </c>
    </row>
    <row r="757" spans="1:2" x14ac:dyDescent="0.4">
      <c r="A757" s="4">
        <v>92.463188101723347</v>
      </c>
      <c r="B757" s="4">
        <v>101.53277928501251</v>
      </c>
    </row>
    <row r="758" spans="1:2" x14ac:dyDescent="0.4">
      <c r="A758" s="4">
        <v>90.250560634914393</v>
      </c>
      <c r="B758" s="4">
        <v>87.990420366777428</v>
      </c>
    </row>
    <row r="759" spans="1:2" x14ac:dyDescent="0.4">
      <c r="A759" s="4">
        <v>84.14012429854894</v>
      </c>
      <c r="B759" s="4">
        <v>79.040453131520849</v>
      </c>
    </row>
    <row r="760" spans="1:2" x14ac:dyDescent="0.4">
      <c r="A760" s="4">
        <v>87.755280622169479</v>
      </c>
      <c r="B760" s="4">
        <v>86.710882387589365</v>
      </c>
    </row>
    <row r="761" spans="1:2" x14ac:dyDescent="0.4">
      <c r="A761" s="4">
        <v>86.096267660472208</v>
      </c>
      <c r="B761" s="4">
        <v>74.90999460461633</v>
      </c>
    </row>
    <row r="762" spans="1:2" x14ac:dyDescent="0.4">
      <c r="A762" s="4">
        <v>89.074895710891226</v>
      </c>
      <c r="B762" s="4">
        <v>81.336548391786735</v>
      </c>
    </row>
    <row r="763" spans="1:2" x14ac:dyDescent="0.4">
      <c r="A763" s="4">
        <v>85.80536886260596</v>
      </c>
      <c r="B763" s="4">
        <v>90.501802619143433</v>
      </c>
    </row>
    <row r="764" spans="1:2" x14ac:dyDescent="0.4">
      <c r="A764" s="4">
        <v>90.245523441893582</v>
      </c>
      <c r="B764" s="4">
        <v>109.67674088717527</v>
      </c>
    </row>
    <row r="765" spans="1:2" x14ac:dyDescent="0.4">
      <c r="A765" s="4">
        <v>90.542320782258471</v>
      </c>
      <c r="B765" s="4">
        <v>120.91720419891426</v>
      </c>
    </row>
    <row r="766" spans="1:2" x14ac:dyDescent="0.4">
      <c r="A766" s="4">
        <v>86.995448934500132</v>
      </c>
      <c r="B766" s="4">
        <v>106.83612524253772</v>
      </c>
    </row>
    <row r="767" spans="1:2" x14ac:dyDescent="0.4">
      <c r="A767" s="4">
        <v>89.5991855059182</v>
      </c>
      <c r="B767" s="4">
        <v>75.043396480400219</v>
      </c>
    </row>
    <row r="768" spans="1:2" x14ac:dyDescent="0.4">
      <c r="A768" s="4">
        <v>90.5898871998168</v>
      </c>
      <c r="B768" s="4">
        <v>80.005487985660224</v>
      </c>
    </row>
    <row r="769" spans="1:2" x14ac:dyDescent="0.4">
      <c r="A769" s="4">
        <v>93.542750221746729</v>
      </c>
      <c r="B769" s="4">
        <v>96.189788276494184</v>
      </c>
    </row>
    <row r="770" spans="1:2" x14ac:dyDescent="0.4">
      <c r="A770" s="4">
        <v>87.922645264473203</v>
      </c>
      <c r="B770" s="4">
        <v>96.712084067486927</v>
      </c>
    </row>
    <row r="771" spans="1:2" x14ac:dyDescent="0.4">
      <c r="A771" s="4">
        <v>96.895013509285945</v>
      </c>
      <c r="B771" s="4">
        <v>85.888942132815018</v>
      </c>
    </row>
    <row r="772" spans="1:2" x14ac:dyDescent="0.4">
      <c r="A772" s="4">
        <v>88.898631543113552</v>
      </c>
      <c r="B772" s="4">
        <v>100.9295736884732</v>
      </c>
    </row>
    <row r="773" spans="1:2" x14ac:dyDescent="0.4">
      <c r="A773" s="4">
        <v>87.845881079010908</v>
      </c>
      <c r="B773" s="4">
        <v>68.155267904228992</v>
      </c>
    </row>
    <row r="774" spans="1:2" x14ac:dyDescent="0.4">
      <c r="A774" s="4">
        <v>88.016998727406758</v>
      </c>
      <c r="B774" s="4">
        <v>60.628383509933727</v>
      </c>
    </row>
    <row r="775" spans="1:2" x14ac:dyDescent="0.4">
      <c r="A775" s="4">
        <v>92.686103171371585</v>
      </c>
      <c r="B775" s="4">
        <v>107.96020737720332</v>
      </c>
    </row>
    <row r="776" spans="1:2" x14ac:dyDescent="0.4">
      <c r="A776" s="4">
        <v>86.964120209622905</v>
      </c>
      <c r="B776" s="4">
        <v>80.00802425581746</v>
      </c>
    </row>
    <row r="777" spans="1:2" x14ac:dyDescent="0.4">
      <c r="A777" s="4">
        <v>91.358427072626583</v>
      </c>
      <c r="B777" s="4">
        <v>98.664327643877868</v>
      </c>
    </row>
    <row r="778" spans="1:2" x14ac:dyDescent="0.4">
      <c r="A778" s="4">
        <v>82.283125563706776</v>
      </c>
      <c r="B778" s="4">
        <v>100.41972702760734</v>
      </c>
    </row>
    <row r="779" spans="1:2" x14ac:dyDescent="0.4">
      <c r="A779" s="4">
        <v>92.122326454103515</v>
      </c>
      <c r="B779" s="4">
        <v>91.889443730112305</v>
      </c>
    </row>
    <row r="780" spans="1:2" x14ac:dyDescent="0.4">
      <c r="A780" s="4">
        <v>87.029211661651431</v>
      </c>
      <c r="B780" s="4">
        <v>85.227977491493462</v>
      </c>
    </row>
    <row r="781" spans="1:2" x14ac:dyDescent="0.4">
      <c r="A781" s="4">
        <v>93.515481734612322</v>
      </c>
      <c r="B781" s="4">
        <v>88.283222439562479</v>
      </c>
    </row>
    <row r="782" spans="1:2" x14ac:dyDescent="0.4">
      <c r="A782" s="4">
        <v>88.544073781583819</v>
      </c>
      <c r="B782" s="4">
        <v>90.602152236814931</v>
      </c>
    </row>
    <row r="783" spans="1:2" x14ac:dyDescent="0.4">
      <c r="A783" s="4">
        <v>90.564538645806877</v>
      </c>
      <c r="B783" s="4">
        <v>103.00437991443577</v>
      </c>
    </row>
    <row r="784" spans="1:2" x14ac:dyDescent="0.4">
      <c r="A784" s="4">
        <v>95.253040138206501</v>
      </c>
      <c r="B784" s="4">
        <v>88.836287822347799</v>
      </c>
    </row>
    <row r="785" spans="1:2" x14ac:dyDescent="0.4">
      <c r="A785" s="4">
        <v>95.313377853921082</v>
      </c>
      <c r="B785" s="4">
        <v>87.846330074651078</v>
      </c>
    </row>
    <row r="786" spans="1:2" x14ac:dyDescent="0.4">
      <c r="A786" s="4">
        <v>87.366057204122143</v>
      </c>
      <c r="B786" s="4">
        <v>93.005581998514899</v>
      </c>
    </row>
    <row r="787" spans="1:2" x14ac:dyDescent="0.4">
      <c r="A787" s="4">
        <v>84.719354728326039</v>
      </c>
      <c r="B787" s="4">
        <v>80.735654107327406</v>
      </c>
    </row>
    <row r="788" spans="1:2" x14ac:dyDescent="0.4">
      <c r="A788" s="4">
        <v>88.426406898820346</v>
      </c>
      <c r="B788" s="4">
        <v>107.18836863199554</v>
      </c>
    </row>
    <row r="789" spans="1:2" x14ac:dyDescent="0.4">
      <c r="A789" s="4">
        <v>81.523030187100062</v>
      </c>
      <c r="B789" s="4">
        <v>102.68957145213925</v>
      </c>
    </row>
    <row r="790" spans="1:2" x14ac:dyDescent="0.4">
      <c r="A790" s="4">
        <v>82.436196060089941</v>
      </c>
      <c r="B790" s="4">
        <v>121.79583601117089</v>
      </c>
    </row>
    <row r="791" spans="1:2" x14ac:dyDescent="0.4">
      <c r="A791" s="4">
        <v>88.387208623063373</v>
      </c>
      <c r="B791" s="4">
        <v>97.688271329911487</v>
      </c>
    </row>
    <row r="792" spans="1:2" x14ac:dyDescent="0.4">
      <c r="A792" s="4">
        <v>92.463477740032943</v>
      </c>
      <c r="B792" s="4">
        <v>66.022432699824947</v>
      </c>
    </row>
    <row r="793" spans="1:2" x14ac:dyDescent="0.4">
      <c r="A793" s="4">
        <v>86.633921995405572</v>
      </c>
      <c r="B793" s="4">
        <v>87.953892166694558</v>
      </c>
    </row>
    <row r="794" spans="1:2" x14ac:dyDescent="0.4">
      <c r="A794" s="4">
        <v>88.371998928748354</v>
      </c>
      <c r="B794" s="4">
        <v>94.96857249234624</v>
      </c>
    </row>
    <row r="795" spans="1:2" x14ac:dyDescent="0.4">
      <c r="A795" s="4">
        <v>94.831321869950671</v>
      </c>
      <c r="B795" s="4">
        <v>85.880011659994565</v>
      </c>
    </row>
    <row r="796" spans="1:2" x14ac:dyDescent="0.4">
      <c r="A796" s="4">
        <v>93.514712510210273</v>
      </c>
      <c r="B796" s="4">
        <v>126.67733830408289</v>
      </c>
    </row>
    <row r="797" spans="1:2" x14ac:dyDescent="0.4">
      <c r="A797" s="4">
        <v>96.807569613474143</v>
      </c>
      <c r="B797" s="4">
        <v>76.562104688166997</v>
      </c>
    </row>
    <row r="798" spans="1:2" x14ac:dyDescent="0.4">
      <c r="A798" s="4">
        <v>92.99628487543454</v>
      </c>
      <c r="B798" s="4">
        <v>68.665069898388808</v>
      </c>
    </row>
    <row r="799" spans="1:2" x14ac:dyDescent="0.4">
      <c r="A799" s="4">
        <v>93.057573186625717</v>
      </c>
      <c r="B799" s="4">
        <v>91.349989697091729</v>
      </c>
    </row>
    <row r="800" spans="1:2" x14ac:dyDescent="0.4">
      <c r="A800" s="4">
        <v>95.398100102724158</v>
      </c>
      <c r="B800" s="4">
        <v>117.05549044591821</v>
      </c>
    </row>
    <row r="801" spans="1:2" x14ac:dyDescent="0.4">
      <c r="A801" s="4">
        <v>90.252624787768099</v>
      </c>
      <c r="B801" s="4">
        <v>63.718362794856432</v>
      </c>
    </row>
    <row r="802" spans="1:2" x14ac:dyDescent="0.4">
      <c r="A802" s="4">
        <v>95.995646502487489</v>
      </c>
      <c r="B802" s="4">
        <v>78.916697965842374</v>
      </c>
    </row>
    <row r="803" spans="1:2" x14ac:dyDescent="0.4">
      <c r="A803" s="4">
        <v>94.809710851537801</v>
      </c>
      <c r="B803" s="4">
        <v>102.02843641276611</v>
      </c>
    </row>
    <row r="804" spans="1:2" x14ac:dyDescent="0.4">
      <c r="A804" s="4">
        <v>84.337444882894602</v>
      </c>
      <c r="B804" s="4">
        <v>97.922344915621053</v>
      </c>
    </row>
    <row r="805" spans="1:2" x14ac:dyDescent="0.4">
      <c r="A805" s="4">
        <v>91.297739146251388</v>
      </c>
      <c r="B805" s="4">
        <v>92.363406928350528</v>
      </c>
    </row>
    <row r="806" spans="1:2" x14ac:dyDescent="0.4">
      <c r="A806" s="4">
        <v>87.200960820594872</v>
      </c>
      <c r="B806" s="4">
        <v>47.625100411075984</v>
      </c>
    </row>
    <row r="807" spans="1:2" x14ac:dyDescent="0.4">
      <c r="A807" s="4">
        <v>93.016422638622515</v>
      </c>
      <c r="B807" s="4">
        <v>99.811530261603224</v>
      </c>
    </row>
    <row r="808" spans="1:2" x14ac:dyDescent="0.4">
      <c r="A808" s="4">
        <v>92.842917777833861</v>
      </c>
      <c r="B808" s="4">
        <v>89.343738627276764</v>
      </c>
    </row>
    <row r="809" spans="1:2" x14ac:dyDescent="0.4">
      <c r="A809" s="4">
        <v>90.95340817974845</v>
      </c>
      <c r="B809" s="4">
        <v>100.89883775396727</v>
      </c>
    </row>
    <row r="810" spans="1:2" x14ac:dyDescent="0.4">
      <c r="A810" s="4">
        <v>88.893953474571987</v>
      </c>
      <c r="B810" s="4">
        <v>69.009220612092903</v>
      </c>
    </row>
    <row r="811" spans="1:2" x14ac:dyDescent="0.4">
      <c r="A811" s="4">
        <v>97.019032919624252</v>
      </c>
      <c r="B811" s="4">
        <v>87.039567295602964</v>
      </c>
    </row>
    <row r="812" spans="1:2" x14ac:dyDescent="0.4">
      <c r="A812" s="4">
        <v>88.433425871846836</v>
      </c>
      <c r="B812" s="4">
        <v>113.00295058202539</v>
      </c>
    </row>
    <row r="813" spans="1:2" x14ac:dyDescent="0.4">
      <c r="A813" s="4">
        <v>89.638665496323526</v>
      </c>
      <c r="B813" s="4">
        <v>87.770427533474617</v>
      </c>
    </row>
    <row r="814" spans="1:2" x14ac:dyDescent="0.4">
      <c r="A814" s="4">
        <v>93.462583551099598</v>
      </c>
      <c r="B814" s="4">
        <v>76.482495911619253</v>
      </c>
    </row>
    <row r="815" spans="1:2" x14ac:dyDescent="0.4">
      <c r="A815" s="4">
        <v>86.883248591894571</v>
      </c>
      <c r="B815" s="4">
        <v>56.737336900395057</v>
      </c>
    </row>
    <row r="816" spans="1:2" x14ac:dyDescent="0.4">
      <c r="A816" s="4">
        <v>88.506744095745034</v>
      </c>
      <c r="B816" s="4">
        <v>87.162327416042643</v>
      </c>
    </row>
    <row r="817" spans="1:2" x14ac:dyDescent="0.4">
      <c r="A817" s="4">
        <v>94.449568504985663</v>
      </c>
      <c r="B817" s="4">
        <v>70.523488644859</v>
      </c>
    </row>
    <row r="818" spans="1:2" x14ac:dyDescent="0.4">
      <c r="A818" s="4">
        <v>93.442304959566471</v>
      </c>
      <c r="B818" s="4">
        <v>83.124920846544853</v>
      </c>
    </row>
    <row r="819" spans="1:2" x14ac:dyDescent="0.4">
      <c r="A819" s="4">
        <v>85.511263453628999</v>
      </c>
      <c r="B819" s="4">
        <v>78.934804715151017</v>
      </c>
    </row>
    <row r="820" spans="1:2" x14ac:dyDescent="0.4">
      <c r="A820" s="4">
        <v>91.533715554704258</v>
      </c>
      <c r="B820" s="4">
        <v>104.06629722805175</v>
      </c>
    </row>
    <row r="821" spans="1:2" x14ac:dyDescent="0.4">
      <c r="A821" s="4">
        <v>95.150732337492485</v>
      </c>
      <c r="B821" s="4">
        <v>105.9909937776423</v>
      </c>
    </row>
    <row r="822" spans="1:2" x14ac:dyDescent="0.4">
      <c r="A822" s="4">
        <v>93.136153070404561</v>
      </c>
      <c r="B822" s="4">
        <v>105.25592663254986</v>
      </c>
    </row>
    <row r="823" spans="1:2" x14ac:dyDescent="0.4">
      <c r="A823" s="4">
        <v>88.557296265929111</v>
      </c>
      <c r="B823" s="4">
        <v>114.49593698669898</v>
      </c>
    </row>
    <row r="824" spans="1:2" x14ac:dyDescent="0.4">
      <c r="A824" s="4">
        <v>87.393365933988179</v>
      </c>
      <c r="B824" s="4">
        <v>126.65233667069776</v>
      </c>
    </row>
    <row r="825" spans="1:2" x14ac:dyDescent="0.4">
      <c r="A825" s="4">
        <v>87.618255684332325</v>
      </c>
      <c r="B825" s="4">
        <v>119.50401135795835</v>
      </c>
    </row>
    <row r="826" spans="1:2" x14ac:dyDescent="0.4">
      <c r="A826" s="4">
        <v>93.018073631657117</v>
      </c>
      <c r="B826" s="4">
        <v>74.988259939100999</v>
      </c>
    </row>
    <row r="827" spans="1:2" x14ac:dyDescent="0.4">
      <c r="A827" s="4">
        <v>84.916383861238245</v>
      </c>
      <c r="B827" s="4">
        <v>85.638605593289881</v>
      </c>
    </row>
    <row r="828" spans="1:2" x14ac:dyDescent="0.4">
      <c r="A828" s="4">
        <v>90.133362603313543</v>
      </c>
      <c r="B828" s="4">
        <v>51.92063651477698</v>
      </c>
    </row>
    <row r="829" spans="1:2" x14ac:dyDescent="0.4">
      <c r="A829" s="4">
        <v>96.055394116123196</v>
      </c>
      <c r="B829" s="4">
        <v>76.950232321732358</v>
      </c>
    </row>
    <row r="830" spans="1:2" x14ac:dyDescent="0.4">
      <c r="A830" s="4">
        <v>93.417474358782954</v>
      </c>
      <c r="B830" s="4">
        <v>83.286207194917694</v>
      </c>
    </row>
    <row r="831" spans="1:2" x14ac:dyDescent="0.4">
      <c r="A831" s="4">
        <v>93.160032685979871</v>
      </c>
      <c r="B831" s="4">
        <v>98.341693668414322</v>
      </c>
    </row>
    <row r="832" spans="1:2" x14ac:dyDescent="0.4">
      <c r="A832" s="4">
        <v>89.840527287226408</v>
      </c>
      <c r="B832" s="4">
        <v>93.054125892164492</v>
      </c>
    </row>
    <row r="833" spans="1:2" x14ac:dyDescent="0.4">
      <c r="A833" s="4">
        <v>91.649494719022215</v>
      </c>
      <c r="B833" s="4">
        <v>83.370020113450309</v>
      </c>
    </row>
    <row r="834" spans="1:2" x14ac:dyDescent="0.4">
      <c r="A834" s="4">
        <v>93.433841015297517</v>
      </c>
      <c r="B834" s="4">
        <v>56.633597185870848</v>
      </c>
    </row>
    <row r="835" spans="1:2" x14ac:dyDescent="0.4">
      <c r="A835" s="4">
        <v>87.782478761455479</v>
      </c>
      <c r="B835" s="4">
        <v>122.66088973840209</v>
      </c>
    </row>
    <row r="836" spans="1:2" x14ac:dyDescent="0.4">
      <c r="A836" s="4">
        <v>87.739580644690648</v>
      </c>
      <c r="B836" s="4">
        <v>112.6018754967165</v>
      </c>
    </row>
    <row r="837" spans="1:2" x14ac:dyDescent="0.4">
      <c r="A837" s="4">
        <v>89.039422106387264</v>
      </c>
      <c r="B837" s="4">
        <v>107.31326275789412</v>
      </c>
    </row>
    <row r="838" spans="1:2" x14ac:dyDescent="0.4">
      <c r="A838" s="4">
        <v>92.84109908676227</v>
      </c>
      <c r="B838" s="4">
        <v>88.935327366915175</v>
      </c>
    </row>
    <row r="839" spans="1:2" x14ac:dyDescent="0.4">
      <c r="A839" s="4">
        <v>88.382127184772017</v>
      </c>
      <c r="B839" s="4">
        <v>99.753243789757747</v>
      </c>
    </row>
    <row r="840" spans="1:2" x14ac:dyDescent="0.4">
      <c r="A840" s="4">
        <v>91.360219191358794</v>
      </c>
      <c r="B840" s="4">
        <v>69.690799742364916</v>
      </c>
    </row>
    <row r="841" spans="1:2" x14ac:dyDescent="0.4">
      <c r="A841" s="4">
        <v>87.989016872919478</v>
      </c>
      <c r="B841" s="4">
        <v>70.740579206108379</v>
      </c>
    </row>
    <row r="842" spans="1:2" x14ac:dyDescent="0.4">
      <c r="A842" s="4">
        <v>76.570952296268928</v>
      </c>
      <c r="B842" s="4">
        <v>86.682186219417503</v>
      </c>
    </row>
    <row r="843" spans="1:2" x14ac:dyDescent="0.4">
      <c r="A843" s="4">
        <v>93.576180899842498</v>
      </c>
      <c r="B843" s="4">
        <v>100.37248387517377</v>
      </c>
    </row>
    <row r="844" spans="1:2" x14ac:dyDescent="0.4">
      <c r="A844" s="4">
        <v>90.793325558070606</v>
      </c>
      <c r="B844" s="4">
        <v>117.27850835554605</v>
      </c>
    </row>
    <row r="845" spans="1:2" x14ac:dyDescent="0.4">
      <c r="A845" s="4">
        <v>94.006064192156771</v>
      </c>
      <c r="B845" s="4">
        <v>90.914088022129889</v>
      </c>
    </row>
    <row r="846" spans="1:2" x14ac:dyDescent="0.4">
      <c r="A846" s="4">
        <v>89.795373892156618</v>
      </c>
      <c r="B846" s="4">
        <v>82.459304534685572</v>
      </c>
    </row>
    <row r="847" spans="1:2" x14ac:dyDescent="0.4">
      <c r="A847" s="4">
        <v>90.197913914400672</v>
      </c>
      <c r="B847" s="4">
        <v>85.680193433043328</v>
      </c>
    </row>
    <row r="848" spans="1:2" x14ac:dyDescent="0.4">
      <c r="A848" s="4">
        <v>83.984635384440551</v>
      </c>
      <c r="B848" s="4">
        <v>131.49022273681487</v>
      </c>
    </row>
    <row r="849" spans="1:2" x14ac:dyDescent="0.4">
      <c r="A849" s="4">
        <v>84.815030674405804</v>
      </c>
      <c r="B849" s="4">
        <v>77.581999778159314</v>
      </c>
    </row>
    <row r="850" spans="1:2" x14ac:dyDescent="0.4">
      <c r="A850" s="4">
        <v>89.497214330077369</v>
      </c>
      <c r="B850" s="4">
        <v>112.58220165554599</v>
      </c>
    </row>
    <row r="851" spans="1:2" x14ac:dyDescent="0.4">
      <c r="A851" s="4">
        <v>89.872177404335929</v>
      </c>
      <c r="B851" s="4">
        <v>103.47734582245451</v>
      </c>
    </row>
    <row r="852" spans="1:2" x14ac:dyDescent="0.4">
      <c r="A852" s="4">
        <v>83.954667383178858</v>
      </c>
      <c r="B852" s="4">
        <v>93.657523024916586</v>
      </c>
    </row>
    <row r="853" spans="1:2" x14ac:dyDescent="0.4">
      <c r="A853" s="4">
        <v>97.410635583978035</v>
      </c>
      <c r="B853" s="4">
        <v>91.075994945527057</v>
      </c>
    </row>
    <row r="854" spans="1:2" x14ac:dyDescent="0.4">
      <c r="A854" s="4">
        <v>91.310673800386553</v>
      </c>
      <c r="B854" s="4">
        <v>46.840286540458607</v>
      </c>
    </row>
    <row r="855" spans="1:2" x14ac:dyDescent="0.4">
      <c r="A855" s="4">
        <v>88.874372281403197</v>
      </c>
      <c r="B855" s="4">
        <v>78.209205005031734</v>
      </c>
    </row>
    <row r="856" spans="1:2" x14ac:dyDescent="0.4">
      <c r="A856" s="4">
        <v>87.830916753549232</v>
      </c>
      <c r="B856" s="4">
        <v>104.41855056015983</v>
      </c>
    </row>
    <row r="857" spans="1:2" x14ac:dyDescent="0.4">
      <c r="A857" s="4">
        <v>89.955988784870783</v>
      </c>
      <c r="B857" s="4">
        <v>79.280316051676223</v>
      </c>
    </row>
    <row r="858" spans="1:2" x14ac:dyDescent="0.4">
      <c r="A858" s="4">
        <v>90.959913031579546</v>
      </c>
      <c r="B858" s="4">
        <v>86.696598815663421</v>
      </c>
    </row>
    <row r="859" spans="1:2" x14ac:dyDescent="0.4">
      <c r="A859" s="4">
        <v>92.379227541452124</v>
      </c>
      <c r="B859" s="4">
        <v>90.35613054512315</v>
      </c>
    </row>
    <row r="860" spans="1:2" x14ac:dyDescent="0.4">
      <c r="A860" s="4">
        <v>85.614586552696551</v>
      </c>
      <c r="B860" s="4">
        <v>80.375965981644953</v>
      </c>
    </row>
    <row r="861" spans="1:2" x14ac:dyDescent="0.4">
      <c r="A861" s="4">
        <v>82.816566292308764</v>
      </c>
      <c r="B861" s="4">
        <v>100.12363264799208</v>
      </c>
    </row>
    <row r="862" spans="1:2" x14ac:dyDescent="0.4">
      <c r="A862" s="4">
        <v>89.799420078685543</v>
      </c>
      <c r="B862" s="4">
        <v>100.32524658691314</v>
      </c>
    </row>
    <row r="863" spans="1:2" x14ac:dyDescent="0.4">
      <c r="A863" s="4">
        <v>90.933483793494588</v>
      </c>
      <c r="B863" s="4">
        <v>70.69659756625731</v>
      </c>
    </row>
    <row r="864" spans="1:2" x14ac:dyDescent="0.4">
      <c r="A864" s="4">
        <v>81.82259871833098</v>
      </c>
      <c r="B864" s="4">
        <v>101.19255923527867</v>
      </c>
    </row>
    <row r="865" spans="1:2" x14ac:dyDescent="0.4">
      <c r="A865" s="4">
        <v>91.83526352638188</v>
      </c>
      <c r="B865" s="4">
        <v>89.409823521525908</v>
      </c>
    </row>
    <row r="866" spans="1:2" x14ac:dyDescent="0.4">
      <c r="A866" s="4">
        <v>88.724230100745942</v>
      </c>
      <c r="B866" s="4">
        <v>108.73499151735859</v>
      </c>
    </row>
    <row r="867" spans="1:2" x14ac:dyDescent="0.4">
      <c r="A867" s="4">
        <v>92.616141338940309</v>
      </c>
      <c r="B867" s="4">
        <v>87.326336442467607</v>
      </c>
    </row>
    <row r="868" spans="1:2" x14ac:dyDescent="0.4">
      <c r="A868" s="4">
        <v>92.006293574802839</v>
      </c>
      <c r="B868" s="4">
        <v>78.001498649761146</v>
      </c>
    </row>
    <row r="869" spans="1:2" x14ac:dyDescent="0.4">
      <c r="A869" s="4">
        <v>89.663671293227637</v>
      </c>
      <c r="B869" s="4">
        <v>85.001367474927719</v>
      </c>
    </row>
    <row r="870" spans="1:2" x14ac:dyDescent="0.4">
      <c r="A870" s="4">
        <v>88.127229509205634</v>
      </c>
      <c r="B870" s="4">
        <v>85.401619106454717</v>
      </c>
    </row>
    <row r="871" spans="1:2" x14ac:dyDescent="0.4">
      <c r="A871" s="4">
        <v>84.482174821120608</v>
      </c>
      <c r="B871" s="4">
        <v>78.80107194422051</v>
      </c>
    </row>
    <row r="872" spans="1:2" x14ac:dyDescent="0.4">
      <c r="A872" s="4">
        <v>85.082067403409667</v>
      </c>
      <c r="B872" s="4">
        <v>95.661975152579529</v>
      </c>
    </row>
    <row r="873" spans="1:2" x14ac:dyDescent="0.4">
      <c r="A873" s="4">
        <v>91.156522143137352</v>
      </c>
      <c r="B873" s="4">
        <v>93.128316493720916</v>
      </c>
    </row>
    <row r="874" spans="1:2" x14ac:dyDescent="0.4">
      <c r="A874" s="4">
        <v>86.18334827218068</v>
      </c>
      <c r="B874" s="4">
        <v>79.225155047701094</v>
      </c>
    </row>
    <row r="875" spans="1:2" x14ac:dyDescent="0.4">
      <c r="A875" s="4">
        <v>90.772858909202185</v>
      </c>
      <c r="B875" s="4">
        <v>96.768288061341437</v>
      </c>
    </row>
    <row r="876" spans="1:2" x14ac:dyDescent="0.4">
      <c r="A876" s="4">
        <v>90.349887940225557</v>
      </c>
      <c r="B876" s="4">
        <v>87.064992024204486</v>
      </c>
    </row>
    <row r="877" spans="1:2" x14ac:dyDescent="0.4">
      <c r="A877" s="4">
        <v>87.866558905245228</v>
      </c>
      <c r="B877" s="4">
        <v>85.791208839590695</v>
      </c>
    </row>
    <row r="878" spans="1:2" x14ac:dyDescent="0.4">
      <c r="A878" s="4">
        <v>91.10680186614627</v>
      </c>
      <c r="B878" s="4">
        <v>99.115471676677203</v>
      </c>
    </row>
    <row r="879" spans="1:2" x14ac:dyDescent="0.4">
      <c r="A879" s="4">
        <v>90.935292340428134</v>
      </c>
      <c r="B879" s="4">
        <v>81.158682773598798</v>
      </c>
    </row>
    <row r="880" spans="1:2" x14ac:dyDescent="0.4">
      <c r="A880" s="4">
        <v>88.908119308001631</v>
      </c>
      <c r="B880" s="4">
        <v>80.018266825987695</v>
      </c>
    </row>
    <row r="881" spans="1:2" x14ac:dyDescent="0.4">
      <c r="A881" s="4">
        <v>86.404111638606906</v>
      </c>
      <c r="B881" s="4">
        <v>94.732811451282103</v>
      </c>
    </row>
    <row r="882" spans="1:2" x14ac:dyDescent="0.4">
      <c r="A882" s="4">
        <v>89.824045439107991</v>
      </c>
      <c r="B882" s="4">
        <v>79.759076059940469</v>
      </c>
    </row>
    <row r="883" spans="1:2" x14ac:dyDescent="0.4">
      <c r="A883" s="4">
        <v>91.258465906331566</v>
      </c>
      <c r="B883" s="4">
        <v>87.945853772022801</v>
      </c>
    </row>
    <row r="884" spans="1:2" x14ac:dyDescent="0.4">
      <c r="A884" s="4">
        <v>91.66473643850145</v>
      </c>
      <c r="B884" s="4">
        <v>89.183855109880369</v>
      </c>
    </row>
    <row r="885" spans="1:2" x14ac:dyDescent="0.4">
      <c r="A885" s="4">
        <v>90.287203511975591</v>
      </c>
      <c r="B885" s="4">
        <v>87.514024011309914</v>
      </c>
    </row>
    <row r="886" spans="1:2" x14ac:dyDescent="0.4">
      <c r="A886" s="4">
        <v>94.044170849141977</v>
      </c>
      <c r="B886" s="4">
        <v>73.799404919026927</v>
      </c>
    </row>
    <row r="887" spans="1:2" x14ac:dyDescent="0.4">
      <c r="A887" s="4">
        <v>92.302566796215899</v>
      </c>
      <c r="B887" s="4">
        <v>112.26147568884646</v>
      </c>
    </row>
    <row r="888" spans="1:2" x14ac:dyDescent="0.4">
      <c r="A888" s="4">
        <v>95.896651262781376</v>
      </c>
      <c r="B888" s="4">
        <v>53.813496940015128</v>
      </c>
    </row>
    <row r="889" spans="1:2" x14ac:dyDescent="0.4">
      <c r="A889" s="4">
        <v>85.796493452785441</v>
      </c>
      <c r="B889" s="4">
        <v>69.316627336411784</v>
      </c>
    </row>
    <row r="890" spans="1:2" x14ac:dyDescent="0.4">
      <c r="A890" s="4">
        <v>90.169726571119568</v>
      </c>
      <c r="B890" s="4">
        <v>97.968738204831169</v>
      </c>
    </row>
    <row r="891" spans="1:2" x14ac:dyDescent="0.4">
      <c r="A891" s="4">
        <v>91.023495748239867</v>
      </c>
      <c r="B891" s="4">
        <v>88.839459178880162</v>
      </c>
    </row>
    <row r="892" spans="1:2" x14ac:dyDescent="0.4">
      <c r="A892" s="4">
        <v>88.861069086866138</v>
      </c>
      <c r="B892" s="4">
        <v>104.94177354501508</v>
      </c>
    </row>
    <row r="893" spans="1:2" x14ac:dyDescent="0.4">
      <c r="A893" s="4">
        <v>86.373580248339621</v>
      </c>
      <c r="B893" s="4">
        <v>131.01369122610544</v>
      </c>
    </row>
    <row r="894" spans="1:2" x14ac:dyDescent="0.4">
      <c r="A894" s="4">
        <v>92.898455646801807</v>
      </c>
      <c r="B894" s="4">
        <v>58.890776757041813</v>
      </c>
    </row>
    <row r="895" spans="1:2" x14ac:dyDescent="0.4">
      <c r="A895" s="4">
        <v>86.441585280277735</v>
      </c>
      <c r="B895" s="4">
        <v>101.36483622242568</v>
      </c>
    </row>
    <row r="896" spans="1:2" x14ac:dyDescent="0.4">
      <c r="A896" s="4">
        <v>100.26275919017196</v>
      </c>
      <c r="B896" s="4">
        <v>82.218459158810674</v>
      </c>
    </row>
    <row r="897" spans="1:2" x14ac:dyDescent="0.4">
      <c r="A897" s="4">
        <v>90.513063721797735</v>
      </c>
      <c r="B897" s="4">
        <v>69.530632598103153</v>
      </c>
    </row>
    <row r="898" spans="1:2" x14ac:dyDescent="0.4">
      <c r="A898" s="4">
        <v>91.888305136635807</v>
      </c>
      <c r="B898" s="4">
        <v>91.808096946682198</v>
      </c>
    </row>
    <row r="899" spans="1:2" x14ac:dyDescent="0.4">
      <c r="A899" s="4">
        <v>85.611514593621848</v>
      </c>
      <c r="B899" s="4">
        <v>102.49530827227238</v>
      </c>
    </row>
    <row r="900" spans="1:2" x14ac:dyDescent="0.4">
      <c r="A900" s="4">
        <v>87.59373837459917</v>
      </c>
      <c r="B900" s="4">
        <v>58.746588334324429</v>
      </c>
    </row>
    <row r="901" spans="1:2" x14ac:dyDescent="0.4">
      <c r="A901" s="4">
        <v>87.938220096550197</v>
      </c>
      <c r="B901" s="4">
        <v>56.116370214982481</v>
      </c>
    </row>
    <row r="902" spans="1:2" x14ac:dyDescent="0.4">
      <c r="A902" s="4">
        <v>96.644222777315022</v>
      </c>
      <c r="B902" s="4">
        <v>109.35396572153681</v>
      </c>
    </row>
    <row r="903" spans="1:2" x14ac:dyDescent="0.4">
      <c r="A903" s="4">
        <v>94.451838189831577</v>
      </c>
      <c r="B903" s="4">
        <v>112.01719739330865</v>
      </c>
    </row>
    <row r="904" spans="1:2" x14ac:dyDescent="0.4">
      <c r="A904" s="4">
        <v>93.145841861322666</v>
      </c>
      <c r="B904" s="4">
        <v>96.855768269691836</v>
      </c>
    </row>
    <row r="905" spans="1:2" x14ac:dyDescent="0.4">
      <c r="A905" s="4">
        <v>90.381840869242353</v>
      </c>
      <c r="B905" s="4">
        <v>98.319657504436094</v>
      </c>
    </row>
    <row r="906" spans="1:2" x14ac:dyDescent="0.4">
      <c r="A906" s="4">
        <v>86.784070422122923</v>
      </c>
      <c r="B906" s="4">
        <v>103.99558823622641</v>
      </c>
    </row>
    <row r="907" spans="1:2" x14ac:dyDescent="0.4">
      <c r="A907" s="4">
        <v>86.660848098306872</v>
      </c>
      <c r="B907" s="4">
        <v>80.549140528072826</v>
      </c>
    </row>
    <row r="908" spans="1:2" x14ac:dyDescent="0.4">
      <c r="A908" s="4">
        <v>88.334562454088498</v>
      </c>
      <c r="B908" s="4">
        <v>63.778196456650392</v>
      </c>
    </row>
    <row r="909" spans="1:2" x14ac:dyDescent="0.4">
      <c r="A909" s="4">
        <v>86.528578444528918</v>
      </c>
      <c r="B909" s="4">
        <v>97.756144731538043</v>
      </c>
    </row>
    <row r="910" spans="1:2" x14ac:dyDescent="0.4">
      <c r="A910" s="4">
        <v>96.371858518426237</v>
      </c>
      <c r="B910" s="4">
        <v>84.547819356575303</v>
      </c>
    </row>
    <row r="911" spans="1:2" x14ac:dyDescent="0.4">
      <c r="A911" s="4">
        <v>89.673915530497396</v>
      </c>
      <c r="B911" s="4">
        <v>78.170478758802574</v>
      </c>
    </row>
    <row r="912" spans="1:2" x14ac:dyDescent="0.4">
      <c r="A912" s="4">
        <v>84.912157926665373</v>
      </c>
      <c r="B912" s="4">
        <v>103.20161674956162</v>
      </c>
    </row>
    <row r="913" spans="1:2" x14ac:dyDescent="0.4">
      <c r="A913" s="4">
        <v>92.768811260105664</v>
      </c>
      <c r="B913" s="4">
        <v>106.38956553413456</v>
      </c>
    </row>
    <row r="914" spans="1:2" x14ac:dyDescent="0.4">
      <c r="A914" s="4">
        <v>90.789575947026862</v>
      </c>
      <c r="B914" s="4">
        <v>82.191937173545284</v>
      </c>
    </row>
    <row r="915" spans="1:2" x14ac:dyDescent="0.4">
      <c r="A915" s="4">
        <v>92.712710346291843</v>
      </c>
      <c r="B915" s="4">
        <v>85.477376747807725</v>
      </c>
    </row>
    <row r="916" spans="1:2" x14ac:dyDescent="0.4">
      <c r="A916" s="4">
        <v>93.558946207346864</v>
      </c>
      <c r="B916" s="4">
        <v>107.0786474361843</v>
      </c>
    </row>
    <row r="917" spans="1:2" x14ac:dyDescent="0.4">
      <c r="A917" s="4">
        <v>85.21641966774493</v>
      </c>
      <c r="B917" s="4">
        <v>94.64202968835238</v>
      </c>
    </row>
    <row r="918" spans="1:2" x14ac:dyDescent="0.4">
      <c r="A918" s="4">
        <v>91.093104647597187</v>
      </c>
      <c r="B918" s="4">
        <v>107.61891984145382</v>
      </c>
    </row>
    <row r="919" spans="1:2" x14ac:dyDescent="0.4">
      <c r="A919" s="4">
        <v>82.342739117502234</v>
      </c>
      <c r="B919" s="4">
        <v>110.15681278149397</v>
      </c>
    </row>
    <row r="920" spans="1:2" x14ac:dyDescent="0.4">
      <c r="A920" s="4">
        <v>89.677828794535586</v>
      </c>
      <c r="B920" s="4">
        <v>90.372736424006021</v>
      </c>
    </row>
    <row r="921" spans="1:2" x14ac:dyDescent="0.4">
      <c r="A921" s="4">
        <v>90.50616123723637</v>
      </c>
      <c r="B921" s="4">
        <v>92.537681811712275</v>
      </c>
    </row>
    <row r="922" spans="1:2" x14ac:dyDescent="0.4">
      <c r="A922" s="4">
        <v>84.876415020502506</v>
      </c>
      <c r="B922" s="4">
        <v>96.296646909599957</v>
      </c>
    </row>
    <row r="923" spans="1:2" x14ac:dyDescent="0.4">
      <c r="A923" s="4">
        <v>88.150336025715646</v>
      </c>
      <c r="B923" s="4">
        <v>122.11692818414869</v>
      </c>
    </row>
    <row r="924" spans="1:2" x14ac:dyDescent="0.4">
      <c r="A924" s="4">
        <v>87.519801835626623</v>
      </c>
      <c r="B924" s="4">
        <v>65.652295157460614</v>
      </c>
    </row>
    <row r="925" spans="1:2" x14ac:dyDescent="0.4">
      <c r="A925" s="4">
        <v>90.382379456083825</v>
      </c>
      <c r="B925" s="4">
        <v>78.305133820026143</v>
      </c>
    </row>
    <row r="926" spans="1:2" x14ac:dyDescent="0.4">
      <c r="A926" s="4">
        <v>87.793712618033211</v>
      </c>
      <c r="B926" s="4">
        <v>61.186990652323487</v>
      </c>
    </row>
    <row r="927" spans="1:2" x14ac:dyDescent="0.4">
      <c r="A927" s="4">
        <v>89.64558636982359</v>
      </c>
      <c r="B927" s="4">
        <v>90.157445415262671</v>
      </c>
    </row>
    <row r="928" spans="1:2" x14ac:dyDescent="0.4">
      <c r="A928" s="4">
        <v>92.268624435875736</v>
      </c>
      <c r="B928" s="4">
        <v>70.283191001998262</v>
      </c>
    </row>
    <row r="929" spans="1:2" x14ac:dyDescent="0.4">
      <c r="A929" s="4">
        <v>92.586524862449352</v>
      </c>
      <c r="B929" s="4">
        <v>73.611848741321751</v>
      </c>
    </row>
    <row r="930" spans="1:2" x14ac:dyDescent="0.4">
      <c r="A930" s="4">
        <v>87.519213339978307</v>
      </c>
      <c r="B930" s="4">
        <v>102.7471369053173</v>
      </c>
    </row>
    <row r="931" spans="1:2" x14ac:dyDescent="0.4">
      <c r="A931" s="4">
        <v>93.80535134203194</v>
      </c>
      <c r="B931" s="4">
        <v>85.894619266048068</v>
      </c>
    </row>
    <row r="932" spans="1:2" x14ac:dyDescent="0.4">
      <c r="A932" s="4">
        <v>93.079328594413184</v>
      </c>
      <c r="B932" s="4">
        <v>109.57174985362884</v>
      </c>
    </row>
    <row r="933" spans="1:2" x14ac:dyDescent="0.4">
      <c r="A933" s="4">
        <v>86.920501451081705</v>
      </c>
      <c r="B933" s="4">
        <v>102.71691521982099</v>
      </c>
    </row>
    <row r="934" spans="1:2" x14ac:dyDescent="0.4">
      <c r="A934" s="4">
        <v>87.056025648150424</v>
      </c>
      <c r="B934" s="4">
        <v>142.20101815042403</v>
      </c>
    </row>
    <row r="935" spans="1:2" x14ac:dyDescent="0.4">
      <c r="A935" s="4">
        <v>96.525455682565806</v>
      </c>
      <c r="B935" s="4">
        <v>71.177797040394822</v>
      </c>
    </row>
    <row r="936" spans="1:2" x14ac:dyDescent="0.4">
      <c r="A936" s="4">
        <v>86.668319306244527</v>
      </c>
      <c r="B936" s="4">
        <v>62.397053503878354</v>
      </c>
    </row>
    <row r="937" spans="1:2" x14ac:dyDescent="0.4">
      <c r="A937" s="4">
        <v>91.380275552661274</v>
      </c>
      <c r="B937" s="4">
        <v>47.980122666478422</v>
      </c>
    </row>
    <row r="938" spans="1:2" x14ac:dyDescent="0.4">
      <c r="A938" s="4">
        <v>88.060291009895948</v>
      </c>
      <c r="B938" s="4">
        <v>85.697674382334782</v>
      </c>
    </row>
    <row r="939" spans="1:2" x14ac:dyDescent="0.4">
      <c r="A939" s="4">
        <v>92.202434730346781</v>
      </c>
      <c r="B939" s="4">
        <v>92.277315164013444</v>
      </c>
    </row>
    <row r="940" spans="1:2" x14ac:dyDescent="0.4">
      <c r="A940" s="4">
        <v>90.573972673667981</v>
      </c>
      <c r="B940" s="4">
        <v>87.911379824333636</v>
      </c>
    </row>
    <row r="941" spans="1:2" x14ac:dyDescent="0.4">
      <c r="A941" s="4">
        <v>82.49187828572272</v>
      </c>
      <c r="B941" s="4">
        <v>96.855505544267729</v>
      </c>
    </row>
    <row r="942" spans="1:2" x14ac:dyDescent="0.4">
      <c r="A942" s="4">
        <v>93.319246716831387</v>
      </c>
      <c r="B942" s="4">
        <v>107.90678435758207</v>
      </c>
    </row>
    <row r="943" spans="1:2" x14ac:dyDescent="0.4">
      <c r="A943" s="4">
        <v>85.839079667192564</v>
      </c>
      <c r="B943" s="4">
        <v>81.166430565385085</v>
      </c>
    </row>
    <row r="944" spans="1:2" x14ac:dyDescent="0.4">
      <c r="A944" s="4">
        <v>85.467061798637076</v>
      </c>
      <c r="B944" s="4">
        <v>94.717556819437064</v>
      </c>
    </row>
    <row r="945" spans="1:2" x14ac:dyDescent="0.4">
      <c r="A945" s="4">
        <v>81.477201477111322</v>
      </c>
      <c r="B945" s="4">
        <v>78.401795548731641</v>
      </c>
    </row>
    <row r="946" spans="1:2" x14ac:dyDescent="0.4">
      <c r="A946" s="4">
        <v>88.322943298920904</v>
      </c>
      <c r="B946" s="4">
        <v>140.67330891678785</v>
      </c>
    </row>
    <row r="947" spans="1:2" x14ac:dyDescent="0.4">
      <c r="A947" s="4">
        <v>88.44190297291496</v>
      </c>
      <c r="B947" s="4">
        <v>71.860663920404008</v>
      </c>
    </row>
    <row r="948" spans="1:2" x14ac:dyDescent="0.4">
      <c r="A948" s="4">
        <v>84.779150443381639</v>
      </c>
      <c r="B948" s="4">
        <v>79.434583239717924</v>
      </c>
    </row>
    <row r="949" spans="1:2" x14ac:dyDescent="0.4">
      <c r="A949" s="4">
        <v>94.297356643419519</v>
      </c>
      <c r="B949" s="4">
        <v>70.556611372076972</v>
      </c>
    </row>
    <row r="950" spans="1:2" x14ac:dyDescent="0.4">
      <c r="A950" s="4">
        <v>92.298892179313839</v>
      </c>
      <c r="B950" s="4">
        <v>95.901899452096487</v>
      </c>
    </row>
    <row r="951" spans="1:2" x14ac:dyDescent="0.4">
      <c r="A951" s="4">
        <v>91.706885011223306</v>
      </c>
      <c r="B951" s="4">
        <v>76.445782005585784</v>
      </c>
    </row>
    <row r="952" spans="1:2" x14ac:dyDescent="0.4">
      <c r="A952" s="4">
        <v>86.768306622221289</v>
      </c>
      <c r="B952" s="4">
        <v>87.156956236789441</v>
      </c>
    </row>
    <row r="953" spans="1:2" x14ac:dyDescent="0.4">
      <c r="A953" s="4">
        <v>89.535160018560248</v>
      </c>
      <c r="B953" s="4">
        <v>105.79906138804006</v>
      </c>
    </row>
    <row r="954" spans="1:2" x14ac:dyDescent="0.4">
      <c r="A954" s="4">
        <v>89.461777313026374</v>
      </c>
      <c r="B954" s="4">
        <v>106.7899302949991</v>
      </c>
    </row>
    <row r="955" spans="1:2" x14ac:dyDescent="0.4">
      <c r="A955" s="4">
        <v>87.856354882496731</v>
      </c>
      <c r="B955" s="4">
        <v>63.305971605879485</v>
      </c>
    </row>
    <row r="956" spans="1:2" x14ac:dyDescent="0.4">
      <c r="A956" s="4">
        <v>83.193874975930072</v>
      </c>
      <c r="B956" s="4">
        <v>136.60545692582849</v>
      </c>
    </row>
    <row r="957" spans="1:2" x14ac:dyDescent="0.4">
      <c r="A957" s="4">
        <v>93.507867343003852</v>
      </c>
      <c r="B957" s="4">
        <v>119.63660324076479</v>
      </c>
    </row>
    <row r="958" spans="1:2" x14ac:dyDescent="0.4">
      <c r="A958" s="4">
        <v>85.633063401736493</v>
      </c>
      <c r="B958" s="4">
        <v>88.473854418486638</v>
      </c>
    </row>
    <row r="959" spans="1:2" x14ac:dyDescent="0.4">
      <c r="A959" s="4">
        <v>87.782138788087295</v>
      </c>
      <c r="B959" s="4">
        <v>72.157898541612582</v>
      </c>
    </row>
    <row r="960" spans="1:2" x14ac:dyDescent="0.4">
      <c r="A960" s="4">
        <v>94.05356035201163</v>
      </c>
      <c r="B960" s="4">
        <v>94.775947436313061</v>
      </c>
    </row>
    <row r="961" spans="1:2" x14ac:dyDescent="0.4">
      <c r="A961" s="4">
        <v>85.801057733993744</v>
      </c>
      <c r="B961" s="4">
        <v>94.588932882438428</v>
      </c>
    </row>
    <row r="962" spans="1:2" x14ac:dyDescent="0.4">
      <c r="A962" s="4">
        <v>82.74482600462045</v>
      </c>
      <c r="B962" s="4">
        <v>94.36442552080382</v>
      </c>
    </row>
    <row r="963" spans="1:2" x14ac:dyDescent="0.4">
      <c r="A963" s="4">
        <v>90.038147378140906</v>
      </c>
      <c r="B963" s="4">
        <v>68.136181597457508</v>
      </c>
    </row>
    <row r="964" spans="1:2" x14ac:dyDescent="0.4">
      <c r="A964" s="4">
        <v>90.775649687416731</v>
      </c>
      <c r="B964" s="4">
        <v>102.59428326943153</v>
      </c>
    </row>
    <row r="965" spans="1:2" x14ac:dyDescent="0.4">
      <c r="A965" s="4">
        <v>93.472011438171066</v>
      </c>
      <c r="B965" s="4">
        <v>112.89244310977602</v>
      </c>
    </row>
    <row r="966" spans="1:2" x14ac:dyDescent="0.4">
      <c r="A966" s="4">
        <v>86.69369635195126</v>
      </c>
      <c r="B966" s="4">
        <v>75.788303209582537</v>
      </c>
    </row>
    <row r="967" spans="1:2" x14ac:dyDescent="0.4">
      <c r="A967" s="4">
        <v>92.57259846415603</v>
      </c>
      <c r="B967" s="4">
        <v>100.89963763754629</v>
      </c>
    </row>
    <row r="968" spans="1:2" x14ac:dyDescent="0.4">
      <c r="A968" s="4">
        <v>87.540178933186709</v>
      </c>
      <c r="B968" s="4">
        <v>84.046022429684015</v>
      </c>
    </row>
    <row r="969" spans="1:2" x14ac:dyDescent="0.4">
      <c r="A969" s="4">
        <v>85.784880767709041</v>
      </c>
      <c r="B969" s="4">
        <v>104.50691801150091</v>
      </c>
    </row>
    <row r="970" spans="1:2" x14ac:dyDescent="0.4">
      <c r="A970" s="4">
        <v>91.994679111468869</v>
      </c>
      <c r="B970" s="4">
        <v>92.137796516040282</v>
      </c>
    </row>
    <row r="971" spans="1:2" x14ac:dyDescent="0.4">
      <c r="A971" s="4">
        <v>87.151547973069654</v>
      </c>
      <c r="B971" s="4">
        <v>91.654341197548192</v>
      </c>
    </row>
    <row r="972" spans="1:2" x14ac:dyDescent="0.4">
      <c r="A972" s="4">
        <v>82.846274529864431</v>
      </c>
      <c r="B972" s="4">
        <v>101.32336195262522</v>
      </c>
    </row>
    <row r="973" spans="1:2" x14ac:dyDescent="0.4">
      <c r="A973" s="4">
        <v>87.507112599797622</v>
      </c>
      <c r="B973" s="4">
        <v>101.21625348304161</v>
      </c>
    </row>
    <row r="974" spans="1:2" x14ac:dyDescent="0.4">
      <c r="A974" s="4">
        <v>91.103799657770949</v>
      </c>
      <c r="B974" s="4">
        <v>115.80757588978366</v>
      </c>
    </row>
    <row r="975" spans="1:2" x14ac:dyDescent="0.4">
      <c r="A975" s="4">
        <v>90.484461920744323</v>
      </c>
      <c r="B975" s="4">
        <v>75.57069159737101</v>
      </c>
    </row>
    <row r="976" spans="1:2" x14ac:dyDescent="0.4">
      <c r="A976" s="4">
        <v>87.584108640628202</v>
      </c>
      <c r="B976" s="4">
        <v>123.99822480590743</v>
      </c>
    </row>
    <row r="977" spans="1:2" x14ac:dyDescent="0.4">
      <c r="A977" s="4">
        <v>84.816505903665018</v>
      </c>
      <c r="B977" s="4">
        <v>97.371369452935383</v>
      </c>
    </row>
    <row r="978" spans="1:2" x14ac:dyDescent="0.4">
      <c r="A978" s="4">
        <v>84.446855913642352</v>
      </c>
      <c r="B978" s="4">
        <v>84.925418033736349</v>
      </c>
    </row>
    <row r="979" spans="1:2" x14ac:dyDescent="0.4">
      <c r="A979" s="4">
        <v>91.32154766508269</v>
      </c>
      <c r="B979" s="4">
        <v>81.979963465966463</v>
      </c>
    </row>
    <row r="980" spans="1:2" x14ac:dyDescent="0.4">
      <c r="A980" s="4">
        <v>88.937629244808278</v>
      </c>
      <c r="B980" s="4">
        <v>96.947985888899581</v>
      </c>
    </row>
    <row r="981" spans="1:2" x14ac:dyDescent="0.4">
      <c r="A981" s="4">
        <v>87.785790548661097</v>
      </c>
      <c r="B981" s="4">
        <v>114.27522267061657</v>
      </c>
    </row>
    <row r="982" spans="1:2" x14ac:dyDescent="0.4">
      <c r="A982" s="4">
        <v>88.284138305634414</v>
      </c>
      <c r="B982" s="4">
        <v>61.243843591252784</v>
      </c>
    </row>
    <row r="983" spans="1:2" x14ac:dyDescent="0.4">
      <c r="A983" s="4">
        <v>93.795292709487654</v>
      </c>
      <c r="B983" s="4">
        <v>108.2263160518918</v>
      </c>
    </row>
    <row r="984" spans="1:2" x14ac:dyDescent="0.4">
      <c r="A984" s="4">
        <v>90.005393921431434</v>
      </c>
      <c r="B984" s="4">
        <v>89.214431841438795</v>
      </c>
    </row>
    <row r="985" spans="1:2" x14ac:dyDescent="0.4">
      <c r="A985" s="4">
        <v>84.517500385652596</v>
      </c>
      <c r="B985" s="4">
        <v>116.90391537231289</v>
      </c>
    </row>
    <row r="986" spans="1:2" x14ac:dyDescent="0.4">
      <c r="A986" s="4">
        <v>91.038026752240768</v>
      </c>
      <c r="B986" s="4">
        <v>67.752591817823998</v>
      </c>
    </row>
    <row r="987" spans="1:2" x14ac:dyDescent="0.4">
      <c r="A987" s="4">
        <v>93.594283410051091</v>
      </c>
      <c r="B987" s="4">
        <v>81.612747602106154</v>
      </c>
    </row>
    <row r="988" spans="1:2" x14ac:dyDescent="0.4">
      <c r="A988" s="4">
        <v>90.182022053324999</v>
      </c>
      <c r="B988" s="4">
        <v>95.261256615227268</v>
      </c>
    </row>
    <row r="989" spans="1:2" x14ac:dyDescent="0.4">
      <c r="A989" s="4">
        <v>88.843843618649331</v>
      </c>
      <c r="B989" s="4">
        <v>103.75467482675141</v>
      </c>
    </row>
    <row r="990" spans="1:2" x14ac:dyDescent="0.4">
      <c r="A990" s="4">
        <v>86.517768865777199</v>
      </c>
      <c r="B990" s="4">
        <v>100.97747064679879</v>
      </c>
    </row>
    <row r="991" spans="1:2" x14ac:dyDescent="0.4">
      <c r="A991" s="4">
        <v>91.035882927926934</v>
      </c>
      <c r="B991" s="4">
        <v>105.69494095727674</v>
      </c>
    </row>
    <row r="992" spans="1:2" x14ac:dyDescent="0.4">
      <c r="A992" s="4">
        <v>86.85563978860722</v>
      </c>
      <c r="B992" s="4">
        <v>78.271838913098435</v>
      </c>
    </row>
    <row r="993" spans="1:2" x14ac:dyDescent="0.4">
      <c r="A993" s="4">
        <v>88.78751286696405</v>
      </c>
      <c r="B993" s="4">
        <v>92.685697551166896</v>
      </c>
    </row>
    <row r="994" spans="1:2" x14ac:dyDescent="0.4">
      <c r="A994" s="4">
        <v>86.816560386870378</v>
      </c>
      <c r="B994" s="4">
        <v>115.43136943755593</v>
      </c>
    </row>
    <row r="995" spans="1:2" x14ac:dyDescent="0.4">
      <c r="A995" s="4">
        <v>89.604587065133515</v>
      </c>
      <c r="B995" s="4">
        <v>96.373873355810559</v>
      </c>
    </row>
    <row r="996" spans="1:2" x14ac:dyDescent="0.4">
      <c r="A996" s="4">
        <v>94.245879981996453</v>
      </c>
      <c r="B996" s="4">
        <v>138.2235807764018</v>
      </c>
    </row>
    <row r="997" spans="1:2" x14ac:dyDescent="0.4">
      <c r="A997" s="4">
        <v>88.607565633822588</v>
      </c>
      <c r="B997" s="4">
        <v>99.333869094443614</v>
      </c>
    </row>
    <row r="998" spans="1:2" x14ac:dyDescent="0.4">
      <c r="A998" s="4">
        <v>87.012283559637581</v>
      </c>
      <c r="B998" s="4">
        <v>111.37827098429494</v>
      </c>
    </row>
    <row r="999" spans="1:2" x14ac:dyDescent="0.4">
      <c r="A999" s="4">
        <v>93.037284946092086</v>
      </c>
      <c r="B999" s="4">
        <v>140.40501721754555</v>
      </c>
    </row>
    <row r="1000" spans="1:2" x14ac:dyDescent="0.4">
      <c r="A1000" s="4">
        <v>94.248846493486454</v>
      </c>
      <c r="B1000" s="4">
        <v>109.16380636401948</v>
      </c>
    </row>
    <row r="1001" spans="1:2" x14ac:dyDescent="0.4">
      <c r="A1001" s="4">
        <v>97.712795427413099</v>
      </c>
      <c r="B1001" s="4">
        <v>109.24641637124459</v>
      </c>
    </row>
    <row r="1002" spans="1:2" x14ac:dyDescent="0.4">
      <c r="A1002" s="4">
        <v>90.29152401960377</v>
      </c>
      <c r="B1002" s="4">
        <v>98.726011471918326</v>
      </c>
    </row>
    <row r="1003" spans="1:2" x14ac:dyDescent="0.4">
      <c r="A1003" s="4">
        <v>85.508773182114311</v>
      </c>
      <c r="B1003" s="4">
        <v>98.159096651454576</v>
      </c>
    </row>
    <row r="1004" spans="1:2" x14ac:dyDescent="0.4">
      <c r="A1004" s="4">
        <v>86.634029295427169</v>
      </c>
      <c r="B1004" s="4">
        <v>69.676096527111895</v>
      </c>
    </row>
    <row r="1005" spans="1:2" x14ac:dyDescent="0.4">
      <c r="A1005" s="4">
        <v>88.918084250155403</v>
      </c>
      <c r="B1005" s="4">
        <v>102.01147188446524</v>
      </c>
    </row>
    <row r="1006" spans="1:2" x14ac:dyDescent="0.4">
      <c r="A1006" s="4">
        <v>90.537598093444984</v>
      </c>
      <c r="B1006" s="4">
        <v>119.88109563995441</v>
      </c>
    </row>
    <row r="1007" spans="1:2" x14ac:dyDescent="0.4">
      <c r="A1007" s="4">
        <v>92.077254939189018</v>
      </c>
      <c r="B1007" s="4">
        <v>112.42204833574313</v>
      </c>
    </row>
    <row r="1008" spans="1:2" x14ac:dyDescent="0.4">
      <c r="A1008" s="4">
        <v>89.137144104747151</v>
      </c>
      <c r="B1008" s="4">
        <v>77.9221297611724</v>
      </c>
    </row>
    <row r="1009" spans="1:2" x14ac:dyDescent="0.4">
      <c r="A1009" s="4">
        <v>90.586709868241599</v>
      </c>
      <c r="B1009" s="4">
        <v>82.846031815972992</v>
      </c>
    </row>
    <row r="1010" spans="1:2" x14ac:dyDescent="0.4">
      <c r="A1010" s="4">
        <v>89.968327221346186</v>
      </c>
      <c r="B1010" s="4">
        <v>108.01109050197776</v>
      </c>
    </row>
    <row r="1011" spans="1:2" x14ac:dyDescent="0.4">
      <c r="A1011" s="4">
        <v>97.981312163806393</v>
      </c>
      <c r="B1011" s="4">
        <v>104.05153954026947</v>
      </c>
    </row>
    <row r="1012" spans="1:2" x14ac:dyDescent="0.4">
      <c r="A1012" s="4">
        <v>86.642243814944436</v>
      </c>
      <c r="B1012" s="4">
        <v>85.846059477225936</v>
      </c>
    </row>
    <row r="1013" spans="1:2" x14ac:dyDescent="0.4">
      <c r="A1013" s="4">
        <v>92.445280511971532</v>
      </c>
      <c r="B1013" s="4">
        <v>92.263524705815797</v>
      </c>
    </row>
    <row r="1014" spans="1:2" x14ac:dyDescent="0.4">
      <c r="A1014" s="4">
        <v>92.342829976160644</v>
      </c>
      <c r="B1014" s="4">
        <v>106.58672721974303</v>
      </c>
    </row>
    <row r="1015" spans="1:2" x14ac:dyDescent="0.4">
      <c r="A1015" s="4">
        <v>94.489268882194736</v>
      </c>
      <c r="B1015" s="4">
        <v>93.710850509435019</v>
      </c>
    </row>
    <row r="1016" spans="1:2" x14ac:dyDescent="0.4">
      <c r="A1016" s="4">
        <v>87.542634296502783</v>
      </c>
      <c r="B1016" s="4">
        <v>101.38168150123298</v>
      </c>
    </row>
    <row r="1017" spans="1:2" x14ac:dyDescent="0.4">
      <c r="A1017" s="4">
        <v>93.587207770462541</v>
      </c>
      <c r="B1017" s="4">
        <v>107.85647985868367</v>
      </c>
    </row>
    <row r="1018" spans="1:2" x14ac:dyDescent="0.4">
      <c r="A1018" s="4">
        <v>90.162914870106206</v>
      </c>
      <c r="B1018" s="4">
        <v>99.573763611459299</v>
      </c>
    </row>
    <row r="1019" spans="1:2" x14ac:dyDescent="0.4">
      <c r="A1019" s="4">
        <v>96.41786225365162</v>
      </c>
      <c r="B1019" s="4">
        <v>76.525929323035797</v>
      </c>
    </row>
    <row r="1020" spans="1:2" x14ac:dyDescent="0.4">
      <c r="A1020" s="4">
        <v>83.965581759319676</v>
      </c>
      <c r="B1020" s="4">
        <v>95.172839907285166</v>
      </c>
    </row>
    <row r="1021" spans="1:2" x14ac:dyDescent="0.4">
      <c r="A1021" s="4">
        <v>88.835361764685317</v>
      </c>
      <c r="B1021" s="4">
        <v>78.665422064342039</v>
      </c>
    </row>
    <row r="1022" spans="1:2" x14ac:dyDescent="0.4">
      <c r="A1022" s="4">
        <v>93.493549679533544</v>
      </c>
      <c r="B1022" s="4">
        <v>56.495569502875455</v>
      </c>
    </row>
    <row r="1023" spans="1:2" x14ac:dyDescent="0.4">
      <c r="A1023" s="4">
        <v>83.48535363507591</v>
      </c>
      <c r="B1023" s="4">
        <v>62.881362618465701</v>
      </c>
    </row>
    <row r="1024" spans="1:2" x14ac:dyDescent="0.4">
      <c r="A1024" s="4">
        <v>95.762850650190202</v>
      </c>
      <c r="B1024" s="4">
        <v>93.627870423166669</v>
      </c>
    </row>
    <row r="1025" spans="1:2" x14ac:dyDescent="0.4">
      <c r="A1025" s="4">
        <v>87.736778395741027</v>
      </c>
      <c r="B1025" s="4">
        <v>60.572171148752105</v>
      </c>
    </row>
    <row r="1026" spans="1:2" x14ac:dyDescent="0.4">
      <c r="A1026" s="4">
        <v>90.468457597330143</v>
      </c>
      <c r="B1026" s="4">
        <v>88.792760582083687</v>
      </c>
    </row>
    <row r="1027" spans="1:2" x14ac:dyDescent="0.4">
      <c r="A1027" s="4">
        <v>87.904188566115167</v>
      </c>
      <c r="B1027" s="4">
        <v>115.21805633876701</v>
      </c>
    </row>
    <row r="1028" spans="1:2" x14ac:dyDescent="0.4">
      <c r="A1028" s="4">
        <v>93.252381257191601</v>
      </c>
      <c r="B1028" s="4">
        <v>88.553382133576008</v>
      </c>
    </row>
    <row r="1029" spans="1:2" x14ac:dyDescent="0.4">
      <c r="A1029" s="4">
        <v>90.17778180615835</v>
      </c>
      <c r="B1029" s="4">
        <v>104.03786154607359</v>
      </c>
    </row>
    <row r="1030" spans="1:2" x14ac:dyDescent="0.4">
      <c r="A1030" s="4">
        <v>88.625519147523704</v>
      </c>
      <c r="B1030" s="4">
        <v>78.198281333363894</v>
      </c>
    </row>
    <row r="1031" spans="1:2" x14ac:dyDescent="0.4">
      <c r="A1031" s="4">
        <v>89.66114953562554</v>
      </c>
      <c r="B1031" s="4">
        <v>83.001629591067271</v>
      </c>
    </row>
    <row r="1032" spans="1:2" x14ac:dyDescent="0.4">
      <c r="A1032" s="4">
        <v>93.692936793354733</v>
      </c>
      <c r="B1032" s="4">
        <v>53.890219218283576</v>
      </c>
    </row>
    <row r="1033" spans="1:2" x14ac:dyDescent="0.4">
      <c r="A1033" s="4">
        <v>96.280674435814191</v>
      </c>
      <c r="B1033" s="4">
        <v>97.38768038785588</v>
      </c>
    </row>
    <row r="1034" spans="1:2" x14ac:dyDescent="0.4">
      <c r="A1034" s="4">
        <v>90.253522589629995</v>
      </c>
      <c r="B1034" s="4">
        <v>84.348902617402487</v>
      </c>
    </row>
    <row r="1035" spans="1:2" x14ac:dyDescent="0.4">
      <c r="A1035" s="4">
        <v>89.58530491848984</v>
      </c>
      <c r="B1035" s="4">
        <v>92.205674703618783</v>
      </c>
    </row>
    <row r="1036" spans="1:2" x14ac:dyDescent="0.4">
      <c r="A1036" s="4">
        <v>96.196305101827562</v>
      </c>
      <c r="B1036" s="4">
        <v>106.79975513988943</v>
      </c>
    </row>
    <row r="1037" spans="1:2" x14ac:dyDescent="0.4">
      <c r="A1037" s="4">
        <v>91.839248869924972</v>
      </c>
      <c r="B1037" s="4">
        <v>116.74687503053873</v>
      </c>
    </row>
    <row r="1038" spans="1:2" x14ac:dyDescent="0.4">
      <c r="A1038" s="4">
        <v>93.427974184030973</v>
      </c>
      <c r="B1038" s="4">
        <v>85.129236611943881</v>
      </c>
    </row>
    <row r="1039" spans="1:2" x14ac:dyDescent="0.4">
      <c r="A1039" s="4">
        <v>84.143301757497184</v>
      </c>
      <c r="B1039" s="4">
        <v>99.693640685837096</v>
      </c>
    </row>
    <row r="1040" spans="1:2" x14ac:dyDescent="0.4">
      <c r="A1040" s="4">
        <v>84.467453063391787</v>
      </c>
      <c r="B1040" s="4">
        <v>81.061018534941269</v>
      </c>
    </row>
    <row r="1041" spans="1:2" x14ac:dyDescent="0.4">
      <c r="A1041" s="4">
        <v>88.264476492704446</v>
      </c>
      <c r="B1041" s="4">
        <v>91.507289690377121</v>
      </c>
    </row>
    <row r="1042" spans="1:2" x14ac:dyDescent="0.4">
      <c r="A1042" s="4">
        <v>81.171258382829222</v>
      </c>
      <c r="B1042" s="4">
        <v>101.67366288244045</v>
      </c>
    </row>
    <row r="1043" spans="1:2" x14ac:dyDescent="0.4">
      <c r="A1043" s="4">
        <v>90.874272816800911</v>
      </c>
      <c r="B1043" s="4">
        <v>105.18057739578283</v>
      </c>
    </row>
    <row r="1044" spans="1:2" x14ac:dyDescent="0.4">
      <c r="A1044" s="4">
        <v>85.555935029942276</v>
      </c>
      <c r="B1044" s="4">
        <v>122.20969435637809</v>
      </c>
    </row>
    <row r="1045" spans="1:2" x14ac:dyDescent="0.4">
      <c r="A1045" s="4">
        <v>91.642236982356977</v>
      </c>
      <c r="B1045" s="4">
        <v>89.081122298466141</v>
      </c>
    </row>
    <row r="1046" spans="1:2" x14ac:dyDescent="0.4">
      <c r="A1046" s="4">
        <v>83.799887030946579</v>
      </c>
      <c r="B1046" s="4">
        <v>99.072418961658613</v>
      </c>
    </row>
    <row r="1047" spans="1:2" x14ac:dyDescent="0.4">
      <c r="A1047" s="4">
        <v>91.211767495289394</v>
      </c>
      <c r="B1047" s="4">
        <v>93.458042741940304</v>
      </c>
    </row>
    <row r="1048" spans="1:2" x14ac:dyDescent="0.4">
      <c r="A1048" s="4">
        <v>87.237049945790162</v>
      </c>
      <c r="B1048" s="4">
        <v>106.28944986341222</v>
      </c>
    </row>
    <row r="1049" spans="1:2" x14ac:dyDescent="0.4">
      <c r="A1049" s="4">
        <v>86.818697202330426</v>
      </c>
      <c r="B1049" s="4">
        <v>99.582179787245863</v>
      </c>
    </row>
    <row r="1050" spans="1:2" x14ac:dyDescent="0.4">
      <c r="A1050" s="4">
        <v>84.236668036103211</v>
      </c>
      <c r="B1050" s="4">
        <v>103.22009512593252</v>
      </c>
    </row>
    <row r="1051" spans="1:2" x14ac:dyDescent="0.4">
      <c r="A1051" s="4">
        <v>91.338798220127174</v>
      </c>
      <c r="B1051" s="4">
        <v>79.857297064742809</v>
      </c>
    </row>
    <row r="1052" spans="1:2" x14ac:dyDescent="0.4">
      <c r="A1052" s="4">
        <v>90.322533444199593</v>
      </c>
      <c r="B1052" s="4">
        <v>110.27413408607828</v>
      </c>
    </row>
    <row r="1053" spans="1:2" x14ac:dyDescent="0.4">
      <c r="A1053" s="4">
        <v>83.849086610406175</v>
      </c>
      <c r="B1053" s="4">
        <v>95.081359321586092</v>
      </c>
    </row>
    <row r="1054" spans="1:2" x14ac:dyDescent="0.4">
      <c r="A1054" s="4">
        <v>87.232046100662103</v>
      </c>
      <c r="B1054" s="4">
        <v>104.94410696927315</v>
      </c>
    </row>
    <row r="1055" spans="1:2" x14ac:dyDescent="0.4">
      <c r="A1055" s="4">
        <v>86.712106470437092</v>
      </c>
      <c r="B1055" s="4">
        <v>88.089007940865841</v>
      </c>
    </row>
    <row r="1056" spans="1:2" x14ac:dyDescent="0.4">
      <c r="A1056" s="4">
        <v>87.705118798729728</v>
      </c>
      <c r="B1056" s="4">
        <v>73.520208482127288</v>
      </c>
    </row>
    <row r="1057" spans="1:2" x14ac:dyDescent="0.4">
      <c r="A1057" s="4">
        <v>85.811311206948844</v>
      </c>
      <c r="B1057" s="4">
        <v>75.196217277485133</v>
      </c>
    </row>
    <row r="1058" spans="1:2" x14ac:dyDescent="0.4">
      <c r="A1058" s="4">
        <v>90.620064656043326</v>
      </c>
      <c r="B1058" s="4">
        <v>94.486970985954841</v>
      </c>
    </row>
    <row r="1059" spans="1:2" x14ac:dyDescent="0.4">
      <c r="A1059" s="4">
        <v>87.561852135305529</v>
      </c>
      <c r="B1059" s="4">
        <v>110.78043695771234</v>
      </c>
    </row>
    <row r="1060" spans="1:2" x14ac:dyDescent="0.4">
      <c r="A1060" s="4">
        <v>88.353626436597224</v>
      </c>
      <c r="B1060" s="4">
        <v>88.476368718878106</v>
      </c>
    </row>
    <row r="1061" spans="1:2" x14ac:dyDescent="0.4">
      <c r="A1061" s="4">
        <v>92.232474036316376</v>
      </c>
      <c r="B1061" s="4">
        <v>79.463934561657425</v>
      </c>
    </row>
    <row r="1062" spans="1:2" x14ac:dyDescent="0.4">
      <c r="A1062" s="4">
        <v>90.519305798195589</v>
      </c>
      <c r="B1062" s="4">
        <v>115.97196145786731</v>
      </c>
    </row>
    <row r="1063" spans="1:2" x14ac:dyDescent="0.4">
      <c r="A1063" s="4">
        <v>85.782329163819028</v>
      </c>
      <c r="B1063" s="4">
        <v>95.647748763380349</v>
      </c>
    </row>
    <row r="1064" spans="1:2" x14ac:dyDescent="0.4">
      <c r="A1064" s="4">
        <v>87.065689110072384</v>
      </c>
      <c r="B1064" s="4">
        <v>105.0966313701821</v>
      </c>
    </row>
    <row r="1065" spans="1:2" x14ac:dyDescent="0.4">
      <c r="A1065" s="4">
        <v>86.24666644769249</v>
      </c>
      <c r="B1065" s="4">
        <v>100.61615267408924</v>
      </c>
    </row>
    <row r="1066" spans="1:2" x14ac:dyDescent="0.4">
      <c r="A1066" s="4">
        <v>84.713072753660995</v>
      </c>
      <c r="B1066" s="4">
        <v>73.483697433435452</v>
      </c>
    </row>
    <row r="1067" spans="1:2" x14ac:dyDescent="0.4">
      <c r="A1067" s="4">
        <v>85.548868519158631</v>
      </c>
      <c r="B1067" s="4">
        <v>106.98958826671502</v>
      </c>
    </row>
    <row r="1068" spans="1:2" x14ac:dyDescent="0.4">
      <c r="A1068" s="4">
        <v>93.853399856281641</v>
      </c>
      <c r="B1068" s="4">
        <v>93.441595787656809</v>
      </c>
    </row>
    <row r="1069" spans="1:2" x14ac:dyDescent="0.4">
      <c r="A1069" s="4">
        <v>94.648247922024652</v>
      </c>
      <c r="B1069" s="4">
        <v>99.467378436482875</v>
      </c>
    </row>
    <row r="1070" spans="1:2" x14ac:dyDescent="0.4">
      <c r="A1070" s="4">
        <v>84.908675018597123</v>
      </c>
      <c r="B1070" s="4">
        <v>79.046011151242894</v>
      </c>
    </row>
    <row r="1071" spans="1:2" x14ac:dyDescent="0.4">
      <c r="A1071" s="4">
        <v>93.250531697246785</v>
      </c>
      <c r="B1071" s="4">
        <v>90.326268512576931</v>
      </c>
    </row>
    <row r="1072" spans="1:2" x14ac:dyDescent="0.4">
      <c r="A1072" s="4">
        <v>89.642873346685832</v>
      </c>
      <c r="B1072" s="4">
        <v>123.884659115199</v>
      </c>
    </row>
    <row r="1073" spans="1:2" x14ac:dyDescent="0.4">
      <c r="A1073" s="4">
        <v>88.377612398962185</v>
      </c>
      <c r="B1073" s="4">
        <v>92.555148636983901</v>
      </c>
    </row>
    <row r="1074" spans="1:2" x14ac:dyDescent="0.4">
      <c r="A1074" s="4">
        <v>83.657738424580401</v>
      </c>
      <c r="B1074" s="4">
        <v>97.756488108728462</v>
      </c>
    </row>
    <row r="1075" spans="1:2" x14ac:dyDescent="0.4">
      <c r="A1075" s="4">
        <v>85.957985929104794</v>
      </c>
      <c r="B1075" s="4">
        <v>88.159505683437999</v>
      </c>
    </row>
    <row r="1076" spans="1:2" x14ac:dyDescent="0.4">
      <c r="A1076" s="4">
        <v>91.646682191811436</v>
      </c>
      <c r="B1076" s="4">
        <v>100.27156590729082</v>
      </c>
    </row>
    <row r="1077" spans="1:2" x14ac:dyDescent="0.4">
      <c r="A1077" s="4">
        <v>90.359593556282803</v>
      </c>
      <c r="B1077" s="4">
        <v>73.292830842796377</v>
      </c>
    </row>
    <row r="1078" spans="1:2" x14ac:dyDescent="0.4">
      <c r="A1078" s="4">
        <v>87.29196881929883</v>
      </c>
      <c r="B1078" s="4">
        <v>76.37915664057266</v>
      </c>
    </row>
    <row r="1079" spans="1:2" x14ac:dyDescent="0.4">
      <c r="A1079" s="4">
        <v>87.866772315593821</v>
      </c>
      <c r="B1079" s="4">
        <v>95.2366865826137</v>
      </c>
    </row>
    <row r="1080" spans="1:2" x14ac:dyDescent="0.4">
      <c r="A1080" s="4">
        <v>85.997023365754771</v>
      </c>
      <c r="B1080" s="4">
        <v>95.582926336345665</v>
      </c>
    </row>
    <row r="1081" spans="1:2" x14ac:dyDescent="0.4">
      <c r="A1081" s="4">
        <v>96.784119573643522</v>
      </c>
      <c r="B1081" s="4">
        <v>98.125086351084207</v>
      </c>
    </row>
    <row r="1082" spans="1:2" x14ac:dyDescent="0.4">
      <c r="A1082" s="4">
        <v>97.410685509460492</v>
      </c>
      <c r="B1082" s="4">
        <v>80.946195979844148</v>
      </c>
    </row>
    <row r="1083" spans="1:2" x14ac:dyDescent="0.4">
      <c r="A1083" s="4">
        <v>90.554262385888251</v>
      </c>
      <c r="B1083" s="4">
        <v>134.45492627201463</v>
      </c>
    </row>
    <row r="1084" spans="1:2" x14ac:dyDescent="0.4">
      <c r="A1084" s="4">
        <v>87.551757372707726</v>
      </c>
      <c r="B1084" s="4">
        <v>84.37269901361276</v>
      </c>
    </row>
    <row r="1085" spans="1:2" x14ac:dyDescent="0.4">
      <c r="A1085" s="4">
        <v>87.014199319405051</v>
      </c>
      <c r="B1085" s="4">
        <v>84.60816227835555</v>
      </c>
    </row>
    <row r="1086" spans="1:2" x14ac:dyDescent="0.4">
      <c r="A1086" s="4">
        <v>81.938807762421362</v>
      </c>
      <c r="B1086" s="4">
        <v>125.19670449191659</v>
      </c>
    </row>
    <row r="1087" spans="1:2" x14ac:dyDescent="0.4">
      <c r="A1087" s="4">
        <v>88.619294826295359</v>
      </c>
      <c r="B1087" s="4">
        <v>69.540857692364384</v>
      </c>
    </row>
    <row r="1088" spans="1:2" x14ac:dyDescent="0.4">
      <c r="A1088" s="4">
        <v>85.71366221842311</v>
      </c>
      <c r="B1088" s="4">
        <v>74.485620149918034</v>
      </c>
    </row>
    <row r="1089" spans="1:2" x14ac:dyDescent="0.4">
      <c r="A1089" s="4">
        <v>90.085019517029536</v>
      </c>
      <c r="B1089" s="4">
        <v>118.3040424414169</v>
      </c>
    </row>
    <row r="1090" spans="1:2" x14ac:dyDescent="0.4">
      <c r="A1090" s="4">
        <v>92.732769098867252</v>
      </c>
      <c r="B1090" s="4">
        <v>97.265495170480165</v>
      </c>
    </row>
    <row r="1091" spans="1:2" x14ac:dyDescent="0.4">
      <c r="A1091" s="4">
        <v>88.228110974534729</v>
      </c>
      <c r="B1091" s="4">
        <v>98.192561646233102</v>
      </c>
    </row>
    <row r="1092" spans="1:2" x14ac:dyDescent="0.4">
      <c r="A1092" s="4">
        <v>88.691851544570767</v>
      </c>
      <c r="B1092" s="4">
        <v>107.0993120179846</v>
      </c>
    </row>
    <row r="1093" spans="1:2" x14ac:dyDescent="0.4">
      <c r="A1093" s="4">
        <v>83.904033982798836</v>
      </c>
      <c r="B1093" s="4">
        <v>113.06730167766915</v>
      </c>
    </row>
    <row r="1094" spans="1:2" x14ac:dyDescent="0.4">
      <c r="A1094" s="4">
        <v>93.51685758879475</v>
      </c>
      <c r="B1094" s="4">
        <v>95.951621726671661</v>
      </c>
    </row>
    <row r="1095" spans="1:2" x14ac:dyDescent="0.4">
      <c r="A1095" s="4">
        <v>92.603381917268507</v>
      </c>
      <c r="B1095" s="4">
        <v>107.08768419160387</v>
      </c>
    </row>
    <row r="1096" spans="1:2" x14ac:dyDescent="0.4">
      <c r="A1096" s="4">
        <v>87.095283751635066</v>
      </c>
      <c r="B1096" s="4">
        <v>90.427051737310194</v>
      </c>
    </row>
    <row r="1097" spans="1:2" x14ac:dyDescent="0.4">
      <c r="A1097" s="4">
        <v>83.233216113798875</v>
      </c>
      <c r="B1097" s="4">
        <v>71.898872598856173</v>
      </c>
    </row>
    <row r="1098" spans="1:2" x14ac:dyDescent="0.4">
      <c r="A1098" s="4">
        <v>85.052910224016614</v>
      </c>
      <c r="B1098" s="4">
        <v>110.20027893113505</v>
      </c>
    </row>
    <row r="1099" spans="1:2" x14ac:dyDescent="0.4">
      <c r="A1099" s="4">
        <v>85.274094118182077</v>
      </c>
      <c r="B1099" s="4">
        <v>54.974033151212844</v>
      </c>
    </row>
    <row r="1100" spans="1:2" x14ac:dyDescent="0.4">
      <c r="A1100" s="4">
        <v>88.998605093419187</v>
      </c>
      <c r="B1100" s="4">
        <v>74.382914713670942</v>
      </c>
    </row>
    <row r="1101" spans="1:2" x14ac:dyDescent="0.4">
      <c r="A1101" s="4">
        <v>92.912739155313133</v>
      </c>
      <c r="B1101" s="4">
        <v>72.774715084962111</v>
      </c>
    </row>
    <row r="1102" spans="1:2" x14ac:dyDescent="0.4">
      <c r="A1102" s="4">
        <v>84.036616511790939</v>
      </c>
      <c r="B1102" s="4">
        <v>111.86478782746272</v>
      </c>
    </row>
    <row r="1103" spans="1:2" x14ac:dyDescent="0.4">
      <c r="A1103" s="4">
        <v>91.660911548364538</v>
      </c>
      <c r="B1103" s="4">
        <v>65.269540549234677</v>
      </c>
    </row>
    <row r="1104" spans="1:2" x14ac:dyDescent="0.4">
      <c r="A1104" s="4">
        <v>90.295950839744449</v>
      </c>
      <c r="B1104" s="4">
        <v>105.96829626509195</v>
      </c>
    </row>
    <row r="1105" spans="1:2" x14ac:dyDescent="0.4">
      <c r="A1105" s="4">
        <v>85.068768679829674</v>
      </c>
      <c r="B1105" s="4">
        <v>107.9542063371545</v>
      </c>
    </row>
    <row r="1106" spans="1:2" x14ac:dyDescent="0.4">
      <c r="A1106" s="4">
        <v>92.143882726684197</v>
      </c>
      <c r="B1106" s="4">
        <v>75.369117687346247</v>
      </c>
    </row>
    <row r="1107" spans="1:2" x14ac:dyDescent="0.4">
      <c r="A1107" s="4">
        <v>86.759415314459062</v>
      </c>
      <c r="B1107" s="4">
        <v>105.0814770653914</v>
      </c>
    </row>
    <row r="1108" spans="1:2" x14ac:dyDescent="0.4">
      <c r="A1108" s="4">
        <v>88.745547552419694</v>
      </c>
      <c r="B1108" s="4">
        <v>90.925871667382026</v>
      </c>
    </row>
    <row r="1109" spans="1:2" x14ac:dyDescent="0.4">
      <c r="A1109" s="4">
        <v>90.011094107319707</v>
      </c>
      <c r="B1109" s="4">
        <v>73.322218387518092</v>
      </c>
    </row>
    <row r="1110" spans="1:2" x14ac:dyDescent="0.4">
      <c r="A1110" s="4">
        <v>91.402318677644843</v>
      </c>
      <c r="B1110" s="4">
        <v>107.35947169655543</v>
      </c>
    </row>
    <row r="1111" spans="1:2" x14ac:dyDescent="0.4">
      <c r="A1111" s="4">
        <v>86.609407107443843</v>
      </c>
      <c r="B1111" s="4">
        <v>91.753699304433766</v>
      </c>
    </row>
    <row r="1112" spans="1:2" x14ac:dyDescent="0.4">
      <c r="A1112" s="4">
        <v>92.160352640222897</v>
      </c>
      <c r="B1112" s="4">
        <v>108.48878408360081</v>
      </c>
    </row>
    <row r="1113" spans="1:2" x14ac:dyDescent="0.4">
      <c r="A1113" s="4">
        <v>95.823279311265196</v>
      </c>
      <c r="B1113" s="4">
        <v>86.938183181651368</v>
      </c>
    </row>
    <row r="1114" spans="1:2" x14ac:dyDescent="0.4">
      <c r="A1114" s="4">
        <v>87.751649254789982</v>
      </c>
      <c r="B1114" s="4">
        <v>106.86589890805682</v>
      </c>
    </row>
    <row r="1115" spans="1:2" x14ac:dyDescent="0.4">
      <c r="A1115" s="4">
        <v>93.493880559620038</v>
      </c>
      <c r="B1115" s="4">
        <v>59.552123888080267</v>
      </c>
    </row>
    <row r="1116" spans="1:2" x14ac:dyDescent="0.4">
      <c r="A1116" s="4">
        <v>94.112928094098748</v>
      </c>
      <c r="B1116" s="4">
        <v>78.450494127789895</v>
      </c>
    </row>
    <row r="1117" spans="1:2" x14ac:dyDescent="0.4">
      <c r="A1117" s="4">
        <v>97.562104861715284</v>
      </c>
      <c r="B1117" s="4">
        <v>82.394331323563037</v>
      </c>
    </row>
    <row r="1118" spans="1:2" x14ac:dyDescent="0.4">
      <c r="A1118" s="4">
        <v>86.905742567097406</v>
      </c>
      <c r="B1118" s="4">
        <v>66.46531952635749</v>
      </c>
    </row>
    <row r="1119" spans="1:2" x14ac:dyDescent="0.4">
      <c r="A1119" s="4">
        <v>90.413042521679458</v>
      </c>
      <c r="B1119" s="4">
        <v>101.33493311749828</v>
      </c>
    </row>
    <row r="1120" spans="1:2" x14ac:dyDescent="0.4">
      <c r="A1120" s="4">
        <v>97.32254569936191</v>
      </c>
      <c r="B1120" s="4">
        <v>67.404848783653733</v>
      </c>
    </row>
    <row r="1121" spans="1:2" x14ac:dyDescent="0.4">
      <c r="A1121" s="4">
        <v>88.018863429605702</v>
      </c>
      <c r="B1121" s="4">
        <v>90.38163587919766</v>
      </c>
    </row>
    <row r="1122" spans="1:2" x14ac:dyDescent="0.4">
      <c r="A1122" s="4">
        <v>88.562817263251574</v>
      </c>
      <c r="B1122" s="4">
        <v>122.00698316643987</v>
      </c>
    </row>
    <row r="1123" spans="1:2" x14ac:dyDescent="0.4">
      <c r="A1123" s="4">
        <v>88.186837208080988</v>
      </c>
      <c r="B1123" s="4">
        <v>100.14316589531718</v>
      </c>
    </row>
    <row r="1124" spans="1:2" x14ac:dyDescent="0.4">
      <c r="A1124" s="4">
        <v>89.930024982243268</v>
      </c>
      <c r="B1124" s="4">
        <v>59.573001357233949</v>
      </c>
    </row>
    <row r="1125" spans="1:2" x14ac:dyDescent="0.4">
      <c r="A1125" s="4">
        <v>90.213548133501874</v>
      </c>
      <c r="B1125" s="4">
        <v>118.13076658651261</v>
      </c>
    </row>
    <row r="1126" spans="1:2" x14ac:dyDescent="0.4">
      <c r="A1126" s="4">
        <v>92.020280143950089</v>
      </c>
      <c r="B1126" s="4">
        <v>109.30977249526332</v>
      </c>
    </row>
    <row r="1127" spans="1:2" x14ac:dyDescent="0.4">
      <c r="A1127" s="4">
        <v>92.417587012476417</v>
      </c>
      <c r="B1127" s="4">
        <v>86.740885391946236</v>
      </c>
    </row>
    <row r="1128" spans="1:2" x14ac:dyDescent="0.4">
      <c r="A1128" s="4">
        <v>90.813874996400173</v>
      </c>
      <c r="B1128" s="4">
        <v>99.551638858033044</v>
      </c>
    </row>
    <row r="1129" spans="1:2" x14ac:dyDescent="0.4">
      <c r="A1129" s="4">
        <v>83.447118174098961</v>
      </c>
      <c r="B1129" s="4">
        <v>123.48911436586693</v>
      </c>
    </row>
    <row r="1130" spans="1:2" x14ac:dyDescent="0.4">
      <c r="A1130" s="4">
        <v>91.010960863360751</v>
      </c>
      <c r="B1130" s="4">
        <v>76.451724885186451</v>
      </c>
    </row>
    <row r="1131" spans="1:2" x14ac:dyDescent="0.4">
      <c r="A1131" s="4">
        <v>90.77093486404857</v>
      </c>
      <c r="B1131" s="4">
        <v>83.982731301745446</v>
      </c>
    </row>
    <row r="1132" spans="1:2" x14ac:dyDescent="0.4">
      <c r="A1132" s="4">
        <v>90.752504453380453</v>
      </c>
      <c r="B1132" s="4">
        <v>96.079379181627203</v>
      </c>
    </row>
    <row r="1133" spans="1:2" x14ac:dyDescent="0.4">
      <c r="A1133" s="4">
        <v>88.804041003665603</v>
      </c>
      <c r="B1133" s="4">
        <v>73.154671462767482</v>
      </c>
    </row>
    <row r="1134" spans="1:2" x14ac:dyDescent="0.4">
      <c r="A1134" s="4">
        <v>91.109817856244035</v>
      </c>
      <c r="B1134" s="4">
        <v>113.78961212823233</v>
      </c>
    </row>
    <row r="1135" spans="1:2" x14ac:dyDescent="0.4">
      <c r="A1135" s="4">
        <v>91.953987546068873</v>
      </c>
      <c r="B1135" s="4">
        <v>103.72822754614103</v>
      </c>
    </row>
    <row r="1136" spans="1:2" x14ac:dyDescent="0.4">
      <c r="A1136" s="4">
        <v>89.710660034121247</v>
      </c>
      <c r="B1136" s="4">
        <v>88.219495849431993</v>
      </c>
    </row>
    <row r="1137" spans="1:2" x14ac:dyDescent="0.4">
      <c r="A1137" s="4">
        <v>87.587030939983407</v>
      </c>
      <c r="B1137" s="4">
        <v>99.893402082122023</v>
      </c>
    </row>
    <row r="1138" spans="1:2" x14ac:dyDescent="0.4">
      <c r="A1138" s="4">
        <v>93.034572800599577</v>
      </c>
      <c r="B1138" s="4">
        <v>81.488239768378733</v>
      </c>
    </row>
    <row r="1139" spans="1:2" x14ac:dyDescent="0.4">
      <c r="A1139" s="4">
        <v>87.241029582994656</v>
      </c>
      <c r="B1139" s="4">
        <v>82.48444648323283</v>
      </c>
    </row>
    <row r="1140" spans="1:2" x14ac:dyDescent="0.4">
      <c r="A1140" s="4">
        <v>88.896628766133858</v>
      </c>
      <c r="B1140" s="4">
        <v>128.18694382089166</v>
      </c>
    </row>
    <row r="1141" spans="1:2" x14ac:dyDescent="0.4">
      <c r="A1141" s="4">
        <v>90.087046120061643</v>
      </c>
      <c r="B1141" s="4">
        <v>125.62451068006133</v>
      </c>
    </row>
    <row r="1142" spans="1:2" x14ac:dyDescent="0.4">
      <c r="A1142" s="4">
        <v>96.13970678766961</v>
      </c>
      <c r="B1142" s="4">
        <v>71.778134977105921</v>
      </c>
    </row>
    <row r="1143" spans="1:2" x14ac:dyDescent="0.4">
      <c r="A1143" s="4">
        <v>95.839503522918406</v>
      </c>
      <c r="B1143" s="4">
        <v>123.47469252311734</v>
      </c>
    </row>
    <row r="1144" spans="1:2" x14ac:dyDescent="0.4">
      <c r="A1144" s="4">
        <v>91.252061373311321</v>
      </c>
      <c r="B1144" s="4">
        <v>42.493144530529065</v>
      </c>
    </row>
    <row r="1145" spans="1:2" x14ac:dyDescent="0.4">
      <c r="A1145" s="4">
        <v>94.622934426259206</v>
      </c>
      <c r="B1145" s="4">
        <v>71.982345753879926</v>
      </c>
    </row>
    <row r="1146" spans="1:2" x14ac:dyDescent="0.4">
      <c r="A1146" s="4">
        <v>92.209348703383043</v>
      </c>
      <c r="B1146" s="4">
        <v>93.92280940170987</v>
      </c>
    </row>
    <row r="1147" spans="1:2" x14ac:dyDescent="0.4">
      <c r="A1147" s="4">
        <v>88.532177495887495</v>
      </c>
      <c r="B1147" s="4">
        <v>100.20248521397907</v>
      </c>
    </row>
    <row r="1148" spans="1:2" x14ac:dyDescent="0.4">
      <c r="A1148" s="4">
        <v>89.776081757976215</v>
      </c>
      <c r="B1148" s="4">
        <v>100.46350124262523</v>
      </c>
    </row>
    <row r="1149" spans="1:2" x14ac:dyDescent="0.4">
      <c r="A1149" s="4">
        <v>86.981503910456595</v>
      </c>
      <c r="B1149" s="4">
        <v>91.488426800716908</v>
      </c>
    </row>
    <row r="1150" spans="1:2" x14ac:dyDescent="0.4">
      <c r="A1150" s="4">
        <v>92.41330554768237</v>
      </c>
      <c r="B1150" s="4">
        <v>103.00069180637465</v>
      </c>
    </row>
    <row r="1151" spans="1:2" x14ac:dyDescent="0.4">
      <c r="A1151" s="4">
        <v>89.648745367848889</v>
      </c>
      <c r="B1151" s="4">
        <v>73.794300200145074</v>
      </c>
    </row>
    <row r="1152" spans="1:2" x14ac:dyDescent="0.4">
      <c r="A1152" s="4">
        <v>86.932082965840507</v>
      </c>
      <c r="B1152" s="4">
        <v>102.08692260450435</v>
      </c>
    </row>
    <row r="1153" spans="1:2" x14ac:dyDescent="0.4">
      <c r="A1153" s="4">
        <v>90.785520537478504</v>
      </c>
      <c r="B1153" s="4">
        <v>87.630657967361671</v>
      </c>
    </row>
    <row r="1154" spans="1:2" x14ac:dyDescent="0.4">
      <c r="A1154" s="4">
        <v>95.838832046665885</v>
      </c>
      <c r="B1154" s="4">
        <v>99.854907350846048</v>
      </c>
    </row>
    <row r="1155" spans="1:2" x14ac:dyDescent="0.4">
      <c r="A1155" s="4">
        <v>84.654491551237953</v>
      </c>
      <c r="B1155" s="4">
        <v>77.036300587587263</v>
      </c>
    </row>
    <row r="1156" spans="1:2" x14ac:dyDescent="0.4">
      <c r="A1156" s="4">
        <v>92.717897893761645</v>
      </c>
      <c r="B1156" s="4">
        <v>99.882624013700081</v>
      </c>
    </row>
    <row r="1157" spans="1:2" x14ac:dyDescent="0.4">
      <c r="A1157" s="4">
        <v>90.260887303319848</v>
      </c>
      <c r="B1157" s="4">
        <v>112.40837106264746</v>
      </c>
    </row>
    <row r="1158" spans="1:2" x14ac:dyDescent="0.4">
      <c r="A1158" s="4">
        <v>90.742159973775301</v>
      </c>
      <c r="B1158" s="4">
        <v>98.189530588100652</v>
      </c>
    </row>
    <row r="1159" spans="1:2" x14ac:dyDescent="0.4">
      <c r="A1159" s="4">
        <v>88.501952173536978</v>
      </c>
      <c r="B1159" s="4">
        <v>94.980862504665922</v>
      </c>
    </row>
    <row r="1160" spans="1:2" x14ac:dyDescent="0.4">
      <c r="A1160" s="4">
        <v>87.353234285899163</v>
      </c>
      <c r="B1160" s="4">
        <v>75.065780397533246</v>
      </c>
    </row>
    <row r="1161" spans="1:2" x14ac:dyDescent="0.4">
      <c r="A1161" s="4">
        <v>94.928652611039197</v>
      </c>
      <c r="B1161" s="4">
        <v>59.718368239894694</v>
      </c>
    </row>
    <row r="1162" spans="1:2" x14ac:dyDescent="0.4">
      <c r="A1162" s="4">
        <v>90.54593960219195</v>
      </c>
      <c r="B1162" s="4">
        <v>91.24557524186163</v>
      </c>
    </row>
    <row r="1163" spans="1:2" x14ac:dyDescent="0.4">
      <c r="A1163" s="4">
        <v>87.670529575690338</v>
      </c>
      <c r="B1163" s="4">
        <v>92.110837796864828</v>
      </c>
    </row>
    <row r="1164" spans="1:2" x14ac:dyDescent="0.4">
      <c r="A1164" s="4">
        <v>90.680087029788453</v>
      </c>
      <c r="B1164" s="4">
        <v>112.92727137362905</v>
      </c>
    </row>
    <row r="1165" spans="1:2" x14ac:dyDescent="0.4">
      <c r="A1165" s="4">
        <v>83.53181657211816</v>
      </c>
      <c r="B1165" s="4">
        <v>108.15531356467366</v>
      </c>
    </row>
    <row r="1166" spans="1:2" x14ac:dyDescent="0.4">
      <c r="A1166" s="4">
        <v>91.633367491680289</v>
      </c>
      <c r="B1166" s="4">
        <v>97.632559815915911</v>
      </c>
    </row>
    <row r="1167" spans="1:2" x14ac:dyDescent="0.4">
      <c r="A1167" s="4">
        <v>92.261545622270262</v>
      </c>
      <c r="B1167" s="4">
        <v>86.556941341345748</v>
      </c>
    </row>
    <row r="1168" spans="1:2" x14ac:dyDescent="0.4">
      <c r="A1168" s="4">
        <v>92.259193529255356</v>
      </c>
      <c r="B1168" s="4">
        <v>63.885557537702624</v>
      </c>
    </row>
    <row r="1169" spans="1:2" x14ac:dyDescent="0.4">
      <c r="A1169" s="4">
        <v>89.90039726807133</v>
      </c>
      <c r="B1169" s="4">
        <v>89.621098169292779</v>
      </c>
    </row>
    <row r="1170" spans="1:2" x14ac:dyDescent="0.4">
      <c r="A1170" s="4">
        <v>93.685886012829371</v>
      </c>
      <c r="B1170" s="4">
        <v>72.875489655727421</v>
      </c>
    </row>
    <row r="1171" spans="1:2" x14ac:dyDescent="0.4">
      <c r="A1171" s="4">
        <v>89.343213033164545</v>
      </c>
      <c r="B1171" s="4">
        <v>105.23140930518312</v>
      </c>
    </row>
    <row r="1172" spans="1:2" x14ac:dyDescent="0.4">
      <c r="A1172" s="4">
        <v>89.642412293560483</v>
      </c>
      <c r="B1172" s="4">
        <v>89.483846739057839</v>
      </c>
    </row>
    <row r="1173" spans="1:2" x14ac:dyDescent="0.4">
      <c r="A1173" s="4">
        <v>88.188413800298832</v>
      </c>
      <c r="B1173" s="4">
        <v>72.358593668006165</v>
      </c>
    </row>
    <row r="1174" spans="1:2" x14ac:dyDescent="0.4">
      <c r="A1174" s="4">
        <v>87.465610319037481</v>
      </c>
      <c r="B1174" s="4">
        <v>80.977032957785212</v>
      </c>
    </row>
    <row r="1175" spans="1:2" x14ac:dyDescent="0.4">
      <c r="A1175" s="4">
        <v>93.90656500827815</v>
      </c>
      <c r="B1175" s="4">
        <v>78.368365967821276</v>
      </c>
    </row>
    <row r="1176" spans="1:2" x14ac:dyDescent="0.4">
      <c r="A1176" s="4">
        <v>92.677747268783207</v>
      </c>
      <c r="B1176" s="4">
        <v>98.392898715096834</v>
      </c>
    </row>
    <row r="1177" spans="1:2" x14ac:dyDescent="0.4">
      <c r="A1177" s="4">
        <v>94.049610760609269</v>
      </c>
      <c r="B1177" s="4">
        <v>107.91411146490721</v>
      </c>
    </row>
    <row r="1178" spans="1:2" x14ac:dyDescent="0.4">
      <c r="A1178" s="4">
        <v>90.835812080042629</v>
      </c>
      <c r="B1178" s="4">
        <v>78.258830082306233</v>
      </c>
    </row>
    <row r="1179" spans="1:2" x14ac:dyDescent="0.4">
      <c r="A1179" s="4">
        <v>88.660285132138966</v>
      </c>
      <c r="B1179" s="4">
        <v>73.639072908856235</v>
      </c>
    </row>
    <row r="1180" spans="1:2" x14ac:dyDescent="0.4">
      <c r="A1180" s="4">
        <v>92.703967786660854</v>
      </c>
      <c r="B1180" s="4">
        <v>101.31434268282173</v>
      </c>
    </row>
    <row r="1181" spans="1:2" x14ac:dyDescent="0.4">
      <c r="A1181" s="4">
        <v>86.761972946867687</v>
      </c>
      <c r="B1181" s="4">
        <v>93.020729529394359</v>
      </c>
    </row>
    <row r="1182" spans="1:2" x14ac:dyDescent="0.4">
      <c r="A1182" s="4">
        <v>82.544538715744608</v>
      </c>
      <c r="B1182" s="4">
        <v>104.37454788985964</v>
      </c>
    </row>
    <row r="1183" spans="1:2" x14ac:dyDescent="0.4">
      <c r="A1183" s="4">
        <v>84.321520359154846</v>
      </c>
      <c r="B1183" s="4">
        <v>65.650031437210728</v>
      </c>
    </row>
    <row r="1184" spans="1:2" x14ac:dyDescent="0.4">
      <c r="A1184" s="4">
        <v>95.170193454538222</v>
      </c>
      <c r="B1184" s="4">
        <v>94.346795552168274</v>
      </c>
    </row>
    <row r="1185" spans="1:2" x14ac:dyDescent="0.4">
      <c r="A1185" s="4">
        <v>95.634475054623408</v>
      </c>
      <c r="B1185" s="4">
        <v>92.102823355872857</v>
      </c>
    </row>
    <row r="1186" spans="1:2" x14ac:dyDescent="0.4">
      <c r="A1186" s="4">
        <v>90.795470133026129</v>
      </c>
      <c r="B1186" s="4">
        <v>96.299052931596137</v>
      </c>
    </row>
    <row r="1187" spans="1:2" x14ac:dyDescent="0.4">
      <c r="A1187" s="4">
        <v>84.480718777536467</v>
      </c>
      <c r="B1187" s="4">
        <v>73.988674246757867</v>
      </c>
    </row>
    <row r="1188" spans="1:2" x14ac:dyDescent="0.4">
      <c r="A1188" s="4">
        <v>89.64646617026041</v>
      </c>
      <c r="B1188" s="4">
        <v>105.08671449381029</v>
      </c>
    </row>
    <row r="1189" spans="1:2" x14ac:dyDescent="0.4">
      <c r="A1189" s="4">
        <v>91.594970019175065</v>
      </c>
      <c r="B1189" s="4">
        <v>113.73792963144729</v>
      </c>
    </row>
    <row r="1190" spans="1:2" x14ac:dyDescent="0.4">
      <c r="A1190" s="4">
        <v>85.017278943443785</v>
      </c>
      <c r="B1190" s="4">
        <v>61.023313623306635</v>
      </c>
    </row>
    <row r="1191" spans="1:2" x14ac:dyDescent="0.4">
      <c r="A1191" s="4">
        <v>84.843482174457861</v>
      </c>
      <c r="B1191" s="4">
        <v>72.901534406639257</v>
      </c>
    </row>
    <row r="1192" spans="1:2" x14ac:dyDescent="0.4">
      <c r="A1192" s="4">
        <v>94.658152834312816</v>
      </c>
      <c r="B1192" s="4">
        <v>42.476996624187883</v>
      </c>
    </row>
    <row r="1193" spans="1:2" x14ac:dyDescent="0.4">
      <c r="A1193" s="4">
        <v>89.488548108902293</v>
      </c>
      <c r="B1193" s="4">
        <v>89.822133452233189</v>
      </c>
    </row>
    <row r="1194" spans="1:2" x14ac:dyDescent="0.4">
      <c r="A1194" s="4">
        <v>90.775951964434469</v>
      </c>
      <c r="B1194" s="4">
        <v>106.15227909490908</v>
      </c>
    </row>
    <row r="1195" spans="1:2" x14ac:dyDescent="0.4">
      <c r="A1195" s="4">
        <v>95.055334877036302</v>
      </c>
      <c r="B1195" s="4">
        <v>112.64182635189508</v>
      </c>
    </row>
    <row r="1196" spans="1:2" x14ac:dyDescent="0.4">
      <c r="A1196" s="4">
        <v>89.844405605861326</v>
      </c>
      <c r="B1196" s="4">
        <v>131.38611386103207</v>
      </c>
    </row>
    <row r="1197" spans="1:2" x14ac:dyDescent="0.4">
      <c r="A1197" s="4">
        <v>90.639637419078284</v>
      </c>
      <c r="B1197" s="4">
        <v>94.836866054432861</v>
      </c>
    </row>
    <row r="1198" spans="1:2" x14ac:dyDescent="0.4">
      <c r="A1198" s="4">
        <v>87.315145509892247</v>
      </c>
      <c r="B1198" s="4">
        <v>93.848520256483738</v>
      </c>
    </row>
    <row r="1199" spans="1:2" x14ac:dyDescent="0.4">
      <c r="A1199" s="4">
        <v>84.83931413647278</v>
      </c>
      <c r="B1199" s="4">
        <v>87.931839209491443</v>
      </c>
    </row>
    <row r="1200" spans="1:2" x14ac:dyDescent="0.4">
      <c r="A1200" s="4">
        <v>89.189889477709258</v>
      </c>
      <c r="B1200" s="4">
        <v>90.861918446566946</v>
      </c>
    </row>
    <row r="1201" spans="1:2" x14ac:dyDescent="0.4">
      <c r="A1201" s="4">
        <v>87.811406134609754</v>
      </c>
      <c r="B1201" s="4">
        <v>66.062010581961658</v>
      </c>
    </row>
    <row r="1202" spans="1:2" x14ac:dyDescent="0.4">
      <c r="A1202" s="4">
        <v>83.585782894551585</v>
      </c>
      <c r="B1202" s="4">
        <v>85.249642642280151</v>
      </c>
    </row>
    <row r="1203" spans="1:2" x14ac:dyDescent="0.4">
      <c r="A1203" s="4">
        <v>88.789486637273612</v>
      </c>
      <c r="B1203" s="4">
        <v>118.47621291285836</v>
      </c>
    </row>
    <row r="1204" spans="1:2" x14ac:dyDescent="0.4">
      <c r="A1204" s="4">
        <v>90.315580704729229</v>
      </c>
      <c r="B1204" s="4">
        <v>100.68117338102486</v>
      </c>
    </row>
    <row r="1205" spans="1:2" x14ac:dyDescent="0.4">
      <c r="A1205" s="4">
        <v>92.399916903515575</v>
      </c>
      <c r="B1205" s="4">
        <v>109.35785460117688</v>
      </c>
    </row>
    <row r="1206" spans="1:2" x14ac:dyDescent="0.4">
      <c r="A1206" s="4">
        <v>84.469858818479793</v>
      </c>
      <c r="B1206" s="4">
        <v>99.68053166669057</v>
      </c>
    </row>
    <row r="1207" spans="1:2" x14ac:dyDescent="0.4">
      <c r="A1207" s="4">
        <v>87.470311716589862</v>
      </c>
      <c r="B1207" s="4">
        <v>78.055012744266037</v>
      </c>
    </row>
    <row r="1208" spans="1:2" x14ac:dyDescent="0.4">
      <c r="A1208" s="4">
        <v>90.879454202030502</v>
      </c>
      <c r="B1208" s="4">
        <v>118.91185702358376</v>
      </c>
    </row>
    <row r="1209" spans="1:2" x14ac:dyDescent="0.4">
      <c r="A1209" s="4">
        <v>95.279386973614564</v>
      </c>
      <c r="B1209" s="4">
        <v>83.866089993627241</v>
      </c>
    </row>
    <row r="1210" spans="1:2" x14ac:dyDescent="0.4">
      <c r="A1210" s="4">
        <v>90.452231593884036</v>
      </c>
      <c r="B1210" s="4">
        <v>99.400479288784439</v>
      </c>
    </row>
    <row r="1211" spans="1:2" x14ac:dyDescent="0.4">
      <c r="A1211" s="4">
        <v>92.668217298849754</v>
      </c>
      <c r="B1211" s="4">
        <v>122.74799842394674</v>
      </c>
    </row>
    <row r="1212" spans="1:2" x14ac:dyDescent="0.4">
      <c r="A1212" s="4">
        <v>91.814059053778863</v>
      </c>
      <c r="B1212" s="4">
        <v>123.10952398430763</v>
      </c>
    </row>
    <row r="1213" spans="1:2" x14ac:dyDescent="0.4">
      <c r="A1213" s="4">
        <v>91.804422949151501</v>
      </c>
      <c r="B1213" s="4">
        <v>91.150790851290395</v>
      </c>
    </row>
    <row r="1214" spans="1:2" x14ac:dyDescent="0.4">
      <c r="A1214" s="4">
        <v>89.012886112860485</v>
      </c>
      <c r="B1214" s="4">
        <v>79.607860925478661</v>
      </c>
    </row>
    <row r="1215" spans="1:2" x14ac:dyDescent="0.4">
      <c r="A1215" s="4">
        <v>92.496363763544096</v>
      </c>
      <c r="B1215" s="4">
        <v>98.81831380292283</v>
      </c>
    </row>
    <row r="1216" spans="1:2" x14ac:dyDescent="0.4">
      <c r="A1216" s="4">
        <v>94.534791254862469</v>
      </c>
      <c r="B1216" s="4">
        <v>92.451569911879943</v>
      </c>
    </row>
    <row r="1217" spans="1:2" x14ac:dyDescent="0.4">
      <c r="A1217" s="4">
        <v>89.424865234189483</v>
      </c>
      <c r="B1217" s="4">
        <v>79.055109111605901</v>
      </c>
    </row>
    <row r="1218" spans="1:2" x14ac:dyDescent="0.4">
      <c r="A1218" s="4">
        <v>90.841771917131737</v>
      </c>
      <c r="B1218" s="4">
        <v>76.845050594865427</v>
      </c>
    </row>
    <row r="1219" spans="1:2" x14ac:dyDescent="0.4">
      <c r="A1219" s="4">
        <v>84.286843779167697</v>
      </c>
      <c r="B1219" s="4">
        <v>136.52878001460044</v>
      </c>
    </row>
    <row r="1220" spans="1:2" x14ac:dyDescent="0.4">
      <c r="A1220" s="4">
        <v>94.623993261151469</v>
      </c>
      <c r="B1220" s="4">
        <v>55.216139486410732</v>
      </c>
    </row>
    <row r="1221" spans="1:2" x14ac:dyDescent="0.4">
      <c r="A1221" s="4">
        <v>91.562880264292019</v>
      </c>
      <c r="B1221" s="4">
        <v>120.79316588344551</v>
      </c>
    </row>
    <row r="1222" spans="1:2" x14ac:dyDescent="0.4">
      <c r="A1222" s="4">
        <v>92.147439194237137</v>
      </c>
      <c r="B1222" s="4">
        <v>85.880482725378116</v>
      </c>
    </row>
    <row r="1223" spans="1:2" x14ac:dyDescent="0.4">
      <c r="A1223" s="4">
        <v>97.630766520327754</v>
      </c>
      <c r="B1223" s="4">
        <v>82.441553826699604</v>
      </c>
    </row>
    <row r="1224" spans="1:2" x14ac:dyDescent="0.4">
      <c r="A1224" s="4">
        <v>86.798989448817622</v>
      </c>
      <c r="B1224" s="4">
        <v>65.751095768186843</v>
      </c>
    </row>
    <row r="1225" spans="1:2" x14ac:dyDescent="0.4">
      <c r="A1225" s="4">
        <v>91.719950115362337</v>
      </c>
      <c r="B1225" s="4">
        <v>100.17409035142977</v>
      </c>
    </row>
    <row r="1226" spans="1:2" x14ac:dyDescent="0.4">
      <c r="A1226" s="4">
        <v>94.560064193254632</v>
      </c>
      <c r="B1226" s="4">
        <v>90.041917831089833</v>
      </c>
    </row>
    <row r="1227" spans="1:2" x14ac:dyDescent="0.4">
      <c r="A1227" s="4">
        <v>83.042562049816965</v>
      </c>
      <c r="B1227" s="4">
        <v>109.3905866663078</v>
      </c>
    </row>
    <row r="1228" spans="1:2" x14ac:dyDescent="0.4">
      <c r="A1228" s="4">
        <v>90.61812368614585</v>
      </c>
      <c r="B1228" s="4">
        <v>79.12824382965141</v>
      </c>
    </row>
    <row r="1229" spans="1:2" x14ac:dyDescent="0.4">
      <c r="A1229" s="4">
        <v>88.378075583211228</v>
      </c>
      <c r="B1229" s="4">
        <v>94.607244794168096</v>
      </c>
    </row>
    <row r="1230" spans="1:2" x14ac:dyDescent="0.4">
      <c r="A1230" s="4">
        <v>86.717734368043992</v>
      </c>
      <c r="B1230" s="4">
        <v>102.56865509582599</v>
      </c>
    </row>
    <row r="1231" spans="1:2" x14ac:dyDescent="0.4">
      <c r="A1231" s="4">
        <v>86.863703402777205</v>
      </c>
      <c r="B1231" s="4">
        <v>98.863913451488571</v>
      </c>
    </row>
    <row r="1232" spans="1:2" x14ac:dyDescent="0.4">
      <c r="A1232" s="4">
        <v>88.537417512867208</v>
      </c>
      <c r="B1232" s="4">
        <v>106.5532616334623</v>
      </c>
    </row>
    <row r="1233" spans="1:2" x14ac:dyDescent="0.4">
      <c r="A1233" s="4">
        <v>87.93291950225364</v>
      </c>
      <c r="B1233" s="4">
        <v>88.458860005416412</v>
      </c>
    </row>
    <row r="1234" spans="1:2" x14ac:dyDescent="0.4">
      <c r="A1234" s="4">
        <v>83.481383645174091</v>
      </c>
      <c r="B1234" s="4">
        <v>76.10188637629139</v>
      </c>
    </row>
    <row r="1235" spans="1:2" x14ac:dyDescent="0.4">
      <c r="A1235" s="4">
        <v>92.995080648654309</v>
      </c>
      <c r="B1235" s="4">
        <v>57.141772994927926</v>
      </c>
    </row>
    <row r="1236" spans="1:2" x14ac:dyDescent="0.4">
      <c r="A1236" s="4">
        <v>86.303000588599062</v>
      </c>
      <c r="B1236" s="4">
        <v>109.74568282448941</v>
      </c>
    </row>
    <row r="1237" spans="1:2" x14ac:dyDescent="0.4">
      <c r="A1237" s="4">
        <v>89.325596302674867</v>
      </c>
      <c r="B1237" s="4">
        <v>21.914683392871538</v>
      </c>
    </row>
    <row r="1238" spans="1:2" x14ac:dyDescent="0.4">
      <c r="A1238" s="4">
        <v>89.589664974989049</v>
      </c>
      <c r="B1238" s="4">
        <v>59.217636393917346</v>
      </c>
    </row>
    <row r="1239" spans="1:2" x14ac:dyDescent="0.4">
      <c r="A1239" s="4">
        <v>86.275897727128864</v>
      </c>
      <c r="B1239" s="4">
        <v>81.471829352871751</v>
      </c>
    </row>
    <row r="1240" spans="1:2" x14ac:dyDescent="0.4">
      <c r="A1240" s="4">
        <v>95.195805062700231</v>
      </c>
      <c r="B1240" s="4">
        <v>77.294950059554964</v>
      </c>
    </row>
    <row r="1241" spans="1:2" x14ac:dyDescent="0.4">
      <c r="A1241" s="4">
        <v>89.881762587524364</v>
      </c>
      <c r="B1241" s="4">
        <v>119.99061427672827</v>
      </c>
    </row>
    <row r="1242" spans="1:2" x14ac:dyDescent="0.4">
      <c r="A1242" s="4">
        <v>90.396924365780293</v>
      </c>
      <c r="B1242" s="4">
        <v>83.371036481840775</v>
      </c>
    </row>
    <row r="1243" spans="1:2" x14ac:dyDescent="0.4">
      <c r="A1243" s="4">
        <v>84.868281539937001</v>
      </c>
      <c r="B1243" s="4">
        <v>102.07214319385997</v>
      </c>
    </row>
    <row r="1244" spans="1:2" x14ac:dyDescent="0.4">
      <c r="A1244" s="4">
        <v>85.614920659938008</v>
      </c>
      <c r="B1244" s="4">
        <v>88.411633639522464</v>
      </c>
    </row>
    <row r="1245" spans="1:2" x14ac:dyDescent="0.4">
      <c r="A1245" s="4">
        <v>94.943372806413109</v>
      </c>
      <c r="B1245" s="4">
        <v>114.90045530628871</v>
      </c>
    </row>
    <row r="1246" spans="1:2" x14ac:dyDescent="0.4">
      <c r="A1246" s="4">
        <v>84.744304173392223</v>
      </c>
      <c r="B1246" s="4">
        <v>105.5159256866847</v>
      </c>
    </row>
    <row r="1247" spans="1:2" x14ac:dyDescent="0.4">
      <c r="A1247" s="4">
        <v>88.861886576709722</v>
      </c>
      <c r="B1247" s="4">
        <v>57.69960971100079</v>
      </c>
    </row>
    <row r="1248" spans="1:2" x14ac:dyDescent="0.4">
      <c r="A1248" s="4">
        <v>86.225490178244428</v>
      </c>
      <c r="B1248" s="4">
        <v>86.73550741047714</v>
      </c>
    </row>
    <row r="1249" spans="1:2" x14ac:dyDescent="0.4">
      <c r="A1249" s="4">
        <v>90.805453430931379</v>
      </c>
      <c r="B1249" s="4">
        <v>68.839285240732437</v>
      </c>
    </row>
    <row r="1250" spans="1:2" x14ac:dyDescent="0.4">
      <c r="A1250" s="4">
        <v>88.075213680926396</v>
      </c>
      <c r="B1250" s="4">
        <v>106.38470248108214</v>
      </c>
    </row>
    <row r="1251" spans="1:2" x14ac:dyDescent="0.4">
      <c r="A1251" s="4">
        <v>94.931935817481857</v>
      </c>
      <c r="B1251" s="4">
        <v>115.30526574336965</v>
      </c>
    </row>
    <row r="1252" spans="1:2" x14ac:dyDescent="0.4">
      <c r="A1252" s="4">
        <v>87.279609564507496</v>
      </c>
      <c r="B1252" s="4">
        <v>118.39962250386631</v>
      </c>
    </row>
    <row r="1253" spans="1:2" x14ac:dyDescent="0.4">
      <c r="A1253" s="4">
        <v>92.672773827788902</v>
      </c>
      <c r="B1253" s="4">
        <v>85.346711849197661</v>
      </c>
    </row>
    <row r="1254" spans="1:2" x14ac:dyDescent="0.4">
      <c r="A1254" s="4">
        <v>93.30192483381289</v>
      </c>
      <c r="B1254" s="4">
        <v>93.268860546525119</v>
      </c>
    </row>
    <row r="1255" spans="1:2" x14ac:dyDescent="0.4">
      <c r="A1255" s="4">
        <v>92.442547205514984</v>
      </c>
      <c r="B1255" s="4">
        <v>70.9780531858015</v>
      </c>
    </row>
    <row r="1256" spans="1:2" x14ac:dyDescent="0.4">
      <c r="A1256" s="4">
        <v>92.922564399637338</v>
      </c>
      <c r="B1256" s="4">
        <v>72.953583689822111</v>
      </c>
    </row>
    <row r="1257" spans="1:2" x14ac:dyDescent="0.4">
      <c r="A1257" s="4">
        <v>89.187117159330867</v>
      </c>
      <c r="B1257" s="4">
        <v>114.67484473192654</v>
      </c>
    </row>
    <row r="1258" spans="1:2" x14ac:dyDescent="0.4">
      <c r="A1258" s="4">
        <v>95.079693606721364</v>
      </c>
      <c r="B1258" s="4">
        <v>109.94295200059369</v>
      </c>
    </row>
    <row r="1259" spans="1:2" x14ac:dyDescent="0.4">
      <c r="A1259" s="4">
        <v>97.837128833365426</v>
      </c>
      <c r="B1259" s="4">
        <v>51.238694353707494</v>
      </c>
    </row>
    <row r="1260" spans="1:2" x14ac:dyDescent="0.4">
      <c r="A1260" s="4">
        <v>92.54458196286572</v>
      </c>
      <c r="B1260" s="4">
        <v>82.501240862467782</v>
      </c>
    </row>
    <row r="1261" spans="1:2" x14ac:dyDescent="0.4">
      <c r="A1261" s="4">
        <v>88.77665472212415</v>
      </c>
      <c r="B1261" s="4">
        <v>82.42339819953979</v>
      </c>
    </row>
    <row r="1262" spans="1:2" x14ac:dyDescent="0.4">
      <c r="A1262" s="4">
        <v>81.611374857281675</v>
      </c>
      <c r="B1262" s="4">
        <v>70.391710148631262</v>
      </c>
    </row>
    <row r="1263" spans="1:2" x14ac:dyDescent="0.4">
      <c r="A1263" s="4">
        <v>90.395703259726147</v>
      </c>
      <c r="B1263" s="4">
        <v>99.892508050661476</v>
      </c>
    </row>
    <row r="1264" spans="1:2" x14ac:dyDescent="0.4">
      <c r="A1264" s="4">
        <v>93.209778390003947</v>
      </c>
      <c r="B1264" s="4">
        <v>122.4756436760553</v>
      </c>
    </row>
    <row r="1265" spans="1:2" x14ac:dyDescent="0.4">
      <c r="A1265" s="4">
        <v>93.773489951965942</v>
      </c>
      <c r="B1265" s="4">
        <v>81.541987707955244</v>
      </c>
    </row>
    <row r="1266" spans="1:2" x14ac:dyDescent="0.4">
      <c r="A1266" s="4">
        <v>89.017232789198147</v>
      </c>
      <c r="B1266" s="4">
        <v>107.04619107724577</v>
      </c>
    </row>
    <row r="1267" spans="1:2" x14ac:dyDescent="0.4">
      <c r="A1267" s="4">
        <v>96.803045713099948</v>
      </c>
      <c r="B1267" s="4">
        <v>106.0187216755167</v>
      </c>
    </row>
    <row r="1268" spans="1:2" x14ac:dyDescent="0.4">
      <c r="A1268" s="4">
        <v>84.554654993524508</v>
      </c>
      <c r="B1268" s="4">
        <v>112.14858906402218</v>
      </c>
    </row>
    <row r="1269" spans="1:2" x14ac:dyDescent="0.4">
      <c r="A1269" s="4">
        <v>89.020637850353083</v>
      </c>
      <c r="B1269" s="4">
        <v>97.491115379800021</v>
      </c>
    </row>
    <row r="1270" spans="1:2" x14ac:dyDescent="0.4">
      <c r="A1270" s="4">
        <v>89.969908263704383</v>
      </c>
      <c r="B1270" s="4">
        <v>110.63335957081907</v>
      </c>
    </row>
    <row r="1271" spans="1:2" x14ac:dyDescent="0.4">
      <c r="A1271" s="4">
        <v>90.865927056202239</v>
      </c>
      <c r="B1271" s="4">
        <v>115.74899465696367</v>
      </c>
    </row>
    <row r="1272" spans="1:2" x14ac:dyDescent="0.4">
      <c r="A1272" s="4">
        <v>89.89897589564363</v>
      </c>
      <c r="B1272" s="4">
        <v>113.40275052412807</v>
      </c>
    </row>
    <row r="1273" spans="1:2" x14ac:dyDescent="0.4">
      <c r="A1273" s="4">
        <v>96.422800405693664</v>
      </c>
      <c r="B1273" s="4">
        <v>103.47926605501328</v>
      </c>
    </row>
    <row r="1274" spans="1:2" x14ac:dyDescent="0.4">
      <c r="A1274" s="4">
        <v>87.571580515965806</v>
      </c>
      <c r="B1274" s="4">
        <v>87.826072388324718</v>
      </c>
    </row>
    <row r="1275" spans="1:2" x14ac:dyDescent="0.4">
      <c r="A1275" s="4">
        <v>83.526725492549943</v>
      </c>
      <c r="B1275" s="4">
        <v>75.979397050406092</v>
      </c>
    </row>
    <row r="1276" spans="1:2" x14ac:dyDescent="0.4">
      <c r="A1276" s="4">
        <v>88.778599912829122</v>
      </c>
      <c r="B1276" s="4">
        <v>104.42117611330566</v>
      </c>
    </row>
    <row r="1277" spans="1:2" x14ac:dyDescent="0.4">
      <c r="A1277" s="4">
        <v>92.431350564958834</v>
      </c>
      <c r="B1277" s="4">
        <v>87.480552060258503</v>
      </c>
    </row>
    <row r="1278" spans="1:2" x14ac:dyDescent="0.4">
      <c r="A1278" s="4">
        <v>89.85023244004941</v>
      </c>
      <c r="B1278" s="4">
        <v>83.019560261364632</v>
      </c>
    </row>
    <row r="1279" spans="1:2" x14ac:dyDescent="0.4">
      <c r="A1279" s="4">
        <v>89.924302668625074</v>
      </c>
      <c r="B1279" s="4">
        <v>79.522888964601421</v>
      </c>
    </row>
    <row r="1280" spans="1:2" x14ac:dyDescent="0.4">
      <c r="A1280" s="4">
        <v>83.516270108111215</v>
      </c>
      <c r="B1280" s="4">
        <v>62.22336396245359</v>
      </c>
    </row>
    <row r="1281" spans="1:2" x14ac:dyDescent="0.4">
      <c r="A1281" s="4">
        <v>83.939397054921031</v>
      </c>
      <c r="B1281" s="4">
        <v>67.57599659850419</v>
      </c>
    </row>
    <row r="1282" spans="1:2" x14ac:dyDescent="0.4">
      <c r="A1282" s="4">
        <v>88.456221078915121</v>
      </c>
      <c r="B1282" s="4">
        <v>90.46790762287246</v>
      </c>
    </row>
    <row r="1283" spans="1:2" x14ac:dyDescent="0.4">
      <c r="A1283" s="4">
        <v>89.855469586155209</v>
      </c>
      <c r="B1283" s="4">
        <v>100.72755178859111</v>
      </c>
    </row>
    <row r="1284" spans="1:2" x14ac:dyDescent="0.4">
      <c r="A1284" s="4">
        <v>89.535961944388063</v>
      </c>
      <c r="B1284" s="4">
        <v>78.523575664802877</v>
      </c>
    </row>
    <row r="1285" spans="1:2" x14ac:dyDescent="0.4">
      <c r="A1285" s="4">
        <v>90.652155654752391</v>
      </c>
      <c r="B1285" s="4">
        <v>83.124836103653081</v>
      </c>
    </row>
    <row r="1286" spans="1:2" x14ac:dyDescent="0.4">
      <c r="A1286" s="4">
        <v>90.32390201872299</v>
      </c>
      <c r="B1286" s="4">
        <v>115.31173148785626</v>
      </c>
    </row>
    <row r="1287" spans="1:2" x14ac:dyDescent="0.4">
      <c r="A1287" s="4">
        <v>87.866267912654934</v>
      </c>
      <c r="B1287" s="4">
        <v>82.466068393347001</v>
      </c>
    </row>
    <row r="1288" spans="1:2" x14ac:dyDescent="0.4">
      <c r="A1288" s="4">
        <v>91.967454219713957</v>
      </c>
      <c r="B1288" s="4">
        <v>82.271637493047848</v>
      </c>
    </row>
    <row r="1289" spans="1:2" x14ac:dyDescent="0.4">
      <c r="A1289" s="4">
        <v>90.59874294134238</v>
      </c>
      <c r="B1289" s="4">
        <v>66.470839077411824</v>
      </c>
    </row>
    <row r="1290" spans="1:2" x14ac:dyDescent="0.4">
      <c r="A1290" s="4">
        <v>94.839954373386504</v>
      </c>
      <c r="B1290" s="4">
        <v>114.98416033462193</v>
      </c>
    </row>
    <row r="1291" spans="1:2" x14ac:dyDescent="0.4">
      <c r="A1291" s="4">
        <v>94.542207306429603</v>
      </c>
      <c r="B1291" s="4">
        <v>147.79347566951722</v>
      </c>
    </row>
    <row r="1292" spans="1:2" x14ac:dyDescent="0.4">
      <c r="A1292" s="4">
        <v>87.160377057448159</v>
      </c>
      <c r="B1292" s="4">
        <v>92.427546729010359</v>
      </c>
    </row>
    <row r="1293" spans="1:2" x14ac:dyDescent="0.4">
      <c r="A1293" s="4">
        <v>85.184782336593116</v>
      </c>
      <c r="B1293" s="4">
        <v>76.82422393925637</v>
      </c>
    </row>
    <row r="1294" spans="1:2" x14ac:dyDescent="0.4">
      <c r="A1294" s="4">
        <v>89.48637087024504</v>
      </c>
      <c r="B1294" s="4">
        <v>82.900533171001484</v>
      </c>
    </row>
    <row r="1295" spans="1:2" x14ac:dyDescent="0.4">
      <c r="A1295" s="4">
        <v>88.018488541967912</v>
      </c>
      <c r="B1295" s="4">
        <v>75.526002247487256</v>
      </c>
    </row>
    <row r="1296" spans="1:2" x14ac:dyDescent="0.4">
      <c r="A1296" s="4">
        <v>91.91083883206835</v>
      </c>
      <c r="B1296" s="4">
        <v>99.224674226209885</v>
      </c>
    </row>
    <row r="1297" spans="1:2" x14ac:dyDescent="0.4">
      <c r="A1297" s="4">
        <v>86.738167120617689</v>
      </c>
      <c r="B1297" s="4">
        <v>60.864917773154239</v>
      </c>
    </row>
    <row r="1298" spans="1:2" x14ac:dyDescent="0.4">
      <c r="A1298" s="4">
        <v>91.091672487696698</v>
      </c>
      <c r="B1298" s="4">
        <v>84.823100742450364</v>
      </c>
    </row>
    <row r="1299" spans="1:2" x14ac:dyDescent="0.4">
      <c r="A1299" s="4">
        <v>95.36173746526643</v>
      </c>
      <c r="B1299" s="4">
        <v>93.193901637199176</v>
      </c>
    </row>
    <row r="1300" spans="1:2" x14ac:dyDescent="0.4">
      <c r="A1300" s="4">
        <v>89.878862180980576</v>
      </c>
      <c r="B1300" s="4">
        <v>98.041136748904037</v>
      </c>
    </row>
    <row r="1301" spans="1:2" x14ac:dyDescent="0.4">
      <c r="A1301" s="4">
        <v>94.838975614796993</v>
      </c>
      <c r="B1301" s="4">
        <v>127.6538088594194</v>
      </c>
    </row>
    <row r="1302" spans="1:2" x14ac:dyDescent="0.4">
      <c r="A1302" s="4">
        <v>95.261522550334007</v>
      </c>
      <c r="B1302" s="4">
        <v>44.90643429929122</v>
      </c>
    </row>
    <row r="1303" spans="1:2" x14ac:dyDescent="0.4">
      <c r="A1303" s="4">
        <v>91.681780832823307</v>
      </c>
      <c r="B1303" s="4">
        <v>98.15333394236265</v>
      </c>
    </row>
    <row r="1304" spans="1:2" x14ac:dyDescent="0.4">
      <c r="A1304" s="4">
        <v>92.425570440272679</v>
      </c>
      <c r="B1304" s="4">
        <v>77.487403400347233</v>
      </c>
    </row>
    <row r="1305" spans="1:2" x14ac:dyDescent="0.4">
      <c r="A1305" s="4">
        <v>87.896557530207318</v>
      </c>
      <c r="B1305" s="4">
        <v>84.427805439833108</v>
      </c>
    </row>
    <row r="1306" spans="1:2" x14ac:dyDescent="0.4">
      <c r="A1306" s="4">
        <v>86.962493143058708</v>
      </c>
      <c r="B1306" s="4">
        <v>84.205248591830212</v>
      </c>
    </row>
    <row r="1307" spans="1:2" x14ac:dyDescent="0.4">
      <c r="A1307" s="4">
        <v>82.149690844869852</v>
      </c>
      <c r="B1307" s="4">
        <v>62.749724839509597</v>
      </c>
    </row>
    <row r="1308" spans="1:2" x14ac:dyDescent="0.4">
      <c r="A1308" s="4">
        <v>100.00260513823729</v>
      </c>
      <c r="B1308" s="4">
        <v>119.45244258264569</v>
      </c>
    </row>
    <row r="1309" spans="1:2" x14ac:dyDescent="0.4">
      <c r="A1309" s="4">
        <v>83.508966782459595</v>
      </c>
      <c r="B1309" s="4">
        <v>77.210266779409366</v>
      </c>
    </row>
    <row r="1310" spans="1:2" x14ac:dyDescent="0.4">
      <c r="A1310" s="4">
        <v>86.036819155260133</v>
      </c>
      <c r="B1310" s="4">
        <v>78.449554935620469</v>
      </c>
    </row>
    <row r="1311" spans="1:2" x14ac:dyDescent="0.4">
      <c r="A1311" s="4">
        <v>88.001982941071972</v>
      </c>
      <c r="B1311" s="4">
        <v>98.87945037548225</v>
      </c>
    </row>
    <row r="1312" spans="1:2" x14ac:dyDescent="0.4">
      <c r="A1312" s="4">
        <v>86.759423440627003</v>
      </c>
      <c r="B1312" s="4">
        <v>37.690796724900643</v>
      </c>
    </row>
    <row r="1313" spans="1:2" x14ac:dyDescent="0.4">
      <c r="A1313" s="4">
        <v>87.268629753555146</v>
      </c>
      <c r="B1313" s="4">
        <v>93.522226904070209</v>
      </c>
    </row>
    <row r="1314" spans="1:2" x14ac:dyDescent="0.4">
      <c r="A1314" s="4">
        <v>90.770503342120165</v>
      </c>
      <c r="B1314" s="4">
        <v>96.039138343559799</v>
      </c>
    </row>
    <row r="1315" spans="1:2" x14ac:dyDescent="0.4">
      <c r="A1315" s="4">
        <v>85.170350970458486</v>
      </c>
      <c r="B1315" s="4">
        <v>80.285244784260342</v>
      </c>
    </row>
    <row r="1316" spans="1:2" x14ac:dyDescent="0.4">
      <c r="A1316" s="4">
        <v>90.311460991426557</v>
      </c>
      <c r="B1316" s="4">
        <v>95.595248974985097</v>
      </c>
    </row>
    <row r="1317" spans="1:2" x14ac:dyDescent="0.4">
      <c r="A1317" s="4">
        <v>91.832995247776651</v>
      </c>
      <c r="B1317" s="4">
        <v>85.532766614181511</v>
      </c>
    </row>
    <row r="1318" spans="1:2" x14ac:dyDescent="0.4">
      <c r="A1318" s="4">
        <v>89.425335260677571</v>
      </c>
      <c r="B1318" s="4">
        <v>89.468583139177639</v>
      </c>
    </row>
    <row r="1319" spans="1:2" x14ac:dyDescent="0.4">
      <c r="A1319" s="4">
        <v>85.180337555657644</v>
      </c>
      <c r="B1319" s="4">
        <v>88.206614781448607</v>
      </c>
    </row>
    <row r="1320" spans="1:2" x14ac:dyDescent="0.4">
      <c r="A1320" s="4">
        <v>86.319393220937698</v>
      </c>
      <c r="B1320" s="4">
        <v>97.273379407894126</v>
      </c>
    </row>
    <row r="1321" spans="1:2" x14ac:dyDescent="0.4">
      <c r="A1321" s="4">
        <v>89.495087786980577</v>
      </c>
      <c r="B1321" s="4">
        <v>80.082721626301634</v>
      </c>
    </row>
    <row r="1322" spans="1:2" x14ac:dyDescent="0.4">
      <c r="A1322" s="4">
        <v>86.99120047754981</v>
      </c>
      <c r="B1322" s="4">
        <v>88.622085556670768</v>
      </c>
    </row>
    <row r="1323" spans="1:2" x14ac:dyDescent="0.4">
      <c r="A1323" s="4">
        <v>84.70664182617999</v>
      </c>
      <c r="B1323" s="4">
        <v>99.914334384185338</v>
      </c>
    </row>
    <row r="1324" spans="1:2" x14ac:dyDescent="0.4">
      <c r="A1324" s="4">
        <v>86.332586940450341</v>
      </c>
      <c r="B1324" s="4">
        <v>72.078420950956925</v>
      </c>
    </row>
    <row r="1325" spans="1:2" x14ac:dyDescent="0.4">
      <c r="A1325" s="4">
        <v>87.397396055709407</v>
      </c>
      <c r="B1325" s="4">
        <v>93.745546421122697</v>
      </c>
    </row>
    <row r="1326" spans="1:2" x14ac:dyDescent="0.4">
      <c r="A1326" s="4">
        <v>93.032645344593476</v>
      </c>
      <c r="B1326" s="4">
        <v>113.61092844153711</v>
      </c>
    </row>
    <row r="1327" spans="1:2" x14ac:dyDescent="0.4">
      <c r="A1327" s="4">
        <v>95.909661602280124</v>
      </c>
      <c r="B1327" s="4">
        <v>92.939449192747247</v>
      </c>
    </row>
    <row r="1328" spans="1:2" x14ac:dyDescent="0.4">
      <c r="A1328" s="4">
        <v>90.827700203763698</v>
      </c>
      <c r="B1328" s="4">
        <v>73.817855194574577</v>
      </c>
    </row>
    <row r="1329" spans="1:2" x14ac:dyDescent="0.4">
      <c r="A1329" s="4">
        <v>88.002146560593218</v>
      </c>
      <c r="B1329" s="4">
        <v>93.194315379696235</v>
      </c>
    </row>
    <row r="1330" spans="1:2" x14ac:dyDescent="0.4">
      <c r="A1330" s="4">
        <v>90.679454856877797</v>
      </c>
      <c r="B1330" s="4">
        <v>75.511136933674578</v>
      </c>
    </row>
    <row r="1331" spans="1:2" x14ac:dyDescent="0.4">
      <c r="A1331" s="4">
        <v>87.947330906433294</v>
      </c>
      <c r="B1331" s="4">
        <v>77.791423592602385</v>
      </c>
    </row>
    <row r="1332" spans="1:2" x14ac:dyDescent="0.4">
      <c r="A1332" s="4">
        <v>88.017727414897919</v>
      </c>
      <c r="B1332" s="4">
        <v>99.802548288429335</v>
      </c>
    </row>
    <row r="1333" spans="1:2" x14ac:dyDescent="0.4">
      <c r="A1333" s="4">
        <v>91.807159877041826</v>
      </c>
      <c r="B1333" s="4">
        <v>101.65900430798591</v>
      </c>
    </row>
    <row r="1334" spans="1:2" x14ac:dyDescent="0.4">
      <c r="A1334" s="4">
        <v>85.136941952976542</v>
      </c>
      <c r="B1334" s="4">
        <v>112.78786841937882</v>
      </c>
    </row>
    <row r="1335" spans="1:2" x14ac:dyDescent="0.4">
      <c r="A1335" s="4">
        <v>84.27119040193007</v>
      </c>
      <c r="B1335" s="4">
        <v>84.65051107859253</v>
      </c>
    </row>
    <row r="1336" spans="1:2" x14ac:dyDescent="0.4">
      <c r="A1336" s="4">
        <v>91.320856822614047</v>
      </c>
      <c r="B1336" s="4">
        <v>80.349927309941776</v>
      </c>
    </row>
    <row r="1337" spans="1:2" x14ac:dyDescent="0.4">
      <c r="A1337" s="4">
        <v>94.463491885903821</v>
      </c>
      <c r="B1337" s="4">
        <v>76.892798375963878</v>
      </c>
    </row>
    <row r="1338" spans="1:2" x14ac:dyDescent="0.4">
      <c r="A1338" s="4">
        <v>90.423763941128087</v>
      </c>
      <c r="B1338" s="4">
        <v>95.588407703075234</v>
      </c>
    </row>
    <row r="1339" spans="1:2" x14ac:dyDescent="0.4">
      <c r="A1339" s="4">
        <v>94.185582338145821</v>
      </c>
      <c r="B1339" s="4">
        <v>90.051665406692976</v>
      </c>
    </row>
    <row r="1340" spans="1:2" x14ac:dyDescent="0.4">
      <c r="A1340" s="4">
        <v>88.977430366267455</v>
      </c>
      <c r="B1340" s="4">
        <v>102.72278051818212</v>
      </c>
    </row>
    <row r="1341" spans="1:2" x14ac:dyDescent="0.4">
      <c r="A1341" s="4">
        <v>89.379643816676435</v>
      </c>
      <c r="B1341" s="4">
        <v>92.90594858603464</v>
      </c>
    </row>
    <row r="1342" spans="1:2" x14ac:dyDescent="0.4">
      <c r="A1342" s="4">
        <v>85.78388563646034</v>
      </c>
      <c r="B1342" s="4">
        <v>99.319156817438454</v>
      </c>
    </row>
    <row r="1343" spans="1:2" x14ac:dyDescent="0.4">
      <c r="A1343" s="4">
        <v>83.249580289859324</v>
      </c>
      <c r="B1343" s="4">
        <v>57.914653877562962</v>
      </c>
    </row>
    <row r="1344" spans="1:2" x14ac:dyDescent="0.4">
      <c r="A1344" s="4">
        <v>90.985362499075677</v>
      </c>
      <c r="B1344" s="4">
        <v>110.02690729585018</v>
      </c>
    </row>
    <row r="1345" spans="1:2" x14ac:dyDescent="0.4">
      <c r="A1345" s="4">
        <v>86.870121690070022</v>
      </c>
      <c r="B1345" s="4">
        <v>92.00911261635639</v>
      </c>
    </row>
    <row r="1346" spans="1:2" x14ac:dyDescent="0.4">
      <c r="A1346" s="4">
        <v>86.291840597927688</v>
      </c>
      <c r="B1346" s="4">
        <v>87.143494279562404</v>
      </c>
    </row>
    <row r="1347" spans="1:2" x14ac:dyDescent="0.4">
      <c r="A1347" s="4">
        <v>90.392096266830166</v>
      </c>
      <c r="B1347" s="4">
        <v>81.582434632852014</v>
      </c>
    </row>
    <row r="1348" spans="1:2" x14ac:dyDescent="0.4">
      <c r="A1348" s="4">
        <v>93.157800623384588</v>
      </c>
      <c r="B1348" s="4">
        <v>125.67278271439937</v>
      </c>
    </row>
    <row r="1349" spans="1:2" x14ac:dyDescent="0.4">
      <c r="A1349" s="4">
        <v>83.463929070759207</v>
      </c>
      <c r="B1349" s="4">
        <v>96.333327262799102</v>
      </c>
    </row>
    <row r="1350" spans="1:2" x14ac:dyDescent="0.4">
      <c r="A1350" s="4">
        <v>86.071055654730586</v>
      </c>
      <c r="B1350" s="4">
        <v>58.401280154207129</v>
      </c>
    </row>
    <row r="1351" spans="1:2" x14ac:dyDescent="0.4">
      <c r="A1351" s="4">
        <v>85.899917624408346</v>
      </c>
      <c r="B1351" s="4">
        <v>93.353710506513963</v>
      </c>
    </row>
    <row r="1352" spans="1:2" x14ac:dyDescent="0.4">
      <c r="A1352" s="4">
        <v>89.026217372502771</v>
      </c>
      <c r="B1352" s="4">
        <v>120.21777998337059</v>
      </c>
    </row>
    <row r="1353" spans="1:2" x14ac:dyDescent="0.4">
      <c r="A1353" s="4">
        <v>91.100334176958384</v>
      </c>
      <c r="B1353" s="4">
        <v>97.135250910149722</v>
      </c>
    </row>
    <row r="1354" spans="1:2" x14ac:dyDescent="0.4">
      <c r="A1354" s="4">
        <v>85.24036191357753</v>
      </c>
      <c r="B1354" s="4">
        <v>84.67834557503366</v>
      </c>
    </row>
    <row r="1355" spans="1:2" x14ac:dyDescent="0.4">
      <c r="A1355" s="4">
        <v>90.610195516091906</v>
      </c>
      <c r="B1355" s="4">
        <v>106.62547050144943</v>
      </c>
    </row>
    <row r="1356" spans="1:2" x14ac:dyDescent="0.4">
      <c r="A1356" s="4">
        <v>88.589533783969415</v>
      </c>
      <c r="B1356" s="4">
        <v>98.186427706647009</v>
      </c>
    </row>
    <row r="1357" spans="1:2" x14ac:dyDescent="0.4">
      <c r="A1357" s="4">
        <v>88.333942155676567</v>
      </c>
      <c r="B1357" s="4">
        <v>99.93647588582914</v>
      </c>
    </row>
    <row r="1358" spans="1:2" x14ac:dyDescent="0.4">
      <c r="A1358" s="4">
        <v>92.14608386587031</v>
      </c>
      <c r="B1358" s="4">
        <v>65.926221503502376</v>
      </c>
    </row>
    <row r="1359" spans="1:2" x14ac:dyDescent="0.4">
      <c r="A1359" s="4">
        <v>86.539571482028194</v>
      </c>
      <c r="B1359" s="4">
        <v>89.180610611139826</v>
      </c>
    </row>
    <row r="1360" spans="1:2" x14ac:dyDescent="0.4">
      <c r="A1360" s="4">
        <v>88.666505857028241</v>
      </c>
      <c r="B1360" s="4">
        <v>98.024133605025</v>
      </c>
    </row>
    <row r="1361" spans="1:2" x14ac:dyDescent="0.4">
      <c r="A1361" s="4">
        <v>97.099716559680218</v>
      </c>
      <c r="B1361" s="4">
        <v>102.25002110405887</v>
      </c>
    </row>
    <row r="1362" spans="1:2" x14ac:dyDescent="0.4">
      <c r="A1362" s="4">
        <v>87.140244309451234</v>
      </c>
      <c r="B1362" s="4">
        <v>107.93656120738778</v>
      </c>
    </row>
    <row r="1363" spans="1:2" x14ac:dyDescent="0.4">
      <c r="A1363" s="4">
        <v>92.601661819238146</v>
      </c>
      <c r="B1363" s="4">
        <v>72.672255741189787</v>
      </c>
    </row>
    <row r="1364" spans="1:2" x14ac:dyDescent="0.4">
      <c r="A1364" s="4">
        <v>90.968233024850903</v>
      </c>
      <c r="B1364" s="4">
        <v>81.659558709730163</v>
      </c>
    </row>
    <row r="1365" spans="1:2" x14ac:dyDescent="0.4">
      <c r="A1365" s="4">
        <v>81.43579728030187</v>
      </c>
      <c r="B1365" s="4">
        <v>93.094294613607232</v>
      </c>
    </row>
    <row r="1366" spans="1:2" x14ac:dyDescent="0.4">
      <c r="A1366" s="4">
        <v>85.561687135104592</v>
      </c>
      <c r="B1366" s="4">
        <v>114.44123201022843</v>
      </c>
    </row>
    <row r="1367" spans="1:2" x14ac:dyDescent="0.4">
      <c r="A1367" s="4">
        <v>97.38200767997408</v>
      </c>
      <c r="B1367" s="4">
        <v>74.02649315104432</v>
      </c>
    </row>
    <row r="1368" spans="1:2" x14ac:dyDescent="0.4">
      <c r="A1368" s="4">
        <v>90.563634235726298</v>
      </c>
      <c r="B1368" s="4">
        <v>93.184813441991366</v>
      </c>
    </row>
    <row r="1369" spans="1:2" x14ac:dyDescent="0.4">
      <c r="A1369" s="4">
        <v>89.396192798262149</v>
      </c>
      <c r="B1369" s="4">
        <v>95.175887313483955</v>
      </c>
    </row>
    <row r="1370" spans="1:2" x14ac:dyDescent="0.4">
      <c r="A1370" s="4">
        <v>93.169895966889953</v>
      </c>
      <c r="B1370" s="4">
        <v>100.61284361650489</v>
      </c>
    </row>
    <row r="1371" spans="1:2" x14ac:dyDescent="0.4">
      <c r="A1371" s="4">
        <v>81.5987029807374</v>
      </c>
      <c r="B1371" s="4">
        <v>83.685435303989294</v>
      </c>
    </row>
    <row r="1372" spans="1:2" x14ac:dyDescent="0.4">
      <c r="A1372" s="4">
        <v>96.721637104693158</v>
      </c>
      <c r="B1372" s="4">
        <v>101.47749822174795</v>
      </c>
    </row>
    <row r="1373" spans="1:2" x14ac:dyDescent="0.4">
      <c r="A1373" s="4">
        <v>89.785688810801602</v>
      </c>
      <c r="B1373" s="4">
        <v>94.547948443778921</v>
      </c>
    </row>
    <row r="1374" spans="1:2" x14ac:dyDescent="0.4">
      <c r="A1374" s="4">
        <v>90.557635790546627</v>
      </c>
      <c r="B1374" s="4">
        <v>60.20854742888239</v>
      </c>
    </row>
    <row r="1375" spans="1:2" x14ac:dyDescent="0.4">
      <c r="A1375" s="4">
        <v>89.343186443406495</v>
      </c>
      <c r="B1375" s="4">
        <v>83.740296400374575</v>
      </c>
    </row>
    <row r="1376" spans="1:2" x14ac:dyDescent="0.4">
      <c r="A1376" s="4">
        <v>91.276754729531149</v>
      </c>
      <c r="B1376" s="4">
        <v>117.73065821453326</v>
      </c>
    </row>
    <row r="1377" spans="1:2" x14ac:dyDescent="0.4">
      <c r="A1377" s="4">
        <v>82.266686566039695</v>
      </c>
      <c r="B1377" s="4">
        <v>86.623280478578351</v>
      </c>
    </row>
    <row r="1378" spans="1:2" x14ac:dyDescent="0.4">
      <c r="A1378" s="4">
        <v>83.457731446239819</v>
      </c>
      <c r="B1378" s="4">
        <v>85.04423500091292</v>
      </c>
    </row>
    <row r="1379" spans="1:2" x14ac:dyDescent="0.4">
      <c r="A1379" s="4">
        <v>90.257920592912939</v>
      </c>
      <c r="B1379" s="4">
        <v>118.08429027976473</v>
      </c>
    </row>
    <row r="1380" spans="1:2" x14ac:dyDescent="0.4">
      <c r="A1380" s="4">
        <v>94.167186264872868</v>
      </c>
      <c r="B1380" s="4">
        <v>103.19017525622827</v>
      </c>
    </row>
    <row r="1381" spans="1:2" x14ac:dyDescent="0.4">
      <c r="A1381" s="4">
        <v>90.181155271370812</v>
      </c>
      <c r="B1381" s="4">
        <v>109.38484864023035</v>
      </c>
    </row>
    <row r="1382" spans="1:2" x14ac:dyDescent="0.4">
      <c r="A1382" s="4">
        <v>88.347481677410954</v>
      </c>
      <c r="B1382" s="4">
        <v>96.499300359839211</v>
      </c>
    </row>
    <row r="1383" spans="1:2" x14ac:dyDescent="0.4">
      <c r="A1383" s="4">
        <v>92.296687818397416</v>
      </c>
      <c r="B1383" s="4">
        <v>94.367470729636437</v>
      </c>
    </row>
    <row r="1384" spans="1:2" x14ac:dyDescent="0.4">
      <c r="A1384" s="4">
        <v>85.587305173354565</v>
      </c>
      <c r="B1384" s="4">
        <v>97.33231802127851</v>
      </c>
    </row>
    <row r="1385" spans="1:2" x14ac:dyDescent="0.4">
      <c r="A1385" s="4">
        <v>90.885978425242698</v>
      </c>
      <c r="B1385" s="4">
        <v>89.731030679047436</v>
      </c>
    </row>
    <row r="1386" spans="1:2" x14ac:dyDescent="0.4">
      <c r="A1386" s="4">
        <v>95.194255101003066</v>
      </c>
      <c r="B1386" s="4">
        <v>84.143536386017374</v>
      </c>
    </row>
    <row r="1387" spans="1:2" x14ac:dyDescent="0.4">
      <c r="A1387" s="4">
        <v>88.682778210351003</v>
      </c>
      <c r="B1387" s="4">
        <v>80.933873272460943</v>
      </c>
    </row>
    <row r="1388" spans="1:2" x14ac:dyDescent="0.4">
      <c r="A1388" s="4">
        <v>83.787108086913264</v>
      </c>
      <c r="B1388" s="4">
        <v>79.290485567090087</v>
      </c>
    </row>
    <row r="1389" spans="1:2" x14ac:dyDescent="0.4">
      <c r="A1389" s="4">
        <v>95.317277302609952</v>
      </c>
      <c r="B1389" s="4">
        <v>61.873756650299654</v>
      </c>
    </row>
    <row r="1390" spans="1:2" x14ac:dyDescent="0.4">
      <c r="A1390" s="4">
        <v>88.581389368619909</v>
      </c>
      <c r="B1390" s="4">
        <v>74.769335321602924</v>
      </c>
    </row>
    <row r="1391" spans="1:2" x14ac:dyDescent="0.4">
      <c r="A1391" s="4">
        <v>83.458889532277482</v>
      </c>
      <c r="B1391" s="4">
        <v>56.886558687703243</v>
      </c>
    </row>
    <row r="1392" spans="1:2" x14ac:dyDescent="0.4">
      <c r="A1392" s="4">
        <v>90.644581660484249</v>
      </c>
      <c r="B1392" s="4">
        <v>119.3762600201199</v>
      </c>
    </row>
    <row r="1393" spans="1:2" x14ac:dyDescent="0.4">
      <c r="A1393" s="4">
        <v>88.563133433083337</v>
      </c>
      <c r="B1393" s="4">
        <v>82.02775897584678</v>
      </c>
    </row>
    <row r="1394" spans="1:2" x14ac:dyDescent="0.4">
      <c r="A1394" s="4">
        <v>87.467770136981883</v>
      </c>
      <c r="B1394" s="4">
        <v>100.14592084345126</v>
      </c>
    </row>
    <row r="1395" spans="1:2" x14ac:dyDescent="0.4">
      <c r="A1395" s="4">
        <v>96.337789795731567</v>
      </c>
      <c r="B1395" s="4">
        <v>87.591801742732557</v>
      </c>
    </row>
    <row r="1396" spans="1:2" x14ac:dyDescent="0.4">
      <c r="A1396" s="4">
        <v>94.132236297619798</v>
      </c>
      <c r="B1396" s="4">
        <v>76.560327118739707</v>
      </c>
    </row>
    <row r="1397" spans="1:2" x14ac:dyDescent="0.4">
      <c r="A1397" s="4">
        <v>90.651149727181775</v>
      </c>
      <c r="B1397" s="4">
        <v>69.786338141224064</v>
      </c>
    </row>
    <row r="1398" spans="1:2" x14ac:dyDescent="0.4">
      <c r="A1398" s="4">
        <v>89.053318757784041</v>
      </c>
      <c r="B1398" s="4">
        <v>83.262982553786813</v>
      </c>
    </row>
    <row r="1399" spans="1:2" x14ac:dyDescent="0.4">
      <c r="A1399" s="4">
        <v>86.417719676596434</v>
      </c>
      <c r="B1399" s="4">
        <v>102.05202702204986</v>
      </c>
    </row>
    <row r="1400" spans="1:2" x14ac:dyDescent="0.4">
      <c r="A1400" s="4">
        <v>89.772642268162329</v>
      </c>
      <c r="B1400" s="4">
        <v>93.570907770904554</v>
      </c>
    </row>
    <row r="1401" spans="1:2" x14ac:dyDescent="0.4">
      <c r="A1401" s="4">
        <v>88.302045899545902</v>
      </c>
      <c r="B1401" s="4">
        <v>108.35320499650662</v>
      </c>
    </row>
    <row r="1402" spans="1:2" x14ac:dyDescent="0.4">
      <c r="A1402" s="4">
        <v>87.148754613022064</v>
      </c>
      <c r="B1402" s="4">
        <v>123.15115871845848</v>
      </c>
    </row>
    <row r="1403" spans="1:2" x14ac:dyDescent="0.4">
      <c r="A1403" s="4">
        <v>87.508292262642925</v>
      </c>
      <c r="B1403" s="4">
        <v>95.48531594776604</v>
      </c>
    </row>
    <row r="1404" spans="1:2" x14ac:dyDescent="0.4">
      <c r="A1404" s="4">
        <v>89.342991495460751</v>
      </c>
      <c r="B1404" s="4">
        <v>86.963838473511785</v>
      </c>
    </row>
    <row r="1405" spans="1:2" x14ac:dyDescent="0.4">
      <c r="A1405" s="4">
        <v>89.777035423409288</v>
      </c>
      <c r="B1405" s="4">
        <v>118.66088886554687</v>
      </c>
    </row>
    <row r="1406" spans="1:2" x14ac:dyDescent="0.4">
      <c r="A1406" s="4">
        <v>83.834799951562715</v>
      </c>
      <c r="B1406" s="4">
        <v>88.232165398541468</v>
      </c>
    </row>
    <row r="1407" spans="1:2" x14ac:dyDescent="0.4">
      <c r="A1407" s="4">
        <v>90.519161702813079</v>
      </c>
      <c r="B1407" s="4">
        <v>56.893009182678043</v>
      </c>
    </row>
    <row r="1408" spans="1:2" x14ac:dyDescent="0.4">
      <c r="A1408" s="4">
        <v>95.215798722633764</v>
      </c>
      <c r="B1408" s="4">
        <v>129.07405433549795</v>
      </c>
    </row>
    <row r="1409" spans="1:2" x14ac:dyDescent="0.4">
      <c r="A1409" s="4">
        <v>86.985083999640551</v>
      </c>
      <c r="B1409" s="4">
        <v>98.933453703429038</v>
      </c>
    </row>
    <row r="1410" spans="1:2" x14ac:dyDescent="0.4">
      <c r="A1410" s="4">
        <v>88.277302403973934</v>
      </c>
      <c r="B1410" s="4">
        <v>71.295780490859059</v>
      </c>
    </row>
    <row r="1411" spans="1:2" x14ac:dyDescent="0.4">
      <c r="A1411" s="4">
        <v>90.42367721532159</v>
      </c>
      <c r="B1411" s="4">
        <v>85.959036378159482</v>
      </c>
    </row>
    <row r="1412" spans="1:2" x14ac:dyDescent="0.4">
      <c r="A1412" s="4">
        <v>87.76362748174472</v>
      </c>
      <c r="B1412" s="4">
        <v>88.541422779534642</v>
      </c>
    </row>
    <row r="1413" spans="1:2" x14ac:dyDescent="0.4">
      <c r="A1413" s="4">
        <v>91.371172263763754</v>
      </c>
      <c r="B1413" s="4">
        <v>106.00003176359039</v>
      </c>
    </row>
    <row r="1414" spans="1:2" x14ac:dyDescent="0.4">
      <c r="A1414" s="4">
        <v>90.793130765777846</v>
      </c>
      <c r="B1414" s="4">
        <v>92.298567216820757</v>
      </c>
    </row>
    <row r="1415" spans="1:2" x14ac:dyDescent="0.4">
      <c r="A1415" s="4">
        <v>86.41209741140851</v>
      </c>
      <c r="B1415" s="4">
        <v>84.308910874665543</v>
      </c>
    </row>
    <row r="1416" spans="1:2" x14ac:dyDescent="0.4">
      <c r="A1416" s="4">
        <v>93.863222117824733</v>
      </c>
      <c r="B1416" s="4">
        <v>71.430269263876681</v>
      </c>
    </row>
    <row r="1417" spans="1:2" x14ac:dyDescent="0.4">
      <c r="A1417" s="4">
        <v>89.482368377786855</v>
      </c>
      <c r="B1417" s="4">
        <v>62.833410662656689</v>
      </c>
    </row>
    <row r="1418" spans="1:2" x14ac:dyDescent="0.4">
      <c r="A1418" s="4">
        <v>84.60242205486486</v>
      </c>
      <c r="B1418" s="4">
        <v>110.23107224089047</v>
      </c>
    </row>
    <row r="1419" spans="1:2" x14ac:dyDescent="0.4">
      <c r="A1419" s="4">
        <v>85.145478927171283</v>
      </c>
      <c r="B1419" s="4">
        <v>135.05123400296662</v>
      </c>
    </row>
    <row r="1420" spans="1:2" x14ac:dyDescent="0.4">
      <c r="A1420" s="4">
        <v>86.432039833338493</v>
      </c>
      <c r="B1420" s="4">
        <v>91.033148236795697</v>
      </c>
    </row>
    <row r="1421" spans="1:2" x14ac:dyDescent="0.4">
      <c r="A1421" s="4">
        <v>86.074624637056274</v>
      </c>
      <c r="B1421" s="4">
        <v>101.94510942990885</v>
      </c>
    </row>
    <row r="1422" spans="1:2" x14ac:dyDescent="0.4">
      <c r="A1422" s="4">
        <v>91.5107762231181</v>
      </c>
      <c r="B1422" s="4">
        <v>110.14502885279644</v>
      </c>
    </row>
    <row r="1423" spans="1:2" x14ac:dyDescent="0.4">
      <c r="A1423" s="4">
        <v>83.339248068651557</v>
      </c>
      <c r="B1423" s="4">
        <v>96.016203055763981</v>
      </c>
    </row>
    <row r="1424" spans="1:2" x14ac:dyDescent="0.4">
      <c r="A1424" s="4">
        <v>97.340563598034365</v>
      </c>
      <c r="B1424" s="4">
        <v>94.079484637773177</v>
      </c>
    </row>
    <row r="1425" spans="1:2" x14ac:dyDescent="0.4">
      <c r="A1425" s="4">
        <v>90.696521784337705</v>
      </c>
      <c r="B1425" s="4">
        <v>97.679955281509493</v>
      </c>
    </row>
    <row r="1426" spans="1:2" x14ac:dyDescent="0.4">
      <c r="A1426" s="4">
        <v>92.704152780438136</v>
      </c>
      <c r="B1426" s="4">
        <v>64.416668824512271</v>
      </c>
    </row>
    <row r="1427" spans="1:2" x14ac:dyDescent="0.4">
      <c r="A1427" s="4">
        <v>91.578707905613967</v>
      </c>
      <c r="B1427" s="4">
        <v>104.11297147495371</v>
      </c>
    </row>
    <row r="1428" spans="1:2" x14ac:dyDescent="0.4">
      <c r="A1428" s="4">
        <v>99.08301753487838</v>
      </c>
      <c r="B1428" s="4">
        <v>99.963337766809147</v>
      </c>
    </row>
    <row r="1429" spans="1:2" x14ac:dyDescent="0.4">
      <c r="A1429" s="4">
        <v>77.498441476716707</v>
      </c>
      <c r="B1429" s="4">
        <v>82.456197469673938</v>
      </c>
    </row>
    <row r="1430" spans="1:2" x14ac:dyDescent="0.4">
      <c r="A1430" s="4">
        <v>88.086850165227588</v>
      </c>
      <c r="B1430" s="4">
        <v>112.12727674897027</v>
      </c>
    </row>
    <row r="1431" spans="1:2" x14ac:dyDescent="0.4">
      <c r="A1431" s="4">
        <v>93.350717075317277</v>
      </c>
      <c r="B1431" s="4">
        <v>64.305386739597594</v>
      </c>
    </row>
    <row r="1432" spans="1:2" x14ac:dyDescent="0.4">
      <c r="A1432" s="4">
        <v>85.259276504728675</v>
      </c>
      <c r="B1432" s="4">
        <v>117.06004778511668</v>
      </c>
    </row>
    <row r="1433" spans="1:2" x14ac:dyDescent="0.4">
      <c r="A1433" s="4">
        <v>91.769840547083774</v>
      </c>
      <c r="B1433" s="4">
        <v>89.527548614857622</v>
      </c>
    </row>
    <row r="1434" spans="1:2" x14ac:dyDescent="0.4">
      <c r="A1434" s="4">
        <v>88.202008203250273</v>
      </c>
      <c r="B1434" s="4">
        <v>79.867668033849668</v>
      </c>
    </row>
    <row r="1435" spans="1:2" x14ac:dyDescent="0.4">
      <c r="A1435" s="4">
        <v>89.227255553163346</v>
      </c>
      <c r="B1435" s="4">
        <v>80.900102804410295</v>
      </c>
    </row>
    <row r="1436" spans="1:2" x14ac:dyDescent="0.4">
      <c r="A1436" s="4">
        <v>91.474007996100838</v>
      </c>
      <c r="B1436" s="4">
        <v>95.047227903412349</v>
      </c>
    </row>
    <row r="1437" spans="1:2" x14ac:dyDescent="0.4">
      <c r="A1437" s="4">
        <v>86.331168153405272</v>
      </c>
      <c r="B1437" s="4">
        <v>75.045426877937246</v>
      </c>
    </row>
    <row r="1438" spans="1:2" x14ac:dyDescent="0.4">
      <c r="A1438" s="4">
        <v>94.798482501742342</v>
      </c>
      <c r="B1438" s="4">
        <v>79.322374037622566</v>
      </c>
    </row>
    <row r="1439" spans="1:2" x14ac:dyDescent="0.4">
      <c r="A1439" s="4">
        <v>95.679542898214095</v>
      </c>
      <c r="B1439" s="4">
        <v>75.033140802375797</v>
      </c>
    </row>
    <row r="1440" spans="1:2" x14ac:dyDescent="0.4">
      <c r="A1440" s="4">
        <v>95.872995422717921</v>
      </c>
      <c r="B1440" s="4">
        <v>62.404625343767307</v>
      </c>
    </row>
    <row r="1441" spans="1:2" x14ac:dyDescent="0.4">
      <c r="A1441" s="4">
        <v>94.632924042702257</v>
      </c>
      <c r="B1441" s="4">
        <v>93.675962117072004</v>
      </c>
    </row>
    <row r="1442" spans="1:2" x14ac:dyDescent="0.4">
      <c r="A1442" s="4">
        <v>83.735827053010098</v>
      </c>
      <c r="B1442" s="4">
        <v>82.616910332765002</v>
      </c>
    </row>
    <row r="1443" spans="1:2" x14ac:dyDescent="0.4">
      <c r="A1443" s="4">
        <v>91.616082445282828</v>
      </c>
      <c r="B1443" s="4">
        <v>90.998506296698778</v>
      </c>
    </row>
    <row r="1444" spans="1:2" x14ac:dyDescent="0.4">
      <c r="A1444" s="4">
        <v>89.082899588567656</v>
      </c>
      <c r="B1444" s="4">
        <v>107.89410143117067</v>
      </c>
    </row>
    <row r="1445" spans="1:2" x14ac:dyDescent="0.4">
      <c r="A1445" s="4">
        <v>95.456700615448511</v>
      </c>
      <c r="B1445" s="4">
        <v>97.557716982831764</v>
      </c>
    </row>
    <row r="1446" spans="1:2" x14ac:dyDescent="0.4">
      <c r="A1446" s="4">
        <v>89.251286445554868</v>
      </c>
      <c r="B1446" s="4">
        <v>114.23185819736899</v>
      </c>
    </row>
    <row r="1447" spans="1:2" x14ac:dyDescent="0.4">
      <c r="A1447" s="4">
        <v>86.517338117331732</v>
      </c>
      <c r="B1447" s="4">
        <v>97.241905999959585</v>
      </c>
    </row>
    <row r="1448" spans="1:2" x14ac:dyDescent="0.4">
      <c r="A1448" s="4">
        <v>92.304804827632097</v>
      </c>
      <c r="B1448" s="4">
        <v>80.912843628973107</v>
      </c>
    </row>
    <row r="1449" spans="1:2" x14ac:dyDescent="0.4">
      <c r="A1449" s="4">
        <v>90.696540166956765</v>
      </c>
      <c r="B1449" s="4">
        <v>101.72081365509634</v>
      </c>
    </row>
    <row r="1450" spans="1:2" x14ac:dyDescent="0.4">
      <c r="A1450" s="4">
        <v>85.952103804268347</v>
      </c>
      <c r="B1450" s="4">
        <v>94.684712343774791</v>
      </c>
    </row>
    <row r="1451" spans="1:2" x14ac:dyDescent="0.4">
      <c r="A1451" s="4">
        <v>87.852344143246071</v>
      </c>
      <c r="B1451" s="4">
        <v>132.51673897741716</v>
      </c>
    </row>
    <row r="1452" spans="1:2" x14ac:dyDescent="0.4">
      <c r="A1452" s="4">
        <v>92.511734136115408</v>
      </c>
      <c r="B1452" s="4">
        <v>65.682707251659963</v>
      </c>
    </row>
    <row r="1453" spans="1:2" x14ac:dyDescent="0.4">
      <c r="A1453" s="4">
        <v>92.694279956006298</v>
      </c>
      <c r="B1453" s="4">
        <v>70.369815774574647</v>
      </c>
    </row>
    <row r="1454" spans="1:2" x14ac:dyDescent="0.4">
      <c r="A1454" s="4">
        <v>85.759970607153065</v>
      </c>
      <c r="B1454" s="4">
        <v>105.34995757540037</v>
      </c>
    </row>
    <row r="1455" spans="1:2" x14ac:dyDescent="0.4">
      <c r="A1455" s="4">
        <v>100.03269099990088</v>
      </c>
      <c r="B1455" s="4">
        <v>60.471730060574814</v>
      </c>
    </row>
    <row r="1456" spans="1:2" x14ac:dyDescent="0.4">
      <c r="A1456" s="4">
        <v>88.270070449871511</v>
      </c>
      <c r="B1456" s="4">
        <v>127.50682425054188</v>
      </c>
    </row>
    <row r="1457" spans="1:2" x14ac:dyDescent="0.4">
      <c r="A1457" s="4">
        <v>88.366357908711691</v>
      </c>
      <c r="B1457" s="4">
        <v>80.357669213795731</v>
      </c>
    </row>
    <row r="1458" spans="1:2" x14ac:dyDescent="0.4">
      <c r="A1458" s="4">
        <v>92.894936950835074</v>
      </c>
      <c r="B1458" s="4">
        <v>97.071609538765713</v>
      </c>
    </row>
    <row r="1459" spans="1:2" x14ac:dyDescent="0.4">
      <c r="A1459" s="4">
        <v>89.713017502216985</v>
      </c>
      <c r="B1459" s="4">
        <v>124.3176271985042</v>
      </c>
    </row>
    <row r="1460" spans="1:2" x14ac:dyDescent="0.4">
      <c r="A1460" s="4">
        <v>89.022455938069669</v>
      </c>
      <c r="B1460" s="4">
        <v>86.890574270847864</v>
      </c>
    </row>
    <row r="1461" spans="1:2" x14ac:dyDescent="0.4">
      <c r="A1461" s="4">
        <v>81.36858682832802</v>
      </c>
      <c r="B1461" s="4">
        <v>82.906703418938577</v>
      </c>
    </row>
    <row r="1462" spans="1:2" x14ac:dyDescent="0.4">
      <c r="A1462" s="4">
        <v>86.26491745371807</v>
      </c>
      <c r="B1462" s="4">
        <v>104.23535215149819</v>
      </c>
    </row>
    <row r="1463" spans="1:2" x14ac:dyDescent="0.4">
      <c r="A1463" s="4">
        <v>99.530864828683832</v>
      </c>
      <c r="B1463" s="4">
        <v>102.53314877119864</v>
      </c>
    </row>
    <row r="1464" spans="1:2" x14ac:dyDescent="0.4">
      <c r="A1464" s="4">
        <v>90.388857304162713</v>
      </c>
      <c r="B1464" s="4">
        <v>128.53313164547376</v>
      </c>
    </row>
    <row r="1465" spans="1:2" x14ac:dyDescent="0.4">
      <c r="A1465" s="4">
        <v>91.094863701668515</v>
      </c>
      <c r="B1465" s="4">
        <v>104.11776551093577</v>
      </c>
    </row>
    <row r="1466" spans="1:2" x14ac:dyDescent="0.4">
      <c r="A1466" s="4">
        <v>87.441231717286826</v>
      </c>
      <c r="B1466" s="4">
        <v>108.36992472037412</v>
      </c>
    </row>
    <row r="1467" spans="1:2" x14ac:dyDescent="0.4">
      <c r="A1467" s="4">
        <v>88.855245301121315</v>
      </c>
      <c r="B1467" s="4">
        <v>119.24371137310084</v>
      </c>
    </row>
    <row r="1468" spans="1:2" x14ac:dyDescent="0.4">
      <c r="A1468" s="4">
        <v>93.155820296113063</v>
      </c>
      <c r="B1468" s="4">
        <v>94.046836178311281</v>
      </c>
    </row>
    <row r="1469" spans="1:2" x14ac:dyDescent="0.4">
      <c r="A1469" s="4">
        <v>91.763288607010395</v>
      </c>
      <c r="B1469" s="4">
        <v>73.046002847036888</v>
      </c>
    </row>
    <row r="1470" spans="1:2" x14ac:dyDescent="0.4">
      <c r="A1470" s="4">
        <v>91.67014021883017</v>
      </c>
      <c r="B1470" s="4">
        <v>109.61741576777042</v>
      </c>
    </row>
    <row r="1471" spans="1:2" x14ac:dyDescent="0.4">
      <c r="A1471" s="4">
        <v>92.263938861338573</v>
      </c>
      <c r="B1471" s="4">
        <v>101.3716567589149</v>
      </c>
    </row>
    <row r="1472" spans="1:2" x14ac:dyDescent="0.4">
      <c r="A1472" s="4">
        <v>92.754359497246227</v>
      </c>
      <c r="B1472" s="4">
        <v>90.767315276551557</v>
      </c>
    </row>
    <row r="1473" spans="1:2" x14ac:dyDescent="0.4">
      <c r="A1473" s="4">
        <v>89.53908754228064</v>
      </c>
      <c r="B1473" s="4">
        <v>111.17607082888891</v>
      </c>
    </row>
    <row r="1474" spans="1:2" x14ac:dyDescent="0.4">
      <c r="A1474" s="4">
        <v>86.81007853446296</v>
      </c>
      <c r="B1474" s="4">
        <v>99.390581589109246</v>
      </c>
    </row>
    <row r="1475" spans="1:2" x14ac:dyDescent="0.4">
      <c r="A1475" s="4">
        <v>94.376807941067995</v>
      </c>
      <c r="B1475" s="4">
        <v>40.798256188165105</v>
      </c>
    </row>
    <row r="1476" spans="1:2" x14ac:dyDescent="0.4">
      <c r="A1476" s="4">
        <v>88.899709998305553</v>
      </c>
      <c r="B1476" s="4">
        <v>58.7714308876606</v>
      </c>
    </row>
    <row r="1477" spans="1:2" x14ac:dyDescent="0.4">
      <c r="A1477" s="4">
        <v>88.219508664218694</v>
      </c>
      <c r="B1477" s="4">
        <v>87.53706851080311</v>
      </c>
    </row>
    <row r="1478" spans="1:2" x14ac:dyDescent="0.4">
      <c r="A1478" s="4">
        <v>81.823543535041949</v>
      </c>
      <c r="B1478" s="4">
        <v>89.017461545772818</v>
      </c>
    </row>
    <row r="1479" spans="1:2" x14ac:dyDescent="0.4">
      <c r="A1479" s="4">
        <v>88.254812013714741</v>
      </c>
      <c r="B1479" s="4">
        <v>80.589697055086049</v>
      </c>
    </row>
    <row r="1480" spans="1:2" x14ac:dyDescent="0.4">
      <c r="A1480" s="4">
        <v>85.964298119559416</v>
      </c>
      <c r="B1480" s="4">
        <v>65.339584517058626</v>
      </c>
    </row>
    <row r="1481" spans="1:2" x14ac:dyDescent="0.4">
      <c r="A1481" s="4">
        <v>91.905808469071388</v>
      </c>
      <c r="B1481" s="4">
        <v>99.255655200753949</v>
      </c>
    </row>
    <row r="1482" spans="1:2" x14ac:dyDescent="0.4">
      <c r="A1482" s="4">
        <v>90.602326333048552</v>
      </c>
      <c r="B1482" s="4">
        <v>95.614723402994358</v>
      </c>
    </row>
    <row r="1483" spans="1:2" x14ac:dyDescent="0.4">
      <c r="A1483" s="4">
        <v>96.779197114141141</v>
      </c>
      <c r="B1483" s="4">
        <v>96.148434777799196</v>
      </c>
    </row>
    <row r="1484" spans="1:2" x14ac:dyDescent="0.4">
      <c r="A1484" s="4">
        <v>95.160499364785267</v>
      </c>
      <c r="B1484" s="4">
        <v>85.351784793352977</v>
      </c>
    </row>
    <row r="1485" spans="1:2" x14ac:dyDescent="0.4">
      <c r="A1485" s="4">
        <v>93.014117478067135</v>
      </c>
      <c r="B1485" s="4">
        <v>100.21584291258398</v>
      </c>
    </row>
    <row r="1486" spans="1:2" x14ac:dyDescent="0.4">
      <c r="A1486" s="4">
        <v>91.293070336781852</v>
      </c>
      <c r="B1486" s="4">
        <v>86.825687233897767</v>
      </c>
    </row>
    <row r="1487" spans="1:2" x14ac:dyDescent="0.4">
      <c r="A1487" s="4">
        <v>90.966436944662732</v>
      </c>
      <c r="B1487" s="4">
        <v>88.598121901400347</v>
      </c>
    </row>
    <row r="1488" spans="1:2" x14ac:dyDescent="0.4">
      <c r="A1488" s="4">
        <v>85.385838817908564</v>
      </c>
      <c r="B1488" s="4">
        <v>106.57613445998138</v>
      </c>
    </row>
    <row r="1489" spans="1:2" x14ac:dyDescent="0.4">
      <c r="A1489" s="4">
        <v>86.862603249605812</v>
      </c>
      <c r="B1489" s="4">
        <v>59.949944129045832</v>
      </c>
    </row>
    <row r="1490" spans="1:2" x14ac:dyDescent="0.4">
      <c r="A1490" s="4">
        <v>87.916867575688215</v>
      </c>
      <c r="B1490" s="4">
        <v>103.35947448537708</v>
      </c>
    </row>
    <row r="1491" spans="1:2" x14ac:dyDescent="0.4">
      <c r="A1491" s="4">
        <v>92.195731581616485</v>
      </c>
      <c r="B1491" s="4">
        <v>83.108868088295822</v>
      </c>
    </row>
    <row r="1492" spans="1:2" x14ac:dyDescent="0.4">
      <c r="A1492" s="4">
        <v>84.867458490679212</v>
      </c>
      <c r="B1492" s="4">
        <v>101.03782564696087</v>
      </c>
    </row>
    <row r="1493" spans="1:2" x14ac:dyDescent="0.4">
      <c r="A1493" s="4">
        <v>91.339015608986841</v>
      </c>
      <c r="B1493" s="4">
        <v>91.168007869809969</v>
      </c>
    </row>
    <row r="1494" spans="1:2" x14ac:dyDescent="0.4">
      <c r="A1494" s="4">
        <v>89.320672896463151</v>
      </c>
      <c r="B1494" s="4">
        <v>88.7886260184994</v>
      </c>
    </row>
    <row r="1495" spans="1:2" x14ac:dyDescent="0.4">
      <c r="A1495" s="4">
        <v>89.789874055760677</v>
      </c>
      <c r="B1495" s="4">
        <v>87.81685703700623</v>
      </c>
    </row>
    <row r="1496" spans="1:2" x14ac:dyDescent="0.4">
      <c r="A1496" s="4">
        <v>80.59076246131913</v>
      </c>
      <c r="B1496" s="4">
        <v>106.26575619251345</v>
      </c>
    </row>
    <row r="1497" spans="1:2" x14ac:dyDescent="0.4">
      <c r="A1497" s="4">
        <v>90.520206816978629</v>
      </c>
      <c r="B1497" s="4">
        <v>80.793125680490533</v>
      </c>
    </row>
    <row r="1498" spans="1:2" x14ac:dyDescent="0.4">
      <c r="A1498" s="4">
        <v>88.980515371586932</v>
      </c>
      <c r="B1498" s="4">
        <v>111.25472050810626</v>
      </c>
    </row>
    <row r="1499" spans="1:2" x14ac:dyDescent="0.4">
      <c r="A1499" s="4">
        <v>89.847723063813859</v>
      </c>
      <c r="B1499" s="4">
        <v>63.970718452978019</v>
      </c>
    </row>
    <row r="1500" spans="1:2" x14ac:dyDescent="0.4">
      <c r="A1500" s="4">
        <v>80.939196156011803</v>
      </c>
      <c r="B1500" s="4">
        <v>75.872019179110907</v>
      </c>
    </row>
    <row r="1501" spans="1:2" x14ac:dyDescent="0.4">
      <c r="A1501" s="4">
        <v>86.636993476325202</v>
      </c>
      <c r="B1501" s="4">
        <v>76.877891362831392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L883"/>
  <sheetViews>
    <sheetView zoomScale="70" zoomScaleNormal="70" workbookViewId="0">
      <selection activeCell="I45" sqref="I45"/>
    </sheetView>
  </sheetViews>
  <sheetFormatPr defaultRowHeight="22.2" x14ac:dyDescent="0.4"/>
  <cols>
    <col min="1" max="1" width="14.61328125" bestFit="1" customWidth="1"/>
    <col min="2" max="2" width="14.07421875" bestFit="1" customWidth="1"/>
    <col min="3" max="3" width="6.15234375" bestFit="1" customWidth="1"/>
    <col min="4" max="4" width="8.84375" bestFit="1" customWidth="1"/>
    <col min="5" max="5" width="6.3828125" bestFit="1" customWidth="1"/>
    <col min="6" max="6" width="5.3046875" bestFit="1" customWidth="1"/>
    <col min="7" max="7" width="6.23046875" bestFit="1" customWidth="1"/>
  </cols>
  <sheetData>
    <row r="1" spans="1:12" ht="25.8" x14ac:dyDescent="0.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s="9" t="s">
        <v>1190</v>
      </c>
    </row>
    <row r="2" spans="1:12" hidden="1" x14ac:dyDescent="0.4">
      <c r="A2" t="s">
        <v>9</v>
      </c>
      <c r="B2" t="s">
        <v>10</v>
      </c>
      <c r="C2">
        <v>0</v>
      </c>
      <c r="D2" t="s">
        <v>11</v>
      </c>
      <c r="E2">
        <v>71</v>
      </c>
      <c r="F2">
        <v>23</v>
      </c>
      <c r="G2">
        <v>21</v>
      </c>
      <c r="H2">
        <f>(F2+G2)/E2</f>
        <v>0.61971830985915488</v>
      </c>
    </row>
    <row r="3" spans="1:12" hidden="1" x14ac:dyDescent="0.4">
      <c r="A3" t="s">
        <v>12</v>
      </c>
      <c r="B3" t="s">
        <v>13</v>
      </c>
      <c r="C3">
        <v>0</v>
      </c>
      <c r="D3" t="s">
        <v>14</v>
      </c>
      <c r="E3">
        <v>3</v>
      </c>
      <c r="F3">
        <v>0</v>
      </c>
      <c r="G3">
        <v>0</v>
      </c>
      <c r="H3">
        <f t="shared" ref="H3:H66" si="0">(F3+G3)/E3</f>
        <v>0</v>
      </c>
    </row>
    <row r="4" spans="1:12" hidden="1" x14ac:dyDescent="0.4">
      <c r="A4" t="s">
        <v>15</v>
      </c>
      <c r="B4" t="s">
        <v>16</v>
      </c>
      <c r="C4">
        <v>0</v>
      </c>
      <c r="D4" t="s">
        <v>17</v>
      </c>
      <c r="E4">
        <v>3</v>
      </c>
      <c r="F4">
        <v>0</v>
      </c>
      <c r="G4">
        <v>0</v>
      </c>
      <c r="H4">
        <f t="shared" si="0"/>
        <v>0</v>
      </c>
    </row>
    <row r="5" spans="1:12" hidden="1" x14ac:dyDescent="0.4">
      <c r="A5" t="s">
        <v>18</v>
      </c>
      <c r="B5" t="s">
        <v>19</v>
      </c>
      <c r="C5">
        <v>1</v>
      </c>
      <c r="D5" t="s">
        <v>20</v>
      </c>
      <c r="E5">
        <v>70</v>
      </c>
      <c r="F5">
        <v>1</v>
      </c>
      <c r="G5">
        <v>6</v>
      </c>
      <c r="H5">
        <f t="shared" si="0"/>
        <v>0.1</v>
      </c>
    </row>
    <row r="6" spans="1:12" hidden="1" x14ac:dyDescent="0.4">
      <c r="A6" t="s">
        <v>21</v>
      </c>
      <c r="B6" t="s">
        <v>22</v>
      </c>
      <c r="C6">
        <v>0</v>
      </c>
      <c r="D6" t="s">
        <v>11</v>
      </c>
      <c r="E6">
        <v>1</v>
      </c>
      <c r="F6">
        <v>0</v>
      </c>
      <c r="G6">
        <v>1</v>
      </c>
      <c r="H6">
        <f t="shared" si="0"/>
        <v>1</v>
      </c>
    </row>
    <row r="7" spans="1:12" hidden="1" x14ac:dyDescent="0.4">
      <c r="A7" t="s">
        <v>23</v>
      </c>
      <c r="B7" t="s">
        <v>24</v>
      </c>
      <c r="C7">
        <v>1</v>
      </c>
      <c r="D7" t="s">
        <v>20</v>
      </c>
      <c r="E7">
        <v>13</v>
      </c>
      <c r="F7">
        <v>0</v>
      </c>
      <c r="G7">
        <v>0</v>
      </c>
      <c r="H7">
        <f t="shared" si="0"/>
        <v>0</v>
      </c>
    </row>
    <row r="8" spans="1:12" x14ac:dyDescent="0.4">
      <c r="A8" t="s">
        <v>25</v>
      </c>
      <c r="B8" t="s">
        <v>26</v>
      </c>
      <c r="C8">
        <v>0</v>
      </c>
      <c r="D8" t="s">
        <v>27</v>
      </c>
      <c r="E8">
        <v>11</v>
      </c>
      <c r="F8">
        <v>0</v>
      </c>
      <c r="G8">
        <v>2</v>
      </c>
      <c r="H8">
        <f t="shared" si="0"/>
        <v>0.18181818181818182</v>
      </c>
    </row>
    <row r="9" spans="1:12" x14ac:dyDescent="0.4">
      <c r="A9" t="s">
        <v>28</v>
      </c>
      <c r="B9" t="s">
        <v>26</v>
      </c>
      <c r="C9">
        <v>0</v>
      </c>
      <c r="D9" t="s">
        <v>27</v>
      </c>
      <c r="E9">
        <v>4</v>
      </c>
      <c r="F9">
        <v>0</v>
      </c>
      <c r="G9">
        <v>0</v>
      </c>
      <c r="H9">
        <f t="shared" si="0"/>
        <v>0</v>
      </c>
      <c r="K9" s="2"/>
      <c r="L9" s="2"/>
    </row>
    <row r="10" spans="1:12" x14ac:dyDescent="0.4">
      <c r="A10" t="s">
        <v>29</v>
      </c>
      <c r="B10" t="s">
        <v>30</v>
      </c>
      <c r="C10">
        <v>1</v>
      </c>
      <c r="D10" t="s">
        <v>27</v>
      </c>
      <c r="E10">
        <v>1</v>
      </c>
      <c r="F10">
        <v>0</v>
      </c>
      <c r="G10">
        <v>0</v>
      </c>
      <c r="H10">
        <f t="shared" si="0"/>
        <v>0</v>
      </c>
    </row>
    <row r="11" spans="1:12" x14ac:dyDescent="0.4">
      <c r="A11" t="s">
        <v>31</v>
      </c>
      <c r="B11" t="s">
        <v>32</v>
      </c>
      <c r="C11">
        <v>0</v>
      </c>
      <c r="D11" t="s">
        <v>27</v>
      </c>
      <c r="E11">
        <v>82</v>
      </c>
      <c r="F11">
        <v>5</v>
      </c>
      <c r="G11">
        <v>16</v>
      </c>
      <c r="H11">
        <f t="shared" si="0"/>
        <v>0.25609756097560976</v>
      </c>
    </row>
    <row r="12" spans="1:12" hidden="1" x14ac:dyDescent="0.4">
      <c r="A12" t="s">
        <v>33</v>
      </c>
      <c r="B12" t="s">
        <v>34</v>
      </c>
      <c r="C12">
        <v>1</v>
      </c>
      <c r="D12" t="s">
        <v>20</v>
      </c>
      <c r="E12">
        <v>6</v>
      </c>
      <c r="F12">
        <v>0</v>
      </c>
      <c r="G12">
        <v>1</v>
      </c>
      <c r="H12">
        <f t="shared" si="0"/>
        <v>0.16666666666666666</v>
      </c>
    </row>
    <row r="13" spans="1:12" hidden="1" x14ac:dyDescent="0.4">
      <c r="A13" t="s">
        <v>35</v>
      </c>
      <c r="B13" t="s">
        <v>36</v>
      </c>
      <c r="C13">
        <v>0</v>
      </c>
      <c r="D13" t="s">
        <v>17</v>
      </c>
      <c r="E13">
        <v>68</v>
      </c>
      <c r="F13">
        <v>3</v>
      </c>
      <c r="G13">
        <v>5</v>
      </c>
      <c r="H13">
        <f t="shared" si="0"/>
        <v>0.11764705882352941</v>
      </c>
      <c r="J13" t="s">
        <v>1185</v>
      </c>
      <c r="K13" s="2">
        <f>L9-K9</f>
        <v>0</v>
      </c>
    </row>
    <row r="14" spans="1:12" hidden="1" x14ac:dyDescent="0.4">
      <c r="A14" t="s">
        <v>37</v>
      </c>
      <c r="B14" t="s">
        <v>38</v>
      </c>
      <c r="C14">
        <v>0</v>
      </c>
      <c r="D14" t="s">
        <v>39</v>
      </c>
      <c r="E14">
        <v>18</v>
      </c>
      <c r="F14">
        <v>2</v>
      </c>
      <c r="G14">
        <v>1</v>
      </c>
      <c r="H14">
        <f t="shared" si="0"/>
        <v>0.16666666666666666</v>
      </c>
      <c r="J14" t="s">
        <v>1186</v>
      </c>
      <c r="K14" s="2" t="e">
        <f>K13/SQRT(K10/K11+L10/L11)</f>
        <v>#DIV/0!</v>
      </c>
    </row>
    <row r="15" spans="1:12" hidden="1" x14ac:dyDescent="0.4">
      <c r="A15" t="s">
        <v>40</v>
      </c>
      <c r="B15" t="s">
        <v>41</v>
      </c>
      <c r="C15">
        <v>0</v>
      </c>
      <c r="D15" t="s">
        <v>20</v>
      </c>
      <c r="E15">
        <v>12</v>
      </c>
      <c r="F15">
        <v>2</v>
      </c>
      <c r="G15">
        <v>1</v>
      </c>
      <c r="H15">
        <f t="shared" si="0"/>
        <v>0.25</v>
      </c>
      <c r="J15" t="s">
        <v>1187</v>
      </c>
      <c r="K15" s="8" t="e">
        <f>NORMSDIST(-K14)</f>
        <v>#DIV/0!</v>
      </c>
    </row>
    <row r="16" spans="1:12" hidden="1" x14ac:dyDescent="0.4">
      <c r="A16" t="s">
        <v>42</v>
      </c>
      <c r="B16" t="s">
        <v>43</v>
      </c>
      <c r="C16">
        <v>0</v>
      </c>
      <c r="D16" t="s">
        <v>11</v>
      </c>
      <c r="E16">
        <v>3</v>
      </c>
      <c r="F16">
        <v>0</v>
      </c>
      <c r="G16">
        <v>0</v>
      </c>
      <c r="H16">
        <f t="shared" si="0"/>
        <v>0</v>
      </c>
    </row>
    <row r="17" spans="1:10" hidden="1" x14ac:dyDescent="0.4">
      <c r="A17" t="s">
        <v>44</v>
      </c>
      <c r="B17" t="s">
        <v>45</v>
      </c>
      <c r="C17">
        <v>0</v>
      </c>
      <c r="D17" t="s">
        <v>17</v>
      </c>
      <c r="E17">
        <v>52</v>
      </c>
      <c r="F17">
        <v>7</v>
      </c>
      <c r="G17">
        <v>20</v>
      </c>
      <c r="H17">
        <f t="shared" si="0"/>
        <v>0.51923076923076927</v>
      </c>
    </row>
    <row r="18" spans="1:10" hidden="1" x14ac:dyDescent="0.4">
      <c r="A18" t="s">
        <v>29</v>
      </c>
      <c r="B18" t="s">
        <v>46</v>
      </c>
      <c r="C18">
        <v>1</v>
      </c>
      <c r="D18" t="s">
        <v>14</v>
      </c>
      <c r="E18">
        <v>77</v>
      </c>
      <c r="F18">
        <v>17</v>
      </c>
      <c r="G18">
        <v>14</v>
      </c>
      <c r="H18">
        <f t="shared" si="0"/>
        <v>0.40259740259740262</v>
      </c>
    </row>
    <row r="19" spans="1:10" hidden="1" x14ac:dyDescent="0.4">
      <c r="A19" t="s">
        <v>47</v>
      </c>
      <c r="B19" t="s">
        <v>48</v>
      </c>
      <c r="C19">
        <v>1</v>
      </c>
      <c r="D19" t="s">
        <v>20</v>
      </c>
      <c r="E19">
        <v>1</v>
      </c>
      <c r="F19">
        <v>0</v>
      </c>
      <c r="G19">
        <v>0</v>
      </c>
      <c r="H19">
        <f t="shared" si="0"/>
        <v>0</v>
      </c>
    </row>
    <row r="20" spans="1:10" hidden="1" x14ac:dyDescent="0.4">
      <c r="A20" t="s">
        <v>49</v>
      </c>
      <c r="B20" t="s">
        <v>50</v>
      </c>
      <c r="C20">
        <v>1</v>
      </c>
      <c r="D20" t="s">
        <v>11</v>
      </c>
      <c r="E20">
        <v>6</v>
      </c>
      <c r="F20">
        <v>0</v>
      </c>
      <c r="G20">
        <v>0</v>
      </c>
      <c r="H20">
        <f t="shared" si="0"/>
        <v>0</v>
      </c>
    </row>
    <row r="21" spans="1:10" hidden="1" x14ac:dyDescent="0.4">
      <c r="A21" t="s">
        <v>51</v>
      </c>
      <c r="B21" t="s">
        <v>52</v>
      </c>
      <c r="C21">
        <v>0</v>
      </c>
      <c r="D21" t="s">
        <v>20</v>
      </c>
      <c r="E21">
        <v>7</v>
      </c>
      <c r="F21">
        <v>0</v>
      </c>
      <c r="G21">
        <v>0</v>
      </c>
      <c r="H21">
        <f t="shared" si="0"/>
        <v>0</v>
      </c>
    </row>
    <row r="22" spans="1:10" hidden="1" x14ac:dyDescent="0.4">
      <c r="A22" t="s">
        <v>53</v>
      </c>
      <c r="B22" t="s">
        <v>54</v>
      </c>
      <c r="C22">
        <v>1</v>
      </c>
      <c r="D22" t="s">
        <v>20</v>
      </c>
      <c r="E22">
        <v>78</v>
      </c>
      <c r="F22">
        <v>22</v>
      </c>
      <c r="G22">
        <v>18</v>
      </c>
      <c r="H22">
        <f t="shared" si="0"/>
        <v>0.51282051282051277</v>
      </c>
    </row>
    <row r="23" spans="1:10" x14ac:dyDescent="0.4">
      <c r="A23" t="s">
        <v>55</v>
      </c>
      <c r="B23" t="s">
        <v>56</v>
      </c>
      <c r="C23">
        <v>0</v>
      </c>
      <c r="D23" t="s">
        <v>27</v>
      </c>
      <c r="E23">
        <v>31</v>
      </c>
      <c r="F23">
        <v>0</v>
      </c>
      <c r="G23">
        <v>1</v>
      </c>
      <c r="H23">
        <f t="shared" si="0"/>
        <v>3.2258064516129031E-2</v>
      </c>
    </row>
    <row r="24" spans="1:10" hidden="1" x14ac:dyDescent="0.4">
      <c r="A24" t="s">
        <v>57</v>
      </c>
      <c r="B24" t="s">
        <v>58</v>
      </c>
      <c r="C24">
        <v>1</v>
      </c>
      <c r="D24" t="s">
        <v>14</v>
      </c>
      <c r="E24">
        <v>80</v>
      </c>
      <c r="F24">
        <v>26</v>
      </c>
      <c r="G24">
        <v>32</v>
      </c>
      <c r="H24">
        <f t="shared" si="0"/>
        <v>0.72499999999999998</v>
      </c>
    </row>
    <row r="25" spans="1:10" hidden="1" x14ac:dyDescent="0.4">
      <c r="A25" t="s">
        <v>59</v>
      </c>
      <c r="B25" t="s">
        <v>60</v>
      </c>
      <c r="C25">
        <v>0</v>
      </c>
      <c r="D25" t="s">
        <v>17</v>
      </c>
      <c r="E25">
        <v>52</v>
      </c>
      <c r="F25">
        <v>10</v>
      </c>
      <c r="G25">
        <v>17</v>
      </c>
      <c r="H25">
        <f t="shared" si="0"/>
        <v>0.51923076923076927</v>
      </c>
    </row>
    <row r="26" spans="1:10" hidden="1" x14ac:dyDescent="0.4">
      <c r="A26" t="s">
        <v>61</v>
      </c>
      <c r="B26" t="s">
        <v>62</v>
      </c>
      <c r="C26">
        <v>0</v>
      </c>
      <c r="D26" t="s">
        <v>17</v>
      </c>
      <c r="E26">
        <v>82</v>
      </c>
      <c r="F26">
        <v>18</v>
      </c>
      <c r="G26">
        <v>60</v>
      </c>
      <c r="H26">
        <f t="shared" si="0"/>
        <v>0.95121951219512191</v>
      </c>
    </row>
    <row r="27" spans="1:10" hidden="1" x14ac:dyDescent="0.4">
      <c r="A27" t="s">
        <v>40</v>
      </c>
      <c r="B27" t="s">
        <v>63</v>
      </c>
      <c r="C27">
        <v>0</v>
      </c>
      <c r="D27" t="s">
        <v>11</v>
      </c>
      <c r="E27">
        <v>18</v>
      </c>
      <c r="F27">
        <v>2</v>
      </c>
      <c r="G27">
        <v>4</v>
      </c>
      <c r="H27">
        <f t="shared" si="0"/>
        <v>0.33333333333333331</v>
      </c>
    </row>
    <row r="28" spans="1:10" hidden="1" x14ac:dyDescent="0.4">
      <c r="A28" t="s">
        <v>64</v>
      </c>
      <c r="B28" t="s">
        <v>65</v>
      </c>
      <c r="C28">
        <v>1</v>
      </c>
      <c r="D28" t="s">
        <v>17</v>
      </c>
      <c r="E28">
        <v>6</v>
      </c>
      <c r="F28">
        <v>1</v>
      </c>
      <c r="G28">
        <v>0</v>
      </c>
      <c r="H28">
        <f t="shared" si="0"/>
        <v>0.16666666666666666</v>
      </c>
    </row>
    <row r="29" spans="1:10" hidden="1" x14ac:dyDescent="0.4">
      <c r="A29" t="s">
        <v>33</v>
      </c>
      <c r="B29" t="s">
        <v>65</v>
      </c>
      <c r="C29">
        <v>0</v>
      </c>
      <c r="D29" t="s">
        <v>39</v>
      </c>
      <c r="E29">
        <v>70</v>
      </c>
      <c r="F29">
        <v>15</v>
      </c>
      <c r="G29">
        <v>26</v>
      </c>
      <c r="H29">
        <f t="shared" si="0"/>
        <v>0.58571428571428574</v>
      </c>
    </row>
    <row r="30" spans="1:10" x14ac:dyDescent="0.4">
      <c r="A30" t="s">
        <v>55</v>
      </c>
      <c r="B30" t="s">
        <v>66</v>
      </c>
      <c r="C30">
        <v>0</v>
      </c>
      <c r="D30" t="s">
        <v>27</v>
      </c>
      <c r="E30">
        <v>14</v>
      </c>
      <c r="F30">
        <v>0</v>
      </c>
      <c r="G30">
        <v>1</v>
      </c>
      <c r="H30">
        <f t="shared" si="0"/>
        <v>7.1428571428571425E-2</v>
      </c>
    </row>
    <row r="31" spans="1:10" x14ac:dyDescent="0.4">
      <c r="A31" t="s">
        <v>29</v>
      </c>
      <c r="B31" t="s">
        <v>67</v>
      </c>
      <c r="C31">
        <v>0</v>
      </c>
      <c r="D31" t="s">
        <v>27</v>
      </c>
      <c r="E31">
        <v>52</v>
      </c>
      <c r="F31">
        <v>1</v>
      </c>
      <c r="G31">
        <v>6</v>
      </c>
      <c r="H31">
        <f t="shared" si="0"/>
        <v>0.13461538461538461</v>
      </c>
    </row>
    <row r="32" spans="1:10" hidden="1" x14ac:dyDescent="0.4">
      <c r="A32" t="s">
        <v>68</v>
      </c>
      <c r="B32" t="s">
        <v>69</v>
      </c>
      <c r="C32">
        <v>0</v>
      </c>
      <c r="D32" t="s">
        <v>17</v>
      </c>
      <c r="E32">
        <v>71</v>
      </c>
      <c r="F32">
        <v>16</v>
      </c>
      <c r="G32">
        <v>20</v>
      </c>
      <c r="H32">
        <f t="shared" si="0"/>
        <v>0.50704225352112675</v>
      </c>
      <c r="J32" t="s">
        <v>1187</v>
      </c>
    </row>
    <row r="33" spans="1:8" x14ac:dyDescent="0.4">
      <c r="A33" t="s">
        <v>70</v>
      </c>
      <c r="B33" t="s">
        <v>71</v>
      </c>
      <c r="C33">
        <v>1</v>
      </c>
      <c r="D33" t="s">
        <v>27</v>
      </c>
      <c r="E33">
        <v>80</v>
      </c>
      <c r="F33">
        <v>12</v>
      </c>
      <c r="G33">
        <v>41</v>
      </c>
      <c r="H33">
        <f t="shared" si="0"/>
        <v>0.66249999999999998</v>
      </c>
    </row>
    <row r="34" spans="1:8" x14ac:dyDescent="0.4">
      <c r="A34" t="s">
        <v>72</v>
      </c>
      <c r="B34" t="s">
        <v>73</v>
      </c>
      <c r="C34">
        <v>0</v>
      </c>
      <c r="D34" t="s">
        <v>27</v>
      </c>
      <c r="E34">
        <v>47</v>
      </c>
      <c r="F34">
        <v>0</v>
      </c>
      <c r="G34">
        <v>4</v>
      </c>
      <c r="H34">
        <f t="shared" si="0"/>
        <v>8.5106382978723402E-2</v>
      </c>
    </row>
    <row r="35" spans="1:8" x14ac:dyDescent="0.4">
      <c r="A35" t="s">
        <v>74</v>
      </c>
      <c r="B35" t="s">
        <v>75</v>
      </c>
      <c r="C35">
        <v>0</v>
      </c>
      <c r="D35" t="s">
        <v>27</v>
      </c>
      <c r="E35">
        <v>37</v>
      </c>
      <c r="F35">
        <v>0</v>
      </c>
      <c r="G35">
        <v>10</v>
      </c>
      <c r="H35">
        <f t="shared" si="0"/>
        <v>0.27027027027027029</v>
      </c>
    </row>
    <row r="36" spans="1:8" hidden="1" x14ac:dyDescent="0.4">
      <c r="A36" t="s">
        <v>76</v>
      </c>
      <c r="B36" t="s">
        <v>77</v>
      </c>
      <c r="C36">
        <v>1</v>
      </c>
      <c r="D36" t="s">
        <v>20</v>
      </c>
      <c r="E36">
        <v>3</v>
      </c>
      <c r="F36">
        <v>0</v>
      </c>
      <c r="G36">
        <v>0</v>
      </c>
      <c r="H36">
        <f t="shared" si="0"/>
        <v>0</v>
      </c>
    </row>
    <row r="37" spans="1:8" hidden="1" x14ac:dyDescent="0.4">
      <c r="A37" t="s">
        <v>78</v>
      </c>
      <c r="B37" t="s">
        <v>79</v>
      </c>
      <c r="C37">
        <v>1</v>
      </c>
      <c r="D37" t="s">
        <v>80</v>
      </c>
      <c r="E37">
        <v>62</v>
      </c>
      <c r="F37">
        <v>10</v>
      </c>
      <c r="G37">
        <v>10</v>
      </c>
      <c r="H37">
        <f t="shared" si="0"/>
        <v>0.32258064516129031</v>
      </c>
    </row>
    <row r="38" spans="1:8" x14ac:dyDescent="0.4">
      <c r="A38" t="s">
        <v>81</v>
      </c>
      <c r="B38" t="s">
        <v>82</v>
      </c>
      <c r="C38">
        <v>0</v>
      </c>
      <c r="D38" t="s">
        <v>27</v>
      </c>
      <c r="E38">
        <v>64</v>
      </c>
      <c r="F38">
        <v>11</v>
      </c>
      <c r="G38">
        <v>12</v>
      </c>
      <c r="H38">
        <f t="shared" si="0"/>
        <v>0.359375</v>
      </c>
    </row>
    <row r="39" spans="1:8" x14ac:dyDescent="0.4">
      <c r="A39" t="s">
        <v>83</v>
      </c>
      <c r="B39" t="s">
        <v>84</v>
      </c>
      <c r="C39">
        <v>0</v>
      </c>
      <c r="D39" t="s">
        <v>27</v>
      </c>
      <c r="E39">
        <v>64</v>
      </c>
      <c r="F39">
        <v>1</v>
      </c>
      <c r="G39">
        <v>8</v>
      </c>
      <c r="H39">
        <f t="shared" si="0"/>
        <v>0.140625</v>
      </c>
    </row>
    <row r="40" spans="1:8" hidden="1" x14ac:dyDescent="0.4">
      <c r="A40" t="s">
        <v>85</v>
      </c>
      <c r="B40" t="s">
        <v>86</v>
      </c>
      <c r="C40">
        <v>1</v>
      </c>
      <c r="D40" t="s">
        <v>11</v>
      </c>
      <c r="E40">
        <v>62</v>
      </c>
      <c r="F40">
        <v>8</v>
      </c>
      <c r="G40">
        <v>8</v>
      </c>
      <c r="H40">
        <f t="shared" si="0"/>
        <v>0.25806451612903225</v>
      </c>
    </row>
    <row r="41" spans="1:8" hidden="1" x14ac:dyDescent="0.4">
      <c r="A41" t="s">
        <v>72</v>
      </c>
      <c r="B41" t="s">
        <v>87</v>
      </c>
      <c r="C41">
        <v>0</v>
      </c>
      <c r="D41" t="s">
        <v>11</v>
      </c>
      <c r="E41">
        <v>65</v>
      </c>
      <c r="F41">
        <v>22</v>
      </c>
      <c r="G41">
        <v>10</v>
      </c>
      <c r="H41">
        <f t="shared" si="0"/>
        <v>0.49230769230769234</v>
      </c>
    </row>
    <row r="42" spans="1:8" hidden="1" x14ac:dyDescent="0.4">
      <c r="A42" t="s">
        <v>88</v>
      </c>
      <c r="B42" t="s">
        <v>89</v>
      </c>
      <c r="C42">
        <v>0</v>
      </c>
      <c r="D42" t="s">
        <v>11</v>
      </c>
      <c r="E42">
        <v>81</v>
      </c>
      <c r="F42">
        <v>6</v>
      </c>
      <c r="G42">
        <v>6</v>
      </c>
      <c r="H42">
        <f t="shared" si="0"/>
        <v>0.14814814814814814</v>
      </c>
    </row>
    <row r="43" spans="1:8" x14ac:dyDescent="0.4">
      <c r="A43" t="s">
        <v>90</v>
      </c>
      <c r="B43" t="s">
        <v>91</v>
      </c>
      <c r="C43">
        <v>1</v>
      </c>
      <c r="D43" t="s">
        <v>27</v>
      </c>
      <c r="E43">
        <v>49</v>
      </c>
      <c r="F43">
        <v>2</v>
      </c>
      <c r="G43">
        <v>8</v>
      </c>
      <c r="H43">
        <f t="shared" si="0"/>
        <v>0.20408163265306123</v>
      </c>
    </row>
    <row r="44" spans="1:8" hidden="1" x14ac:dyDescent="0.4">
      <c r="A44" t="s">
        <v>92</v>
      </c>
      <c r="B44" t="s">
        <v>93</v>
      </c>
      <c r="C44">
        <v>0</v>
      </c>
      <c r="D44" t="s">
        <v>11</v>
      </c>
      <c r="E44">
        <v>82</v>
      </c>
      <c r="F44">
        <v>35</v>
      </c>
      <c r="G44">
        <v>52</v>
      </c>
      <c r="H44">
        <f t="shared" si="0"/>
        <v>1.0609756097560976</v>
      </c>
    </row>
    <row r="45" spans="1:8" x14ac:dyDescent="0.4">
      <c r="A45" t="s">
        <v>94</v>
      </c>
      <c r="B45" t="s">
        <v>93</v>
      </c>
      <c r="C45">
        <v>0</v>
      </c>
      <c r="D45" t="s">
        <v>27</v>
      </c>
      <c r="E45">
        <v>73</v>
      </c>
      <c r="F45">
        <v>2</v>
      </c>
      <c r="G45">
        <v>14</v>
      </c>
      <c r="H45">
        <f t="shared" si="0"/>
        <v>0.21917808219178081</v>
      </c>
    </row>
    <row r="46" spans="1:8" hidden="1" x14ac:dyDescent="0.4">
      <c r="A46" t="s">
        <v>95</v>
      </c>
      <c r="B46" t="s">
        <v>96</v>
      </c>
      <c r="C46">
        <v>1</v>
      </c>
      <c r="D46" t="s">
        <v>20</v>
      </c>
      <c r="E46">
        <v>49</v>
      </c>
      <c r="F46">
        <v>4</v>
      </c>
      <c r="G46">
        <v>8</v>
      </c>
      <c r="H46">
        <f t="shared" si="0"/>
        <v>0.24489795918367346</v>
      </c>
    </row>
    <row r="47" spans="1:8" hidden="1" x14ac:dyDescent="0.4">
      <c r="A47" t="s">
        <v>97</v>
      </c>
      <c r="B47" t="s">
        <v>96</v>
      </c>
      <c r="C47">
        <v>0</v>
      </c>
      <c r="D47" t="s">
        <v>17</v>
      </c>
      <c r="E47">
        <v>1</v>
      </c>
      <c r="F47">
        <v>0</v>
      </c>
      <c r="G47">
        <v>1</v>
      </c>
      <c r="H47">
        <f t="shared" si="0"/>
        <v>1</v>
      </c>
    </row>
    <row r="48" spans="1:8" x14ac:dyDescent="0.4">
      <c r="A48" t="s">
        <v>98</v>
      </c>
      <c r="B48" t="s">
        <v>99</v>
      </c>
      <c r="C48">
        <v>0</v>
      </c>
      <c r="D48" t="s">
        <v>27</v>
      </c>
      <c r="E48">
        <v>59</v>
      </c>
      <c r="F48">
        <v>1</v>
      </c>
      <c r="G48">
        <v>8</v>
      </c>
      <c r="H48">
        <f t="shared" si="0"/>
        <v>0.15254237288135594</v>
      </c>
    </row>
    <row r="49" spans="1:8" hidden="1" x14ac:dyDescent="0.4">
      <c r="A49" t="s">
        <v>100</v>
      </c>
      <c r="B49" t="s">
        <v>101</v>
      </c>
      <c r="C49">
        <v>0</v>
      </c>
      <c r="D49" t="s">
        <v>11</v>
      </c>
      <c r="E49">
        <v>56</v>
      </c>
      <c r="F49">
        <v>9</v>
      </c>
      <c r="G49">
        <v>10</v>
      </c>
      <c r="H49">
        <f t="shared" si="0"/>
        <v>0.3392857142857143</v>
      </c>
    </row>
    <row r="50" spans="1:8" hidden="1" x14ac:dyDescent="0.4">
      <c r="A50" t="s">
        <v>102</v>
      </c>
      <c r="B50" t="s">
        <v>103</v>
      </c>
      <c r="C50">
        <v>1</v>
      </c>
      <c r="D50" t="s">
        <v>17</v>
      </c>
      <c r="E50">
        <v>81</v>
      </c>
      <c r="F50">
        <v>23</v>
      </c>
      <c r="G50">
        <v>32</v>
      </c>
      <c r="H50">
        <f t="shared" si="0"/>
        <v>0.67901234567901236</v>
      </c>
    </row>
    <row r="51" spans="1:8" hidden="1" x14ac:dyDescent="0.4">
      <c r="A51" t="s">
        <v>104</v>
      </c>
      <c r="B51" t="s">
        <v>105</v>
      </c>
      <c r="C51">
        <v>0</v>
      </c>
      <c r="D51" t="s">
        <v>17</v>
      </c>
      <c r="E51">
        <v>77</v>
      </c>
      <c r="F51">
        <v>12</v>
      </c>
      <c r="G51">
        <v>15</v>
      </c>
      <c r="H51">
        <f t="shared" si="0"/>
        <v>0.35064935064935066</v>
      </c>
    </row>
    <row r="52" spans="1:8" hidden="1" x14ac:dyDescent="0.4">
      <c r="A52" t="s">
        <v>106</v>
      </c>
      <c r="B52" t="s">
        <v>107</v>
      </c>
      <c r="C52">
        <v>1</v>
      </c>
      <c r="D52" t="s">
        <v>20</v>
      </c>
      <c r="E52">
        <v>67</v>
      </c>
      <c r="F52">
        <v>16</v>
      </c>
      <c r="G52">
        <v>16</v>
      </c>
      <c r="H52">
        <f t="shared" si="0"/>
        <v>0.47761194029850745</v>
      </c>
    </row>
    <row r="53" spans="1:8" x14ac:dyDescent="0.4">
      <c r="A53" t="s">
        <v>108</v>
      </c>
      <c r="B53" t="s">
        <v>109</v>
      </c>
      <c r="C53">
        <v>1</v>
      </c>
      <c r="D53" t="s">
        <v>27</v>
      </c>
      <c r="E53">
        <v>9</v>
      </c>
      <c r="F53">
        <v>0</v>
      </c>
      <c r="G53">
        <v>1</v>
      </c>
      <c r="H53">
        <f t="shared" si="0"/>
        <v>0.1111111111111111</v>
      </c>
    </row>
    <row r="54" spans="1:8" hidden="1" x14ac:dyDescent="0.4">
      <c r="A54" t="s">
        <v>25</v>
      </c>
      <c r="B54" t="s">
        <v>110</v>
      </c>
      <c r="C54">
        <v>0</v>
      </c>
      <c r="D54" t="s">
        <v>11</v>
      </c>
      <c r="E54">
        <v>80</v>
      </c>
      <c r="F54">
        <v>14</v>
      </c>
      <c r="G54">
        <v>14</v>
      </c>
      <c r="H54">
        <f t="shared" si="0"/>
        <v>0.35</v>
      </c>
    </row>
    <row r="55" spans="1:8" x14ac:dyDescent="0.4">
      <c r="A55" t="s">
        <v>111</v>
      </c>
      <c r="B55" t="s">
        <v>112</v>
      </c>
      <c r="C55">
        <v>1</v>
      </c>
      <c r="D55" t="s">
        <v>27</v>
      </c>
      <c r="E55">
        <v>7</v>
      </c>
      <c r="F55">
        <v>1</v>
      </c>
      <c r="G55">
        <v>0</v>
      </c>
      <c r="H55">
        <f t="shared" si="0"/>
        <v>0.14285714285714285</v>
      </c>
    </row>
    <row r="56" spans="1:8" x14ac:dyDescent="0.4">
      <c r="A56" t="s">
        <v>113</v>
      </c>
      <c r="B56" t="s">
        <v>112</v>
      </c>
      <c r="C56">
        <v>1</v>
      </c>
      <c r="D56" t="s">
        <v>27</v>
      </c>
      <c r="E56">
        <v>10</v>
      </c>
      <c r="F56">
        <v>0</v>
      </c>
      <c r="G56">
        <v>2</v>
      </c>
      <c r="H56">
        <f t="shared" si="0"/>
        <v>0.2</v>
      </c>
    </row>
    <row r="57" spans="1:8" x14ac:dyDescent="0.4">
      <c r="A57" t="s">
        <v>114</v>
      </c>
      <c r="B57" t="s">
        <v>115</v>
      </c>
      <c r="C57">
        <v>1</v>
      </c>
      <c r="D57" t="s">
        <v>27</v>
      </c>
      <c r="E57">
        <v>60</v>
      </c>
      <c r="F57">
        <v>4</v>
      </c>
      <c r="G57">
        <v>10</v>
      </c>
      <c r="H57">
        <f t="shared" si="0"/>
        <v>0.23333333333333334</v>
      </c>
    </row>
    <row r="58" spans="1:8" x14ac:dyDescent="0.4">
      <c r="A58" t="s">
        <v>116</v>
      </c>
      <c r="B58" t="s">
        <v>117</v>
      </c>
      <c r="C58">
        <v>0</v>
      </c>
      <c r="D58" t="s">
        <v>27</v>
      </c>
      <c r="E58">
        <v>7</v>
      </c>
      <c r="F58">
        <v>0</v>
      </c>
      <c r="G58">
        <v>0</v>
      </c>
      <c r="H58">
        <f t="shared" si="0"/>
        <v>0</v>
      </c>
    </row>
    <row r="59" spans="1:8" hidden="1" x14ac:dyDescent="0.4">
      <c r="A59" t="s">
        <v>118</v>
      </c>
      <c r="B59" t="s">
        <v>119</v>
      </c>
      <c r="C59">
        <v>1</v>
      </c>
      <c r="D59" t="s">
        <v>17</v>
      </c>
      <c r="E59">
        <v>72</v>
      </c>
      <c r="F59">
        <v>24</v>
      </c>
      <c r="G59">
        <v>19</v>
      </c>
      <c r="H59">
        <f t="shared" si="0"/>
        <v>0.59722222222222221</v>
      </c>
    </row>
    <row r="60" spans="1:8" x14ac:dyDescent="0.4">
      <c r="A60" t="s">
        <v>120</v>
      </c>
      <c r="B60" t="s">
        <v>121</v>
      </c>
      <c r="C60">
        <v>1</v>
      </c>
      <c r="D60" t="s">
        <v>27</v>
      </c>
      <c r="E60">
        <v>1</v>
      </c>
      <c r="F60">
        <v>0</v>
      </c>
      <c r="G60">
        <v>0</v>
      </c>
      <c r="H60">
        <f t="shared" si="0"/>
        <v>0</v>
      </c>
    </row>
    <row r="61" spans="1:8" x14ac:dyDescent="0.4">
      <c r="A61" t="s">
        <v>122</v>
      </c>
      <c r="B61" t="s">
        <v>123</v>
      </c>
      <c r="C61">
        <v>1</v>
      </c>
      <c r="D61" t="s">
        <v>27</v>
      </c>
      <c r="E61">
        <v>4</v>
      </c>
      <c r="F61">
        <v>0</v>
      </c>
      <c r="G61">
        <v>1</v>
      </c>
      <c r="H61">
        <f t="shared" si="0"/>
        <v>0.25</v>
      </c>
    </row>
    <row r="62" spans="1:8" hidden="1" x14ac:dyDescent="0.4">
      <c r="A62" t="s">
        <v>42</v>
      </c>
      <c r="B62" t="s">
        <v>124</v>
      </c>
      <c r="C62">
        <v>1</v>
      </c>
      <c r="D62" t="s">
        <v>20</v>
      </c>
      <c r="E62">
        <v>2</v>
      </c>
      <c r="F62">
        <v>0</v>
      </c>
      <c r="G62">
        <v>0</v>
      </c>
      <c r="H62">
        <f t="shared" si="0"/>
        <v>0</v>
      </c>
    </row>
    <row r="63" spans="1:8" hidden="1" x14ac:dyDescent="0.4">
      <c r="A63" t="s">
        <v>125</v>
      </c>
      <c r="B63" t="s">
        <v>126</v>
      </c>
      <c r="C63">
        <v>1</v>
      </c>
      <c r="D63" t="s">
        <v>20</v>
      </c>
      <c r="E63">
        <v>5</v>
      </c>
      <c r="F63">
        <v>0</v>
      </c>
      <c r="G63">
        <v>0</v>
      </c>
      <c r="H63">
        <f t="shared" si="0"/>
        <v>0</v>
      </c>
    </row>
    <row r="64" spans="1:8" hidden="1" x14ac:dyDescent="0.4">
      <c r="A64" t="s">
        <v>127</v>
      </c>
      <c r="B64" t="s">
        <v>128</v>
      </c>
      <c r="C64">
        <v>0</v>
      </c>
      <c r="D64" t="s">
        <v>11</v>
      </c>
      <c r="E64">
        <v>45</v>
      </c>
      <c r="F64">
        <v>14</v>
      </c>
      <c r="G64">
        <v>14</v>
      </c>
      <c r="H64">
        <f t="shared" si="0"/>
        <v>0.62222222222222223</v>
      </c>
    </row>
    <row r="65" spans="1:8" x14ac:dyDescent="0.4">
      <c r="A65" t="s">
        <v>129</v>
      </c>
      <c r="B65" t="s">
        <v>130</v>
      </c>
      <c r="C65">
        <v>1</v>
      </c>
      <c r="D65" t="s">
        <v>27</v>
      </c>
      <c r="E65">
        <v>62</v>
      </c>
      <c r="F65">
        <v>3</v>
      </c>
      <c r="G65">
        <v>17</v>
      </c>
      <c r="H65">
        <f t="shared" si="0"/>
        <v>0.32258064516129031</v>
      </c>
    </row>
    <row r="66" spans="1:8" hidden="1" x14ac:dyDescent="0.4">
      <c r="A66" t="s">
        <v>131</v>
      </c>
      <c r="B66" t="s">
        <v>132</v>
      </c>
      <c r="C66">
        <v>0</v>
      </c>
      <c r="D66" t="s">
        <v>17</v>
      </c>
      <c r="E66">
        <v>3</v>
      </c>
      <c r="F66">
        <v>0</v>
      </c>
      <c r="G66">
        <v>0</v>
      </c>
      <c r="H66">
        <f t="shared" si="0"/>
        <v>0</v>
      </c>
    </row>
    <row r="67" spans="1:8" hidden="1" x14ac:dyDescent="0.4">
      <c r="A67" t="s">
        <v>133</v>
      </c>
      <c r="B67" t="s">
        <v>134</v>
      </c>
      <c r="C67">
        <v>1</v>
      </c>
      <c r="D67" t="s">
        <v>20</v>
      </c>
      <c r="E67">
        <v>72</v>
      </c>
      <c r="F67">
        <v>1</v>
      </c>
      <c r="G67">
        <v>4</v>
      </c>
      <c r="H67">
        <f t="shared" ref="H67:H130" si="1">(F67+G67)/E67</f>
        <v>6.9444444444444448E-2</v>
      </c>
    </row>
    <row r="68" spans="1:8" hidden="1" x14ac:dyDescent="0.4">
      <c r="A68" t="s">
        <v>135</v>
      </c>
      <c r="B68" t="s">
        <v>136</v>
      </c>
      <c r="C68">
        <v>1</v>
      </c>
      <c r="D68" t="s">
        <v>17</v>
      </c>
      <c r="E68">
        <v>53</v>
      </c>
      <c r="F68">
        <v>6</v>
      </c>
      <c r="G68">
        <v>17</v>
      </c>
      <c r="H68">
        <f t="shared" si="1"/>
        <v>0.43396226415094341</v>
      </c>
    </row>
    <row r="69" spans="1:8" hidden="1" x14ac:dyDescent="0.4">
      <c r="A69" t="s">
        <v>137</v>
      </c>
      <c r="B69" t="s">
        <v>138</v>
      </c>
      <c r="C69">
        <v>0</v>
      </c>
      <c r="D69" t="s">
        <v>11</v>
      </c>
      <c r="E69">
        <v>62</v>
      </c>
      <c r="F69">
        <v>1</v>
      </c>
      <c r="G69">
        <v>4</v>
      </c>
      <c r="H69">
        <f t="shared" si="1"/>
        <v>8.0645161290322578E-2</v>
      </c>
    </row>
    <row r="70" spans="1:8" hidden="1" x14ac:dyDescent="0.4">
      <c r="A70" t="s">
        <v>118</v>
      </c>
      <c r="B70" t="s">
        <v>139</v>
      </c>
      <c r="C70">
        <v>0</v>
      </c>
      <c r="D70" t="s">
        <v>17</v>
      </c>
      <c r="E70">
        <v>75</v>
      </c>
      <c r="F70">
        <v>15</v>
      </c>
      <c r="G70">
        <v>24</v>
      </c>
      <c r="H70">
        <f t="shared" si="1"/>
        <v>0.52</v>
      </c>
    </row>
    <row r="71" spans="1:8" hidden="1" x14ac:dyDescent="0.4">
      <c r="A71" t="s">
        <v>57</v>
      </c>
      <c r="B71" t="s">
        <v>140</v>
      </c>
      <c r="C71">
        <v>0</v>
      </c>
      <c r="D71" t="s">
        <v>11</v>
      </c>
      <c r="E71">
        <v>59</v>
      </c>
      <c r="F71">
        <v>7</v>
      </c>
      <c r="G71">
        <v>6</v>
      </c>
      <c r="H71">
        <f t="shared" si="1"/>
        <v>0.22033898305084745</v>
      </c>
    </row>
    <row r="72" spans="1:8" hidden="1" x14ac:dyDescent="0.4">
      <c r="A72" t="s">
        <v>141</v>
      </c>
      <c r="B72" t="s">
        <v>142</v>
      </c>
      <c r="C72">
        <v>0</v>
      </c>
      <c r="D72" t="s">
        <v>11</v>
      </c>
      <c r="E72">
        <v>1</v>
      </c>
      <c r="F72">
        <v>0</v>
      </c>
      <c r="G72">
        <v>0</v>
      </c>
      <c r="H72">
        <f t="shared" si="1"/>
        <v>0</v>
      </c>
    </row>
    <row r="73" spans="1:8" x14ac:dyDescent="0.4">
      <c r="A73" t="s">
        <v>29</v>
      </c>
      <c r="B73" t="s">
        <v>143</v>
      </c>
      <c r="C73">
        <v>0</v>
      </c>
      <c r="D73" t="s">
        <v>27</v>
      </c>
      <c r="E73">
        <v>63</v>
      </c>
      <c r="F73">
        <v>1</v>
      </c>
      <c r="G73">
        <v>10</v>
      </c>
      <c r="H73">
        <f t="shared" si="1"/>
        <v>0.17460317460317459</v>
      </c>
    </row>
    <row r="74" spans="1:8" x14ac:dyDescent="0.4">
      <c r="A74" t="s">
        <v>144</v>
      </c>
      <c r="B74" t="s">
        <v>145</v>
      </c>
      <c r="C74">
        <v>1</v>
      </c>
      <c r="D74" t="s">
        <v>27</v>
      </c>
      <c r="E74">
        <v>51</v>
      </c>
      <c r="F74">
        <v>3</v>
      </c>
      <c r="G74">
        <v>5</v>
      </c>
      <c r="H74">
        <f t="shared" si="1"/>
        <v>0.15686274509803921</v>
      </c>
    </row>
    <row r="75" spans="1:8" hidden="1" x14ac:dyDescent="0.4">
      <c r="A75" t="s">
        <v>146</v>
      </c>
      <c r="B75" t="s">
        <v>147</v>
      </c>
      <c r="C75">
        <v>0</v>
      </c>
      <c r="D75" t="s">
        <v>39</v>
      </c>
      <c r="E75">
        <v>11</v>
      </c>
      <c r="F75">
        <v>1</v>
      </c>
      <c r="G75">
        <v>0</v>
      </c>
      <c r="H75">
        <f t="shared" si="1"/>
        <v>9.0909090909090912E-2</v>
      </c>
    </row>
    <row r="76" spans="1:8" hidden="1" x14ac:dyDescent="0.4">
      <c r="A76" t="s">
        <v>148</v>
      </c>
      <c r="B76" t="s">
        <v>149</v>
      </c>
      <c r="C76">
        <v>0</v>
      </c>
      <c r="D76" t="s">
        <v>11</v>
      </c>
      <c r="E76">
        <v>10</v>
      </c>
      <c r="F76">
        <v>2</v>
      </c>
      <c r="G76">
        <v>0</v>
      </c>
      <c r="H76">
        <f t="shared" si="1"/>
        <v>0.2</v>
      </c>
    </row>
    <row r="77" spans="1:8" hidden="1" x14ac:dyDescent="0.4">
      <c r="A77" t="s">
        <v>150</v>
      </c>
      <c r="B77" t="s">
        <v>151</v>
      </c>
      <c r="C77">
        <v>0</v>
      </c>
      <c r="D77" t="s">
        <v>152</v>
      </c>
      <c r="E77">
        <v>78</v>
      </c>
      <c r="F77">
        <v>16</v>
      </c>
      <c r="G77">
        <v>18</v>
      </c>
      <c r="H77">
        <f t="shared" si="1"/>
        <v>0.4358974358974359</v>
      </c>
    </row>
    <row r="78" spans="1:8" hidden="1" x14ac:dyDescent="0.4">
      <c r="A78" t="s">
        <v>153</v>
      </c>
      <c r="B78" t="s">
        <v>154</v>
      </c>
      <c r="C78">
        <v>0</v>
      </c>
      <c r="D78" t="s">
        <v>11</v>
      </c>
      <c r="E78">
        <v>29</v>
      </c>
      <c r="F78">
        <v>3</v>
      </c>
      <c r="G78">
        <v>2</v>
      </c>
      <c r="H78">
        <f t="shared" si="1"/>
        <v>0.17241379310344829</v>
      </c>
    </row>
    <row r="79" spans="1:8" hidden="1" x14ac:dyDescent="0.4">
      <c r="A79" t="s">
        <v>155</v>
      </c>
      <c r="B79" t="s">
        <v>156</v>
      </c>
      <c r="C79">
        <v>0</v>
      </c>
      <c r="D79" t="s">
        <v>11</v>
      </c>
      <c r="E79">
        <v>69</v>
      </c>
      <c r="F79">
        <v>3</v>
      </c>
      <c r="G79">
        <v>10</v>
      </c>
      <c r="H79">
        <f t="shared" si="1"/>
        <v>0.18840579710144928</v>
      </c>
    </row>
    <row r="80" spans="1:8" hidden="1" x14ac:dyDescent="0.4">
      <c r="A80" t="s">
        <v>157</v>
      </c>
      <c r="B80" t="s">
        <v>156</v>
      </c>
      <c r="C80">
        <v>0</v>
      </c>
      <c r="D80" t="s">
        <v>20</v>
      </c>
      <c r="E80">
        <v>51</v>
      </c>
      <c r="F80">
        <v>6</v>
      </c>
      <c r="G80">
        <v>8</v>
      </c>
      <c r="H80">
        <f t="shared" si="1"/>
        <v>0.27450980392156865</v>
      </c>
    </row>
    <row r="81" spans="1:8" hidden="1" x14ac:dyDescent="0.4">
      <c r="A81" t="s">
        <v>158</v>
      </c>
      <c r="B81" t="s">
        <v>156</v>
      </c>
      <c r="C81">
        <v>0</v>
      </c>
      <c r="D81" t="s">
        <v>152</v>
      </c>
      <c r="E81">
        <v>1</v>
      </c>
      <c r="F81">
        <v>0</v>
      </c>
      <c r="G81">
        <v>0</v>
      </c>
      <c r="H81">
        <f t="shared" si="1"/>
        <v>0</v>
      </c>
    </row>
    <row r="82" spans="1:8" x14ac:dyDescent="0.4">
      <c r="A82" t="s">
        <v>78</v>
      </c>
      <c r="B82" t="s">
        <v>159</v>
      </c>
      <c r="C82">
        <v>0</v>
      </c>
      <c r="D82" t="s">
        <v>27</v>
      </c>
      <c r="E82">
        <v>72</v>
      </c>
      <c r="F82">
        <v>2</v>
      </c>
      <c r="G82">
        <v>11</v>
      </c>
      <c r="H82">
        <f t="shared" si="1"/>
        <v>0.18055555555555555</v>
      </c>
    </row>
    <row r="83" spans="1:8" hidden="1" x14ac:dyDescent="0.4">
      <c r="A83" t="s">
        <v>160</v>
      </c>
      <c r="B83" t="s">
        <v>161</v>
      </c>
      <c r="C83">
        <v>0</v>
      </c>
      <c r="D83" t="s">
        <v>11</v>
      </c>
      <c r="E83">
        <v>3</v>
      </c>
      <c r="F83">
        <v>0</v>
      </c>
      <c r="G83">
        <v>0</v>
      </c>
      <c r="H83">
        <f t="shared" si="1"/>
        <v>0</v>
      </c>
    </row>
    <row r="84" spans="1:8" x14ac:dyDescent="0.4">
      <c r="A84" t="s">
        <v>162</v>
      </c>
      <c r="B84" t="s">
        <v>163</v>
      </c>
      <c r="C84">
        <v>1</v>
      </c>
      <c r="D84" t="s">
        <v>27</v>
      </c>
      <c r="E84">
        <v>72</v>
      </c>
      <c r="F84">
        <v>9</v>
      </c>
      <c r="G84">
        <v>26</v>
      </c>
      <c r="H84">
        <f t="shared" si="1"/>
        <v>0.4861111111111111</v>
      </c>
    </row>
    <row r="85" spans="1:8" hidden="1" x14ac:dyDescent="0.4">
      <c r="A85" t="s">
        <v>129</v>
      </c>
      <c r="B85" t="s">
        <v>163</v>
      </c>
      <c r="C85">
        <v>0</v>
      </c>
      <c r="D85" t="s">
        <v>11</v>
      </c>
      <c r="E85">
        <v>31</v>
      </c>
      <c r="F85">
        <v>3</v>
      </c>
      <c r="G85">
        <v>3</v>
      </c>
      <c r="H85">
        <f t="shared" si="1"/>
        <v>0.19354838709677419</v>
      </c>
    </row>
    <row r="86" spans="1:8" hidden="1" x14ac:dyDescent="0.4">
      <c r="A86" t="s">
        <v>164</v>
      </c>
      <c r="B86" t="s">
        <v>165</v>
      </c>
      <c r="C86">
        <v>1</v>
      </c>
      <c r="D86" t="s">
        <v>20</v>
      </c>
      <c r="E86">
        <v>78</v>
      </c>
      <c r="F86">
        <v>14</v>
      </c>
      <c r="G86">
        <v>24</v>
      </c>
      <c r="H86">
        <f t="shared" si="1"/>
        <v>0.48717948717948717</v>
      </c>
    </row>
    <row r="87" spans="1:8" hidden="1" x14ac:dyDescent="0.4">
      <c r="A87" t="s">
        <v>166</v>
      </c>
      <c r="B87" t="s">
        <v>167</v>
      </c>
      <c r="C87">
        <v>0</v>
      </c>
      <c r="D87" t="s">
        <v>17</v>
      </c>
      <c r="E87">
        <v>82</v>
      </c>
      <c r="F87">
        <v>15</v>
      </c>
      <c r="G87">
        <v>9</v>
      </c>
      <c r="H87">
        <f t="shared" si="1"/>
        <v>0.29268292682926828</v>
      </c>
    </row>
    <row r="88" spans="1:8" x14ac:dyDescent="0.4">
      <c r="A88" t="s">
        <v>168</v>
      </c>
      <c r="B88" t="s">
        <v>167</v>
      </c>
      <c r="C88">
        <v>1</v>
      </c>
      <c r="D88" t="s">
        <v>27</v>
      </c>
      <c r="E88">
        <v>65</v>
      </c>
      <c r="F88">
        <v>9</v>
      </c>
      <c r="G88">
        <v>11</v>
      </c>
      <c r="H88">
        <f t="shared" si="1"/>
        <v>0.30769230769230771</v>
      </c>
    </row>
    <row r="89" spans="1:8" hidden="1" x14ac:dyDescent="0.4">
      <c r="A89" t="s">
        <v>169</v>
      </c>
      <c r="B89" t="s">
        <v>170</v>
      </c>
      <c r="C89">
        <v>1</v>
      </c>
      <c r="D89" t="s">
        <v>17</v>
      </c>
      <c r="E89">
        <v>82</v>
      </c>
      <c r="F89">
        <v>23</v>
      </c>
      <c r="G89">
        <v>26</v>
      </c>
      <c r="H89">
        <f t="shared" si="1"/>
        <v>0.59756097560975607</v>
      </c>
    </row>
    <row r="90" spans="1:8" hidden="1" x14ac:dyDescent="0.4">
      <c r="A90" t="s">
        <v>171</v>
      </c>
      <c r="B90" t="s">
        <v>172</v>
      </c>
      <c r="C90">
        <v>0</v>
      </c>
      <c r="D90" t="s">
        <v>17</v>
      </c>
      <c r="E90">
        <v>80</v>
      </c>
      <c r="F90">
        <v>19</v>
      </c>
      <c r="G90">
        <v>41</v>
      </c>
      <c r="H90">
        <f t="shared" si="1"/>
        <v>0.75</v>
      </c>
    </row>
    <row r="91" spans="1:8" x14ac:dyDescent="0.4">
      <c r="A91" t="s">
        <v>9</v>
      </c>
      <c r="B91" t="s">
        <v>173</v>
      </c>
      <c r="C91">
        <v>1</v>
      </c>
      <c r="D91" t="s">
        <v>27</v>
      </c>
      <c r="E91">
        <v>70</v>
      </c>
      <c r="F91">
        <v>1</v>
      </c>
      <c r="G91">
        <v>22</v>
      </c>
      <c r="H91">
        <f t="shared" si="1"/>
        <v>0.32857142857142857</v>
      </c>
    </row>
    <row r="92" spans="1:8" x14ac:dyDescent="0.4">
      <c r="A92" t="s">
        <v>174</v>
      </c>
      <c r="B92" t="s">
        <v>175</v>
      </c>
      <c r="C92">
        <v>0</v>
      </c>
      <c r="D92" t="s">
        <v>27</v>
      </c>
      <c r="E92">
        <v>6</v>
      </c>
      <c r="F92">
        <v>0</v>
      </c>
      <c r="G92">
        <v>1</v>
      </c>
      <c r="H92">
        <f t="shared" si="1"/>
        <v>0.16666666666666666</v>
      </c>
    </row>
    <row r="93" spans="1:8" x14ac:dyDescent="0.4">
      <c r="A93" t="s">
        <v>148</v>
      </c>
      <c r="B93" t="s">
        <v>176</v>
      </c>
      <c r="C93">
        <v>0</v>
      </c>
      <c r="D93" t="s">
        <v>27</v>
      </c>
      <c r="E93">
        <v>44</v>
      </c>
      <c r="F93">
        <v>3</v>
      </c>
      <c r="G93">
        <v>8</v>
      </c>
      <c r="H93">
        <f t="shared" si="1"/>
        <v>0.25</v>
      </c>
    </row>
    <row r="94" spans="1:8" hidden="1" x14ac:dyDescent="0.4">
      <c r="A94" t="s">
        <v>177</v>
      </c>
      <c r="B94" t="s">
        <v>178</v>
      </c>
      <c r="C94">
        <v>1</v>
      </c>
      <c r="D94" t="s">
        <v>17</v>
      </c>
      <c r="E94">
        <v>57</v>
      </c>
      <c r="F94">
        <v>8</v>
      </c>
      <c r="G94">
        <v>4</v>
      </c>
      <c r="H94">
        <f t="shared" si="1"/>
        <v>0.21052631578947367</v>
      </c>
    </row>
    <row r="95" spans="1:8" x14ac:dyDescent="0.4">
      <c r="A95" t="s">
        <v>174</v>
      </c>
      <c r="B95" t="s">
        <v>179</v>
      </c>
      <c r="C95">
        <v>0</v>
      </c>
      <c r="D95" t="s">
        <v>27</v>
      </c>
      <c r="E95">
        <v>81</v>
      </c>
      <c r="F95">
        <v>11</v>
      </c>
      <c r="G95">
        <v>30</v>
      </c>
      <c r="H95">
        <f t="shared" si="1"/>
        <v>0.50617283950617287</v>
      </c>
    </row>
    <row r="96" spans="1:8" x14ac:dyDescent="0.4">
      <c r="A96" t="s">
        <v>180</v>
      </c>
      <c r="B96" t="s">
        <v>181</v>
      </c>
      <c r="C96">
        <v>0</v>
      </c>
      <c r="D96" t="s">
        <v>27</v>
      </c>
      <c r="E96">
        <v>71</v>
      </c>
      <c r="F96">
        <v>3</v>
      </c>
      <c r="G96">
        <v>14</v>
      </c>
      <c r="H96">
        <f t="shared" si="1"/>
        <v>0.23943661971830985</v>
      </c>
    </row>
    <row r="97" spans="1:8" hidden="1" x14ac:dyDescent="0.4">
      <c r="A97" t="s">
        <v>76</v>
      </c>
      <c r="B97" t="s">
        <v>182</v>
      </c>
      <c r="C97">
        <v>1</v>
      </c>
      <c r="D97" t="s">
        <v>17</v>
      </c>
      <c r="E97">
        <v>73</v>
      </c>
      <c r="F97">
        <v>9</v>
      </c>
      <c r="G97">
        <v>11</v>
      </c>
      <c r="H97">
        <f t="shared" si="1"/>
        <v>0.27397260273972601</v>
      </c>
    </row>
    <row r="98" spans="1:8" x14ac:dyDescent="0.4">
      <c r="A98" t="s">
        <v>183</v>
      </c>
      <c r="B98" t="s">
        <v>184</v>
      </c>
      <c r="C98">
        <v>0</v>
      </c>
      <c r="D98" t="s">
        <v>27</v>
      </c>
      <c r="E98">
        <v>1</v>
      </c>
      <c r="F98">
        <v>0</v>
      </c>
      <c r="G98">
        <v>0</v>
      </c>
      <c r="H98">
        <f t="shared" si="1"/>
        <v>0</v>
      </c>
    </row>
    <row r="99" spans="1:8" hidden="1" x14ac:dyDescent="0.4">
      <c r="A99" t="s">
        <v>125</v>
      </c>
      <c r="B99" t="s">
        <v>185</v>
      </c>
      <c r="C99">
        <v>1</v>
      </c>
      <c r="D99" t="s">
        <v>20</v>
      </c>
      <c r="E99">
        <v>82</v>
      </c>
      <c r="F99">
        <v>21</v>
      </c>
      <c r="G99">
        <v>22</v>
      </c>
      <c r="H99">
        <f t="shared" si="1"/>
        <v>0.52439024390243905</v>
      </c>
    </row>
    <row r="100" spans="1:8" hidden="1" x14ac:dyDescent="0.4">
      <c r="A100" t="s">
        <v>186</v>
      </c>
      <c r="B100" t="s">
        <v>187</v>
      </c>
      <c r="C100">
        <v>1</v>
      </c>
      <c r="D100" t="s">
        <v>17</v>
      </c>
      <c r="E100">
        <v>5</v>
      </c>
      <c r="F100">
        <v>1</v>
      </c>
      <c r="G100">
        <v>0</v>
      </c>
      <c r="H100">
        <f t="shared" si="1"/>
        <v>0.2</v>
      </c>
    </row>
    <row r="101" spans="1:8" hidden="1" x14ac:dyDescent="0.4">
      <c r="A101" t="s">
        <v>188</v>
      </c>
      <c r="B101" t="s">
        <v>187</v>
      </c>
      <c r="C101">
        <v>1</v>
      </c>
      <c r="D101" t="s">
        <v>189</v>
      </c>
      <c r="E101">
        <v>82</v>
      </c>
      <c r="F101">
        <v>11</v>
      </c>
      <c r="G101">
        <v>16</v>
      </c>
      <c r="H101">
        <f t="shared" si="1"/>
        <v>0.32926829268292684</v>
      </c>
    </row>
    <row r="102" spans="1:8" hidden="1" x14ac:dyDescent="0.4">
      <c r="A102" t="s">
        <v>190</v>
      </c>
      <c r="B102" t="s">
        <v>187</v>
      </c>
      <c r="C102">
        <v>1</v>
      </c>
      <c r="D102" t="s">
        <v>20</v>
      </c>
      <c r="E102">
        <v>52</v>
      </c>
      <c r="F102">
        <v>3</v>
      </c>
      <c r="G102">
        <v>6</v>
      </c>
      <c r="H102">
        <f t="shared" si="1"/>
        <v>0.17307692307692307</v>
      </c>
    </row>
    <row r="103" spans="1:8" hidden="1" x14ac:dyDescent="0.4">
      <c r="A103" t="s">
        <v>42</v>
      </c>
      <c r="B103" t="s">
        <v>187</v>
      </c>
      <c r="C103">
        <v>1</v>
      </c>
      <c r="D103" t="s">
        <v>20</v>
      </c>
      <c r="E103">
        <v>12</v>
      </c>
      <c r="F103">
        <v>0</v>
      </c>
      <c r="G103">
        <v>0</v>
      </c>
      <c r="H103">
        <f t="shared" si="1"/>
        <v>0</v>
      </c>
    </row>
    <row r="104" spans="1:8" hidden="1" x14ac:dyDescent="0.4">
      <c r="A104" t="s">
        <v>141</v>
      </c>
      <c r="B104" t="s">
        <v>187</v>
      </c>
      <c r="C104">
        <v>1</v>
      </c>
      <c r="D104" t="s">
        <v>17</v>
      </c>
      <c r="E104">
        <v>7</v>
      </c>
      <c r="F104">
        <v>0</v>
      </c>
      <c r="G104">
        <v>0</v>
      </c>
      <c r="H104">
        <f t="shared" si="1"/>
        <v>0</v>
      </c>
    </row>
    <row r="105" spans="1:8" hidden="1" x14ac:dyDescent="0.4">
      <c r="A105" t="s">
        <v>191</v>
      </c>
      <c r="B105" t="s">
        <v>192</v>
      </c>
      <c r="C105">
        <v>1</v>
      </c>
      <c r="D105" t="s">
        <v>80</v>
      </c>
      <c r="E105">
        <v>17</v>
      </c>
      <c r="F105">
        <v>2</v>
      </c>
      <c r="G105">
        <v>5</v>
      </c>
      <c r="H105">
        <f t="shared" si="1"/>
        <v>0.41176470588235292</v>
      </c>
    </row>
    <row r="106" spans="1:8" hidden="1" x14ac:dyDescent="0.4">
      <c r="A106" t="s">
        <v>98</v>
      </c>
      <c r="B106" t="s">
        <v>193</v>
      </c>
      <c r="C106">
        <v>0</v>
      </c>
      <c r="D106" t="s">
        <v>11</v>
      </c>
      <c r="E106">
        <v>53</v>
      </c>
      <c r="F106">
        <v>9</v>
      </c>
      <c r="G106">
        <v>13</v>
      </c>
      <c r="H106">
        <f t="shared" si="1"/>
        <v>0.41509433962264153</v>
      </c>
    </row>
    <row r="107" spans="1:8" hidden="1" x14ac:dyDescent="0.4">
      <c r="A107" t="s">
        <v>16</v>
      </c>
      <c r="B107" t="s">
        <v>194</v>
      </c>
      <c r="C107">
        <v>1</v>
      </c>
      <c r="D107" t="s">
        <v>20</v>
      </c>
      <c r="E107">
        <v>20</v>
      </c>
      <c r="F107">
        <v>1</v>
      </c>
      <c r="G107">
        <v>2</v>
      </c>
      <c r="H107">
        <f t="shared" si="1"/>
        <v>0.15</v>
      </c>
    </row>
    <row r="108" spans="1:8" x14ac:dyDescent="0.4">
      <c r="A108" t="s">
        <v>195</v>
      </c>
      <c r="B108" t="s">
        <v>196</v>
      </c>
      <c r="C108">
        <v>1</v>
      </c>
      <c r="D108" t="s">
        <v>27</v>
      </c>
      <c r="E108">
        <v>82</v>
      </c>
      <c r="F108">
        <v>17</v>
      </c>
      <c r="G108">
        <v>43</v>
      </c>
      <c r="H108">
        <f t="shared" si="1"/>
        <v>0.73170731707317072</v>
      </c>
    </row>
    <row r="109" spans="1:8" hidden="1" x14ac:dyDescent="0.4">
      <c r="A109" t="s">
        <v>131</v>
      </c>
      <c r="B109" t="s">
        <v>197</v>
      </c>
      <c r="C109">
        <v>0</v>
      </c>
      <c r="D109" t="s">
        <v>189</v>
      </c>
      <c r="E109">
        <v>70</v>
      </c>
      <c r="F109">
        <v>18</v>
      </c>
      <c r="G109">
        <v>15</v>
      </c>
      <c r="H109">
        <f t="shared" si="1"/>
        <v>0.47142857142857142</v>
      </c>
    </row>
    <row r="110" spans="1:8" x14ac:dyDescent="0.4">
      <c r="A110" t="s">
        <v>186</v>
      </c>
      <c r="B110" t="s">
        <v>198</v>
      </c>
      <c r="C110">
        <v>0</v>
      </c>
      <c r="D110" t="s">
        <v>27</v>
      </c>
      <c r="E110">
        <v>33</v>
      </c>
      <c r="F110">
        <v>3</v>
      </c>
      <c r="G110">
        <v>6</v>
      </c>
      <c r="H110">
        <f t="shared" si="1"/>
        <v>0.27272727272727271</v>
      </c>
    </row>
    <row r="111" spans="1:8" x14ac:dyDescent="0.4">
      <c r="A111" t="s">
        <v>188</v>
      </c>
      <c r="B111" t="s">
        <v>199</v>
      </c>
      <c r="C111">
        <v>1</v>
      </c>
      <c r="D111" t="s">
        <v>27</v>
      </c>
      <c r="E111">
        <v>69</v>
      </c>
      <c r="F111">
        <v>18</v>
      </c>
      <c r="G111">
        <v>27</v>
      </c>
      <c r="H111">
        <f t="shared" si="1"/>
        <v>0.65217391304347827</v>
      </c>
    </row>
    <row r="112" spans="1:8" hidden="1" x14ac:dyDescent="0.4">
      <c r="A112" t="s">
        <v>200</v>
      </c>
      <c r="B112" t="s">
        <v>201</v>
      </c>
      <c r="C112">
        <v>0</v>
      </c>
      <c r="D112" t="s">
        <v>152</v>
      </c>
      <c r="E112">
        <v>57</v>
      </c>
      <c r="F112">
        <v>6</v>
      </c>
      <c r="G112">
        <v>13</v>
      </c>
      <c r="H112">
        <f t="shared" si="1"/>
        <v>0.33333333333333331</v>
      </c>
    </row>
    <row r="113" spans="1:8" hidden="1" x14ac:dyDescent="0.4">
      <c r="A113" t="s">
        <v>158</v>
      </c>
      <c r="B113" t="s">
        <v>202</v>
      </c>
      <c r="C113">
        <v>1</v>
      </c>
      <c r="D113" t="s">
        <v>20</v>
      </c>
      <c r="E113">
        <v>77</v>
      </c>
      <c r="F113">
        <v>24</v>
      </c>
      <c r="G113">
        <v>30</v>
      </c>
      <c r="H113">
        <f t="shared" si="1"/>
        <v>0.70129870129870131</v>
      </c>
    </row>
    <row r="114" spans="1:8" hidden="1" x14ac:dyDescent="0.4">
      <c r="A114" t="s">
        <v>72</v>
      </c>
      <c r="B114" t="s">
        <v>203</v>
      </c>
      <c r="C114">
        <v>0</v>
      </c>
      <c r="D114" t="s">
        <v>11</v>
      </c>
      <c r="E114">
        <v>56</v>
      </c>
      <c r="F114">
        <v>13</v>
      </c>
      <c r="G114">
        <v>10</v>
      </c>
      <c r="H114">
        <f t="shared" si="1"/>
        <v>0.4107142857142857</v>
      </c>
    </row>
    <row r="115" spans="1:8" hidden="1" x14ac:dyDescent="0.4">
      <c r="A115" t="s">
        <v>42</v>
      </c>
      <c r="B115" t="s">
        <v>204</v>
      </c>
      <c r="C115">
        <v>0</v>
      </c>
      <c r="D115" t="s">
        <v>11</v>
      </c>
      <c r="E115">
        <v>68</v>
      </c>
      <c r="F115">
        <v>27</v>
      </c>
      <c r="G115">
        <v>15</v>
      </c>
      <c r="H115">
        <f t="shared" si="1"/>
        <v>0.61764705882352944</v>
      </c>
    </row>
    <row r="116" spans="1:8" x14ac:dyDescent="0.4">
      <c r="A116" t="s">
        <v>21</v>
      </c>
      <c r="B116" t="s">
        <v>205</v>
      </c>
      <c r="C116">
        <v>0</v>
      </c>
      <c r="D116" t="s">
        <v>27</v>
      </c>
      <c r="E116">
        <v>33</v>
      </c>
      <c r="F116">
        <v>0</v>
      </c>
      <c r="G116">
        <v>1</v>
      </c>
      <c r="H116">
        <f t="shared" si="1"/>
        <v>3.0303030303030304E-2</v>
      </c>
    </row>
    <row r="117" spans="1:8" x14ac:dyDescent="0.4">
      <c r="A117" t="s">
        <v>166</v>
      </c>
      <c r="B117" t="s">
        <v>205</v>
      </c>
      <c r="C117">
        <v>0</v>
      </c>
      <c r="D117" t="s">
        <v>27</v>
      </c>
      <c r="E117">
        <v>82</v>
      </c>
      <c r="F117">
        <v>3</v>
      </c>
      <c r="G117">
        <v>24</v>
      </c>
      <c r="H117">
        <f t="shared" si="1"/>
        <v>0.32926829268292684</v>
      </c>
    </row>
    <row r="118" spans="1:8" hidden="1" x14ac:dyDescent="0.4">
      <c r="A118" t="s">
        <v>206</v>
      </c>
      <c r="B118" t="s">
        <v>205</v>
      </c>
      <c r="C118">
        <v>0</v>
      </c>
      <c r="D118" t="s">
        <v>17</v>
      </c>
      <c r="E118">
        <v>70</v>
      </c>
      <c r="F118">
        <v>6</v>
      </c>
      <c r="G118">
        <v>6</v>
      </c>
      <c r="H118">
        <f t="shared" si="1"/>
        <v>0.17142857142857143</v>
      </c>
    </row>
    <row r="119" spans="1:8" hidden="1" x14ac:dyDescent="0.4">
      <c r="A119" t="s">
        <v>177</v>
      </c>
      <c r="B119" t="s">
        <v>207</v>
      </c>
      <c r="C119">
        <v>0</v>
      </c>
      <c r="D119" t="s">
        <v>11</v>
      </c>
      <c r="E119">
        <v>39</v>
      </c>
      <c r="F119">
        <v>4</v>
      </c>
      <c r="G119">
        <v>4</v>
      </c>
      <c r="H119">
        <f t="shared" si="1"/>
        <v>0.20512820512820512</v>
      </c>
    </row>
    <row r="120" spans="1:8" hidden="1" x14ac:dyDescent="0.4">
      <c r="A120" t="s">
        <v>200</v>
      </c>
      <c r="B120" t="s">
        <v>208</v>
      </c>
      <c r="C120">
        <v>0</v>
      </c>
      <c r="D120" t="s">
        <v>17</v>
      </c>
      <c r="E120">
        <v>10</v>
      </c>
      <c r="F120">
        <v>0</v>
      </c>
      <c r="G120">
        <v>1</v>
      </c>
      <c r="H120">
        <f t="shared" si="1"/>
        <v>0.1</v>
      </c>
    </row>
    <row r="121" spans="1:8" x14ac:dyDescent="0.4">
      <c r="A121" t="s">
        <v>209</v>
      </c>
      <c r="B121" t="s">
        <v>210</v>
      </c>
      <c r="C121">
        <v>0</v>
      </c>
      <c r="D121" t="s">
        <v>27</v>
      </c>
      <c r="E121">
        <v>59</v>
      </c>
      <c r="F121">
        <v>4</v>
      </c>
      <c r="G121">
        <v>14</v>
      </c>
      <c r="H121">
        <f t="shared" si="1"/>
        <v>0.30508474576271188</v>
      </c>
    </row>
    <row r="122" spans="1:8" x14ac:dyDescent="0.4">
      <c r="A122" t="s">
        <v>211</v>
      </c>
      <c r="B122" t="s">
        <v>212</v>
      </c>
      <c r="C122">
        <v>1</v>
      </c>
      <c r="D122" t="s">
        <v>27</v>
      </c>
      <c r="E122">
        <v>82</v>
      </c>
      <c r="F122">
        <v>12</v>
      </c>
      <c r="G122">
        <v>43</v>
      </c>
      <c r="H122">
        <f t="shared" si="1"/>
        <v>0.67073170731707321</v>
      </c>
    </row>
    <row r="123" spans="1:8" hidden="1" x14ac:dyDescent="0.4">
      <c r="A123" t="s">
        <v>213</v>
      </c>
      <c r="B123" t="s">
        <v>214</v>
      </c>
      <c r="C123">
        <v>0</v>
      </c>
      <c r="D123" t="s">
        <v>20</v>
      </c>
      <c r="E123">
        <v>30</v>
      </c>
      <c r="F123">
        <v>0</v>
      </c>
      <c r="G123">
        <v>0</v>
      </c>
      <c r="H123">
        <f t="shared" si="1"/>
        <v>0</v>
      </c>
    </row>
    <row r="124" spans="1:8" hidden="1" x14ac:dyDescent="0.4">
      <c r="A124" t="s">
        <v>97</v>
      </c>
      <c r="B124" t="s">
        <v>215</v>
      </c>
      <c r="C124">
        <v>1</v>
      </c>
      <c r="D124" t="s">
        <v>17</v>
      </c>
      <c r="E124">
        <v>16</v>
      </c>
      <c r="F124">
        <v>1</v>
      </c>
      <c r="G124">
        <v>1</v>
      </c>
      <c r="H124">
        <f t="shared" si="1"/>
        <v>0.125</v>
      </c>
    </row>
    <row r="125" spans="1:8" hidden="1" x14ac:dyDescent="0.4">
      <c r="A125" t="s">
        <v>216</v>
      </c>
      <c r="B125" t="s">
        <v>51</v>
      </c>
      <c r="C125">
        <v>1</v>
      </c>
      <c r="D125" t="s">
        <v>17</v>
      </c>
      <c r="E125">
        <v>82</v>
      </c>
      <c r="F125">
        <v>28</v>
      </c>
      <c r="G125">
        <v>34</v>
      </c>
      <c r="H125">
        <f t="shared" si="1"/>
        <v>0.75609756097560976</v>
      </c>
    </row>
    <row r="126" spans="1:8" hidden="1" x14ac:dyDescent="0.4">
      <c r="A126" t="s">
        <v>158</v>
      </c>
      <c r="B126" t="s">
        <v>51</v>
      </c>
      <c r="C126">
        <v>0</v>
      </c>
      <c r="D126" t="s">
        <v>17</v>
      </c>
      <c r="E126">
        <v>53</v>
      </c>
      <c r="F126">
        <v>3</v>
      </c>
      <c r="G126">
        <v>10</v>
      </c>
      <c r="H126">
        <f t="shared" si="1"/>
        <v>0.24528301886792453</v>
      </c>
    </row>
    <row r="127" spans="1:8" x14ac:dyDescent="0.4">
      <c r="A127" t="s">
        <v>217</v>
      </c>
      <c r="B127" t="s">
        <v>218</v>
      </c>
      <c r="C127">
        <v>1</v>
      </c>
      <c r="D127" t="s">
        <v>27</v>
      </c>
      <c r="E127">
        <v>81</v>
      </c>
      <c r="F127">
        <v>5</v>
      </c>
      <c r="G127">
        <v>16</v>
      </c>
      <c r="H127">
        <f t="shared" si="1"/>
        <v>0.25925925925925924</v>
      </c>
    </row>
    <row r="128" spans="1:8" hidden="1" x14ac:dyDescent="0.4">
      <c r="A128" t="s">
        <v>153</v>
      </c>
      <c r="B128" t="s">
        <v>219</v>
      </c>
      <c r="C128">
        <v>0</v>
      </c>
      <c r="D128" t="s">
        <v>17</v>
      </c>
      <c r="E128">
        <v>33</v>
      </c>
      <c r="F128">
        <v>1</v>
      </c>
      <c r="G128">
        <v>4</v>
      </c>
      <c r="H128">
        <f t="shared" si="1"/>
        <v>0.15151515151515152</v>
      </c>
    </row>
    <row r="129" spans="1:8" x14ac:dyDescent="0.4">
      <c r="A129" t="s">
        <v>220</v>
      </c>
      <c r="B129" t="s">
        <v>221</v>
      </c>
      <c r="C129">
        <v>0</v>
      </c>
      <c r="D129" t="s">
        <v>27</v>
      </c>
      <c r="E129">
        <v>63</v>
      </c>
      <c r="F129">
        <v>8</v>
      </c>
      <c r="G129">
        <v>12</v>
      </c>
      <c r="H129">
        <f t="shared" si="1"/>
        <v>0.31746031746031744</v>
      </c>
    </row>
    <row r="130" spans="1:8" x14ac:dyDescent="0.4">
      <c r="A130" t="s">
        <v>222</v>
      </c>
      <c r="B130" t="s">
        <v>223</v>
      </c>
      <c r="C130">
        <v>0</v>
      </c>
      <c r="D130" t="s">
        <v>27</v>
      </c>
      <c r="E130">
        <v>40</v>
      </c>
      <c r="F130">
        <v>2</v>
      </c>
      <c r="G130">
        <v>6</v>
      </c>
      <c r="H130">
        <f t="shared" si="1"/>
        <v>0.2</v>
      </c>
    </row>
    <row r="131" spans="1:8" hidden="1" x14ac:dyDescent="0.4">
      <c r="A131" t="s">
        <v>111</v>
      </c>
      <c r="B131" t="s">
        <v>224</v>
      </c>
      <c r="C131">
        <v>1</v>
      </c>
      <c r="D131" t="s">
        <v>20</v>
      </c>
      <c r="E131">
        <v>76</v>
      </c>
      <c r="F131">
        <v>11</v>
      </c>
      <c r="G131">
        <v>15</v>
      </c>
      <c r="H131">
        <f t="shared" ref="H131:H194" si="2">(F131+G131)/E131</f>
        <v>0.34210526315789475</v>
      </c>
    </row>
    <row r="132" spans="1:8" hidden="1" x14ac:dyDescent="0.4">
      <c r="A132" t="s">
        <v>23</v>
      </c>
      <c r="B132" t="s">
        <v>225</v>
      </c>
      <c r="C132">
        <v>0</v>
      </c>
      <c r="D132" t="s">
        <v>11</v>
      </c>
      <c r="E132">
        <v>77</v>
      </c>
      <c r="F132">
        <v>7</v>
      </c>
      <c r="G132">
        <v>12</v>
      </c>
      <c r="H132">
        <f t="shared" si="2"/>
        <v>0.24675324675324675</v>
      </c>
    </row>
    <row r="133" spans="1:8" hidden="1" x14ac:dyDescent="0.4">
      <c r="A133" t="s">
        <v>76</v>
      </c>
      <c r="B133" t="s">
        <v>226</v>
      </c>
      <c r="C133">
        <v>0</v>
      </c>
      <c r="D133" t="s">
        <v>17</v>
      </c>
      <c r="E133">
        <v>70</v>
      </c>
      <c r="F133">
        <v>4</v>
      </c>
      <c r="G133">
        <v>10</v>
      </c>
      <c r="H133">
        <f t="shared" si="2"/>
        <v>0.2</v>
      </c>
    </row>
    <row r="134" spans="1:8" x14ac:dyDescent="0.4">
      <c r="A134" t="s">
        <v>85</v>
      </c>
      <c r="B134" t="s">
        <v>227</v>
      </c>
      <c r="C134">
        <v>0</v>
      </c>
      <c r="D134" t="s">
        <v>27</v>
      </c>
      <c r="E134">
        <v>7</v>
      </c>
      <c r="F134">
        <v>0</v>
      </c>
      <c r="G134">
        <v>0</v>
      </c>
      <c r="H134">
        <f t="shared" si="2"/>
        <v>0</v>
      </c>
    </row>
    <row r="135" spans="1:8" hidden="1" x14ac:dyDescent="0.4">
      <c r="A135" t="s">
        <v>64</v>
      </c>
      <c r="B135" t="s">
        <v>228</v>
      </c>
      <c r="C135">
        <v>0</v>
      </c>
      <c r="D135" t="s">
        <v>17</v>
      </c>
      <c r="E135">
        <v>70</v>
      </c>
      <c r="F135">
        <v>9</v>
      </c>
      <c r="G135">
        <v>9</v>
      </c>
      <c r="H135">
        <f t="shared" si="2"/>
        <v>0.25714285714285712</v>
      </c>
    </row>
    <row r="136" spans="1:8" x14ac:dyDescent="0.4">
      <c r="A136" t="s">
        <v>229</v>
      </c>
      <c r="B136" t="s">
        <v>230</v>
      </c>
      <c r="C136">
        <v>1</v>
      </c>
      <c r="D136" t="s">
        <v>27</v>
      </c>
      <c r="E136">
        <v>7</v>
      </c>
      <c r="F136">
        <v>0</v>
      </c>
      <c r="G136">
        <v>1</v>
      </c>
      <c r="H136">
        <f t="shared" si="2"/>
        <v>0.14285714285714285</v>
      </c>
    </row>
    <row r="137" spans="1:8" hidden="1" x14ac:dyDescent="0.4">
      <c r="A137" t="s">
        <v>57</v>
      </c>
      <c r="B137" t="s">
        <v>231</v>
      </c>
      <c r="C137">
        <v>1</v>
      </c>
      <c r="D137" t="s">
        <v>20</v>
      </c>
      <c r="E137">
        <v>61</v>
      </c>
      <c r="F137">
        <v>10</v>
      </c>
      <c r="G137">
        <v>5</v>
      </c>
      <c r="H137">
        <f t="shared" si="2"/>
        <v>0.24590163934426229</v>
      </c>
    </row>
    <row r="138" spans="1:8" hidden="1" x14ac:dyDescent="0.4">
      <c r="A138" t="s">
        <v>177</v>
      </c>
      <c r="B138" t="s">
        <v>232</v>
      </c>
      <c r="C138">
        <v>0</v>
      </c>
      <c r="D138" t="s">
        <v>20</v>
      </c>
      <c r="E138">
        <v>17</v>
      </c>
      <c r="F138">
        <v>1</v>
      </c>
      <c r="G138">
        <v>1</v>
      </c>
      <c r="H138">
        <f t="shared" si="2"/>
        <v>0.11764705882352941</v>
      </c>
    </row>
    <row r="139" spans="1:8" x14ac:dyDescent="0.4">
      <c r="A139" t="s">
        <v>16</v>
      </c>
      <c r="B139" t="s">
        <v>233</v>
      </c>
      <c r="C139">
        <v>1</v>
      </c>
      <c r="D139" t="s">
        <v>27</v>
      </c>
      <c r="E139">
        <v>21</v>
      </c>
      <c r="F139">
        <v>1</v>
      </c>
      <c r="G139">
        <v>3</v>
      </c>
      <c r="H139">
        <f t="shared" si="2"/>
        <v>0.19047619047619047</v>
      </c>
    </row>
    <row r="140" spans="1:8" hidden="1" x14ac:dyDescent="0.4">
      <c r="A140" t="s">
        <v>234</v>
      </c>
      <c r="B140" t="s">
        <v>235</v>
      </c>
      <c r="C140">
        <v>1</v>
      </c>
      <c r="D140" t="s">
        <v>14</v>
      </c>
      <c r="E140">
        <v>74</v>
      </c>
      <c r="F140">
        <v>2</v>
      </c>
      <c r="G140">
        <v>5</v>
      </c>
      <c r="H140">
        <f t="shared" si="2"/>
        <v>9.45945945945946E-2</v>
      </c>
    </row>
    <row r="141" spans="1:8" hidden="1" x14ac:dyDescent="0.4">
      <c r="A141" t="s">
        <v>76</v>
      </c>
      <c r="B141" t="s">
        <v>236</v>
      </c>
      <c r="C141">
        <v>0</v>
      </c>
      <c r="D141" t="s">
        <v>11</v>
      </c>
      <c r="E141">
        <v>80</v>
      </c>
      <c r="F141">
        <v>6</v>
      </c>
      <c r="G141">
        <v>9</v>
      </c>
      <c r="H141">
        <f t="shared" si="2"/>
        <v>0.1875</v>
      </c>
    </row>
    <row r="142" spans="1:8" x14ac:dyDescent="0.4">
      <c r="A142" t="s">
        <v>237</v>
      </c>
      <c r="B142" t="s">
        <v>238</v>
      </c>
      <c r="C142">
        <v>0</v>
      </c>
      <c r="D142" t="s">
        <v>27</v>
      </c>
      <c r="E142">
        <v>24</v>
      </c>
      <c r="F142">
        <v>0</v>
      </c>
      <c r="G142">
        <v>4</v>
      </c>
      <c r="H142">
        <f t="shared" si="2"/>
        <v>0.16666666666666666</v>
      </c>
    </row>
    <row r="143" spans="1:8" hidden="1" x14ac:dyDescent="0.4">
      <c r="A143" t="s">
        <v>239</v>
      </c>
      <c r="B143" t="s">
        <v>240</v>
      </c>
      <c r="C143">
        <v>0</v>
      </c>
      <c r="D143" t="s">
        <v>11</v>
      </c>
      <c r="E143">
        <v>13</v>
      </c>
      <c r="F143">
        <v>1</v>
      </c>
      <c r="G143">
        <v>3</v>
      </c>
      <c r="H143">
        <f t="shared" si="2"/>
        <v>0.30769230769230771</v>
      </c>
    </row>
    <row r="144" spans="1:8" hidden="1" x14ac:dyDescent="0.4">
      <c r="A144" t="s">
        <v>241</v>
      </c>
      <c r="B144" t="s">
        <v>242</v>
      </c>
      <c r="C144">
        <v>0</v>
      </c>
      <c r="D144" t="s">
        <v>11</v>
      </c>
      <c r="E144">
        <v>1</v>
      </c>
      <c r="F144">
        <v>0</v>
      </c>
      <c r="G144">
        <v>0</v>
      </c>
      <c r="H144">
        <f t="shared" si="2"/>
        <v>0</v>
      </c>
    </row>
    <row r="145" spans="1:8" hidden="1" x14ac:dyDescent="0.4">
      <c r="A145" t="s">
        <v>243</v>
      </c>
      <c r="B145" t="s">
        <v>244</v>
      </c>
      <c r="C145">
        <v>1</v>
      </c>
      <c r="D145" t="s">
        <v>20</v>
      </c>
      <c r="E145">
        <v>76</v>
      </c>
      <c r="F145">
        <v>7</v>
      </c>
      <c r="G145">
        <v>9</v>
      </c>
      <c r="H145">
        <f t="shared" si="2"/>
        <v>0.21052631578947367</v>
      </c>
    </row>
    <row r="146" spans="1:8" x14ac:dyDescent="0.4">
      <c r="A146" t="s">
        <v>245</v>
      </c>
      <c r="B146" t="s">
        <v>246</v>
      </c>
      <c r="C146">
        <v>0</v>
      </c>
      <c r="D146" t="s">
        <v>27</v>
      </c>
      <c r="E146">
        <v>43</v>
      </c>
      <c r="F146">
        <v>1</v>
      </c>
      <c r="G146">
        <v>10</v>
      </c>
      <c r="H146">
        <f t="shared" si="2"/>
        <v>0.2558139534883721</v>
      </c>
    </row>
    <row r="147" spans="1:8" hidden="1" x14ac:dyDescent="0.4">
      <c r="A147" t="s">
        <v>21</v>
      </c>
      <c r="B147" t="s">
        <v>247</v>
      </c>
      <c r="C147">
        <v>0</v>
      </c>
      <c r="D147" t="s">
        <v>39</v>
      </c>
      <c r="E147">
        <v>82</v>
      </c>
      <c r="F147">
        <v>15</v>
      </c>
      <c r="G147">
        <v>14</v>
      </c>
      <c r="H147">
        <f t="shared" si="2"/>
        <v>0.35365853658536583</v>
      </c>
    </row>
    <row r="148" spans="1:8" x14ac:dyDescent="0.4">
      <c r="A148" t="s">
        <v>248</v>
      </c>
      <c r="B148" t="s">
        <v>249</v>
      </c>
      <c r="C148">
        <v>0</v>
      </c>
      <c r="D148" t="s">
        <v>27</v>
      </c>
      <c r="E148">
        <v>33</v>
      </c>
      <c r="F148">
        <v>2</v>
      </c>
      <c r="G148">
        <v>6</v>
      </c>
      <c r="H148">
        <f t="shared" si="2"/>
        <v>0.24242424242424243</v>
      </c>
    </row>
    <row r="149" spans="1:8" hidden="1" x14ac:dyDescent="0.4">
      <c r="A149" t="s">
        <v>250</v>
      </c>
      <c r="B149" t="s">
        <v>251</v>
      </c>
      <c r="C149">
        <v>0</v>
      </c>
      <c r="D149" t="s">
        <v>17</v>
      </c>
      <c r="E149">
        <v>64</v>
      </c>
      <c r="F149">
        <v>8</v>
      </c>
      <c r="G149">
        <v>20</v>
      </c>
      <c r="H149">
        <f t="shared" si="2"/>
        <v>0.4375</v>
      </c>
    </row>
    <row r="150" spans="1:8" hidden="1" x14ac:dyDescent="0.4">
      <c r="A150" t="s">
        <v>252</v>
      </c>
      <c r="B150" t="s">
        <v>253</v>
      </c>
      <c r="C150">
        <v>0</v>
      </c>
      <c r="D150" t="s">
        <v>11</v>
      </c>
      <c r="E150">
        <v>68</v>
      </c>
      <c r="F150">
        <v>21</v>
      </c>
      <c r="G150">
        <v>18</v>
      </c>
      <c r="H150">
        <f t="shared" si="2"/>
        <v>0.57352941176470584</v>
      </c>
    </row>
    <row r="151" spans="1:8" x14ac:dyDescent="0.4">
      <c r="A151" t="s">
        <v>254</v>
      </c>
      <c r="B151" t="s">
        <v>253</v>
      </c>
      <c r="C151">
        <v>0</v>
      </c>
      <c r="D151" t="s">
        <v>27</v>
      </c>
      <c r="E151">
        <v>74</v>
      </c>
      <c r="F151">
        <v>5</v>
      </c>
      <c r="G151">
        <v>12</v>
      </c>
      <c r="H151">
        <f t="shared" si="2"/>
        <v>0.22972972972972974</v>
      </c>
    </row>
    <row r="152" spans="1:8" hidden="1" x14ac:dyDescent="0.4">
      <c r="A152" t="s">
        <v>100</v>
      </c>
      <c r="B152" t="s">
        <v>255</v>
      </c>
      <c r="C152">
        <v>0</v>
      </c>
      <c r="D152" t="s">
        <v>17</v>
      </c>
      <c r="E152">
        <v>8</v>
      </c>
      <c r="F152">
        <v>0</v>
      </c>
      <c r="G152">
        <v>2</v>
      </c>
      <c r="H152">
        <f t="shared" si="2"/>
        <v>0.25</v>
      </c>
    </row>
    <row r="153" spans="1:8" hidden="1" x14ac:dyDescent="0.4">
      <c r="A153" t="s">
        <v>256</v>
      </c>
      <c r="B153" t="s">
        <v>257</v>
      </c>
      <c r="C153">
        <v>1</v>
      </c>
      <c r="D153" t="s">
        <v>11</v>
      </c>
      <c r="E153">
        <v>61</v>
      </c>
      <c r="F153">
        <v>16</v>
      </c>
      <c r="G153">
        <v>15</v>
      </c>
      <c r="H153">
        <f t="shared" si="2"/>
        <v>0.50819672131147542</v>
      </c>
    </row>
    <row r="154" spans="1:8" hidden="1" x14ac:dyDescent="0.4">
      <c r="A154" t="s">
        <v>258</v>
      </c>
      <c r="B154" t="s">
        <v>259</v>
      </c>
      <c r="C154">
        <v>0</v>
      </c>
      <c r="D154" t="s">
        <v>152</v>
      </c>
      <c r="E154">
        <v>15</v>
      </c>
      <c r="F154">
        <v>1</v>
      </c>
      <c r="G154">
        <v>2</v>
      </c>
      <c r="H154">
        <f t="shared" si="2"/>
        <v>0.2</v>
      </c>
    </row>
    <row r="155" spans="1:8" hidden="1" x14ac:dyDescent="0.4">
      <c r="A155" t="s">
        <v>252</v>
      </c>
      <c r="B155" t="s">
        <v>260</v>
      </c>
      <c r="C155">
        <v>1</v>
      </c>
      <c r="D155" t="s">
        <v>20</v>
      </c>
      <c r="E155">
        <v>68</v>
      </c>
      <c r="F155">
        <v>9</v>
      </c>
      <c r="G155">
        <v>14</v>
      </c>
      <c r="H155">
        <f t="shared" si="2"/>
        <v>0.33823529411764708</v>
      </c>
    </row>
    <row r="156" spans="1:8" x14ac:dyDescent="0.4">
      <c r="A156" t="s">
        <v>114</v>
      </c>
      <c r="B156" t="s">
        <v>261</v>
      </c>
      <c r="C156">
        <v>0</v>
      </c>
      <c r="D156" t="s">
        <v>27</v>
      </c>
      <c r="E156">
        <v>62</v>
      </c>
      <c r="F156">
        <v>9</v>
      </c>
      <c r="G156">
        <v>12</v>
      </c>
      <c r="H156">
        <f t="shared" si="2"/>
        <v>0.33870967741935482</v>
      </c>
    </row>
    <row r="157" spans="1:8" hidden="1" x14ac:dyDescent="0.4">
      <c r="A157" t="s">
        <v>186</v>
      </c>
      <c r="B157" t="s">
        <v>262</v>
      </c>
      <c r="C157">
        <v>0</v>
      </c>
      <c r="D157" t="s">
        <v>20</v>
      </c>
      <c r="E157">
        <v>2</v>
      </c>
      <c r="F157">
        <v>0</v>
      </c>
      <c r="G157">
        <v>0</v>
      </c>
      <c r="H157">
        <f t="shared" si="2"/>
        <v>0</v>
      </c>
    </row>
    <row r="158" spans="1:8" hidden="1" x14ac:dyDescent="0.4">
      <c r="A158" t="s">
        <v>90</v>
      </c>
      <c r="B158" t="s">
        <v>263</v>
      </c>
      <c r="C158">
        <v>1</v>
      </c>
      <c r="D158" t="s">
        <v>20</v>
      </c>
      <c r="E158">
        <v>55</v>
      </c>
      <c r="F158">
        <v>12</v>
      </c>
      <c r="G158">
        <v>5</v>
      </c>
      <c r="H158">
        <f t="shared" si="2"/>
        <v>0.30909090909090908</v>
      </c>
    </row>
    <row r="159" spans="1:8" hidden="1" x14ac:dyDescent="0.4">
      <c r="A159" t="s">
        <v>72</v>
      </c>
      <c r="B159" t="s">
        <v>264</v>
      </c>
      <c r="C159">
        <v>0</v>
      </c>
      <c r="D159" t="s">
        <v>11</v>
      </c>
      <c r="E159">
        <v>29</v>
      </c>
      <c r="F159">
        <v>4</v>
      </c>
      <c r="G159">
        <v>6</v>
      </c>
      <c r="H159">
        <f t="shared" si="2"/>
        <v>0.34482758620689657</v>
      </c>
    </row>
    <row r="160" spans="1:8" hidden="1" x14ac:dyDescent="0.4">
      <c r="A160" t="s">
        <v>21</v>
      </c>
      <c r="B160" t="s">
        <v>265</v>
      </c>
      <c r="C160">
        <v>0</v>
      </c>
      <c r="D160" t="s">
        <v>17</v>
      </c>
      <c r="E160">
        <v>1</v>
      </c>
      <c r="F160">
        <v>0</v>
      </c>
      <c r="G160">
        <v>1</v>
      </c>
      <c r="H160">
        <f t="shared" si="2"/>
        <v>1</v>
      </c>
    </row>
    <row r="161" spans="1:8" hidden="1" x14ac:dyDescent="0.4">
      <c r="A161" t="s">
        <v>102</v>
      </c>
      <c r="B161" t="s">
        <v>266</v>
      </c>
      <c r="C161">
        <v>0</v>
      </c>
      <c r="D161" t="s">
        <v>17</v>
      </c>
      <c r="E161">
        <v>1</v>
      </c>
      <c r="F161">
        <v>0</v>
      </c>
      <c r="G161">
        <v>0</v>
      </c>
      <c r="H161">
        <f t="shared" si="2"/>
        <v>0</v>
      </c>
    </row>
    <row r="162" spans="1:8" x14ac:dyDescent="0.4">
      <c r="A162" t="s">
        <v>267</v>
      </c>
      <c r="B162" t="s">
        <v>268</v>
      </c>
      <c r="C162">
        <v>1</v>
      </c>
      <c r="D162" t="s">
        <v>27</v>
      </c>
      <c r="E162">
        <v>10</v>
      </c>
      <c r="F162">
        <v>1</v>
      </c>
      <c r="G162">
        <v>0</v>
      </c>
      <c r="H162">
        <f t="shared" si="2"/>
        <v>0.1</v>
      </c>
    </row>
    <row r="163" spans="1:8" hidden="1" x14ac:dyDescent="0.4">
      <c r="A163" t="s">
        <v>118</v>
      </c>
      <c r="B163" t="s">
        <v>269</v>
      </c>
      <c r="C163">
        <v>0</v>
      </c>
      <c r="D163" t="s">
        <v>17</v>
      </c>
      <c r="E163">
        <v>11</v>
      </c>
      <c r="F163">
        <v>0</v>
      </c>
      <c r="G163">
        <v>0</v>
      </c>
      <c r="H163">
        <f t="shared" si="2"/>
        <v>0</v>
      </c>
    </row>
    <row r="164" spans="1:8" hidden="1" x14ac:dyDescent="0.4">
      <c r="A164" t="s">
        <v>270</v>
      </c>
      <c r="B164" t="s">
        <v>271</v>
      </c>
      <c r="C164">
        <v>0</v>
      </c>
      <c r="D164" t="s">
        <v>17</v>
      </c>
      <c r="E164">
        <v>82</v>
      </c>
      <c r="F164">
        <v>27</v>
      </c>
      <c r="G164">
        <v>40</v>
      </c>
      <c r="H164">
        <f t="shared" si="2"/>
        <v>0.81707317073170727</v>
      </c>
    </row>
    <row r="165" spans="1:8" hidden="1" x14ac:dyDescent="0.4">
      <c r="A165" t="s">
        <v>100</v>
      </c>
      <c r="B165" t="s">
        <v>272</v>
      </c>
      <c r="C165">
        <v>0</v>
      </c>
      <c r="D165" t="s">
        <v>17</v>
      </c>
      <c r="E165">
        <v>82</v>
      </c>
      <c r="F165">
        <v>15</v>
      </c>
      <c r="G165">
        <v>22</v>
      </c>
      <c r="H165">
        <f t="shared" si="2"/>
        <v>0.45121951219512196</v>
      </c>
    </row>
    <row r="166" spans="1:8" x14ac:dyDescent="0.4">
      <c r="A166" t="s">
        <v>133</v>
      </c>
      <c r="B166" t="s">
        <v>273</v>
      </c>
      <c r="C166">
        <v>0</v>
      </c>
      <c r="D166" t="s">
        <v>27</v>
      </c>
      <c r="E166">
        <v>54</v>
      </c>
      <c r="F166">
        <v>3</v>
      </c>
      <c r="G166">
        <v>6</v>
      </c>
      <c r="H166">
        <f t="shared" si="2"/>
        <v>0.16666666666666666</v>
      </c>
    </row>
    <row r="167" spans="1:8" hidden="1" x14ac:dyDescent="0.4">
      <c r="A167" t="s">
        <v>274</v>
      </c>
      <c r="B167" t="s">
        <v>275</v>
      </c>
      <c r="C167">
        <v>1</v>
      </c>
      <c r="D167" t="s">
        <v>17</v>
      </c>
      <c r="E167">
        <v>82</v>
      </c>
      <c r="F167">
        <v>11</v>
      </c>
      <c r="G167">
        <v>24</v>
      </c>
      <c r="H167">
        <f t="shared" si="2"/>
        <v>0.42682926829268292</v>
      </c>
    </row>
    <row r="168" spans="1:8" hidden="1" x14ac:dyDescent="0.4">
      <c r="A168" t="s">
        <v>16</v>
      </c>
      <c r="B168" t="s">
        <v>276</v>
      </c>
      <c r="C168">
        <v>1</v>
      </c>
      <c r="D168" t="s">
        <v>20</v>
      </c>
      <c r="E168">
        <v>17</v>
      </c>
      <c r="F168">
        <v>0</v>
      </c>
      <c r="G168">
        <v>1</v>
      </c>
      <c r="H168">
        <f t="shared" si="2"/>
        <v>5.8823529411764705E-2</v>
      </c>
    </row>
    <row r="169" spans="1:8" hidden="1" x14ac:dyDescent="0.4">
      <c r="A169" t="s">
        <v>158</v>
      </c>
      <c r="B169" t="s">
        <v>18</v>
      </c>
      <c r="C169">
        <v>0</v>
      </c>
      <c r="D169" t="s">
        <v>17</v>
      </c>
      <c r="E169">
        <v>2</v>
      </c>
      <c r="F169">
        <v>0</v>
      </c>
      <c r="G169">
        <v>0</v>
      </c>
      <c r="H169">
        <f t="shared" si="2"/>
        <v>0</v>
      </c>
    </row>
    <row r="170" spans="1:8" hidden="1" x14ac:dyDescent="0.4">
      <c r="A170" t="s">
        <v>277</v>
      </c>
      <c r="B170" t="s">
        <v>278</v>
      </c>
      <c r="C170">
        <v>1</v>
      </c>
      <c r="D170" t="s">
        <v>20</v>
      </c>
      <c r="E170">
        <v>58</v>
      </c>
      <c r="F170">
        <v>3</v>
      </c>
      <c r="G170">
        <v>3</v>
      </c>
      <c r="H170">
        <f t="shared" si="2"/>
        <v>0.10344827586206896</v>
      </c>
    </row>
    <row r="171" spans="1:8" hidden="1" x14ac:dyDescent="0.4">
      <c r="A171" t="s">
        <v>279</v>
      </c>
      <c r="B171" t="s">
        <v>280</v>
      </c>
      <c r="C171">
        <v>0</v>
      </c>
      <c r="D171" t="s">
        <v>17</v>
      </c>
      <c r="E171">
        <v>77</v>
      </c>
      <c r="F171">
        <v>28</v>
      </c>
      <c r="G171">
        <v>56</v>
      </c>
      <c r="H171">
        <f t="shared" si="2"/>
        <v>1.0909090909090908</v>
      </c>
    </row>
    <row r="172" spans="1:8" hidden="1" x14ac:dyDescent="0.4">
      <c r="A172" t="s">
        <v>72</v>
      </c>
      <c r="B172" t="s">
        <v>281</v>
      </c>
      <c r="C172">
        <v>0</v>
      </c>
      <c r="D172" t="s">
        <v>17</v>
      </c>
      <c r="E172">
        <v>62</v>
      </c>
      <c r="F172">
        <v>7</v>
      </c>
      <c r="G172">
        <v>18</v>
      </c>
      <c r="H172">
        <f t="shared" si="2"/>
        <v>0.40322580645161288</v>
      </c>
    </row>
    <row r="173" spans="1:8" x14ac:dyDescent="0.4">
      <c r="A173" t="s">
        <v>76</v>
      </c>
      <c r="B173" t="s">
        <v>282</v>
      </c>
      <c r="C173">
        <v>0</v>
      </c>
      <c r="D173" t="s">
        <v>27</v>
      </c>
      <c r="E173">
        <v>7</v>
      </c>
      <c r="F173">
        <v>0</v>
      </c>
      <c r="G173">
        <v>0</v>
      </c>
      <c r="H173">
        <f t="shared" si="2"/>
        <v>0</v>
      </c>
    </row>
    <row r="174" spans="1:8" hidden="1" x14ac:dyDescent="0.4">
      <c r="A174" t="s">
        <v>18</v>
      </c>
      <c r="B174" t="s">
        <v>283</v>
      </c>
      <c r="C174">
        <v>1</v>
      </c>
      <c r="D174" t="s">
        <v>284</v>
      </c>
      <c r="E174">
        <v>51</v>
      </c>
      <c r="F174">
        <v>3</v>
      </c>
      <c r="G174">
        <v>4</v>
      </c>
      <c r="H174">
        <f t="shared" si="2"/>
        <v>0.13725490196078433</v>
      </c>
    </row>
    <row r="175" spans="1:8" hidden="1" x14ac:dyDescent="0.4">
      <c r="A175" t="s">
        <v>285</v>
      </c>
      <c r="B175" t="s">
        <v>286</v>
      </c>
      <c r="C175">
        <v>0</v>
      </c>
      <c r="D175" t="s">
        <v>20</v>
      </c>
      <c r="E175">
        <v>9</v>
      </c>
      <c r="F175">
        <v>0</v>
      </c>
      <c r="G175">
        <v>0</v>
      </c>
      <c r="H175">
        <f t="shared" si="2"/>
        <v>0</v>
      </c>
    </row>
    <row r="176" spans="1:8" x14ac:dyDescent="0.4">
      <c r="A176" t="s">
        <v>287</v>
      </c>
      <c r="B176" t="s">
        <v>288</v>
      </c>
      <c r="C176">
        <v>0</v>
      </c>
      <c r="D176" t="s">
        <v>27</v>
      </c>
      <c r="E176">
        <v>23</v>
      </c>
      <c r="F176">
        <v>1</v>
      </c>
      <c r="G176">
        <v>3</v>
      </c>
      <c r="H176">
        <f t="shared" si="2"/>
        <v>0.17391304347826086</v>
      </c>
    </row>
    <row r="177" spans="1:8" x14ac:dyDescent="0.4">
      <c r="A177" t="s">
        <v>289</v>
      </c>
      <c r="B177" t="s">
        <v>290</v>
      </c>
      <c r="C177">
        <v>0</v>
      </c>
      <c r="D177" t="s">
        <v>27</v>
      </c>
      <c r="E177">
        <v>68</v>
      </c>
      <c r="F177">
        <v>16</v>
      </c>
      <c r="G177">
        <v>22</v>
      </c>
      <c r="H177">
        <f t="shared" si="2"/>
        <v>0.55882352941176472</v>
      </c>
    </row>
    <row r="178" spans="1:8" hidden="1" x14ac:dyDescent="0.4">
      <c r="A178" t="s">
        <v>291</v>
      </c>
      <c r="B178" t="s">
        <v>292</v>
      </c>
      <c r="C178">
        <v>1</v>
      </c>
      <c r="D178" t="s">
        <v>17</v>
      </c>
      <c r="E178">
        <v>21</v>
      </c>
      <c r="F178">
        <v>1</v>
      </c>
      <c r="G178">
        <v>2</v>
      </c>
      <c r="H178">
        <f t="shared" si="2"/>
        <v>0.14285714285714285</v>
      </c>
    </row>
    <row r="179" spans="1:8" hidden="1" x14ac:dyDescent="0.4">
      <c r="A179" t="s">
        <v>293</v>
      </c>
      <c r="B179" t="s">
        <v>294</v>
      </c>
      <c r="C179">
        <v>0</v>
      </c>
      <c r="D179" t="s">
        <v>152</v>
      </c>
      <c r="E179">
        <v>2</v>
      </c>
      <c r="F179">
        <v>0</v>
      </c>
      <c r="G179">
        <v>0</v>
      </c>
      <c r="H179">
        <f t="shared" si="2"/>
        <v>0</v>
      </c>
    </row>
    <row r="180" spans="1:8" hidden="1" x14ac:dyDescent="0.4">
      <c r="A180" t="s">
        <v>295</v>
      </c>
      <c r="B180" t="s">
        <v>296</v>
      </c>
      <c r="C180">
        <v>0</v>
      </c>
      <c r="D180" t="s">
        <v>17</v>
      </c>
      <c r="E180">
        <v>35</v>
      </c>
      <c r="F180">
        <v>8</v>
      </c>
      <c r="G180">
        <v>13</v>
      </c>
      <c r="H180">
        <f t="shared" si="2"/>
        <v>0.6</v>
      </c>
    </row>
    <row r="181" spans="1:8" hidden="1" x14ac:dyDescent="0.4">
      <c r="A181" t="s">
        <v>297</v>
      </c>
      <c r="B181" t="s">
        <v>298</v>
      </c>
      <c r="C181">
        <v>0</v>
      </c>
      <c r="D181" t="s">
        <v>17</v>
      </c>
      <c r="E181">
        <v>63</v>
      </c>
      <c r="F181">
        <v>26</v>
      </c>
      <c r="G181">
        <v>39</v>
      </c>
      <c r="H181">
        <f t="shared" si="2"/>
        <v>1.0317460317460319</v>
      </c>
    </row>
    <row r="182" spans="1:8" x14ac:dyDescent="0.4">
      <c r="A182" t="s">
        <v>137</v>
      </c>
      <c r="B182" t="s">
        <v>299</v>
      </c>
      <c r="C182">
        <v>0</v>
      </c>
      <c r="D182" t="s">
        <v>27</v>
      </c>
      <c r="E182">
        <v>12</v>
      </c>
      <c r="F182">
        <v>1</v>
      </c>
      <c r="G182">
        <v>0</v>
      </c>
      <c r="H182">
        <f t="shared" si="2"/>
        <v>8.3333333333333329E-2</v>
      </c>
    </row>
    <row r="183" spans="1:8" x14ac:dyDescent="0.4">
      <c r="A183" t="s">
        <v>300</v>
      </c>
      <c r="B183" t="s">
        <v>301</v>
      </c>
      <c r="C183">
        <v>0</v>
      </c>
      <c r="D183" t="s">
        <v>27</v>
      </c>
      <c r="E183">
        <v>65</v>
      </c>
      <c r="F183">
        <v>1</v>
      </c>
      <c r="G183">
        <v>11</v>
      </c>
      <c r="H183">
        <f t="shared" si="2"/>
        <v>0.18461538461538463</v>
      </c>
    </row>
    <row r="184" spans="1:8" hidden="1" x14ac:dyDescent="0.4">
      <c r="A184" t="s">
        <v>302</v>
      </c>
      <c r="B184" t="s">
        <v>303</v>
      </c>
      <c r="C184">
        <v>0</v>
      </c>
      <c r="D184" t="s">
        <v>11</v>
      </c>
      <c r="E184">
        <v>33</v>
      </c>
      <c r="F184">
        <v>4</v>
      </c>
      <c r="G184">
        <v>2</v>
      </c>
      <c r="H184">
        <f t="shared" si="2"/>
        <v>0.18181818181818182</v>
      </c>
    </row>
    <row r="185" spans="1:8" hidden="1" x14ac:dyDescent="0.4">
      <c r="A185" t="s">
        <v>137</v>
      </c>
      <c r="B185" t="s">
        <v>304</v>
      </c>
      <c r="C185">
        <v>0</v>
      </c>
      <c r="D185" t="s">
        <v>11</v>
      </c>
      <c r="E185">
        <v>2</v>
      </c>
      <c r="F185">
        <v>0</v>
      </c>
      <c r="G185">
        <v>0</v>
      </c>
      <c r="H185">
        <f t="shared" si="2"/>
        <v>0</v>
      </c>
    </row>
    <row r="186" spans="1:8" x14ac:dyDescent="0.4">
      <c r="A186" t="s">
        <v>113</v>
      </c>
      <c r="B186" t="s">
        <v>305</v>
      </c>
      <c r="C186">
        <v>0</v>
      </c>
      <c r="D186" t="s">
        <v>27</v>
      </c>
      <c r="E186">
        <v>80</v>
      </c>
      <c r="F186">
        <v>2</v>
      </c>
      <c r="G186">
        <v>29</v>
      </c>
      <c r="H186">
        <f t="shared" si="2"/>
        <v>0.38750000000000001</v>
      </c>
    </row>
    <row r="187" spans="1:8" x14ac:dyDescent="0.4">
      <c r="A187" t="s">
        <v>153</v>
      </c>
      <c r="B187" t="s">
        <v>306</v>
      </c>
      <c r="C187">
        <v>0</v>
      </c>
      <c r="D187" t="s">
        <v>27</v>
      </c>
      <c r="E187">
        <v>64</v>
      </c>
      <c r="F187">
        <v>10</v>
      </c>
      <c r="G187">
        <v>22</v>
      </c>
      <c r="H187">
        <f t="shared" si="2"/>
        <v>0.5</v>
      </c>
    </row>
    <row r="188" spans="1:8" x14ac:dyDescent="0.4">
      <c r="A188" t="s">
        <v>23</v>
      </c>
      <c r="B188" t="s">
        <v>307</v>
      </c>
      <c r="C188">
        <v>1</v>
      </c>
      <c r="D188" t="s">
        <v>27</v>
      </c>
      <c r="E188">
        <v>81</v>
      </c>
      <c r="F188">
        <v>5</v>
      </c>
      <c r="G188">
        <v>20</v>
      </c>
      <c r="H188">
        <f t="shared" si="2"/>
        <v>0.30864197530864196</v>
      </c>
    </row>
    <row r="189" spans="1:8" hidden="1" x14ac:dyDescent="0.4">
      <c r="A189" t="s">
        <v>57</v>
      </c>
      <c r="B189" t="s">
        <v>308</v>
      </c>
      <c r="C189">
        <v>0</v>
      </c>
      <c r="D189" t="s">
        <v>17</v>
      </c>
      <c r="E189">
        <v>82</v>
      </c>
      <c r="F189">
        <v>14</v>
      </c>
      <c r="G189">
        <v>34</v>
      </c>
      <c r="H189">
        <f t="shared" si="2"/>
        <v>0.58536585365853655</v>
      </c>
    </row>
    <row r="190" spans="1:8" hidden="1" x14ac:dyDescent="0.4">
      <c r="A190" t="s">
        <v>21</v>
      </c>
      <c r="B190" t="s">
        <v>309</v>
      </c>
      <c r="C190">
        <v>0</v>
      </c>
      <c r="D190" t="s">
        <v>17</v>
      </c>
      <c r="E190">
        <v>69</v>
      </c>
      <c r="F190">
        <v>5</v>
      </c>
      <c r="G190">
        <v>5</v>
      </c>
      <c r="H190">
        <f t="shared" si="2"/>
        <v>0.14492753623188406</v>
      </c>
    </row>
    <row r="191" spans="1:8" hidden="1" x14ac:dyDescent="0.4">
      <c r="A191" t="s">
        <v>310</v>
      </c>
      <c r="B191" t="s">
        <v>311</v>
      </c>
      <c r="C191">
        <v>0</v>
      </c>
      <c r="D191" t="s">
        <v>11</v>
      </c>
      <c r="E191">
        <v>82</v>
      </c>
      <c r="F191">
        <v>5</v>
      </c>
      <c r="G191">
        <v>10</v>
      </c>
      <c r="H191">
        <f t="shared" si="2"/>
        <v>0.18292682926829268</v>
      </c>
    </row>
    <row r="192" spans="1:8" x14ac:dyDescent="0.4">
      <c r="A192" t="s">
        <v>312</v>
      </c>
      <c r="B192" t="s">
        <v>313</v>
      </c>
      <c r="C192">
        <v>0</v>
      </c>
      <c r="D192" t="s">
        <v>27</v>
      </c>
      <c r="E192">
        <v>75</v>
      </c>
      <c r="F192">
        <v>3</v>
      </c>
      <c r="G192">
        <v>20</v>
      </c>
      <c r="H192">
        <f t="shared" si="2"/>
        <v>0.30666666666666664</v>
      </c>
    </row>
    <row r="193" spans="1:8" x14ac:dyDescent="0.4">
      <c r="A193" t="s">
        <v>314</v>
      </c>
      <c r="B193" t="s">
        <v>315</v>
      </c>
      <c r="C193">
        <v>1</v>
      </c>
      <c r="D193" t="s">
        <v>27</v>
      </c>
      <c r="E193">
        <v>56</v>
      </c>
      <c r="F193">
        <v>2</v>
      </c>
      <c r="G193">
        <v>2</v>
      </c>
      <c r="H193">
        <f t="shared" si="2"/>
        <v>7.1428571428571425E-2</v>
      </c>
    </row>
    <row r="194" spans="1:8" x14ac:dyDescent="0.4">
      <c r="A194" t="s">
        <v>316</v>
      </c>
      <c r="B194" t="s">
        <v>317</v>
      </c>
      <c r="C194">
        <v>0</v>
      </c>
      <c r="D194" t="s">
        <v>27</v>
      </c>
      <c r="E194">
        <v>80</v>
      </c>
      <c r="F194">
        <v>2</v>
      </c>
      <c r="G194">
        <v>8</v>
      </c>
      <c r="H194">
        <f t="shared" si="2"/>
        <v>0.125</v>
      </c>
    </row>
    <row r="195" spans="1:8" hidden="1" x14ac:dyDescent="0.4">
      <c r="A195" t="s">
        <v>318</v>
      </c>
      <c r="B195" t="s">
        <v>319</v>
      </c>
      <c r="C195">
        <v>1</v>
      </c>
      <c r="D195" t="s">
        <v>20</v>
      </c>
      <c r="E195">
        <v>79</v>
      </c>
      <c r="F195">
        <v>14</v>
      </c>
      <c r="G195">
        <v>22</v>
      </c>
      <c r="H195">
        <f t="shared" ref="H195:H258" si="3">(F195+G195)/E195</f>
        <v>0.45569620253164556</v>
      </c>
    </row>
    <row r="196" spans="1:8" x14ac:dyDescent="0.4">
      <c r="A196" t="s">
        <v>72</v>
      </c>
      <c r="B196" t="s">
        <v>320</v>
      </c>
      <c r="C196">
        <v>0</v>
      </c>
      <c r="D196" t="s">
        <v>27</v>
      </c>
      <c r="E196">
        <v>12</v>
      </c>
      <c r="F196">
        <v>0</v>
      </c>
      <c r="G196">
        <v>3</v>
      </c>
      <c r="H196">
        <f t="shared" si="3"/>
        <v>0.25</v>
      </c>
    </row>
    <row r="197" spans="1:8" hidden="1" x14ac:dyDescent="0.4">
      <c r="A197" t="s">
        <v>321</v>
      </c>
      <c r="B197" t="s">
        <v>322</v>
      </c>
      <c r="C197">
        <v>1</v>
      </c>
      <c r="D197" t="s">
        <v>20</v>
      </c>
      <c r="E197">
        <v>79</v>
      </c>
      <c r="F197">
        <v>7</v>
      </c>
      <c r="G197">
        <v>18</v>
      </c>
      <c r="H197">
        <f t="shared" si="3"/>
        <v>0.31645569620253167</v>
      </c>
    </row>
    <row r="198" spans="1:8" x14ac:dyDescent="0.4">
      <c r="A198" t="s">
        <v>323</v>
      </c>
      <c r="B198" t="s">
        <v>324</v>
      </c>
      <c r="C198">
        <v>1</v>
      </c>
      <c r="D198" t="s">
        <v>27</v>
      </c>
      <c r="E198">
        <v>82</v>
      </c>
      <c r="F198">
        <v>7</v>
      </c>
      <c r="G198">
        <v>39</v>
      </c>
      <c r="H198">
        <f t="shared" si="3"/>
        <v>0.56097560975609762</v>
      </c>
    </row>
    <row r="199" spans="1:8" hidden="1" x14ac:dyDescent="0.4">
      <c r="A199" t="s">
        <v>106</v>
      </c>
      <c r="B199" t="s">
        <v>325</v>
      </c>
      <c r="C199">
        <v>1</v>
      </c>
      <c r="D199" t="s">
        <v>20</v>
      </c>
      <c r="E199">
        <v>72</v>
      </c>
      <c r="F199">
        <v>14</v>
      </c>
      <c r="G199">
        <v>14</v>
      </c>
      <c r="H199">
        <f t="shared" si="3"/>
        <v>0.3888888888888889</v>
      </c>
    </row>
    <row r="200" spans="1:8" hidden="1" x14ac:dyDescent="0.4">
      <c r="A200" t="s">
        <v>326</v>
      </c>
      <c r="B200" t="s">
        <v>327</v>
      </c>
      <c r="C200">
        <v>0</v>
      </c>
      <c r="D200" t="s">
        <v>17</v>
      </c>
      <c r="E200">
        <v>37</v>
      </c>
      <c r="F200">
        <v>2</v>
      </c>
      <c r="G200">
        <v>7</v>
      </c>
      <c r="H200">
        <f t="shared" si="3"/>
        <v>0.24324324324324326</v>
      </c>
    </row>
    <row r="201" spans="1:8" hidden="1" x14ac:dyDescent="0.4">
      <c r="A201" t="s">
        <v>328</v>
      </c>
      <c r="B201" t="s">
        <v>329</v>
      </c>
      <c r="C201">
        <v>0</v>
      </c>
      <c r="D201" t="s">
        <v>11</v>
      </c>
      <c r="E201">
        <v>70</v>
      </c>
      <c r="F201">
        <v>4</v>
      </c>
      <c r="G201">
        <v>28</v>
      </c>
      <c r="H201">
        <f t="shared" si="3"/>
        <v>0.45714285714285713</v>
      </c>
    </row>
    <row r="202" spans="1:8" hidden="1" x14ac:dyDescent="0.4">
      <c r="A202" t="s">
        <v>137</v>
      </c>
      <c r="B202" t="s">
        <v>330</v>
      </c>
      <c r="C202">
        <v>0</v>
      </c>
      <c r="D202" t="s">
        <v>17</v>
      </c>
      <c r="E202">
        <v>47</v>
      </c>
      <c r="F202">
        <v>13</v>
      </c>
      <c r="G202">
        <v>23</v>
      </c>
      <c r="H202">
        <f t="shared" si="3"/>
        <v>0.76595744680851063</v>
      </c>
    </row>
    <row r="203" spans="1:8" hidden="1" x14ac:dyDescent="0.4">
      <c r="A203" t="s">
        <v>72</v>
      </c>
      <c r="B203" t="s">
        <v>331</v>
      </c>
      <c r="C203">
        <v>0</v>
      </c>
      <c r="D203" t="s">
        <v>17</v>
      </c>
      <c r="E203">
        <v>82</v>
      </c>
      <c r="F203">
        <v>21</v>
      </c>
      <c r="G203">
        <v>34</v>
      </c>
      <c r="H203">
        <f t="shared" si="3"/>
        <v>0.67073170731707321</v>
      </c>
    </row>
    <row r="204" spans="1:8" hidden="1" x14ac:dyDescent="0.4">
      <c r="A204" t="s">
        <v>116</v>
      </c>
      <c r="B204" t="s">
        <v>332</v>
      </c>
      <c r="C204">
        <v>0</v>
      </c>
      <c r="D204" t="s">
        <v>11</v>
      </c>
      <c r="E204">
        <v>18</v>
      </c>
      <c r="F204">
        <v>1</v>
      </c>
      <c r="G204">
        <v>6</v>
      </c>
      <c r="H204">
        <f t="shared" si="3"/>
        <v>0.3888888888888889</v>
      </c>
    </row>
    <row r="205" spans="1:8" x14ac:dyDescent="0.4">
      <c r="A205" t="s">
        <v>72</v>
      </c>
      <c r="B205" t="s">
        <v>333</v>
      </c>
      <c r="C205">
        <v>1</v>
      </c>
      <c r="D205" t="s">
        <v>27</v>
      </c>
      <c r="E205">
        <v>58</v>
      </c>
      <c r="F205">
        <v>8</v>
      </c>
      <c r="G205">
        <v>8</v>
      </c>
      <c r="H205">
        <f t="shared" si="3"/>
        <v>0.27586206896551724</v>
      </c>
    </row>
    <row r="206" spans="1:8" hidden="1" x14ac:dyDescent="0.4">
      <c r="A206" t="s">
        <v>155</v>
      </c>
      <c r="B206" t="s">
        <v>334</v>
      </c>
      <c r="C206">
        <v>1</v>
      </c>
      <c r="D206" t="s">
        <v>17</v>
      </c>
      <c r="E206">
        <v>3</v>
      </c>
      <c r="F206">
        <v>0</v>
      </c>
      <c r="G206">
        <v>0</v>
      </c>
      <c r="H206">
        <f t="shared" si="3"/>
        <v>0</v>
      </c>
    </row>
    <row r="207" spans="1:8" x14ac:dyDescent="0.4">
      <c r="A207" t="s">
        <v>166</v>
      </c>
      <c r="B207" t="s">
        <v>335</v>
      </c>
      <c r="C207">
        <v>0</v>
      </c>
      <c r="D207" t="s">
        <v>27</v>
      </c>
      <c r="E207">
        <v>8</v>
      </c>
      <c r="F207">
        <v>1</v>
      </c>
      <c r="G207">
        <v>0</v>
      </c>
      <c r="H207">
        <f t="shared" si="3"/>
        <v>0.125</v>
      </c>
    </row>
    <row r="208" spans="1:8" hidden="1" x14ac:dyDescent="0.4">
      <c r="A208" t="s">
        <v>336</v>
      </c>
      <c r="B208" t="s">
        <v>337</v>
      </c>
      <c r="C208">
        <v>0</v>
      </c>
      <c r="D208" t="s">
        <v>189</v>
      </c>
      <c r="E208">
        <v>16</v>
      </c>
      <c r="F208">
        <v>6</v>
      </c>
      <c r="G208">
        <v>5</v>
      </c>
      <c r="H208">
        <f t="shared" si="3"/>
        <v>0.6875</v>
      </c>
    </row>
    <row r="209" spans="1:8" hidden="1" x14ac:dyDescent="0.4">
      <c r="A209" t="s">
        <v>141</v>
      </c>
      <c r="B209" t="s">
        <v>338</v>
      </c>
      <c r="C209">
        <v>1</v>
      </c>
      <c r="D209" t="s">
        <v>20</v>
      </c>
      <c r="E209">
        <v>71</v>
      </c>
      <c r="F209">
        <v>5</v>
      </c>
      <c r="G209">
        <v>7</v>
      </c>
      <c r="H209">
        <f t="shared" si="3"/>
        <v>0.16901408450704225</v>
      </c>
    </row>
    <row r="210" spans="1:8" hidden="1" x14ac:dyDescent="0.4">
      <c r="A210" t="s">
        <v>217</v>
      </c>
      <c r="B210" t="s">
        <v>339</v>
      </c>
      <c r="C210">
        <v>0</v>
      </c>
      <c r="D210" t="s">
        <v>17</v>
      </c>
      <c r="E210">
        <v>78</v>
      </c>
      <c r="F210">
        <v>19</v>
      </c>
      <c r="G210">
        <v>21</v>
      </c>
      <c r="H210">
        <f t="shared" si="3"/>
        <v>0.51282051282051277</v>
      </c>
    </row>
    <row r="211" spans="1:8" hidden="1" x14ac:dyDescent="0.4">
      <c r="A211" t="s">
        <v>141</v>
      </c>
      <c r="B211" t="s">
        <v>340</v>
      </c>
      <c r="C211">
        <v>1</v>
      </c>
      <c r="D211" t="s">
        <v>20</v>
      </c>
      <c r="E211">
        <v>47</v>
      </c>
      <c r="F211">
        <v>14</v>
      </c>
      <c r="G211">
        <v>13</v>
      </c>
      <c r="H211">
        <f t="shared" si="3"/>
        <v>0.57446808510638303</v>
      </c>
    </row>
    <row r="212" spans="1:8" hidden="1" x14ac:dyDescent="0.4">
      <c r="A212" t="s">
        <v>21</v>
      </c>
      <c r="B212" t="s">
        <v>341</v>
      </c>
      <c r="C212">
        <v>0</v>
      </c>
      <c r="D212" t="s">
        <v>17</v>
      </c>
      <c r="E212">
        <v>24</v>
      </c>
      <c r="F212">
        <v>1</v>
      </c>
      <c r="G212">
        <v>5</v>
      </c>
      <c r="H212">
        <f t="shared" si="3"/>
        <v>0.25</v>
      </c>
    </row>
    <row r="213" spans="1:8" hidden="1" x14ac:dyDescent="0.4">
      <c r="A213" t="s">
        <v>213</v>
      </c>
      <c r="B213" t="s">
        <v>342</v>
      </c>
      <c r="C213">
        <v>1</v>
      </c>
      <c r="D213" t="s">
        <v>80</v>
      </c>
      <c r="E213">
        <v>81</v>
      </c>
      <c r="F213">
        <v>24</v>
      </c>
      <c r="G213">
        <v>39</v>
      </c>
      <c r="H213">
        <f t="shared" si="3"/>
        <v>0.77777777777777779</v>
      </c>
    </row>
    <row r="214" spans="1:8" x14ac:dyDescent="0.4">
      <c r="A214" t="s">
        <v>343</v>
      </c>
      <c r="B214" t="s">
        <v>344</v>
      </c>
      <c r="C214">
        <v>0</v>
      </c>
      <c r="D214" t="s">
        <v>27</v>
      </c>
      <c r="E214">
        <v>74</v>
      </c>
      <c r="F214">
        <v>8</v>
      </c>
      <c r="G214">
        <v>23</v>
      </c>
      <c r="H214">
        <f t="shared" si="3"/>
        <v>0.41891891891891891</v>
      </c>
    </row>
    <row r="215" spans="1:8" x14ac:dyDescent="0.4">
      <c r="A215" t="s">
        <v>345</v>
      </c>
      <c r="B215" t="s">
        <v>346</v>
      </c>
      <c r="C215">
        <v>0</v>
      </c>
      <c r="D215" t="s">
        <v>27</v>
      </c>
      <c r="E215">
        <v>49</v>
      </c>
      <c r="F215">
        <v>3</v>
      </c>
      <c r="G215">
        <v>11</v>
      </c>
      <c r="H215">
        <f t="shared" si="3"/>
        <v>0.2857142857142857</v>
      </c>
    </row>
    <row r="216" spans="1:8" x14ac:dyDescent="0.4">
      <c r="A216" t="s">
        <v>347</v>
      </c>
      <c r="B216" t="s">
        <v>348</v>
      </c>
      <c r="C216">
        <v>1</v>
      </c>
      <c r="D216" t="s">
        <v>27</v>
      </c>
      <c r="E216">
        <v>81</v>
      </c>
      <c r="F216">
        <v>12</v>
      </c>
      <c r="G216">
        <v>27</v>
      </c>
      <c r="H216">
        <f t="shared" si="3"/>
        <v>0.48148148148148145</v>
      </c>
    </row>
    <row r="217" spans="1:8" x14ac:dyDescent="0.4">
      <c r="A217" t="s">
        <v>349</v>
      </c>
      <c r="B217" t="s">
        <v>350</v>
      </c>
      <c r="C217">
        <v>0</v>
      </c>
      <c r="D217" t="s">
        <v>27</v>
      </c>
      <c r="E217">
        <v>80</v>
      </c>
      <c r="F217">
        <v>7</v>
      </c>
      <c r="G217">
        <v>11</v>
      </c>
      <c r="H217">
        <f t="shared" si="3"/>
        <v>0.22500000000000001</v>
      </c>
    </row>
    <row r="218" spans="1:8" x14ac:dyDescent="0.4">
      <c r="A218" t="s">
        <v>351</v>
      </c>
      <c r="B218" t="s">
        <v>352</v>
      </c>
      <c r="C218">
        <v>0</v>
      </c>
      <c r="D218" t="s">
        <v>27</v>
      </c>
      <c r="E218">
        <v>82</v>
      </c>
      <c r="F218">
        <v>23</v>
      </c>
      <c r="G218">
        <v>20</v>
      </c>
      <c r="H218">
        <f t="shared" si="3"/>
        <v>0.52439024390243905</v>
      </c>
    </row>
    <row r="219" spans="1:8" hidden="1" x14ac:dyDescent="0.4">
      <c r="A219" t="s">
        <v>104</v>
      </c>
      <c r="B219" t="s">
        <v>353</v>
      </c>
      <c r="C219">
        <v>0</v>
      </c>
      <c r="D219" t="s">
        <v>152</v>
      </c>
      <c r="E219">
        <v>69</v>
      </c>
      <c r="F219">
        <v>13</v>
      </c>
      <c r="G219">
        <v>21</v>
      </c>
      <c r="H219">
        <f t="shared" si="3"/>
        <v>0.49275362318840582</v>
      </c>
    </row>
    <row r="220" spans="1:8" hidden="1" x14ac:dyDescent="0.4">
      <c r="A220" t="s">
        <v>354</v>
      </c>
      <c r="B220" t="s">
        <v>355</v>
      </c>
      <c r="C220">
        <v>0</v>
      </c>
      <c r="D220" t="s">
        <v>17</v>
      </c>
      <c r="E220">
        <v>77</v>
      </c>
      <c r="F220">
        <v>15</v>
      </c>
      <c r="G220">
        <v>12</v>
      </c>
      <c r="H220">
        <f t="shared" si="3"/>
        <v>0.35064935064935066</v>
      </c>
    </row>
    <row r="221" spans="1:8" x14ac:dyDescent="0.4">
      <c r="A221" t="s">
        <v>356</v>
      </c>
      <c r="B221" t="s">
        <v>357</v>
      </c>
      <c r="C221">
        <v>0</v>
      </c>
      <c r="D221" t="s">
        <v>27</v>
      </c>
      <c r="E221">
        <v>1</v>
      </c>
      <c r="F221">
        <v>0</v>
      </c>
      <c r="G221">
        <v>1</v>
      </c>
      <c r="H221">
        <f t="shared" si="3"/>
        <v>1</v>
      </c>
    </row>
    <row r="222" spans="1:8" x14ac:dyDescent="0.4">
      <c r="A222" t="s">
        <v>358</v>
      </c>
      <c r="B222" t="s">
        <v>359</v>
      </c>
      <c r="C222">
        <v>1</v>
      </c>
      <c r="D222" t="s">
        <v>27</v>
      </c>
      <c r="E222">
        <v>5</v>
      </c>
      <c r="F222">
        <v>0</v>
      </c>
      <c r="G222">
        <v>0</v>
      </c>
      <c r="H222">
        <f t="shared" si="3"/>
        <v>0</v>
      </c>
    </row>
    <row r="223" spans="1:8" hidden="1" x14ac:dyDescent="0.4">
      <c r="A223" t="s">
        <v>72</v>
      </c>
      <c r="B223" t="s">
        <v>360</v>
      </c>
      <c r="C223">
        <v>0</v>
      </c>
      <c r="D223" t="s">
        <v>11</v>
      </c>
      <c r="E223">
        <v>39</v>
      </c>
      <c r="F223">
        <v>1</v>
      </c>
      <c r="G223">
        <v>1</v>
      </c>
      <c r="H223">
        <f t="shared" si="3"/>
        <v>5.128205128205128E-2</v>
      </c>
    </row>
    <row r="224" spans="1:8" x14ac:dyDescent="0.4">
      <c r="A224" t="s">
        <v>158</v>
      </c>
      <c r="B224" t="s">
        <v>360</v>
      </c>
      <c r="C224">
        <v>1</v>
      </c>
      <c r="D224" t="s">
        <v>27</v>
      </c>
      <c r="E224">
        <v>58</v>
      </c>
      <c r="F224">
        <v>9</v>
      </c>
      <c r="G224">
        <v>18</v>
      </c>
      <c r="H224">
        <f t="shared" si="3"/>
        <v>0.46551724137931033</v>
      </c>
    </row>
    <row r="225" spans="1:8" x14ac:dyDescent="0.4">
      <c r="A225" t="s">
        <v>361</v>
      </c>
      <c r="B225" t="s">
        <v>362</v>
      </c>
      <c r="C225">
        <v>0</v>
      </c>
      <c r="D225" t="s">
        <v>27</v>
      </c>
      <c r="E225">
        <v>68</v>
      </c>
      <c r="F225">
        <v>3</v>
      </c>
      <c r="G225">
        <v>11</v>
      </c>
      <c r="H225">
        <f t="shared" si="3"/>
        <v>0.20588235294117646</v>
      </c>
    </row>
    <row r="226" spans="1:8" x14ac:dyDescent="0.4">
      <c r="A226" t="s">
        <v>363</v>
      </c>
      <c r="B226" t="s">
        <v>364</v>
      </c>
      <c r="C226">
        <v>1</v>
      </c>
      <c r="D226" t="s">
        <v>27</v>
      </c>
      <c r="E226">
        <v>76</v>
      </c>
      <c r="F226">
        <v>2</v>
      </c>
      <c r="G226">
        <v>9</v>
      </c>
      <c r="H226">
        <f t="shared" si="3"/>
        <v>0.14473684210526316</v>
      </c>
    </row>
    <row r="227" spans="1:8" hidden="1" x14ac:dyDescent="0.4">
      <c r="A227" t="s">
        <v>169</v>
      </c>
      <c r="B227" t="s">
        <v>365</v>
      </c>
      <c r="C227">
        <v>0</v>
      </c>
      <c r="D227" t="s">
        <v>17</v>
      </c>
      <c r="E227">
        <v>78</v>
      </c>
      <c r="F227">
        <v>20</v>
      </c>
      <c r="G227">
        <v>26</v>
      </c>
      <c r="H227">
        <f t="shared" si="3"/>
        <v>0.58974358974358976</v>
      </c>
    </row>
    <row r="228" spans="1:8" x14ac:dyDescent="0.4">
      <c r="A228" t="s">
        <v>366</v>
      </c>
      <c r="B228" t="s">
        <v>367</v>
      </c>
      <c r="C228">
        <v>0</v>
      </c>
      <c r="D228" t="s">
        <v>27</v>
      </c>
      <c r="E228">
        <v>60</v>
      </c>
      <c r="F228">
        <v>4</v>
      </c>
      <c r="G228">
        <v>19</v>
      </c>
      <c r="H228">
        <f t="shared" si="3"/>
        <v>0.38333333333333336</v>
      </c>
    </row>
    <row r="229" spans="1:8" hidden="1" x14ac:dyDescent="0.4">
      <c r="A229" t="s">
        <v>368</v>
      </c>
      <c r="B229" t="s">
        <v>369</v>
      </c>
      <c r="C229">
        <v>0</v>
      </c>
      <c r="D229" t="s">
        <v>20</v>
      </c>
      <c r="E229">
        <v>79</v>
      </c>
      <c r="F229">
        <v>9</v>
      </c>
      <c r="G229">
        <v>23</v>
      </c>
      <c r="H229">
        <f t="shared" si="3"/>
        <v>0.4050632911392405</v>
      </c>
    </row>
    <row r="230" spans="1:8" x14ac:dyDescent="0.4">
      <c r="A230" t="s">
        <v>328</v>
      </c>
      <c r="B230" t="s">
        <v>370</v>
      </c>
      <c r="C230">
        <v>0</v>
      </c>
      <c r="D230" t="s">
        <v>27</v>
      </c>
      <c r="E230">
        <v>82</v>
      </c>
      <c r="F230">
        <v>3</v>
      </c>
      <c r="G230">
        <v>12</v>
      </c>
      <c r="H230">
        <f t="shared" si="3"/>
        <v>0.18292682926829268</v>
      </c>
    </row>
    <row r="231" spans="1:8" hidden="1" x14ac:dyDescent="0.4">
      <c r="A231" t="s">
        <v>371</v>
      </c>
      <c r="B231" t="s">
        <v>372</v>
      </c>
      <c r="C231">
        <v>0</v>
      </c>
      <c r="D231" t="s">
        <v>189</v>
      </c>
      <c r="E231">
        <v>81</v>
      </c>
      <c r="F231">
        <v>22</v>
      </c>
      <c r="G231">
        <v>25</v>
      </c>
      <c r="H231">
        <f t="shared" si="3"/>
        <v>0.58024691358024694</v>
      </c>
    </row>
    <row r="232" spans="1:8" x14ac:dyDescent="0.4">
      <c r="A232" t="s">
        <v>373</v>
      </c>
      <c r="B232" t="s">
        <v>374</v>
      </c>
      <c r="C232">
        <v>0</v>
      </c>
      <c r="D232" t="s">
        <v>27</v>
      </c>
      <c r="E232">
        <v>42</v>
      </c>
      <c r="F232">
        <v>2</v>
      </c>
      <c r="G232">
        <v>5</v>
      </c>
      <c r="H232">
        <f t="shared" si="3"/>
        <v>0.16666666666666666</v>
      </c>
    </row>
    <row r="233" spans="1:8" hidden="1" x14ac:dyDescent="0.4">
      <c r="A233" t="s">
        <v>375</v>
      </c>
      <c r="B233" t="s">
        <v>376</v>
      </c>
      <c r="C233">
        <v>0</v>
      </c>
      <c r="D233" t="s">
        <v>284</v>
      </c>
      <c r="E233">
        <v>45</v>
      </c>
      <c r="F233">
        <v>5</v>
      </c>
      <c r="G233">
        <v>5</v>
      </c>
      <c r="H233">
        <f t="shared" si="3"/>
        <v>0.22222222222222221</v>
      </c>
    </row>
    <row r="234" spans="1:8" hidden="1" x14ac:dyDescent="0.4">
      <c r="A234" t="s">
        <v>377</v>
      </c>
      <c r="B234" t="s">
        <v>378</v>
      </c>
      <c r="C234">
        <v>0</v>
      </c>
      <c r="D234" t="s">
        <v>20</v>
      </c>
      <c r="E234">
        <v>55</v>
      </c>
      <c r="F234">
        <v>3</v>
      </c>
      <c r="G234">
        <v>9</v>
      </c>
      <c r="H234">
        <f t="shared" si="3"/>
        <v>0.21818181818181817</v>
      </c>
    </row>
    <row r="235" spans="1:8" x14ac:dyDescent="0.4">
      <c r="A235" t="s">
        <v>9</v>
      </c>
      <c r="B235" t="s">
        <v>379</v>
      </c>
      <c r="C235">
        <v>0</v>
      </c>
      <c r="D235" t="s">
        <v>27</v>
      </c>
      <c r="E235">
        <v>18</v>
      </c>
      <c r="F235">
        <v>1</v>
      </c>
      <c r="G235">
        <v>1</v>
      </c>
      <c r="H235">
        <f t="shared" si="3"/>
        <v>0.1111111111111111</v>
      </c>
    </row>
    <row r="236" spans="1:8" hidden="1" x14ac:dyDescent="0.4">
      <c r="A236" t="s">
        <v>380</v>
      </c>
      <c r="B236" t="s">
        <v>381</v>
      </c>
      <c r="C236">
        <v>0</v>
      </c>
      <c r="D236" t="s">
        <v>20</v>
      </c>
      <c r="E236">
        <v>11</v>
      </c>
      <c r="F236">
        <v>0</v>
      </c>
      <c r="G236">
        <v>0</v>
      </c>
      <c r="H236">
        <f t="shared" si="3"/>
        <v>0</v>
      </c>
    </row>
    <row r="237" spans="1:8" hidden="1" x14ac:dyDescent="0.4">
      <c r="A237" t="s">
        <v>382</v>
      </c>
      <c r="B237" t="s">
        <v>383</v>
      </c>
      <c r="C237">
        <v>1</v>
      </c>
      <c r="D237" t="s">
        <v>20</v>
      </c>
      <c r="E237">
        <v>58</v>
      </c>
      <c r="F237">
        <v>6</v>
      </c>
      <c r="G237">
        <v>8</v>
      </c>
      <c r="H237">
        <f t="shared" si="3"/>
        <v>0.2413793103448276</v>
      </c>
    </row>
    <row r="238" spans="1:8" x14ac:dyDescent="0.4">
      <c r="A238" t="s">
        <v>9</v>
      </c>
      <c r="B238" t="s">
        <v>384</v>
      </c>
      <c r="C238">
        <v>1</v>
      </c>
      <c r="D238" t="s">
        <v>27</v>
      </c>
      <c r="E238">
        <v>82</v>
      </c>
      <c r="F238">
        <v>15</v>
      </c>
      <c r="G238">
        <v>34</v>
      </c>
      <c r="H238">
        <f t="shared" si="3"/>
        <v>0.59756097560975607</v>
      </c>
    </row>
    <row r="239" spans="1:8" x14ac:dyDescent="0.4">
      <c r="A239" t="s">
        <v>29</v>
      </c>
      <c r="B239" t="s">
        <v>385</v>
      </c>
      <c r="C239">
        <v>1</v>
      </c>
      <c r="D239" t="s">
        <v>27</v>
      </c>
      <c r="E239">
        <v>74</v>
      </c>
      <c r="F239">
        <v>2</v>
      </c>
      <c r="G239">
        <v>6</v>
      </c>
      <c r="H239">
        <f t="shared" si="3"/>
        <v>0.10810810810810811</v>
      </c>
    </row>
    <row r="240" spans="1:8" x14ac:dyDescent="0.4">
      <c r="A240" t="s">
        <v>85</v>
      </c>
      <c r="B240" t="s">
        <v>386</v>
      </c>
      <c r="C240">
        <v>1</v>
      </c>
      <c r="D240" t="s">
        <v>27</v>
      </c>
      <c r="E240">
        <v>7</v>
      </c>
      <c r="F240">
        <v>0</v>
      </c>
      <c r="G240">
        <v>4</v>
      </c>
      <c r="H240">
        <f t="shared" si="3"/>
        <v>0.5714285714285714</v>
      </c>
    </row>
    <row r="241" spans="1:8" hidden="1" x14ac:dyDescent="0.4">
      <c r="A241" t="s">
        <v>148</v>
      </c>
      <c r="B241" t="s">
        <v>387</v>
      </c>
      <c r="C241">
        <v>1</v>
      </c>
      <c r="D241" t="s">
        <v>14</v>
      </c>
      <c r="E241">
        <v>75</v>
      </c>
      <c r="F241">
        <v>19</v>
      </c>
      <c r="G241">
        <v>14</v>
      </c>
      <c r="H241">
        <f t="shared" si="3"/>
        <v>0.44</v>
      </c>
    </row>
    <row r="242" spans="1:8" x14ac:dyDescent="0.4">
      <c r="A242" t="s">
        <v>21</v>
      </c>
      <c r="B242" t="s">
        <v>388</v>
      </c>
      <c r="C242">
        <v>0</v>
      </c>
      <c r="D242" t="s">
        <v>27</v>
      </c>
      <c r="E242">
        <v>70</v>
      </c>
      <c r="F242">
        <v>3</v>
      </c>
      <c r="G242">
        <v>11</v>
      </c>
      <c r="H242">
        <f t="shared" si="3"/>
        <v>0.2</v>
      </c>
    </row>
    <row r="243" spans="1:8" hidden="1" x14ac:dyDescent="0.4">
      <c r="A243" t="s">
        <v>153</v>
      </c>
      <c r="B243" t="s">
        <v>389</v>
      </c>
      <c r="C243">
        <v>0</v>
      </c>
      <c r="D243" t="s">
        <v>11</v>
      </c>
      <c r="E243">
        <v>26</v>
      </c>
      <c r="F243">
        <v>2</v>
      </c>
      <c r="G243">
        <v>3</v>
      </c>
      <c r="H243">
        <f t="shared" si="3"/>
        <v>0.19230769230769232</v>
      </c>
    </row>
    <row r="244" spans="1:8" hidden="1" x14ac:dyDescent="0.4">
      <c r="A244" t="s">
        <v>166</v>
      </c>
      <c r="B244" t="s">
        <v>390</v>
      </c>
      <c r="C244">
        <v>1</v>
      </c>
      <c r="D244" t="s">
        <v>20</v>
      </c>
      <c r="E244">
        <v>7</v>
      </c>
      <c r="F244">
        <v>0</v>
      </c>
      <c r="G244">
        <v>1</v>
      </c>
      <c r="H244">
        <f t="shared" si="3"/>
        <v>0.14285714285714285</v>
      </c>
    </row>
    <row r="245" spans="1:8" hidden="1" x14ac:dyDescent="0.4">
      <c r="A245" t="s">
        <v>391</v>
      </c>
      <c r="B245" t="s">
        <v>392</v>
      </c>
      <c r="C245">
        <v>0</v>
      </c>
      <c r="D245" t="s">
        <v>17</v>
      </c>
      <c r="E245">
        <v>3</v>
      </c>
      <c r="F245">
        <v>1</v>
      </c>
      <c r="G245">
        <v>0</v>
      </c>
      <c r="H245">
        <f t="shared" si="3"/>
        <v>0.33333333333333331</v>
      </c>
    </row>
    <row r="246" spans="1:8" hidden="1" x14ac:dyDescent="0.4">
      <c r="A246" t="s">
        <v>114</v>
      </c>
      <c r="B246" t="s">
        <v>393</v>
      </c>
      <c r="C246">
        <v>0</v>
      </c>
      <c r="D246" t="s">
        <v>11</v>
      </c>
      <c r="E246">
        <v>1</v>
      </c>
      <c r="F246">
        <v>0</v>
      </c>
      <c r="G246">
        <v>0</v>
      </c>
      <c r="H246">
        <f t="shared" si="3"/>
        <v>0</v>
      </c>
    </row>
    <row r="247" spans="1:8" hidden="1" x14ac:dyDescent="0.4">
      <c r="A247" t="s">
        <v>394</v>
      </c>
      <c r="B247" t="s">
        <v>395</v>
      </c>
      <c r="C247">
        <v>0</v>
      </c>
      <c r="D247" t="s">
        <v>152</v>
      </c>
      <c r="E247">
        <v>80</v>
      </c>
      <c r="F247">
        <v>13</v>
      </c>
      <c r="G247">
        <v>16</v>
      </c>
      <c r="H247">
        <f t="shared" si="3"/>
        <v>0.36249999999999999</v>
      </c>
    </row>
    <row r="248" spans="1:8" hidden="1" x14ac:dyDescent="0.4">
      <c r="A248" t="s">
        <v>396</v>
      </c>
      <c r="B248" t="s">
        <v>397</v>
      </c>
      <c r="C248">
        <v>0</v>
      </c>
      <c r="D248" t="s">
        <v>17</v>
      </c>
      <c r="E248">
        <v>82</v>
      </c>
      <c r="F248">
        <v>12</v>
      </c>
      <c r="G248">
        <v>36</v>
      </c>
      <c r="H248">
        <f t="shared" si="3"/>
        <v>0.58536585365853655</v>
      </c>
    </row>
    <row r="249" spans="1:8" hidden="1" x14ac:dyDescent="0.4">
      <c r="A249" t="s">
        <v>42</v>
      </c>
      <c r="B249" t="s">
        <v>398</v>
      </c>
      <c r="C249">
        <v>1</v>
      </c>
      <c r="D249" t="s">
        <v>17</v>
      </c>
      <c r="E249">
        <v>59</v>
      </c>
      <c r="F249">
        <v>19</v>
      </c>
      <c r="G249">
        <v>20</v>
      </c>
      <c r="H249">
        <f t="shared" si="3"/>
        <v>0.66101694915254239</v>
      </c>
    </row>
    <row r="250" spans="1:8" x14ac:dyDescent="0.4">
      <c r="A250" t="s">
        <v>29</v>
      </c>
      <c r="B250" t="s">
        <v>399</v>
      </c>
      <c r="C250">
        <v>0</v>
      </c>
      <c r="D250" t="s">
        <v>27</v>
      </c>
      <c r="E250">
        <v>9</v>
      </c>
      <c r="F250">
        <v>0</v>
      </c>
      <c r="G250">
        <v>0</v>
      </c>
      <c r="H250">
        <f t="shared" si="3"/>
        <v>0</v>
      </c>
    </row>
    <row r="251" spans="1:8" hidden="1" x14ac:dyDescent="0.4">
      <c r="A251" t="s">
        <v>400</v>
      </c>
      <c r="B251" t="s">
        <v>401</v>
      </c>
      <c r="C251">
        <v>0</v>
      </c>
      <c r="D251" t="s">
        <v>11</v>
      </c>
      <c r="E251">
        <v>66</v>
      </c>
      <c r="F251">
        <v>8</v>
      </c>
      <c r="G251">
        <v>19</v>
      </c>
      <c r="H251">
        <f t="shared" si="3"/>
        <v>0.40909090909090912</v>
      </c>
    </row>
    <row r="252" spans="1:8" hidden="1" x14ac:dyDescent="0.4">
      <c r="A252" t="s">
        <v>166</v>
      </c>
      <c r="B252" t="s">
        <v>402</v>
      </c>
      <c r="C252">
        <v>1</v>
      </c>
      <c r="D252" t="s">
        <v>17</v>
      </c>
      <c r="E252">
        <v>63</v>
      </c>
      <c r="F252">
        <v>5</v>
      </c>
      <c r="G252">
        <v>12</v>
      </c>
      <c r="H252">
        <f t="shared" si="3"/>
        <v>0.26984126984126983</v>
      </c>
    </row>
    <row r="253" spans="1:8" hidden="1" x14ac:dyDescent="0.4">
      <c r="A253" t="s">
        <v>403</v>
      </c>
      <c r="B253" t="s">
        <v>404</v>
      </c>
      <c r="C253">
        <v>0</v>
      </c>
      <c r="D253" t="s">
        <v>11</v>
      </c>
      <c r="E253">
        <v>57</v>
      </c>
      <c r="F253">
        <v>8</v>
      </c>
      <c r="G253">
        <v>12</v>
      </c>
      <c r="H253">
        <f t="shared" si="3"/>
        <v>0.35087719298245612</v>
      </c>
    </row>
    <row r="254" spans="1:8" hidden="1" x14ac:dyDescent="0.4">
      <c r="A254" t="s">
        <v>118</v>
      </c>
      <c r="B254" t="s">
        <v>404</v>
      </c>
      <c r="C254">
        <v>0</v>
      </c>
      <c r="D254" t="s">
        <v>11</v>
      </c>
      <c r="E254">
        <v>79</v>
      </c>
      <c r="F254">
        <v>31</v>
      </c>
      <c r="G254">
        <v>42</v>
      </c>
      <c r="H254">
        <f t="shared" si="3"/>
        <v>0.92405063291139244</v>
      </c>
    </row>
    <row r="255" spans="1:8" x14ac:dyDescent="0.4">
      <c r="A255" t="s">
        <v>345</v>
      </c>
      <c r="B255" t="s">
        <v>405</v>
      </c>
      <c r="C255">
        <v>1</v>
      </c>
      <c r="D255" t="s">
        <v>27</v>
      </c>
      <c r="E255">
        <v>40</v>
      </c>
      <c r="F255">
        <v>2</v>
      </c>
      <c r="G255">
        <v>8</v>
      </c>
      <c r="H255">
        <f t="shared" si="3"/>
        <v>0.25</v>
      </c>
    </row>
    <row r="256" spans="1:8" hidden="1" x14ac:dyDescent="0.4">
      <c r="A256" t="s">
        <v>9</v>
      </c>
      <c r="B256" t="s">
        <v>406</v>
      </c>
      <c r="C256">
        <v>1</v>
      </c>
      <c r="D256" t="s">
        <v>20</v>
      </c>
      <c r="E256">
        <v>71</v>
      </c>
      <c r="F256">
        <v>9</v>
      </c>
      <c r="G256">
        <v>22</v>
      </c>
      <c r="H256">
        <f t="shared" si="3"/>
        <v>0.43661971830985913</v>
      </c>
    </row>
    <row r="257" spans="1:8" hidden="1" x14ac:dyDescent="0.4">
      <c r="A257" t="s">
        <v>407</v>
      </c>
      <c r="B257" t="s">
        <v>408</v>
      </c>
      <c r="C257">
        <v>1</v>
      </c>
      <c r="D257" t="s">
        <v>14</v>
      </c>
      <c r="E257">
        <v>82</v>
      </c>
      <c r="F257">
        <v>26</v>
      </c>
      <c r="G257">
        <v>37</v>
      </c>
      <c r="H257">
        <f t="shared" si="3"/>
        <v>0.76829268292682928</v>
      </c>
    </row>
    <row r="258" spans="1:8" x14ac:dyDescent="0.4">
      <c r="A258" t="s">
        <v>53</v>
      </c>
      <c r="B258" t="s">
        <v>409</v>
      </c>
      <c r="C258">
        <v>0</v>
      </c>
      <c r="D258" t="s">
        <v>27</v>
      </c>
      <c r="E258">
        <v>80</v>
      </c>
      <c r="F258">
        <v>7</v>
      </c>
      <c r="G258">
        <v>27</v>
      </c>
      <c r="H258">
        <f t="shared" si="3"/>
        <v>0.42499999999999999</v>
      </c>
    </row>
    <row r="259" spans="1:8" x14ac:dyDescent="0.4">
      <c r="A259" t="s">
        <v>217</v>
      </c>
      <c r="B259" t="s">
        <v>410</v>
      </c>
      <c r="C259">
        <v>1</v>
      </c>
      <c r="D259" t="s">
        <v>27</v>
      </c>
      <c r="E259">
        <v>78</v>
      </c>
      <c r="F259">
        <v>7</v>
      </c>
      <c r="G259">
        <v>29</v>
      </c>
      <c r="H259">
        <f t="shared" ref="H259:H322" si="4">(F259+G259)/E259</f>
        <v>0.46153846153846156</v>
      </c>
    </row>
    <row r="260" spans="1:8" hidden="1" x14ac:dyDescent="0.4">
      <c r="A260" t="s">
        <v>411</v>
      </c>
      <c r="B260" t="s">
        <v>412</v>
      </c>
      <c r="C260">
        <v>0</v>
      </c>
      <c r="D260" t="s">
        <v>80</v>
      </c>
      <c r="E260">
        <v>33</v>
      </c>
      <c r="F260">
        <v>7</v>
      </c>
      <c r="G260">
        <v>15</v>
      </c>
      <c r="H260">
        <f t="shared" si="4"/>
        <v>0.66666666666666663</v>
      </c>
    </row>
    <row r="261" spans="1:8" hidden="1" x14ac:dyDescent="0.4">
      <c r="A261" t="s">
        <v>413</v>
      </c>
      <c r="B261" t="s">
        <v>414</v>
      </c>
      <c r="C261">
        <v>0</v>
      </c>
      <c r="D261" t="s">
        <v>17</v>
      </c>
      <c r="E261">
        <v>1</v>
      </c>
      <c r="F261">
        <v>0</v>
      </c>
      <c r="G261">
        <v>0</v>
      </c>
      <c r="H261">
        <f t="shared" si="4"/>
        <v>0</v>
      </c>
    </row>
    <row r="262" spans="1:8" x14ac:dyDescent="0.4">
      <c r="A262" t="s">
        <v>29</v>
      </c>
      <c r="B262" t="s">
        <v>414</v>
      </c>
      <c r="C262">
        <v>0</v>
      </c>
      <c r="D262" t="s">
        <v>27</v>
      </c>
      <c r="E262">
        <v>34</v>
      </c>
      <c r="F262">
        <v>0</v>
      </c>
      <c r="G262">
        <v>4</v>
      </c>
      <c r="H262">
        <f t="shared" si="4"/>
        <v>0.11764705882352941</v>
      </c>
    </row>
    <row r="263" spans="1:8" hidden="1" x14ac:dyDescent="0.4">
      <c r="A263" t="s">
        <v>72</v>
      </c>
      <c r="B263" t="s">
        <v>414</v>
      </c>
      <c r="C263">
        <v>0</v>
      </c>
      <c r="D263" t="s">
        <v>20</v>
      </c>
      <c r="E263">
        <v>60</v>
      </c>
      <c r="F263">
        <v>8</v>
      </c>
      <c r="G263">
        <v>4</v>
      </c>
      <c r="H263">
        <f t="shared" si="4"/>
        <v>0.2</v>
      </c>
    </row>
    <row r="264" spans="1:8" hidden="1" x14ac:dyDescent="0.4">
      <c r="A264" t="s">
        <v>72</v>
      </c>
      <c r="B264" t="s">
        <v>415</v>
      </c>
      <c r="C264">
        <v>1</v>
      </c>
      <c r="D264" t="s">
        <v>20</v>
      </c>
      <c r="E264">
        <v>9</v>
      </c>
      <c r="F264">
        <v>0</v>
      </c>
      <c r="G264">
        <v>0</v>
      </c>
      <c r="H264">
        <f t="shared" si="4"/>
        <v>0</v>
      </c>
    </row>
    <row r="265" spans="1:8" hidden="1" x14ac:dyDescent="0.4">
      <c r="A265" t="s">
        <v>416</v>
      </c>
      <c r="B265" t="s">
        <v>417</v>
      </c>
      <c r="C265">
        <v>1</v>
      </c>
      <c r="D265" t="s">
        <v>11</v>
      </c>
      <c r="E265">
        <v>1</v>
      </c>
      <c r="F265">
        <v>0</v>
      </c>
      <c r="G265">
        <v>0</v>
      </c>
      <c r="H265">
        <f t="shared" si="4"/>
        <v>0</v>
      </c>
    </row>
    <row r="266" spans="1:8" hidden="1" x14ac:dyDescent="0.4">
      <c r="A266" t="s">
        <v>153</v>
      </c>
      <c r="B266" t="s">
        <v>418</v>
      </c>
      <c r="C266">
        <v>0</v>
      </c>
      <c r="D266" t="s">
        <v>20</v>
      </c>
      <c r="E266">
        <v>82</v>
      </c>
      <c r="F266">
        <v>19</v>
      </c>
      <c r="G266">
        <v>23</v>
      </c>
      <c r="H266">
        <f t="shared" si="4"/>
        <v>0.51219512195121952</v>
      </c>
    </row>
    <row r="267" spans="1:8" hidden="1" x14ac:dyDescent="0.4">
      <c r="A267" t="s">
        <v>419</v>
      </c>
      <c r="B267" t="s">
        <v>420</v>
      </c>
      <c r="C267">
        <v>0</v>
      </c>
      <c r="D267" t="s">
        <v>20</v>
      </c>
      <c r="E267">
        <v>69</v>
      </c>
      <c r="F267">
        <v>27</v>
      </c>
      <c r="G267">
        <v>20</v>
      </c>
      <c r="H267">
        <f t="shared" si="4"/>
        <v>0.6811594202898551</v>
      </c>
    </row>
    <row r="268" spans="1:8" hidden="1" x14ac:dyDescent="0.4">
      <c r="A268" t="s">
        <v>312</v>
      </c>
      <c r="B268" t="s">
        <v>421</v>
      </c>
      <c r="C268">
        <v>0</v>
      </c>
      <c r="D268" t="s">
        <v>11</v>
      </c>
      <c r="E268">
        <v>23</v>
      </c>
      <c r="F268">
        <v>3</v>
      </c>
      <c r="G268">
        <v>1</v>
      </c>
      <c r="H268">
        <f t="shared" si="4"/>
        <v>0.17391304347826086</v>
      </c>
    </row>
    <row r="269" spans="1:8" hidden="1" x14ac:dyDescent="0.4">
      <c r="A269" t="s">
        <v>97</v>
      </c>
      <c r="B269" t="s">
        <v>422</v>
      </c>
      <c r="C269">
        <v>1</v>
      </c>
      <c r="D269" t="s">
        <v>17</v>
      </c>
      <c r="E269">
        <v>81</v>
      </c>
      <c r="F269">
        <v>15</v>
      </c>
      <c r="G269">
        <v>26</v>
      </c>
      <c r="H269">
        <f t="shared" si="4"/>
        <v>0.50617283950617287</v>
      </c>
    </row>
    <row r="270" spans="1:8" hidden="1" x14ac:dyDescent="0.4">
      <c r="A270" t="s">
        <v>111</v>
      </c>
      <c r="B270" t="s">
        <v>423</v>
      </c>
      <c r="C270">
        <v>0</v>
      </c>
      <c r="D270" t="s">
        <v>17</v>
      </c>
      <c r="E270">
        <v>80</v>
      </c>
      <c r="F270">
        <v>20</v>
      </c>
      <c r="G270">
        <v>26</v>
      </c>
      <c r="H270">
        <f t="shared" si="4"/>
        <v>0.57499999999999996</v>
      </c>
    </row>
    <row r="271" spans="1:8" hidden="1" x14ac:dyDescent="0.4">
      <c r="A271" t="s">
        <v>174</v>
      </c>
      <c r="B271" t="s">
        <v>424</v>
      </c>
      <c r="C271">
        <v>0</v>
      </c>
      <c r="D271" t="s">
        <v>11</v>
      </c>
      <c r="E271">
        <v>38</v>
      </c>
      <c r="F271">
        <v>1</v>
      </c>
      <c r="G271">
        <v>0</v>
      </c>
      <c r="H271">
        <f t="shared" si="4"/>
        <v>2.6315789473684209E-2</v>
      </c>
    </row>
    <row r="272" spans="1:8" hidden="1" x14ac:dyDescent="0.4">
      <c r="A272" t="s">
        <v>425</v>
      </c>
      <c r="B272" t="s">
        <v>426</v>
      </c>
      <c r="C272">
        <v>1</v>
      </c>
      <c r="D272" t="s">
        <v>20</v>
      </c>
      <c r="E272">
        <v>2</v>
      </c>
      <c r="F272">
        <v>1</v>
      </c>
      <c r="G272">
        <v>0</v>
      </c>
      <c r="H272">
        <f t="shared" si="4"/>
        <v>0.5</v>
      </c>
    </row>
    <row r="273" spans="1:8" hidden="1" x14ac:dyDescent="0.4">
      <c r="A273" t="s">
        <v>427</v>
      </c>
      <c r="B273" t="s">
        <v>428</v>
      </c>
      <c r="C273">
        <v>1</v>
      </c>
      <c r="D273" t="s">
        <v>20</v>
      </c>
      <c r="E273">
        <v>82</v>
      </c>
      <c r="F273">
        <v>24</v>
      </c>
      <c r="G273">
        <v>23</v>
      </c>
      <c r="H273">
        <f t="shared" si="4"/>
        <v>0.57317073170731703</v>
      </c>
    </row>
    <row r="274" spans="1:8" hidden="1" x14ac:dyDescent="0.4">
      <c r="A274" t="s">
        <v>158</v>
      </c>
      <c r="B274" t="s">
        <v>429</v>
      </c>
      <c r="C274">
        <v>0</v>
      </c>
      <c r="D274" t="s">
        <v>430</v>
      </c>
      <c r="E274">
        <v>67</v>
      </c>
      <c r="F274">
        <v>8</v>
      </c>
      <c r="G274">
        <v>17</v>
      </c>
      <c r="H274">
        <f t="shared" si="4"/>
        <v>0.37313432835820898</v>
      </c>
    </row>
    <row r="275" spans="1:8" x14ac:dyDescent="0.4">
      <c r="A275" t="s">
        <v>431</v>
      </c>
      <c r="B275" t="s">
        <v>432</v>
      </c>
      <c r="C275">
        <v>0</v>
      </c>
      <c r="D275" t="s">
        <v>27</v>
      </c>
      <c r="E275">
        <v>79</v>
      </c>
      <c r="F275">
        <v>4</v>
      </c>
      <c r="G275">
        <v>20</v>
      </c>
      <c r="H275">
        <f t="shared" si="4"/>
        <v>0.30379746835443039</v>
      </c>
    </row>
    <row r="276" spans="1:8" x14ac:dyDescent="0.4">
      <c r="A276" t="s">
        <v>23</v>
      </c>
      <c r="B276" t="s">
        <v>433</v>
      </c>
      <c r="C276">
        <v>0</v>
      </c>
      <c r="D276" t="s">
        <v>27</v>
      </c>
      <c r="E276">
        <v>70</v>
      </c>
      <c r="F276">
        <v>4</v>
      </c>
      <c r="G276">
        <v>26</v>
      </c>
      <c r="H276">
        <f t="shared" si="4"/>
        <v>0.42857142857142855</v>
      </c>
    </row>
    <row r="277" spans="1:8" hidden="1" x14ac:dyDescent="0.4">
      <c r="A277" t="s">
        <v>169</v>
      </c>
      <c r="B277" t="s">
        <v>434</v>
      </c>
      <c r="C277">
        <v>0</v>
      </c>
      <c r="D277" t="s">
        <v>17</v>
      </c>
      <c r="E277">
        <v>2</v>
      </c>
      <c r="F277">
        <v>0</v>
      </c>
      <c r="G277">
        <v>0</v>
      </c>
      <c r="H277">
        <f t="shared" si="4"/>
        <v>0</v>
      </c>
    </row>
    <row r="278" spans="1:8" hidden="1" x14ac:dyDescent="0.4">
      <c r="A278" t="s">
        <v>162</v>
      </c>
      <c r="B278" t="s">
        <v>435</v>
      </c>
      <c r="C278">
        <v>0</v>
      </c>
      <c r="D278" t="s">
        <v>11</v>
      </c>
      <c r="E278">
        <v>80</v>
      </c>
      <c r="F278">
        <v>24</v>
      </c>
      <c r="G278">
        <v>40</v>
      </c>
      <c r="H278">
        <f t="shared" si="4"/>
        <v>0.8</v>
      </c>
    </row>
    <row r="279" spans="1:8" hidden="1" x14ac:dyDescent="0.4">
      <c r="A279" t="s">
        <v>200</v>
      </c>
      <c r="B279" t="s">
        <v>436</v>
      </c>
      <c r="C279">
        <v>0</v>
      </c>
      <c r="D279" t="s">
        <v>17</v>
      </c>
      <c r="E279">
        <v>73</v>
      </c>
      <c r="F279">
        <v>4</v>
      </c>
      <c r="G279">
        <v>10</v>
      </c>
      <c r="H279">
        <f t="shared" si="4"/>
        <v>0.19178082191780821</v>
      </c>
    </row>
    <row r="280" spans="1:8" hidden="1" x14ac:dyDescent="0.4">
      <c r="A280" t="s">
        <v>15</v>
      </c>
      <c r="B280" t="s">
        <v>437</v>
      </c>
      <c r="C280">
        <v>0</v>
      </c>
      <c r="D280" t="s">
        <v>11</v>
      </c>
      <c r="E280">
        <v>40</v>
      </c>
      <c r="F280">
        <v>2</v>
      </c>
      <c r="G280">
        <v>1</v>
      </c>
      <c r="H280">
        <f t="shared" si="4"/>
        <v>7.4999999999999997E-2</v>
      </c>
    </row>
    <row r="281" spans="1:8" x14ac:dyDescent="0.4">
      <c r="A281" t="s">
        <v>148</v>
      </c>
      <c r="B281" t="s">
        <v>438</v>
      </c>
      <c r="C281">
        <v>0</v>
      </c>
      <c r="D281" t="s">
        <v>27</v>
      </c>
      <c r="E281">
        <v>61</v>
      </c>
      <c r="F281">
        <v>6</v>
      </c>
      <c r="G281">
        <v>13</v>
      </c>
      <c r="H281">
        <f t="shared" si="4"/>
        <v>0.31147540983606559</v>
      </c>
    </row>
    <row r="282" spans="1:8" hidden="1" x14ac:dyDescent="0.4">
      <c r="A282" t="s">
        <v>83</v>
      </c>
      <c r="B282" t="s">
        <v>439</v>
      </c>
      <c r="C282">
        <v>0</v>
      </c>
      <c r="D282" t="s">
        <v>39</v>
      </c>
      <c r="E282">
        <v>78</v>
      </c>
      <c r="F282">
        <v>10</v>
      </c>
      <c r="G282">
        <v>18</v>
      </c>
      <c r="H282">
        <f t="shared" si="4"/>
        <v>0.35897435897435898</v>
      </c>
    </row>
    <row r="283" spans="1:8" hidden="1" x14ac:dyDescent="0.4">
      <c r="A283" t="s">
        <v>158</v>
      </c>
      <c r="B283" t="s">
        <v>440</v>
      </c>
      <c r="C283">
        <v>1</v>
      </c>
      <c r="D283" t="s">
        <v>17</v>
      </c>
      <c r="E283">
        <v>77</v>
      </c>
      <c r="F283">
        <v>25</v>
      </c>
      <c r="G283">
        <v>45</v>
      </c>
      <c r="H283">
        <f t="shared" si="4"/>
        <v>0.90909090909090906</v>
      </c>
    </row>
    <row r="284" spans="1:8" hidden="1" x14ac:dyDescent="0.4">
      <c r="A284" t="s">
        <v>166</v>
      </c>
      <c r="B284" t="s">
        <v>441</v>
      </c>
      <c r="C284">
        <v>0</v>
      </c>
      <c r="D284" t="s">
        <v>17</v>
      </c>
      <c r="E284">
        <v>25</v>
      </c>
      <c r="F284">
        <v>0</v>
      </c>
      <c r="G284">
        <v>5</v>
      </c>
      <c r="H284">
        <f t="shared" si="4"/>
        <v>0.2</v>
      </c>
    </row>
    <row r="285" spans="1:8" x14ac:dyDescent="0.4">
      <c r="A285" t="s">
        <v>442</v>
      </c>
      <c r="B285" t="s">
        <v>443</v>
      </c>
      <c r="C285">
        <v>1</v>
      </c>
      <c r="D285" t="s">
        <v>27</v>
      </c>
      <c r="E285">
        <v>72</v>
      </c>
      <c r="F285">
        <v>4</v>
      </c>
      <c r="G285">
        <v>8</v>
      </c>
      <c r="H285">
        <f t="shared" si="4"/>
        <v>0.16666666666666666</v>
      </c>
    </row>
    <row r="286" spans="1:8" hidden="1" x14ac:dyDescent="0.4">
      <c r="A286" t="s">
        <v>166</v>
      </c>
      <c r="B286" t="s">
        <v>444</v>
      </c>
      <c r="C286">
        <v>1</v>
      </c>
      <c r="D286" t="s">
        <v>20</v>
      </c>
      <c r="E286">
        <v>69</v>
      </c>
      <c r="F286">
        <v>13</v>
      </c>
      <c r="G286">
        <v>22</v>
      </c>
      <c r="H286">
        <f t="shared" si="4"/>
        <v>0.50724637681159424</v>
      </c>
    </row>
    <row r="287" spans="1:8" hidden="1" x14ac:dyDescent="0.4">
      <c r="A287" t="s">
        <v>445</v>
      </c>
      <c r="B287" t="s">
        <v>444</v>
      </c>
      <c r="C287">
        <v>1</v>
      </c>
      <c r="D287" t="s">
        <v>14</v>
      </c>
      <c r="E287">
        <v>61</v>
      </c>
      <c r="F287">
        <v>5</v>
      </c>
      <c r="G287">
        <v>8</v>
      </c>
      <c r="H287">
        <f t="shared" si="4"/>
        <v>0.21311475409836064</v>
      </c>
    </row>
    <row r="288" spans="1:8" x14ac:dyDescent="0.4">
      <c r="A288" t="s">
        <v>29</v>
      </c>
      <c r="B288" t="s">
        <v>446</v>
      </c>
      <c r="C288">
        <v>0</v>
      </c>
      <c r="D288" t="s">
        <v>27</v>
      </c>
      <c r="E288">
        <v>61</v>
      </c>
      <c r="F288">
        <v>11</v>
      </c>
      <c r="G288">
        <v>37</v>
      </c>
      <c r="H288">
        <f t="shared" si="4"/>
        <v>0.78688524590163933</v>
      </c>
    </row>
    <row r="289" spans="1:8" x14ac:dyDescent="0.4">
      <c r="A289" t="s">
        <v>168</v>
      </c>
      <c r="B289" t="s">
        <v>447</v>
      </c>
      <c r="C289">
        <v>1</v>
      </c>
      <c r="D289" t="s">
        <v>27</v>
      </c>
      <c r="E289">
        <v>82</v>
      </c>
      <c r="F289">
        <v>4</v>
      </c>
      <c r="G289">
        <v>16</v>
      </c>
      <c r="H289">
        <f t="shared" si="4"/>
        <v>0.24390243902439024</v>
      </c>
    </row>
    <row r="290" spans="1:8" hidden="1" x14ac:dyDescent="0.4">
      <c r="A290" t="s">
        <v>448</v>
      </c>
      <c r="B290" t="s">
        <v>449</v>
      </c>
      <c r="C290">
        <v>0</v>
      </c>
      <c r="D290" t="s">
        <v>17</v>
      </c>
      <c r="E290">
        <v>61</v>
      </c>
      <c r="F290">
        <v>15</v>
      </c>
      <c r="G290">
        <v>15</v>
      </c>
      <c r="H290">
        <f t="shared" si="4"/>
        <v>0.49180327868852458</v>
      </c>
    </row>
    <row r="291" spans="1:8" hidden="1" x14ac:dyDescent="0.4">
      <c r="A291" t="s">
        <v>450</v>
      </c>
      <c r="B291" t="s">
        <v>451</v>
      </c>
      <c r="C291">
        <v>1</v>
      </c>
      <c r="D291" t="s">
        <v>14</v>
      </c>
      <c r="E291">
        <v>81</v>
      </c>
      <c r="F291">
        <v>25</v>
      </c>
      <c r="G291">
        <v>48</v>
      </c>
      <c r="H291">
        <f t="shared" si="4"/>
        <v>0.90123456790123457</v>
      </c>
    </row>
    <row r="292" spans="1:8" hidden="1" x14ac:dyDescent="0.4">
      <c r="A292" t="s">
        <v>452</v>
      </c>
      <c r="B292" t="s">
        <v>453</v>
      </c>
      <c r="C292">
        <v>0</v>
      </c>
      <c r="D292" t="s">
        <v>11</v>
      </c>
      <c r="E292">
        <v>66</v>
      </c>
      <c r="F292">
        <v>1</v>
      </c>
      <c r="G292">
        <v>5</v>
      </c>
      <c r="H292">
        <f t="shared" si="4"/>
        <v>9.0909090909090912E-2</v>
      </c>
    </row>
    <row r="293" spans="1:8" x14ac:dyDescent="0.4">
      <c r="A293" t="s">
        <v>373</v>
      </c>
      <c r="B293" t="s">
        <v>454</v>
      </c>
      <c r="C293">
        <v>0</v>
      </c>
      <c r="D293" t="s">
        <v>27</v>
      </c>
      <c r="E293">
        <v>72</v>
      </c>
      <c r="F293">
        <v>1</v>
      </c>
      <c r="G293">
        <v>8</v>
      </c>
      <c r="H293">
        <f t="shared" si="4"/>
        <v>0.125</v>
      </c>
    </row>
    <row r="294" spans="1:8" hidden="1" x14ac:dyDescent="0.4">
      <c r="A294" t="s">
        <v>455</v>
      </c>
      <c r="B294" t="s">
        <v>456</v>
      </c>
      <c r="C294">
        <v>0</v>
      </c>
      <c r="D294" t="s">
        <v>11</v>
      </c>
      <c r="E294">
        <v>71</v>
      </c>
      <c r="F294">
        <v>13</v>
      </c>
      <c r="G294">
        <v>22</v>
      </c>
      <c r="H294">
        <f t="shared" si="4"/>
        <v>0.49295774647887325</v>
      </c>
    </row>
    <row r="295" spans="1:8" hidden="1" x14ac:dyDescent="0.4">
      <c r="A295" t="s">
        <v>15</v>
      </c>
      <c r="B295" t="s">
        <v>457</v>
      </c>
      <c r="C295">
        <v>1</v>
      </c>
      <c r="D295" t="s">
        <v>17</v>
      </c>
      <c r="E295">
        <v>82</v>
      </c>
      <c r="F295">
        <v>12</v>
      </c>
      <c r="G295">
        <v>6</v>
      </c>
      <c r="H295">
        <f t="shared" si="4"/>
        <v>0.21951219512195122</v>
      </c>
    </row>
    <row r="296" spans="1:8" hidden="1" x14ac:dyDescent="0.4">
      <c r="A296" t="s">
        <v>458</v>
      </c>
      <c r="B296" t="s">
        <v>459</v>
      </c>
      <c r="C296">
        <v>0</v>
      </c>
      <c r="D296" t="s">
        <v>17</v>
      </c>
      <c r="E296">
        <v>74</v>
      </c>
      <c r="F296">
        <v>3</v>
      </c>
      <c r="G296">
        <v>6</v>
      </c>
      <c r="H296">
        <f t="shared" si="4"/>
        <v>0.12162162162162163</v>
      </c>
    </row>
    <row r="297" spans="1:8" x14ac:dyDescent="0.4">
      <c r="A297" t="s">
        <v>111</v>
      </c>
      <c r="B297" t="s">
        <v>460</v>
      </c>
      <c r="C297">
        <v>0</v>
      </c>
      <c r="D297" t="s">
        <v>27</v>
      </c>
      <c r="E297">
        <v>81</v>
      </c>
      <c r="F297">
        <v>4</v>
      </c>
      <c r="G297">
        <v>32</v>
      </c>
      <c r="H297">
        <f t="shared" si="4"/>
        <v>0.44444444444444442</v>
      </c>
    </row>
    <row r="298" spans="1:8" x14ac:dyDescent="0.4">
      <c r="A298" t="s">
        <v>217</v>
      </c>
      <c r="B298" t="s">
        <v>461</v>
      </c>
      <c r="C298">
        <v>1</v>
      </c>
      <c r="D298" t="s">
        <v>27</v>
      </c>
      <c r="E298">
        <v>36</v>
      </c>
      <c r="F298">
        <v>0</v>
      </c>
      <c r="G298">
        <v>9</v>
      </c>
      <c r="H298">
        <f t="shared" si="4"/>
        <v>0.25</v>
      </c>
    </row>
    <row r="299" spans="1:8" hidden="1" x14ac:dyDescent="0.4">
      <c r="A299" t="s">
        <v>462</v>
      </c>
      <c r="B299" t="s">
        <v>463</v>
      </c>
      <c r="C299">
        <v>0</v>
      </c>
      <c r="D299" t="s">
        <v>17</v>
      </c>
      <c r="E299">
        <v>58</v>
      </c>
      <c r="F299">
        <v>7</v>
      </c>
      <c r="G299">
        <v>27</v>
      </c>
      <c r="H299">
        <f t="shared" si="4"/>
        <v>0.58620689655172409</v>
      </c>
    </row>
    <row r="300" spans="1:8" x14ac:dyDescent="0.4">
      <c r="A300" t="s">
        <v>464</v>
      </c>
      <c r="B300" t="s">
        <v>465</v>
      </c>
      <c r="C300">
        <v>0</v>
      </c>
      <c r="D300" t="s">
        <v>27</v>
      </c>
      <c r="E300">
        <v>48</v>
      </c>
      <c r="F300">
        <v>1</v>
      </c>
      <c r="G300">
        <v>13</v>
      </c>
      <c r="H300">
        <f t="shared" si="4"/>
        <v>0.29166666666666669</v>
      </c>
    </row>
    <row r="301" spans="1:8" hidden="1" x14ac:dyDescent="0.4">
      <c r="A301" t="s">
        <v>466</v>
      </c>
      <c r="B301" t="s">
        <v>467</v>
      </c>
      <c r="C301">
        <v>0</v>
      </c>
      <c r="D301" t="s">
        <v>80</v>
      </c>
      <c r="E301">
        <v>60</v>
      </c>
      <c r="F301">
        <v>4</v>
      </c>
      <c r="G301">
        <v>8</v>
      </c>
      <c r="H301">
        <f t="shared" si="4"/>
        <v>0.2</v>
      </c>
    </row>
    <row r="302" spans="1:8" hidden="1" x14ac:dyDescent="0.4">
      <c r="A302" t="s">
        <v>468</v>
      </c>
      <c r="B302" t="s">
        <v>469</v>
      </c>
      <c r="C302">
        <v>1</v>
      </c>
      <c r="D302" t="s">
        <v>17</v>
      </c>
      <c r="E302">
        <v>68</v>
      </c>
      <c r="F302">
        <v>6</v>
      </c>
      <c r="G302">
        <v>7</v>
      </c>
      <c r="H302">
        <f t="shared" si="4"/>
        <v>0.19117647058823528</v>
      </c>
    </row>
    <row r="303" spans="1:8" x14ac:dyDescent="0.4">
      <c r="A303" t="s">
        <v>33</v>
      </c>
      <c r="B303" t="s">
        <v>470</v>
      </c>
      <c r="C303">
        <v>0</v>
      </c>
      <c r="D303" t="s">
        <v>27</v>
      </c>
      <c r="E303">
        <v>46</v>
      </c>
      <c r="F303">
        <v>0</v>
      </c>
      <c r="G303">
        <v>6</v>
      </c>
      <c r="H303">
        <f t="shared" si="4"/>
        <v>0.13043478260869565</v>
      </c>
    </row>
    <row r="304" spans="1:8" x14ac:dyDescent="0.4">
      <c r="A304" t="s">
        <v>137</v>
      </c>
      <c r="B304" t="s">
        <v>471</v>
      </c>
      <c r="C304">
        <v>0</v>
      </c>
      <c r="D304" t="s">
        <v>27</v>
      </c>
      <c r="E304">
        <v>27</v>
      </c>
      <c r="F304">
        <v>2</v>
      </c>
      <c r="G304">
        <v>2</v>
      </c>
      <c r="H304">
        <f t="shared" si="4"/>
        <v>0.14814814814814814</v>
      </c>
    </row>
    <row r="305" spans="1:8" x14ac:dyDescent="0.4">
      <c r="A305" t="s">
        <v>472</v>
      </c>
      <c r="B305" t="s">
        <v>473</v>
      </c>
      <c r="C305">
        <v>0</v>
      </c>
      <c r="D305" t="s">
        <v>27</v>
      </c>
      <c r="E305">
        <v>2</v>
      </c>
      <c r="F305">
        <v>0</v>
      </c>
      <c r="G305">
        <v>0</v>
      </c>
      <c r="H305">
        <f t="shared" si="4"/>
        <v>0</v>
      </c>
    </row>
    <row r="306" spans="1:8" hidden="1" x14ac:dyDescent="0.4">
      <c r="A306" t="s">
        <v>153</v>
      </c>
      <c r="B306" t="s">
        <v>474</v>
      </c>
      <c r="C306">
        <v>0</v>
      </c>
      <c r="D306" t="s">
        <v>20</v>
      </c>
      <c r="E306">
        <v>34</v>
      </c>
      <c r="F306">
        <v>8</v>
      </c>
      <c r="G306">
        <v>5</v>
      </c>
      <c r="H306">
        <f t="shared" si="4"/>
        <v>0.38235294117647056</v>
      </c>
    </row>
    <row r="307" spans="1:8" hidden="1" x14ac:dyDescent="0.4">
      <c r="A307" t="s">
        <v>475</v>
      </c>
      <c r="B307" t="s">
        <v>476</v>
      </c>
      <c r="C307">
        <v>0</v>
      </c>
      <c r="D307" t="s">
        <v>17</v>
      </c>
      <c r="E307">
        <v>51</v>
      </c>
      <c r="F307">
        <v>9</v>
      </c>
      <c r="G307">
        <v>10</v>
      </c>
      <c r="H307">
        <f t="shared" si="4"/>
        <v>0.37254901960784315</v>
      </c>
    </row>
    <row r="308" spans="1:8" x14ac:dyDescent="0.4">
      <c r="A308" t="s">
        <v>477</v>
      </c>
      <c r="B308" t="s">
        <v>478</v>
      </c>
      <c r="C308">
        <v>1</v>
      </c>
      <c r="D308" t="s">
        <v>27</v>
      </c>
      <c r="E308">
        <v>7</v>
      </c>
      <c r="F308">
        <v>0</v>
      </c>
      <c r="G308">
        <v>0</v>
      </c>
      <c r="H308">
        <f t="shared" si="4"/>
        <v>0</v>
      </c>
    </row>
    <row r="309" spans="1:8" hidden="1" x14ac:dyDescent="0.4">
      <c r="A309" t="s">
        <v>479</v>
      </c>
      <c r="B309" t="s">
        <v>480</v>
      </c>
      <c r="C309">
        <v>0</v>
      </c>
      <c r="D309" t="s">
        <v>17</v>
      </c>
      <c r="E309">
        <v>48</v>
      </c>
      <c r="F309">
        <v>8</v>
      </c>
      <c r="G309">
        <v>10</v>
      </c>
      <c r="H309">
        <f t="shared" si="4"/>
        <v>0.375</v>
      </c>
    </row>
    <row r="310" spans="1:8" hidden="1" x14ac:dyDescent="0.4">
      <c r="A310" t="s">
        <v>59</v>
      </c>
      <c r="B310" t="s">
        <v>480</v>
      </c>
      <c r="C310">
        <v>0</v>
      </c>
      <c r="D310" t="s">
        <v>17</v>
      </c>
      <c r="E310">
        <v>68</v>
      </c>
      <c r="F310">
        <v>8</v>
      </c>
      <c r="G310">
        <v>31</v>
      </c>
      <c r="H310">
        <f t="shared" si="4"/>
        <v>0.57352941176470584</v>
      </c>
    </row>
    <row r="311" spans="1:8" hidden="1" x14ac:dyDescent="0.4">
      <c r="A311" t="s">
        <v>169</v>
      </c>
      <c r="B311" t="s">
        <v>481</v>
      </c>
      <c r="C311">
        <v>0</v>
      </c>
      <c r="D311" t="s">
        <v>17</v>
      </c>
      <c r="E311">
        <v>3</v>
      </c>
      <c r="F311">
        <v>0</v>
      </c>
      <c r="G311">
        <v>0</v>
      </c>
      <c r="H311">
        <f t="shared" si="4"/>
        <v>0</v>
      </c>
    </row>
    <row r="312" spans="1:8" x14ac:dyDescent="0.4">
      <c r="A312" t="s">
        <v>42</v>
      </c>
      <c r="B312" t="s">
        <v>482</v>
      </c>
      <c r="C312">
        <v>1</v>
      </c>
      <c r="D312" t="s">
        <v>27</v>
      </c>
      <c r="E312">
        <v>72</v>
      </c>
      <c r="F312">
        <v>10</v>
      </c>
      <c r="G312">
        <v>35</v>
      </c>
      <c r="H312">
        <f t="shared" si="4"/>
        <v>0.625</v>
      </c>
    </row>
    <row r="313" spans="1:8" x14ac:dyDescent="0.4">
      <c r="A313" t="s">
        <v>37</v>
      </c>
      <c r="B313" t="s">
        <v>483</v>
      </c>
      <c r="C313">
        <v>0</v>
      </c>
      <c r="D313" t="s">
        <v>27</v>
      </c>
      <c r="E313">
        <v>82</v>
      </c>
      <c r="F313">
        <v>3</v>
      </c>
      <c r="G313">
        <v>19</v>
      </c>
      <c r="H313">
        <f t="shared" si="4"/>
        <v>0.26829268292682928</v>
      </c>
    </row>
    <row r="314" spans="1:8" x14ac:dyDescent="0.4">
      <c r="A314" t="s">
        <v>72</v>
      </c>
      <c r="B314" t="s">
        <v>483</v>
      </c>
      <c r="C314">
        <v>1</v>
      </c>
      <c r="D314" t="s">
        <v>27</v>
      </c>
      <c r="E314">
        <v>82</v>
      </c>
      <c r="F314">
        <v>3</v>
      </c>
      <c r="G314">
        <v>6</v>
      </c>
      <c r="H314">
        <f t="shared" si="4"/>
        <v>0.10975609756097561</v>
      </c>
    </row>
    <row r="315" spans="1:8" hidden="1" x14ac:dyDescent="0.4">
      <c r="A315" t="s">
        <v>413</v>
      </c>
      <c r="B315" t="s">
        <v>484</v>
      </c>
      <c r="C315">
        <v>0</v>
      </c>
      <c r="D315" t="s">
        <v>39</v>
      </c>
      <c r="E315">
        <v>26</v>
      </c>
      <c r="F315">
        <v>1</v>
      </c>
      <c r="G315">
        <v>0</v>
      </c>
      <c r="H315">
        <f t="shared" si="4"/>
        <v>3.8461538461538464E-2</v>
      </c>
    </row>
    <row r="316" spans="1:8" hidden="1" x14ac:dyDescent="0.4">
      <c r="A316" t="s">
        <v>485</v>
      </c>
      <c r="B316" t="s">
        <v>486</v>
      </c>
      <c r="C316">
        <v>1</v>
      </c>
      <c r="D316" t="s">
        <v>17</v>
      </c>
      <c r="E316">
        <v>30</v>
      </c>
      <c r="F316">
        <v>6</v>
      </c>
      <c r="G316">
        <v>4</v>
      </c>
      <c r="H316">
        <f t="shared" si="4"/>
        <v>0.33333333333333331</v>
      </c>
    </row>
    <row r="317" spans="1:8" hidden="1" x14ac:dyDescent="0.4">
      <c r="A317" t="s">
        <v>475</v>
      </c>
      <c r="B317" t="s">
        <v>487</v>
      </c>
      <c r="C317">
        <v>0</v>
      </c>
      <c r="D317" t="s">
        <v>17</v>
      </c>
      <c r="E317">
        <v>25</v>
      </c>
      <c r="F317">
        <v>3</v>
      </c>
      <c r="G317">
        <v>3</v>
      </c>
      <c r="H317">
        <f t="shared" si="4"/>
        <v>0.24</v>
      </c>
    </row>
    <row r="318" spans="1:8" hidden="1" x14ac:dyDescent="0.4">
      <c r="A318" t="s">
        <v>488</v>
      </c>
      <c r="B318" t="s">
        <v>489</v>
      </c>
      <c r="C318">
        <v>1</v>
      </c>
      <c r="D318" t="s">
        <v>17</v>
      </c>
      <c r="E318">
        <v>7</v>
      </c>
      <c r="F318">
        <v>1</v>
      </c>
      <c r="G318">
        <v>0</v>
      </c>
      <c r="H318">
        <f t="shared" si="4"/>
        <v>0.14285714285714285</v>
      </c>
    </row>
    <row r="319" spans="1:8" x14ac:dyDescent="0.4">
      <c r="A319" t="s">
        <v>61</v>
      </c>
      <c r="B319" t="s">
        <v>490</v>
      </c>
      <c r="C319">
        <v>0</v>
      </c>
      <c r="D319" t="s">
        <v>27</v>
      </c>
      <c r="E319">
        <v>68</v>
      </c>
      <c r="F319">
        <v>5</v>
      </c>
      <c r="G319">
        <v>9</v>
      </c>
      <c r="H319">
        <f t="shared" si="4"/>
        <v>0.20588235294117646</v>
      </c>
    </row>
    <row r="320" spans="1:8" x14ac:dyDescent="0.4">
      <c r="A320" t="s">
        <v>148</v>
      </c>
      <c r="B320" t="s">
        <v>491</v>
      </c>
      <c r="C320">
        <v>1</v>
      </c>
      <c r="D320" t="s">
        <v>27</v>
      </c>
      <c r="E320">
        <v>75</v>
      </c>
      <c r="F320">
        <v>0</v>
      </c>
      <c r="G320">
        <v>12</v>
      </c>
      <c r="H320">
        <f t="shared" si="4"/>
        <v>0.16</v>
      </c>
    </row>
    <row r="321" spans="1:8" x14ac:dyDescent="0.4">
      <c r="A321" t="s">
        <v>492</v>
      </c>
      <c r="B321" t="s">
        <v>493</v>
      </c>
      <c r="C321">
        <v>1</v>
      </c>
      <c r="D321" t="s">
        <v>27</v>
      </c>
      <c r="E321">
        <v>31</v>
      </c>
      <c r="F321">
        <v>2</v>
      </c>
      <c r="G321">
        <v>3</v>
      </c>
      <c r="H321">
        <f t="shared" si="4"/>
        <v>0.16129032258064516</v>
      </c>
    </row>
    <row r="322" spans="1:8" x14ac:dyDescent="0.4">
      <c r="A322" t="s">
        <v>252</v>
      </c>
      <c r="B322" t="s">
        <v>494</v>
      </c>
      <c r="C322">
        <v>1</v>
      </c>
      <c r="D322" t="s">
        <v>27</v>
      </c>
      <c r="E322">
        <v>76</v>
      </c>
      <c r="F322">
        <v>4</v>
      </c>
      <c r="G322">
        <v>9</v>
      </c>
      <c r="H322">
        <f t="shared" si="4"/>
        <v>0.17105263157894737</v>
      </c>
    </row>
    <row r="323" spans="1:8" x14ac:dyDescent="0.4">
      <c r="A323" t="s">
        <v>495</v>
      </c>
      <c r="B323" t="s">
        <v>496</v>
      </c>
      <c r="C323">
        <v>1</v>
      </c>
      <c r="D323" t="s">
        <v>27</v>
      </c>
      <c r="E323">
        <v>76</v>
      </c>
      <c r="F323">
        <v>2</v>
      </c>
      <c r="G323">
        <v>13</v>
      </c>
      <c r="H323">
        <f t="shared" ref="H323:H386" si="5">(F323+G323)/E323</f>
        <v>0.19736842105263158</v>
      </c>
    </row>
    <row r="324" spans="1:8" x14ac:dyDescent="0.4">
      <c r="A324" t="s">
        <v>497</v>
      </c>
      <c r="B324" t="s">
        <v>498</v>
      </c>
      <c r="C324">
        <v>0</v>
      </c>
      <c r="D324" t="s">
        <v>27</v>
      </c>
      <c r="E324">
        <v>61</v>
      </c>
      <c r="F324">
        <v>2</v>
      </c>
      <c r="G324">
        <v>10</v>
      </c>
      <c r="H324">
        <f t="shared" si="5"/>
        <v>0.19672131147540983</v>
      </c>
    </row>
    <row r="325" spans="1:8" hidden="1" x14ac:dyDescent="0.4">
      <c r="A325" t="s">
        <v>497</v>
      </c>
      <c r="B325" t="s">
        <v>499</v>
      </c>
      <c r="C325">
        <v>0</v>
      </c>
      <c r="D325" t="s">
        <v>11</v>
      </c>
      <c r="E325">
        <v>82</v>
      </c>
      <c r="F325">
        <v>17</v>
      </c>
      <c r="G325">
        <v>18</v>
      </c>
      <c r="H325">
        <f t="shared" si="5"/>
        <v>0.42682926829268292</v>
      </c>
    </row>
    <row r="326" spans="1:8" x14ac:dyDescent="0.4">
      <c r="A326" t="s">
        <v>500</v>
      </c>
      <c r="B326" t="s">
        <v>501</v>
      </c>
      <c r="C326">
        <v>0</v>
      </c>
      <c r="D326" t="s">
        <v>27</v>
      </c>
      <c r="E326">
        <v>81</v>
      </c>
      <c r="F326">
        <v>2</v>
      </c>
      <c r="G326">
        <v>8</v>
      </c>
      <c r="H326">
        <f t="shared" si="5"/>
        <v>0.12345679012345678</v>
      </c>
    </row>
    <row r="327" spans="1:8" hidden="1" x14ac:dyDescent="0.4">
      <c r="A327" t="s">
        <v>502</v>
      </c>
      <c r="B327" t="s">
        <v>503</v>
      </c>
      <c r="C327">
        <v>0</v>
      </c>
      <c r="D327" t="s">
        <v>17</v>
      </c>
      <c r="E327">
        <v>4</v>
      </c>
      <c r="F327">
        <v>0</v>
      </c>
      <c r="G327">
        <v>0</v>
      </c>
      <c r="H327">
        <f t="shared" si="5"/>
        <v>0</v>
      </c>
    </row>
    <row r="328" spans="1:8" hidden="1" x14ac:dyDescent="0.4">
      <c r="A328" t="s">
        <v>72</v>
      </c>
      <c r="B328" t="s">
        <v>504</v>
      </c>
      <c r="C328">
        <v>1</v>
      </c>
      <c r="D328" t="s">
        <v>20</v>
      </c>
      <c r="E328">
        <v>47</v>
      </c>
      <c r="F328">
        <v>3</v>
      </c>
      <c r="G328">
        <v>5</v>
      </c>
      <c r="H328">
        <f t="shared" si="5"/>
        <v>0.1702127659574468</v>
      </c>
    </row>
    <row r="329" spans="1:8" hidden="1" x14ac:dyDescent="0.4">
      <c r="A329" t="s">
        <v>85</v>
      </c>
      <c r="B329" t="s">
        <v>505</v>
      </c>
      <c r="C329">
        <v>0</v>
      </c>
      <c r="D329" t="s">
        <v>11</v>
      </c>
      <c r="E329">
        <v>53</v>
      </c>
      <c r="F329">
        <v>14</v>
      </c>
      <c r="G329">
        <v>24</v>
      </c>
      <c r="H329">
        <f t="shared" si="5"/>
        <v>0.71698113207547165</v>
      </c>
    </row>
    <row r="330" spans="1:8" x14ac:dyDescent="0.4">
      <c r="A330" t="s">
        <v>168</v>
      </c>
      <c r="B330" t="s">
        <v>506</v>
      </c>
      <c r="C330">
        <v>0</v>
      </c>
      <c r="D330" t="s">
        <v>27</v>
      </c>
      <c r="E330">
        <v>59</v>
      </c>
      <c r="F330">
        <v>1</v>
      </c>
      <c r="G330">
        <v>22</v>
      </c>
      <c r="H330">
        <f t="shared" si="5"/>
        <v>0.38983050847457629</v>
      </c>
    </row>
    <row r="331" spans="1:8" hidden="1" x14ac:dyDescent="0.4">
      <c r="A331" t="s">
        <v>455</v>
      </c>
      <c r="B331" t="s">
        <v>507</v>
      </c>
      <c r="C331">
        <v>0</v>
      </c>
      <c r="D331" t="s">
        <v>11</v>
      </c>
      <c r="E331">
        <v>1</v>
      </c>
      <c r="F331">
        <v>0</v>
      </c>
      <c r="G331">
        <v>0</v>
      </c>
      <c r="H331">
        <f t="shared" si="5"/>
        <v>0</v>
      </c>
    </row>
    <row r="332" spans="1:8" x14ac:dyDescent="0.4">
      <c r="A332" t="s">
        <v>508</v>
      </c>
      <c r="B332" t="s">
        <v>507</v>
      </c>
      <c r="C332">
        <v>1</v>
      </c>
      <c r="D332" t="s">
        <v>27</v>
      </c>
      <c r="E332">
        <v>72</v>
      </c>
      <c r="F332">
        <v>10</v>
      </c>
      <c r="G332">
        <v>32</v>
      </c>
      <c r="H332">
        <f t="shared" si="5"/>
        <v>0.58333333333333337</v>
      </c>
    </row>
    <row r="333" spans="1:8" hidden="1" x14ac:dyDescent="0.4">
      <c r="A333" t="s">
        <v>509</v>
      </c>
      <c r="B333" t="s">
        <v>507</v>
      </c>
      <c r="C333">
        <v>1</v>
      </c>
      <c r="D333" t="s">
        <v>17</v>
      </c>
      <c r="E333">
        <v>18</v>
      </c>
      <c r="F333">
        <v>1</v>
      </c>
      <c r="G333">
        <v>0</v>
      </c>
      <c r="H333">
        <f t="shared" si="5"/>
        <v>5.5555555555555552E-2</v>
      </c>
    </row>
    <row r="334" spans="1:8" hidden="1" x14ac:dyDescent="0.4">
      <c r="A334" t="s">
        <v>158</v>
      </c>
      <c r="B334" t="s">
        <v>507</v>
      </c>
      <c r="C334">
        <v>0</v>
      </c>
      <c r="D334" t="s">
        <v>11</v>
      </c>
      <c r="E334">
        <v>16</v>
      </c>
      <c r="F334">
        <v>1</v>
      </c>
      <c r="G334">
        <v>1</v>
      </c>
      <c r="H334">
        <f t="shared" si="5"/>
        <v>0.125</v>
      </c>
    </row>
    <row r="335" spans="1:8" x14ac:dyDescent="0.4">
      <c r="A335" t="s">
        <v>510</v>
      </c>
      <c r="B335" t="s">
        <v>511</v>
      </c>
      <c r="C335">
        <v>1</v>
      </c>
      <c r="D335" t="s">
        <v>27</v>
      </c>
      <c r="E335">
        <v>71</v>
      </c>
      <c r="F335">
        <v>5</v>
      </c>
      <c r="G335">
        <v>28</v>
      </c>
      <c r="H335">
        <f t="shared" si="5"/>
        <v>0.46478873239436619</v>
      </c>
    </row>
    <row r="336" spans="1:8" x14ac:dyDescent="0.4">
      <c r="A336" t="s">
        <v>462</v>
      </c>
      <c r="B336" t="s">
        <v>512</v>
      </c>
      <c r="C336">
        <v>0</v>
      </c>
      <c r="D336" t="s">
        <v>27</v>
      </c>
      <c r="E336">
        <v>58</v>
      </c>
      <c r="F336">
        <v>2</v>
      </c>
      <c r="G336">
        <v>5</v>
      </c>
      <c r="H336">
        <f t="shared" si="5"/>
        <v>0.1206896551724138</v>
      </c>
    </row>
    <row r="337" spans="1:8" hidden="1" x14ac:dyDescent="0.4">
      <c r="A337" t="s">
        <v>513</v>
      </c>
      <c r="B337" t="s">
        <v>514</v>
      </c>
      <c r="C337">
        <v>1</v>
      </c>
      <c r="D337" t="s">
        <v>20</v>
      </c>
      <c r="E337">
        <v>81</v>
      </c>
      <c r="F337">
        <v>16</v>
      </c>
      <c r="G337">
        <v>17</v>
      </c>
      <c r="H337">
        <f t="shared" si="5"/>
        <v>0.40740740740740738</v>
      </c>
    </row>
    <row r="338" spans="1:8" hidden="1" x14ac:dyDescent="0.4">
      <c r="A338" t="s">
        <v>368</v>
      </c>
      <c r="B338" t="s">
        <v>515</v>
      </c>
      <c r="C338">
        <v>0</v>
      </c>
      <c r="D338" t="s">
        <v>17</v>
      </c>
      <c r="E338">
        <v>37</v>
      </c>
      <c r="F338">
        <v>8</v>
      </c>
      <c r="G338">
        <v>16</v>
      </c>
      <c r="H338">
        <f t="shared" si="5"/>
        <v>0.64864864864864868</v>
      </c>
    </row>
    <row r="339" spans="1:8" x14ac:dyDescent="0.4">
      <c r="A339" t="s">
        <v>462</v>
      </c>
      <c r="B339" t="s">
        <v>516</v>
      </c>
      <c r="C339">
        <v>0</v>
      </c>
      <c r="D339" t="s">
        <v>27</v>
      </c>
      <c r="E339">
        <v>10</v>
      </c>
      <c r="F339">
        <v>0</v>
      </c>
      <c r="G339">
        <v>0</v>
      </c>
      <c r="H339">
        <f t="shared" si="5"/>
        <v>0</v>
      </c>
    </row>
    <row r="340" spans="1:8" x14ac:dyDescent="0.4">
      <c r="A340" t="s">
        <v>78</v>
      </c>
      <c r="B340" t="s">
        <v>517</v>
      </c>
      <c r="C340">
        <v>0</v>
      </c>
      <c r="D340" t="s">
        <v>27</v>
      </c>
      <c r="E340">
        <v>55</v>
      </c>
      <c r="F340">
        <v>3</v>
      </c>
      <c r="G340">
        <v>6</v>
      </c>
      <c r="H340">
        <f t="shared" si="5"/>
        <v>0.16363636363636364</v>
      </c>
    </row>
    <row r="341" spans="1:8" x14ac:dyDescent="0.4">
      <c r="A341" t="s">
        <v>518</v>
      </c>
      <c r="B341" t="s">
        <v>519</v>
      </c>
      <c r="C341">
        <v>1</v>
      </c>
      <c r="D341" t="s">
        <v>27</v>
      </c>
      <c r="E341">
        <v>43</v>
      </c>
      <c r="F341">
        <v>3</v>
      </c>
      <c r="G341">
        <v>2</v>
      </c>
      <c r="H341">
        <f t="shared" si="5"/>
        <v>0.11627906976744186</v>
      </c>
    </row>
    <row r="342" spans="1:8" hidden="1" x14ac:dyDescent="0.4">
      <c r="A342" t="s">
        <v>158</v>
      </c>
      <c r="B342" t="s">
        <v>520</v>
      </c>
      <c r="C342">
        <v>1</v>
      </c>
      <c r="D342" t="s">
        <v>20</v>
      </c>
      <c r="E342">
        <v>5</v>
      </c>
      <c r="F342">
        <v>0</v>
      </c>
      <c r="G342">
        <v>0</v>
      </c>
      <c r="H342">
        <f t="shared" si="5"/>
        <v>0</v>
      </c>
    </row>
    <row r="343" spans="1:8" hidden="1" x14ac:dyDescent="0.4">
      <c r="A343" t="s">
        <v>462</v>
      </c>
      <c r="B343" t="s">
        <v>521</v>
      </c>
      <c r="C343">
        <v>0</v>
      </c>
      <c r="D343" t="s">
        <v>11</v>
      </c>
      <c r="E343">
        <v>77</v>
      </c>
      <c r="F343">
        <v>28</v>
      </c>
      <c r="G343">
        <v>32</v>
      </c>
      <c r="H343">
        <f t="shared" si="5"/>
        <v>0.77922077922077926</v>
      </c>
    </row>
    <row r="344" spans="1:8" hidden="1" x14ac:dyDescent="0.4">
      <c r="A344" t="s">
        <v>252</v>
      </c>
      <c r="B344" t="s">
        <v>522</v>
      </c>
      <c r="C344">
        <v>0</v>
      </c>
      <c r="D344" t="s">
        <v>152</v>
      </c>
      <c r="E344">
        <v>72</v>
      </c>
      <c r="F344">
        <v>7</v>
      </c>
      <c r="G344">
        <v>7</v>
      </c>
      <c r="H344">
        <f t="shared" si="5"/>
        <v>0.19444444444444445</v>
      </c>
    </row>
    <row r="345" spans="1:8" hidden="1" x14ac:dyDescent="0.4">
      <c r="A345" t="s">
        <v>368</v>
      </c>
      <c r="B345" t="s">
        <v>523</v>
      </c>
      <c r="C345">
        <v>0</v>
      </c>
      <c r="D345" t="s">
        <v>284</v>
      </c>
      <c r="E345">
        <v>40</v>
      </c>
      <c r="F345">
        <v>5</v>
      </c>
      <c r="G345">
        <v>9</v>
      </c>
      <c r="H345">
        <f t="shared" si="5"/>
        <v>0.35</v>
      </c>
    </row>
    <row r="346" spans="1:8" hidden="1" x14ac:dyDescent="0.4">
      <c r="A346" t="s">
        <v>524</v>
      </c>
      <c r="B346" t="s">
        <v>525</v>
      </c>
      <c r="C346">
        <v>1</v>
      </c>
      <c r="D346" t="s">
        <v>20</v>
      </c>
      <c r="E346">
        <v>4</v>
      </c>
      <c r="F346">
        <v>0</v>
      </c>
      <c r="G346">
        <v>0</v>
      </c>
      <c r="H346">
        <f t="shared" si="5"/>
        <v>0</v>
      </c>
    </row>
    <row r="347" spans="1:8" hidden="1" x14ac:dyDescent="0.4">
      <c r="A347" t="s">
        <v>526</v>
      </c>
      <c r="B347" t="s">
        <v>525</v>
      </c>
      <c r="C347">
        <v>1</v>
      </c>
      <c r="D347" t="s">
        <v>20</v>
      </c>
      <c r="E347">
        <v>72</v>
      </c>
      <c r="F347">
        <v>19</v>
      </c>
      <c r="G347">
        <v>16</v>
      </c>
      <c r="H347">
        <f t="shared" si="5"/>
        <v>0.4861111111111111</v>
      </c>
    </row>
    <row r="348" spans="1:8" hidden="1" x14ac:dyDescent="0.4">
      <c r="A348" t="s">
        <v>114</v>
      </c>
      <c r="B348" t="s">
        <v>525</v>
      </c>
      <c r="C348">
        <v>0</v>
      </c>
      <c r="D348" t="s">
        <v>20</v>
      </c>
      <c r="E348">
        <v>79</v>
      </c>
      <c r="F348">
        <v>17</v>
      </c>
      <c r="G348">
        <v>28</v>
      </c>
      <c r="H348">
        <f t="shared" si="5"/>
        <v>0.569620253164557</v>
      </c>
    </row>
    <row r="349" spans="1:8" hidden="1" x14ac:dyDescent="0.4">
      <c r="A349" t="s">
        <v>527</v>
      </c>
      <c r="B349" t="s">
        <v>528</v>
      </c>
      <c r="C349">
        <v>0</v>
      </c>
      <c r="D349" t="s">
        <v>11</v>
      </c>
      <c r="E349">
        <v>6</v>
      </c>
      <c r="F349">
        <v>0</v>
      </c>
      <c r="G349">
        <v>0</v>
      </c>
      <c r="H349">
        <f t="shared" si="5"/>
        <v>0</v>
      </c>
    </row>
    <row r="350" spans="1:8" x14ac:dyDescent="0.4">
      <c r="A350" t="s">
        <v>74</v>
      </c>
      <c r="B350" t="s">
        <v>529</v>
      </c>
      <c r="C350">
        <v>0</v>
      </c>
      <c r="D350" t="s">
        <v>27</v>
      </c>
      <c r="E350">
        <v>59</v>
      </c>
      <c r="F350">
        <v>10</v>
      </c>
      <c r="G350">
        <v>28</v>
      </c>
      <c r="H350">
        <f t="shared" si="5"/>
        <v>0.64406779661016944</v>
      </c>
    </row>
    <row r="351" spans="1:8" x14ac:dyDescent="0.4">
      <c r="A351" t="s">
        <v>530</v>
      </c>
      <c r="B351" t="s">
        <v>531</v>
      </c>
      <c r="C351">
        <v>0</v>
      </c>
      <c r="D351" t="s">
        <v>27</v>
      </c>
      <c r="E351">
        <v>81</v>
      </c>
      <c r="F351">
        <v>1</v>
      </c>
      <c r="G351">
        <v>12</v>
      </c>
      <c r="H351">
        <f t="shared" si="5"/>
        <v>0.16049382716049382</v>
      </c>
    </row>
    <row r="352" spans="1:8" x14ac:dyDescent="0.4">
      <c r="A352" t="s">
        <v>485</v>
      </c>
      <c r="B352" t="s">
        <v>532</v>
      </c>
      <c r="C352">
        <v>0</v>
      </c>
      <c r="D352" t="s">
        <v>27</v>
      </c>
      <c r="E352">
        <v>22</v>
      </c>
      <c r="F352">
        <v>0</v>
      </c>
      <c r="G352">
        <v>2</v>
      </c>
      <c r="H352">
        <f t="shared" si="5"/>
        <v>9.0909090909090912E-2</v>
      </c>
    </row>
    <row r="353" spans="1:8" hidden="1" x14ac:dyDescent="0.4">
      <c r="A353" t="s">
        <v>533</v>
      </c>
      <c r="B353" t="s">
        <v>534</v>
      </c>
      <c r="C353">
        <v>0</v>
      </c>
      <c r="D353" t="s">
        <v>17</v>
      </c>
      <c r="E353">
        <v>75</v>
      </c>
      <c r="F353">
        <v>15</v>
      </c>
      <c r="G353">
        <v>18</v>
      </c>
      <c r="H353">
        <f t="shared" si="5"/>
        <v>0.44</v>
      </c>
    </row>
    <row r="354" spans="1:8" hidden="1" x14ac:dyDescent="0.4">
      <c r="A354" t="s">
        <v>535</v>
      </c>
      <c r="B354" t="s">
        <v>536</v>
      </c>
      <c r="C354">
        <v>1</v>
      </c>
      <c r="D354" t="s">
        <v>20</v>
      </c>
      <c r="E354">
        <v>76</v>
      </c>
      <c r="F354">
        <v>11</v>
      </c>
      <c r="G354">
        <v>21</v>
      </c>
      <c r="H354">
        <f t="shared" si="5"/>
        <v>0.42105263157894735</v>
      </c>
    </row>
    <row r="355" spans="1:8" hidden="1" x14ac:dyDescent="0.4">
      <c r="A355" t="s">
        <v>72</v>
      </c>
      <c r="B355" t="s">
        <v>537</v>
      </c>
      <c r="C355">
        <v>0</v>
      </c>
      <c r="D355" t="s">
        <v>39</v>
      </c>
      <c r="E355">
        <v>71</v>
      </c>
      <c r="F355">
        <v>8</v>
      </c>
      <c r="G355">
        <v>8</v>
      </c>
      <c r="H355">
        <f t="shared" si="5"/>
        <v>0.22535211267605634</v>
      </c>
    </row>
    <row r="356" spans="1:8" hidden="1" x14ac:dyDescent="0.4">
      <c r="A356" t="s">
        <v>16</v>
      </c>
      <c r="B356" t="s">
        <v>538</v>
      </c>
      <c r="C356">
        <v>0</v>
      </c>
      <c r="D356" t="s">
        <v>17</v>
      </c>
      <c r="E356">
        <v>75</v>
      </c>
      <c r="F356">
        <v>16</v>
      </c>
      <c r="G356">
        <v>27</v>
      </c>
      <c r="H356">
        <f t="shared" si="5"/>
        <v>0.57333333333333336</v>
      </c>
    </row>
    <row r="357" spans="1:8" hidden="1" x14ac:dyDescent="0.4">
      <c r="A357" t="s">
        <v>400</v>
      </c>
      <c r="B357" t="s">
        <v>539</v>
      </c>
      <c r="C357">
        <v>0</v>
      </c>
      <c r="D357" t="s">
        <v>152</v>
      </c>
      <c r="E357">
        <v>82</v>
      </c>
      <c r="F357">
        <v>13</v>
      </c>
      <c r="G357">
        <v>18</v>
      </c>
      <c r="H357">
        <f t="shared" si="5"/>
        <v>0.37804878048780488</v>
      </c>
    </row>
    <row r="358" spans="1:8" x14ac:dyDescent="0.4">
      <c r="A358" t="s">
        <v>540</v>
      </c>
      <c r="B358" t="s">
        <v>541</v>
      </c>
      <c r="C358">
        <v>0</v>
      </c>
      <c r="D358" t="s">
        <v>27</v>
      </c>
      <c r="E358">
        <v>81</v>
      </c>
      <c r="F358">
        <v>2</v>
      </c>
      <c r="G358">
        <v>20</v>
      </c>
      <c r="H358">
        <f t="shared" si="5"/>
        <v>0.27160493827160492</v>
      </c>
    </row>
    <row r="359" spans="1:8" hidden="1" x14ac:dyDescent="0.4">
      <c r="A359" t="s">
        <v>186</v>
      </c>
      <c r="B359" t="s">
        <v>542</v>
      </c>
      <c r="C359">
        <v>0</v>
      </c>
      <c r="D359" t="s">
        <v>11</v>
      </c>
      <c r="E359">
        <v>77</v>
      </c>
      <c r="F359">
        <v>12</v>
      </c>
      <c r="G359">
        <v>24</v>
      </c>
      <c r="H359">
        <f t="shared" si="5"/>
        <v>0.46753246753246752</v>
      </c>
    </row>
    <row r="360" spans="1:8" x14ac:dyDescent="0.4">
      <c r="A360" t="s">
        <v>543</v>
      </c>
      <c r="B360" t="s">
        <v>544</v>
      </c>
      <c r="C360">
        <v>0</v>
      </c>
      <c r="D360" t="s">
        <v>27</v>
      </c>
      <c r="E360">
        <v>38</v>
      </c>
      <c r="F360">
        <v>0</v>
      </c>
      <c r="G360">
        <v>5</v>
      </c>
      <c r="H360">
        <f t="shared" si="5"/>
        <v>0.13157894736842105</v>
      </c>
    </row>
    <row r="361" spans="1:8" hidden="1" x14ac:dyDescent="0.4">
      <c r="A361" t="s">
        <v>545</v>
      </c>
      <c r="B361" t="s">
        <v>546</v>
      </c>
      <c r="C361">
        <v>0</v>
      </c>
      <c r="D361" t="s">
        <v>17</v>
      </c>
      <c r="E361">
        <v>13</v>
      </c>
      <c r="F361">
        <v>1</v>
      </c>
      <c r="G361">
        <v>1</v>
      </c>
      <c r="H361">
        <f t="shared" si="5"/>
        <v>0.15384615384615385</v>
      </c>
    </row>
    <row r="362" spans="1:8" x14ac:dyDescent="0.4">
      <c r="A362" t="s">
        <v>547</v>
      </c>
      <c r="B362" t="s">
        <v>548</v>
      </c>
      <c r="C362">
        <v>0</v>
      </c>
      <c r="D362" t="s">
        <v>27</v>
      </c>
      <c r="E362">
        <v>82</v>
      </c>
      <c r="F362">
        <v>3</v>
      </c>
      <c r="G362">
        <v>16</v>
      </c>
      <c r="H362">
        <f t="shared" si="5"/>
        <v>0.23170731707317074</v>
      </c>
    </row>
    <row r="363" spans="1:8" hidden="1" x14ac:dyDescent="0.4">
      <c r="A363" t="s">
        <v>9</v>
      </c>
      <c r="B363" t="s">
        <v>549</v>
      </c>
      <c r="C363">
        <v>1</v>
      </c>
      <c r="D363" t="s">
        <v>17</v>
      </c>
      <c r="E363">
        <v>5</v>
      </c>
      <c r="F363">
        <v>1</v>
      </c>
      <c r="G363">
        <v>0</v>
      </c>
      <c r="H363">
        <f t="shared" si="5"/>
        <v>0.2</v>
      </c>
    </row>
    <row r="364" spans="1:8" hidden="1" x14ac:dyDescent="0.4">
      <c r="A364" t="s">
        <v>217</v>
      </c>
      <c r="B364" t="s">
        <v>550</v>
      </c>
      <c r="C364">
        <v>1</v>
      </c>
      <c r="D364" t="s">
        <v>17</v>
      </c>
      <c r="E364">
        <v>78</v>
      </c>
      <c r="F364">
        <v>6</v>
      </c>
      <c r="G364">
        <v>7</v>
      </c>
      <c r="H364">
        <f t="shared" si="5"/>
        <v>0.16666666666666666</v>
      </c>
    </row>
    <row r="365" spans="1:8" hidden="1" x14ac:dyDescent="0.4">
      <c r="A365" t="s">
        <v>42</v>
      </c>
      <c r="B365" t="s">
        <v>551</v>
      </c>
      <c r="C365">
        <v>0</v>
      </c>
      <c r="D365" t="s">
        <v>39</v>
      </c>
      <c r="E365">
        <v>79</v>
      </c>
      <c r="F365">
        <v>27</v>
      </c>
      <c r="G365">
        <v>21</v>
      </c>
      <c r="H365">
        <f t="shared" si="5"/>
        <v>0.60759493670886078</v>
      </c>
    </row>
    <row r="366" spans="1:8" x14ac:dyDescent="0.4">
      <c r="A366" t="s">
        <v>118</v>
      </c>
      <c r="B366" t="s">
        <v>552</v>
      </c>
      <c r="C366">
        <v>0</v>
      </c>
      <c r="D366" t="s">
        <v>27</v>
      </c>
      <c r="E366">
        <v>78</v>
      </c>
      <c r="F366">
        <v>5</v>
      </c>
      <c r="G366">
        <v>9</v>
      </c>
      <c r="H366">
        <f t="shared" si="5"/>
        <v>0.17948717948717949</v>
      </c>
    </row>
    <row r="367" spans="1:8" hidden="1" x14ac:dyDescent="0.4">
      <c r="A367" t="s">
        <v>518</v>
      </c>
      <c r="B367" t="s">
        <v>553</v>
      </c>
      <c r="C367">
        <v>0</v>
      </c>
      <c r="D367" t="s">
        <v>17</v>
      </c>
      <c r="E367">
        <v>62</v>
      </c>
      <c r="F367">
        <v>11</v>
      </c>
      <c r="G367">
        <v>14</v>
      </c>
      <c r="H367">
        <f t="shared" si="5"/>
        <v>0.40322580645161288</v>
      </c>
    </row>
    <row r="368" spans="1:8" x14ac:dyDescent="0.4">
      <c r="A368" t="s">
        <v>554</v>
      </c>
      <c r="B368" t="s">
        <v>555</v>
      </c>
      <c r="C368">
        <v>1</v>
      </c>
      <c r="D368" t="s">
        <v>27</v>
      </c>
      <c r="E368">
        <v>34</v>
      </c>
      <c r="F368">
        <v>0</v>
      </c>
      <c r="G368">
        <v>6</v>
      </c>
      <c r="H368">
        <f t="shared" si="5"/>
        <v>0.17647058823529413</v>
      </c>
    </row>
    <row r="369" spans="1:8" hidden="1" x14ac:dyDescent="0.4">
      <c r="A369" t="s">
        <v>556</v>
      </c>
      <c r="B369" t="s">
        <v>557</v>
      </c>
      <c r="C369">
        <v>0</v>
      </c>
      <c r="D369" t="s">
        <v>17</v>
      </c>
      <c r="E369">
        <v>76</v>
      </c>
      <c r="F369">
        <v>11</v>
      </c>
      <c r="G369">
        <v>18</v>
      </c>
      <c r="H369">
        <f t="shared" si="5"/>
        <v>0.38157894736842107</v>
      </c>
    </row>
    <row r="370" spans="1:8" hidden="1" x14ac:dyDescent="0.4">
      <c r="A370" t="s">
        <v>558</v>
      </c>
      <c r="B370" t="s">
        <v>559</v>
      </c>
      <c r="C370">
        <v>1</v>
      </c>
      <c r="D370" t="s">
        <v>20</v>
      </c>
      <c r="E370">
        <v>64</v>
      </c>
      <c r="F370">
        <v>25</v>
      </c>
      <c r="G370">
        <v>26</v>
      </c>
      <c r="H370">
        <f t="shared" si="5"/>
        <v>0.796875</v>
      </c>
    </row>
    <row r="371" spans="1:8" hidden="1" x14ac:dyDescent="0.4">
      <c r="A371" t="s">
        <v>560</v>
      </c>
      <c r="B371" t="s">
        <v>561</v>
      </c>
      <c r="C371">
        <v>0</v>
      </c>
      <c r="D371" t="s">
        <v>17</v>
      </c>
      <c r="E371">
        <v>68</v>
      </c>
      <c r="F371">
        <v>13</v>
      </c>
      <c r="G371">
        <v>12</v>
      </c>
      <c r="H371">
        <f t="shared" si="5"/>
        <v>0.36764705882352944</v>
      </c>
    </row>
    <row r="372" spans="1:8" hidden="1" x14ac:dyDescent="0.4">
      <c r="A372" t="s">
        <v>419</v>
      </c>
      <c r="B372" t="s">
        <v>562</v>
      </c>
      <c r="C372">
        <v>0</v>
      </c>
      <c r="D372" t="s">
        <v>20</v>
      </c>
      <c r="E372">
        <v>82</v>
      </c>
      <c r="F372">
        <v>22</v>
      </c>
      <c r="G372">
        <v>39</v>
      </c>
      <c r="H372">
        <f t="shared" si="5"/>
        <v>0.74390243902439024</v>
      </c>
    </row>
    <row r="373" spans="1:8" x14ac:dyDescent="0.4">
      <c r="A373" t="s">
        <v>563</v>
      </c>
      <c r="B373" t="s">
        <v>564</v>
      </c>
      <c r="C373">
        <v>1</v>
      </c>
      <c r="D373" t="s">
        <v>27</v>
      </c>
      <c r="E373">
        <v>1</v>
      </c>
      <c r="F373">
        <v>0</v>
      </c>
      <c r="G373">
        <v>0</v>
      </c>
      <c r="H373">
        <f t="shared" si="5"/>
        <v>0</v>
      </c>
    </row>
    <row r="374" spans="1:8" hidden="1" x14ac:dyDescent="0.4">
      <c r="A374" t="s">
        <v>328</v>
      </c>
      <c r="B374" t="s">
        <v>565</v>
      </c>
      <c r="C374">
        <v>0</v>
      </c>
      <c r="D374" t="s">
        <v>39</v>
      </c>
      <c r="E374">
        <v>79</v>
      </c>
      <c r="F374">
        <v>15</v>
      </c>
      <c r="G374">
        <v>39</v>
      </c>
      <c r="H374">
        <f t="shared" si="5"/>
        <v>0.68354430379746833</v>
      </c>
    </row>
    <row r="375" spans="1:8" hidden="1" x14ac:dyDescent="0.4">
      <c r="A375" t="s">
        <v>566</v>
      </c>
      <c r="B375" t="s">
        <v>567</v>
      </c>
      <c r="C375">
        <v>0</v>
      </c>
      <c r="D375" t="s">
        <v>14</v>
      </c>
      <c r="E375">
        <v>78</v>
      </c>
      <c r="F375">
        <v>31</v>
      </c>
      <c r="G375">
        <v>45</v>
      </c>
      <c r="H375">
        <f t="shared" si="5"/>
        <v>0.97435897435897434</v>
      </c>
    </row>
    <row r="376" spans="1:8" x14ac:dyDescent="0.4">
      <c r="A376" t="s">
        <v>164</v>
      </c>
      <c r="B376" t="s">
        <v>568</v>
      </c>
      <c r="C376">
        <v>0</v>
      </c>
      <c r="D376" t="s">
        <v>27</v>
      </c>
      <c r="E376">
        <v>11</v>
      </c>
      <c r="F376">
        <v>1</v>
      </c>
      <c r="G376">
        <v>2</v>
      </c>
      <c r="H376">
        <f t="shared" si="5"/>
        <v>0.27272727272727271</v>
      </c>
    </row>
    <row r="377" spans="1:8" x14ac:dyDescent="0.4">
      <c r="A377" t="s">
        <v>72</v>
      </c>
      <c r="B377" t="s">
        <v>569</v>
      </c>
      <c r="C377">
        <v>0</v>
      </c>
      <c r="D377" t="s">
        <v>27</v>
      </c>
      <c r="E377">
        <v>55</v>
      </c>
      <c r="F377">
        <v>2</v>
      </c>
      <c r="G377">
        <v>9</v>
      </c>
      <c r="H377">
        <f t="shared" si="5"/>
        <v>0.2</v>
      </c>
    </row>
    <row r="378" spans="1:8" hidden="1" x14ac:dyDescent="0.4">
      <c r="A378" t="s">
        <v>570</v>
      </c>
      <c r="B378" t="s">
        <v>571</v>
      </c>
      <c r="C378">
        <v>1</v>
      </c>
      <c r="D378" t="s">
        <v>20</v>
      </c>
      <c r="E378">
        <v>82</v>
      </c>
      <c r="F378">
        <v>29</v>
      </c>
      <c r="G378">
        <v>30</v>
      </c>
      <c r="H378">
        <f t="shared" si="5"/>
        <v>0.71951219512195119</v>
      </c>
    </row>
    <row r="379" spans="1:8" x14ac:dyDescent="0.4">
      <c r="A379" t="s">
        <v>72</v>
      </c>
      <c r="B379" t="s">
        <v>572</v>
      </c>
      <c r="C379">
        <v>0</v>
      </c>
      <c r="D379" t="s">
        <v>27</v>
      </c>
      <c r="E379">
        <v>53</v>
      </c>
      <c r="F379">
        <v>8</v>
      </c>
      <c r="G379">
        <v>11</v>
      </c>
      <c r="H379">
        <f t="shared" si="5"/>
        <v>0.35849056603773582</v>
      </c>
    </row>
    <row r="380" spans="1:8" x14ac:dyDescent="0.4">
      <c r="A380" t="s">
        <v>573</v>
      </c>
      <c r="B380" t="s">
        <v>574</v>
      </c>
      <c r="C380">
        <v>0</v>
      </c>
      <c r="D380" t="s">
        <v>27</v>
      </c>
      <c r="E380">
        <v>80</v>
      </c>
      <c r="F380">
        <v>2</v>
      </c>
      <c r="G380">
        <v>13</v>
      </c>
      <c r="H380">
        <f t="shared" si="5"/>
        <v>0.1875</v>
      </c>
    </row>
    <row r="381" spans="1:8" hidden="1" x14ac:dyDescent="0.4">
      <c r="A381" t="s">
        <v>373</v>
      </c>
      <c r="B381" t="s">
        <v>574</v>
      </c>
      <c r="C381">
        <v>1</v>
      </c>
      <c r="D381" t="s">
        <v>20</v>
      </c>
      <c r="E381">
        <v>55</v>
      </c>
      <c r="F381">
        <v>5</v>
      </c>
      <c r="G381">
        <v>2</v>
      </c>
      <c r="H381">
        <f t="shared" si="5"/>
        <v>0.12727272727272726</v>
      </c>
    </row>
    <row r="382" spans="1:8" hidden="1" x14ac:dyDescent="0.4">
      <c r="A382" t="s">
        <v>575</v>
      </c>
      <c r="B382" t="s">
        <v>576</v>
      </c>
      <c r="C382">
        <v>0</v>
      </c>
      <c r="D382" t="s">
        <v>20</v>
      </c>
      <c r="E382">
        <v>77</v>
      </c>
      <c r="F382">
        <v>17</v>
      </c>
      <c r="G382">
        <v>30</v>
      </c>
      <c r="H382">
        <f t="shared" si="5"/>
        <v>0.61038961038961037</v>
      </c>
    </row>
    <row r="383" spans="1:8" hidden="1" x14ac:dyDescent="0.4">
      <c r="A383" t="s">
        <v>577</v>
      </c>
      <c r="B383" t="s">
        <v>578</v>
      </c>
      <c r="C383">
        <v>1</v>
      </c>
      <c r="D383" t="s">
        <v>17</v>
      </c>
      <c r="E383">
        <v>74</v>
      </c>
      <c r="F383">
        <v>7</v>
      </c>
      <c r="G383">
        <v>11</v>
      </c>
      <c r="H383">
        <f t="shared" si="5"/>
        <v>0.24324324324324326</v>
      </c>
    </row>
    <row r="384" spans="1:8" hidden="1" x14ac:dyDescent="0.4">
      <c r="A384" t="s">
        <v>579</v>
      </c>
      <c r="B384" t="s">
        <v>580</v>
      </c>
      <c r="C384">
        <v>0</v>
      </c>
      <c r="D384" t="s">
        <v>20</v>
      </c>
      <c r="E384">
        <v>54</v>
      </c>
      <c r="F384">
        <v>13</v>
      </c>
      <c r="G384">
        <v>5</v>
      </c>
      <c r="H384">
        <f t="shared" si="5"/>
        <v>0.33333333333333331</v>
      </c>
    </row>
    <row r="385" spans="1:8" hidden="1" x14ac:dyDescent="0.4">
      <c r="A385" t="s">
        <v>581</v>
      </c>
      <c r="B385" t="s">
        <v>582</v>
      </c>
      <c r="C385">
        <v>0</v>
      </c>
      <c r="D385" t="s">
        <v>17</v>
      </c>
      <c r="E385">
        <v>31</v>
      </c>
      <c r="F385">
        <v>9</v>
      </c>
      <c r="G385">
        <v>8</v>
      </c>
      <c r="H385">
        <f t="shared" si="5"/>
        <v>0.54838709677419351</v>
      </c>
    </row>
    <row r="386" spans="1:8" hidden="1" x14ac:dyDescent="0.4">
      <c r="A386" t="s">
        <v>61</v>
      </c>
      <c r="B386" t="s">
        <v>583</v>
      </c>
      <c r="C386">
        <v>0</v>
      </c>
      <c r="D386" t="s">
        <v>189</v>
      </c>
      <c r="E386">
        <v>5</v>
      </c>
      <c r="F386">
        <v>0</v>
      </c>
      <c r="G386">
        <v>0</v>
      </c>
      <c r="H386">
        <f t="shared" si="5"/>
        <v>0</v>
      </c>
    </row>
    <row r="387" spans="1:8" hidden="1" x14ac:dyDescent="0.4">
      <c r="A387" t="s">
        <v>120</v>
      </c>
      <c r="B387" t="s">
        <v>584</v>
      </c>
      <c r="C387">
        <v>0</v>
      </c>
      <c r="D387" t="s">
        <v>11</v>
      </c>
      <c r="E387">
        <v>20</v>
      </c>
      <c r="F387">
        <v>2</v>
      </c>
      <c r="G387">
        <v>2</v>
      </c>
      <c r="H387">
        <f t="shared" ref="H387:H450" si="6">(F387+G387)/E387</f>
        <v>0.2</v>
      </c>
    </row>
    <row r="388" spans="1:8" hidden="1" x14ac:dyDescent="0.4">
      <c r="A388" t="s">
        <v>158</v>
      </c>
      <c r="B388" t="s">
        <v>585</v>
      </c>
      <c r="C388">
        <v>1</v>
      </c>
      <c r="D388" t="s">
        <v>17</v>
      </c>
      <c r="E388">
        <v>82</v>
      </c>
      <c r="F388">
        <v>26</v>
      </c>
      <c r="G388">
        <v>45</v>
      </c>
      <c r="H388">
        <f t="shared" si="6"/>
        <v>0.86585365853658536</v>
      </c>
    </row>
    <row r="389" spans="1:8" hidden="1" x14ac:dyDescent="0.4">
      <c r="A389" t="s">
        <v>403</v>
      </c>
      <c r="B389" t="s">
        <v>586</v>
      </c>
      <c r="C389">
        <v>0</v>
      </c>
      <c r="D389" t="s">
        <v>39</v>
      </c>
      <c r="E389">
        <v>82</v>
      </c>
      <c r="F389">
        <v>20</v>
      </c>
      <c r="G389">
        <v>27</v>
      </c>
      <c r="H389">
        <f t="shared" si="6"/>
        <v>0.57317073170731703</v>
      </c>
    </row>
    <row r="390" spans="1:8" x14ac:dyDescent="0.4">
      <c r="A390" t="s">
        <v>252</v>
      </c>
      <c r="B390" t="s">
        <v>587</v>
      </c>
      <c r="C390">
        <v>1</v>
      </c>
      <c r="D390" t="s">
        <v>27</v>
      </c>
      <c r="E390">
        <v>47</v>
      </c>
      <c r="F390">
        <v>12</v>
      </c>
      <c r="G390">
        <v>11</v>
      </c>
      <c r="H390">
        <f t="shared" si="6"/>
        <v>0.48936170212765956</v>
      </c>
    </row>
    <row r="391" spans="1:8" x14ac:dyDescent="0.4">
      <c r="A391" t="s">
        <v>543</v>
      </c>
      <c r="B391" t="s">
        <v>587</v>
      </c>
      <c r="C391">
        <v>0</v>
      </c>
      <c r="D391" t="s">
        <v>27</v>
      </c>
      <c r="E391">
        <v>79</v>
      </c>
      <c r="F391">
        <v>8</v>
      </c>
      <c r="G391">
        <v>32</v>
      </c>
      <c r="H391">
        <f t="shared" si="6"/>
        <v>0.50632911392405067</v>
      </c>
    </row>
    <row r="392" spans="1:8" hidden="1" x14ac:dyDescent="0.4">
      <c r="A392" t="s">
        <v>169</v>
      </c>
      <c r="B392" t="s">
        <v>587</v>
      </c>
      <c r="C392">
        <v>1</v>
      </c>
      <c r="D392" t="s">
        <v>17</v>
      </c>
      <c r="E392">
        <v>77</v>
      </c>
      <c r="F392">
        <v>29</v>
      </c>
      <c r="G392">
        <v>43</v>
      </c>
      <c r="H392">
        <f t="shared" si="6"/>
        <v>0.93506493506493504</v>
      </c>
    </row>
    <row r="393" spans="1:8" hidden="1" x14ac:dyDescent="0.4">
      <c r="A393" t="s">
        <v>588</v>
      </c>
      <c r="B393" t="s">
        <v>589</v>
      </c>
      <c r="C393">
        <v>0</v>
      </c>
      <c r="D393" t="s">
        <v>39</v>
      </c>
      <c r="E393">
        <v>81</v>
      </c>
      <c r="F393">
        <v>8</v>
      </c>
      <c r="G393">
        <v>36</v>
      </c>
      <c r="H393">
        <f t="shared" si="6"/>
        <v>0.54320987654320985</v>
      </c>
    </row>
    <row r="394" spans="1:8" hidden="1" x14ac:dyDescent="0.4">
      <c r="A394" t="s">
        <v>590</v>
      </c>
      <c r="B394" t="s">
        <v>589</v>
      </c>
      <c r="C394">
        <v>0</v>
      </c>
      <c r="D394" t="s">
        <v>17</v>
      </c>
      <c r="E394">
        <v>62</v>
      </c>
      <c r="F394">
        <v>4</v>
      </c>
      <c r="G394">
        <v>6</v>
      </c>
      <c r="H394">
        <f t="shared" si="6"/>
        <v>0.16129032258064516</v>
      </c>
    </row>
    <row r="395" spans="1:8" x14ac:dyDescent="0.4">
      <c r="A395" t="s">
        <v>591</v>
      </c>
      <c r="B395" t="s">
        <v>592</v>
      </c>
      <c r="C395">
        <v>0</v>
      </c>
      <c r="D395" t="s">
        <v>27</v>
      </c>
      <c r="E395">
        <v>51</v>
      </c>
      <c r="F395">
        <v>0</v>
      </c>
      <c r="G395">
        <v>10</v>
      </c>
      <c r="H395">
        <f t="shared" si="6"/>
        <v>0.19607843137254902</v>
      </c>
    </row>
    <row r="396" spans="1:8" hidden="1" x14ac:dyDescent="0.4">
      <c r="A396" t="s">
        <v>593</v>
      </c>
      <c r="B396" t="s">
        <v>594</v>
      </c>
      <c r="C396">
        <v>1</v>
      </c>
      <c r="D396" t="s">
        <v>17</v>
      </c>
      <c r="E396">
        <v>4</v>
      </c>
      <c r="F396">
        <v>0</v>
      </c>
      <c r="G396">
        <v>0</v>
      </c>
      <c r="H396">
        <f t="shared" si="6"/>
        <v>0</v>
      </c>
    </row>
    <row r="397" spans="1:8" hidden="1" x14ac:dyDescent="0.4">
      <c r="A397" t="s">
        <v>57</v>
      </c>
      <c r="B397" t="s">
        <v>594</v>
      </c>
      <c r="C397">
        <v>1</v>
      </c>
      <c r="D397" t="s">
        <v>20</v>
      </c>
      <c r="E397">
        <v>67</v>
      </c>
      <c r="F397">
        <v>14</v>
      </c>
      <c r="G397">
        <v>16</v>
      </c>
      <c r="H397">
        <f t="shared" si="6"/>
        <v>0.44776119402985076</v>
      </c>
    </row>
    <row r="398" spans="1:8" x14ac:dyDescent="0.4">
      <c r="A398" t="s">
        <v>485</v>
      </c>
      <c r="B398" t="s">
        <v>594</v>
      </c>
      <c r="C398">
        <v>1</v>
      </c>
      <c r="D398" t="s">
        <v>27</v>
      </c>
      <c r="E398">
        <v>82</v>
      </c>
      <c r="F398">
        <v>8</v>
      </c>
      <c r="G398">
        <v>19</v>
      </c>
      <c r="H398">
        <f t="shared" si="6"/>
        <v>0.32926829268292684</v>
      </c>
    </row>
    <row r="399" spans="1:8" hidden="1" x14ac:dyDescent="0.4">
      <c r="A399" t="s">
        <v>33</v>
      </c>
      <c r="B399" t="s">
        <v>595</v>
      </c>
      <c r="C399">
        <v>1</v>
      </c>
      <c r="D399" t="s">
        <v>14</v>
      </c>
      <c r="E399">
        <v>60</v>
      </c>
      <c r="F399">
        <v>12</v>
      </c>
      <c r="G399">
        <v>12</v>
      </c>
      <c r="H399">
        <f t="shared" si="6"/>
        <v>0.4</v>
      </c>
    </row>
    <row r="400" spans="1:8" x14ac:dyDescent="0.4">
      <c r="A400" t="s">
        <v>596</v>
      </c>
      <c r="B400" t="s">
        <v>213</v>
      </c>
      <c r="C400">
        <v>0</v>
      </c>
      <c r="D400" t="s">
        <v>27</v>
      </c>
      <c r="E400">
        <v>38</v>
      </c>
      <c r="F400">
        <v>2</v>
      </c>
      <c r="G400">
        <v>4</v>
      </c>
      <c r="H400">
        <f t="shared" si="6"/>
        <v>0.15789473684210525</v>
      </c>
    </row>
    <row r="401" spans="1:8" hidden="1" x14ac:dyDescent="0.4">
      <c r="A401" t="s">
        <v>302</v>
      </c>
      <c r="B401" t="s">
        <v>597</v>
      </c>
      <c r="C401">
        <v>0</v>
      </c>
      <c r="D401" t="s">
        <v>17</v>
      </c>
      <c r="E401">
        <v>62</v>
      </c>
      <c r="F401">
        <v>6</v>
      </c>
      <c r="G401">
        <v>5</v>
      </c>
      <c r="H401">
        <f t="shared" si="6"/>
        <v>0.17741935483870969</v>
      </c>
    </row>
    <row r="402" spans="1:8" x14ac:dyDescent="0.4">
      <c r="A402" t="s">
        <v>598</v>
      </c>
      <c r="B402" t="s">
        <v>599</v>
      </c>
      <c r="C402">
        <v>0</v>
      </c>
      <c r="D402" t="s">
        <v>27</v>
      </c>
      <c r="E402">
        <v>81</v>
      </c>
      <c r="F402">
        <v>15</v>
      </c>
      <c r="G402">
        <v>40</v>
      </c>
      <c r="H402">
        <f t="shared" si="6"/>
        <v>0.67901234567901236</v>
      </c>
    </row>
    <row r="403" spans="1:8" hidden="1" x14ac:dyDescent="0.4">
      <c r="A403" t="s">
        <v>400</v>
      </c>
      <c r="B403" t="s">
        <v>600</v>
      </c>
      <c r="C403">
        <v>0</v>
      </c>
      <c r="D403" t="s">
        <v>20</v>
      </c>
      <c r="E403">
        <v>63</v>
      </c>
      <c r="F403">
        <v>3</v>
      </c>
      <c r="G403">
        <v>15</v>
      </c>
      <c r="H403">
        <f t="shared" si="6"/>
        <v>0.2857142857142857</v>
      </c>
    </row>
    <row r="404" spans="1:8" hidden="1" x14ac:dyDescent="0.4">
      <c r="A404" t="s">
        <v>601</v>
      </c>
      <c r="B404" t="s">
        <v>602</v>
      </c>
      <c r="C404">
        <v>0</v>
      </c>
      <c r="D404" t="s">
        <v>17</v>
      </c>
      <c r="E404">
        <v>73</v>
      </c>
      <c r="F404">
        <v>18</v>
      </c>
      <c r="G404">
        <v>21</v>
      </c>
      <c r="H404">
        <f t="shared" si="6"/>
        <v>0.53424657534246578</v>
      </c>
    </row>
    <row r="405" spans="1:8" hidden="1" x14ac:dyDescent="0.4">
      <c r="A405" t="s">
        <v>141</v>
      </c>
      <c r="B405" t="s">
        <v>603</v>
      </c>
      <c r="C405">
        <v>1</v>
      </c>
      <c r="D405" t="s">
        <v>20</v>
      </c>
      <c r="E405">
        <v>42</v>
      </c>
      <c r="F405">
        <v>0</v>
      </c>
      <c r="G405">
        <v>3</v>
      </c>
      <c r="H405">
        <f t="shared" si="6"/>
        <v>7.1428571428571425E-2</v>
      </c>
    </row>
    <row r="406" spans="1:8" x14ac:dyDescent="0.4">
      <c r="A406" t="s">
        <v>604</v>
      </c>
      <c r="B406" t="s">
        <v>605</v>
      </c>
      <c r="C406">
        <v>1</v>
      </c>
      <c r="D406" t="s">
        <v>27</v>
      </c>
      <c r="E406">
        <v>25</v>
      </c>
      <c r="F406">
        <v>2</v>
      </c>
      <c r="G406">
        <v>2</v>
      </c>
      <c r="H406">
        <f t="shared" si="6"/>
        <v>0.16</v>
      </c>
    </row>
    <row r="407" spans="1:8" hidden="1" x14ac:dyDescent="0.4">
      <c r="A407" t="s">
        <v>606</v>
      </c>
      <c r="B407" t="s">
        <v>607</v>
      </c>
      <c r="C407">
        <v>0</v>
      </c>
      <c r="D407" t="s">
        <v>11</v>
      </c>
      <c r="E407">
        <v>37</v>
      </c>
      <c r="F407">
        <v>10</v>
      </c>
      <c r="G407">
        <v>12</v>
      </c>
      <c r="H407">
        <f t="shared" si="6"/>
        <v>0.59459459459459463</v>
      </c>
    </row>
    <row r="408" spans="1:8" hidden="1" x14ac:dyDescent="0.4">
      <c r="A408" t="s">
        <v>141</v>
      </c>
      <c r="B408" t="s">
        <v>607</v>
      </c>
      <c r="C408">
        <v>0</v>
      </c>
      <c r="D408" t="s">
        <v>20</v>
      </c>
      <c r="E408">
        <v>61</v>
      </c>
      <c r="F408">
        <v>27</v>
      </c>
      <c r="G408">
        <v>37</v>
      </c>
      <c r="H408">
        <f t="shared" si="6"/>
        <v>1.0491803278688525</v>
      </c>
    </row>
    <row r="409" spans="1:8" x14ac:dyDescent="0.4">
      <c r="A409" t="s">
        <v>252</v>
      </c>
      <c r="B409" t="s">
        <v>608</v>
      </c>
      <c r="C409">
        <v>1</v>
      </c>
      <c r="D409" t="s">
        <v>27</v>
      </c>
      <c r="E409">
        <v>82</v>
      </c>
      <c r="F409">
        <v>21</v>
      </c>
      <c r="G409">
        <v>45</v>
      </c>
      <c r="H409">
        <f t="shared" si="6"/>
        <v>0.80487804878048785</v>
      </c>
    </row>
    <row r="410" spans="1:8" hidden="1" x14ac:dyDescent="0.4">
      <c r="A410" t="s">
        <v>609</v>
      </c>
      <c r="B410" t="s">
        <v>608</v>
      </c>
      <c r="C410">
        <v>1</v>
      </c>
      <c r="D410" t="s">
        <v>17</v>
      </c>
      <c r="E410">
        <v>53</v>
      </c>
      <c r="F410">
        <v>13</v>
      </c>
      <c r="G410">
        <v>11</v>
      </c>
      <c r="H410">
        <f t="shared" si="6"/>
        <v>0.45283018867924529</v>
      </c>
    </row>
    <row r="411" spans="1:8" hidden="1" x14ac:dyDescent="0.4">
      <c r="A411" t="s">
        <v>610</v>
      </c>
      <c r="B411" t="s">
        <v>608</v>
      </c>
      <c r="C411">
        <v>0</v>
      </c>
      <c r="D411" t="s">
        <v>17</v>
      </c>
      <c r="E411">
        <v>21</v>
      </c>
      <c r="F411">
        <v>3</v>
      </c>
      <c r="G411">
        <v>2</v>
      </c>
      <c r="H411">
        <f t="shared" si="6"/>
        <v>0.23809523809523808</v>
      </c>
    </row>
    <row r="412" spans="1:8" hidden="1" x14ac:dyDescent="0.4">
      <c r="A412" t="s">
        <v>611</v>
      </c>
      <c r="B412" t="s">
        <v>612</v>
      </c>
      <c r="C412">
        <v>1</v>
      </c>
      <c r="D412" t="s">
        <v>20</v>
      </c>
      <c r="E412">
        <v>42</v>
      </c>
      <c r="F412">
        <v>10</v>
      </c>
      <c r="G412">
        <v>6</v>
      </c>
      <c r="H412">
        <f t="shared" si="6"/>
        <v>0.38095238095238093</v>
      </c>
    </row>
    <row r="413" spans="1:8" x14ac:dyDescent="0.4">
      <c r="A413" t="s">
        <v>613</v>
      </c>
      <c r="B413" t="s">
        <v>55</v>
      </c>
      <c r="C413">
        <v>0</v>
      </c>
      <c r="D413" t="s">
        <v>27</v>
      </c>
      <c r="E413">
        <v>80</v>
      </c>
      <c r="F413">
        <v>10</v>
      </c>
      <c r="G413">
        <v>35</v>
      </c>
      <c r="H413">
        <f t="shared" si="6"/>
        <v>0.5625</v>
      </c>
    </row>
    <row r="414" spans="1:8" hidden="1" x14ac:dyDescent="0.4">
      <c r="A414" t="s">
        <v>186</v>
      </c>
      <c r="B414" t="s">
        <v>614</v>
      </c>
      <c r="C414">
        <v>0</v>
      </c>
      <c r="D414" t="s">
        <v>17</v>
      </c>
      <c r="E414">
        <v>80</v>
      </c>
      <c r="F414">
        <v>7</v>
      </c>
      <c r="G414">
        <v>21</v>
      </c>
      <c r="H414">
        <f t="shared" si="6"/>
        <v>0.35</v>
      </c>
    </row>
    <row r="415" spans="1:8" hidden="1" x14ac:dyDescent="0.4">
      <c r="A415" t="s">
        <v>615</v>
      </c>
      <c r="B415" t="s">
        <v>616</v>
      </c>
      <c r="C415">
        <v>0</v>
      </c>
      <c r="D415" t="s">
        <v>11</v>
      </c>
      <c r="E415">
        <v>30</v>
      </c>
      <c r="F415">
        <v>4</v>
      </c>
      <c r="G415">
        <v>8</v>
      </c>
      <c r="H415">
        <f t="shared" si="6"/>
        <v>0.4</v>
      </c>
    </row>
    <row r="416" spans="1:8" hidden="1" x14ac:dyDescent="0.4">
      <c r="A416" t="s">
        <v>169</v>
      </c>
      <c r="B416" t="s">
        <v>617</v>
      </c>
      <c r="C416">
        <v>1</v>
      </c>
      <c r="D416" t="s">
        <v>152</v>
      </c>
      <c r="E416">
        <v>38</v>
      </c>
      <c r="F416">
        <v>6</v>
      </c>
      <c r="G416">
        <v>8</v>
      </c>
      <c r="H416">
        <f t="shared" si="6"/>
        <v>0.36842105263157893</v>
      </c>
    </row>
    <row r="417" spans="1:8" hidden="1" x14ac:dyDescent="0.4">
      <c r="A417" t="s">
        <v>158</v>
      </c>
      <c r="B417" t="s">
        <v>618</v>
      </c>
      <c r="C417">
        <v>1</v>
      </c>
      <c r="D417" t="s">
        <v>17</v>
      </c>
      <c r="E417">
        <v>81</v>
      </c>
      <c r="F417">
        <v>20</v>
      </c>
      <c r="G417">
        <v>27</v>
      </c>
      <c r="H417">
        <f t="shared" si="6"/>
        <v>0.58024691358024694</v>
      </c>
    </row>
    <row r="418" spans="1:8" hidden="1" x14ac:dyDescent="0.4">
      <c r="A418" t="s">
        <v>619</v>
      </c>
      <c r="B418" t="s">
        <v>620</v>
      </c>
      <c r="C418">
        <v>1</v>
      </c>
      <c r="D418" t="s">
        <v>80</v>
      </c>
      <c r="E418">
        <v>82</v>
      </c>
      <c r="F418">
        <v>25</v>
      </c>
      <c r="G418">
        <v>36</v>
      </c>
      <c r="H418">
        <f t="shared" si="6"/>
        <v>0.74390243902439024</v>
      </c>
    </row>
    <row r="419" spans="1:8" hidden="1" x14ac:dyDescent="0.4">
      <c r="A419" t="s">
        <v>111</v>
      </c>
      <c r="B419" t="s">
        <v>621</v>
      </c>
      <c r="C419">
        <v>0</v>
      </c>
      <c r="D419" t="s">
        <v>152</v>
      </c>
      <c r="E419">
        <v>3</v>
      </c>
      <c r="F419">
        <v>0</v>
      </c>
      <c r="G419">
        <v>0</v>
      </c>
      <c r="H419">
        <f t="shared" si="6"/>
        <v>0</v>
      </c>
    </row>
    <row r="420" spans="1:8" hidden="1" x14ac:dyDescent="0.4">
      <c r="A420" t="s">
        <v>111</v>
      </c>
      <c r="B420" t="s">
        <v>622</v>
      </c>
      <c r="C420">
        <v>0</v>
      </c>
      <c r="D420" t="s">
        <v>152</v>
      </c>
      <c r="E420">
        <v>71</v>
      </c>
      <c r="F420">
        <v>15</v>
      </c>
      <c r="G420">
        <v>23</v>
      </c>
      <c r="H420">
        <f t="shared" si="6"/>
        <v>0.53521126760563376</v>
      </c>
    </row>
    <row r="421" spans="1:8" x14ac:dyDescent="0.4">
      <c r="A421" t="s">
        <v>623</v>
      </c>
      <c r="B421" t="s">
        <v>624</v>
      </c>
      <c r="C421">
        <v>0</v>
      </c>
      <c r="D421" t="s">
        <v>27</v>
      </c>
      <c r="E421">
        <v>35</v>
      </c>
      <c r="F421">
        <v>5</v>
      </c>
      <c r="G421">
        <v>8</v>
      </c>
      <c r="H421">
        <f t="shared" si="6"/>
        <v>0.37142857142857144</v>
      </c>
    </row>
    <row r="422" spans="1:8" hidden="1" x14ac:dyDescent="0.4">
      <c r="A422" t="s">
        <v>625</v>
      </c>
      <c r="B422" t="s">
        <v>626</v>
      </c>
      <c r="C422">
        <v>0</v>
      </c>
      <c r="D422" t="s">
        <v>11</v>
      </c>
      <c r="E422">
        <v>81</v>
      </c>
      <c r="F422">
        <v>13</v>
      </c>
      <c r="G422">
        <v>13</v>
      </c>
      <c r="H422">
        <f t="shared" si="6"/>
        <v>0.32098765432098764</v>
      </c>
    </row>
    <row r="423" spans="1:8" x14ac:dyDescent="0.4">
      <c r="A423" t="s">
        <v>627</v>
      </c>
      <c r="B423" t="s">
        <v>628</v>
      </c>
      <c r="C423">
        <v>0</v>
      </c>
      <c r="D423" t="s">
        <v>27</v>
      </c>
      <c r="E423">
        <v>60</v>
      </c>
      <c r="F423">
        <v>2</v>
      </c>
      <c r="G423">
        <v>18</v>
      </c>
      <c r="H423">
        <f t="shared" si="6"/>
        <v>0.33333333333333331</v>
      </c>
    </row>
    <row r="424" spans="1:8" x14ac:dyDescent="0.4">
      <c r="A424" t="s">
        <v>114</v>
      </c>
      <c r="B424" t="s">
        <v>629</v>
      </c>
      <c r="C424">
        <v>1</v>
      </c>
      <c r="D424" t="s">
        <v>27</v>
      </c>
      <c r="E424">
        <v>65</v>
      </c>
      <c r="F424">
        <v>9</v>
      </c>
      <c r="G424">
        <v>17</v>
      </c>
      <c r="H424">
        <f t="shared" si="6"/>
        <v>0.4</v>
      </c>
    </row>
    <row r="425" spans="1:8" hidden="1" x14ac:dyDescent="0.4">
      <c r="A425" t="s">
        <v>497</v>
      </c>
      <c r="B425" t="s">
        <v>630</v>
      </c>
      <c r="C425">
        <v>1</v>
      </c>
      <c r="D425" t="s">
        <v>11</v>
      </c>
      <c r="E425">
        <v>2</v>
      </c>
      <c r="F425">
        <v>0</v>
      </c>
      <c r="G425">
        <v>0</v>
      </c>
      <c r="H425">
        <f t="shared" si="6"/>
        <v>0</v>
      </c>
    </row>
    <row r="426" spans="1:8" x14ac:dyDescent="0.4">
      <c r="A426" t="s">
        <v>211</v>
      </c>
      <c r="B426" t="s">
        <v>630</v>
      </c>
      <c r="C426">
        <v>1</v>
      </c>
      <c r="D426" t="s">
        <v>27</v>
      </c>
      <c r="E426">
        <v>65</v>
      </c>
      <c r="F426">
        <v>11</v>
      </c>
      <c r="G426">
        <v>29</v>
      </c>
      <c r="H426">
        <f t="shared" si="6"/>
        <v>0.61538461538461542</v>
      </c>
    </row>
    <row r="427" spans="1:8" hidden="1" x14ac:dyDescent="0.4">
      <c r="A427" t="s">
        <v>631</v>
      </c>
      <c r="B427" t="s">
        <v>632</v>
      </c>
      <c r="C427">
        <v>0</v>
      </c>
      <c r="D427" t="s">
        <v>39</v>
      </c>
      <c r="E427">
        <v>69</v>
      </c>
      <c r="F427">
        <v>5</v>
      </c>
      <c r="G427">
        <v>4</v>
      </c>
      <c r="H427">
        <f t="shared" si="6"/>
        <v>0.13043478260869565</v>
      </c>
    </row>
    <row r="428" spans="1:8" hidden="1" x14ac:dyDescent="0.4">
      <c r="A428" t="s">
        <v>633</v>
      </c>
      <c r="B428" t="s">
        <v>634</v>
      </c>
      <c r="C428">
        <v>1</v>
      </c>
      <c r="D428" t="s">
        <v>17</v>
      </c>
      <c r="E428">
        <v>2</v>
      </c>
      <c r="F428">
        <v>0</v>
      </c>
      <c r="G428">
        <v>0</v>
      </c>
      <c r="H428">
        <f t="shared" si="6"/>
        <v>0</v>
      </c>
    </row>
    <row r="429" spans="1:8" x14ac:dyDescent="0.4">
      <c r="A429" t="s">
        <v>635</v>
      </c>
      <c r="B429" t="s">
        <v>636</v>
      </c>
      <c r="C429">
        <v>0</v>
      </c>
      <c r="D429" t="s">
        <v>27</v>
      </c>
      <c r="E429">
        <v>3</v>
      </c>
      <c r="F429">
        <v>0</v>
      </c>
      <c r="G429">
        <v>0</v>
      </c>
      <c r="H429">
        <f t="shared" si="6"/>
        <v>0</v>
      </c>
    </row>
    <row r="430" spans="1:8" hidden="1" x14ac:dyDescent="0.4">
      <c r="A430" t="s">
        <v>637</v>
      </c>
      <c r="B430" t="s">
        <v>638</v>
      </c>
      <c r="C430">
        <v>0</v>
      </c>
      <c r="D430" t="s">
        <v>17</v>
      </c>
      <c r="E430">
        <v>80</v>
      </c>
      <c r="F430">
        <v>14</v>
      </c>
      <c r="G430">
        <v>34</v>
      </c>
      <c r="H430">
        <f t="shared" si="6"/>
        <v>0.6</v>
      </c>
    </row>
    <row r="431" spans="1:8" hidden="1" x14ac:dyDescent="0.4">
      <c r="A431" t="s">
        <v>639</v>
      </c>
      <c r="B431" t="s">
        <v>640</v>
      </c>
      <c r="C431">
        <v>0</v>
      </c>
      <c r="D431" t="s">
        <v>17</v>
      </c>
      <c r="E431">
        <v>62</v>
      </c>
      <c r="F431">
        <v>8</v>
      </c>
      <c r="G431">
        <v>18</v>
      </c>
      <c r="H431">
        <f t="shared" si="6"/>
        <v>0.41935483870967744</v>
      </c>
    </row>
    <row r="432" spans="1:8" hidden="1" x14ac:dyDescent="0.4">
      <c r="A432" t="s">
        <v>400</v>
      </c>
      <c r="B432" t="s">
        <v>641</v>
      </c>
      <c r="C432">
        <v>0</v>
      </c>
      <c r="D432" t="s">
        <v>20</v>
      </c>
      <c r="E432">
        <v>64</v>
      </c>
      <c r="F432">
        <v>2</v>
      </c>
      <c r="G432">
        <v>6</v>
      </c>
      <c r="H432">
        <f t="shared" si="6"/>
        <v>0.125</v>
      </c>
    </row>
    <row r="433" spans="1:8" hidden="1" x14ac:dyDescent="0.4">
      <c r="A433" t="s">
        <v>642</v>
      </c>
      <c r="B433" t="s">
        <v>643</v>
      </c>
      <c r="C433">
        <v>0</v>
      </c>
      <c r="D433" t="s">
        <v>17</v>
      </c>
      <c r="E433">
        <v>79</v>
      </c>
      <c r="F433">
        <v>16</v>
      </c>
      <c r="G433">
        <v>48</v>
      </c>
      <c r="H433">
        <f t="shared" si="6"/>
        <v>0.810126582278481</v>
      </c>
    </row>
    <row r="434" spans="1:8" hidden="1" x14ac:dyDescent="0.4">
      <c r="A434" t="s">
        <v>644</v>
      </c>
      <c r="B434" t="s">
        <v>645</v>
      </c>
      <c r="C434">
        <v>0</v>
      </c>
      <c r="D434" t="s">
        <v>11</v>
      </c>
      <c r="E434">
        <v>69</v>
      </c>
      <c r="F434">
        <v>6</v>
      </c>
      <c r="G434">
        <v>15</v>
      </c>
      <c r="H434">
        <f t="shared" si="6"/>
        <v>0.30434782608695654</v>
      </c>
    </row>
    <row r="435" spans="1:8" x14ac:dyDescent="0.4">
      <c r="A435" t="s">
        <v>153</v>
      </c>
      <c r="B435" t="s">
        <v>646</v>
      </c>
      <c r="C435">
        <v>1</v>
      </c>
      <c r="D435" t="s">
        <v>27</v>
      </c>
      <c r="E435">
        <v>7</v>
      </c>
      <c r="F435">
        <v>0</v>
      </c>
      <c r="G435">
        <v>1</v>
      </c>
      <c r="H435">
        <f t="shared" si="6"/>
        <v>0.14285714285714285</v>
      </c>
    </row>
    <row r="436" spans="1:8" hidden="1" x14ac:dyDescent="0.4">
      <c r="A436" t="s">
        <v>137</v>
      </c>
      <c r="B436" t="s">
        <v>647</v>
      </c>
      <c r="C436">
        <v>1</v>
      </c>
      <c r="D436" t="s">
        <v>20</v>
      </c>
      <c r="E436">
        <v>20</v>
      </c>
      <c r="F436">
        <v>2</v>
      </c>
      <c r="G436">
        <v>2</v>
      </c>
      <c r="H436">
        <f t="shared" si="6"/>
        <v>0.2</v>
      </c>
    </row>
    <row r="437" spans="1:8" hidden="1" x14ac:dyDescent="0.4">
      <c r="A437" t="s">
        <v>186</v>
      </c>
      <c r="B437" t="s">
        <v>648</v>
      </c>
      <c r="C437">
        <v>0</v>
      </c>
      <c r="D437" t="s">
        <v>39</v>
      </c>
      <c r="E437">
        <v>80</v>
      </c>
      <c r="F437">
        <v>21</v>
      </c>
      <c r="G437">
        <v>25</v>
      </c>
      <c r="H437">
        <f t="shared" si="6"/>
        <v>0.57499999999999996</v>
      </c>
    </row>
    <row r="438" spans="1:8" hidden="1" x14ac:dyDescent="0.4">
      <c r="A438" t="s">
        <v>57</v>
      </c>
      <c r="B438" t="s">
        <v>649</v>
      </c>
      <c r="C438">
        <v>1</v>
      </c>
      <c r="D438" t="s">
        <v>17</v>
      </c>
      <c r="E438">
        <v>47</v>
      </c>
      <c r="F438">
        <v>7</v>
      </c>
      <c r="G438">
        <v>24</v>
      </c>
      <c r="H438">
        <f t="shared" si="6"/>
        <v>0.65957446808510634</v>
      </c>
    </row>
    <row r="439" spans="1:8" x14ac:dyDescent="0.4">
      <c r="A439" t="s">
        <v>547</v>
      </c>
      <c r="B439" t="s">
        <v>650</v>
      </c>
      <c r="C439">
        <v>0</v>
      </c>
      <c r="D439" t="s">
        <v>27</v>
      </c>
      <c r="E439">
        <v>80</v>
      </c>
      <c r="F439">
        <v>9</v>
      </c>
      <c r="G439">
        <v>35</v>
      </c>
      <c r="H439">
        <f t="shared" si="6"/>
        <v>0.55000000000000004</v>
      </c>
    </row>
    <row r="440" spans="1:8" x14ac:dyDescent="0.4">
      <c r="A440" t="s">
        <v>651</v>
      </c>
      <c r="B440" t="s">
        <v>652</v>
      </c>
      <c r="C440">
        <v>0</v>
      </c>
      <c r="D440" t="s">
        <v>27</v>
      </c>
      <c r="E440">
        <v>78</v>
      </c>
      <c r="F440">
        <v>12</v>
      </c>
      <c r="G440">
        <v>27</v>
      </c>
      <c r="H440">
        <f t="shared" si="6"/>
        <v>0.5</v>
      </c>
    </row>
    <row r="441" spans="1:8" hidden="1" x14ac:dyDescent="0.4">
      <c r="A441" t="s">
        <v>403</v>
      </c>
      <c r="B441" t="s">
        <v>653</v>
      </c>
      <c r="C441">
        <v>0</v>
      </c>
      <c r="D441" t="s">
        <v>17</v>
      </c>
      <c r="E441">
        <v>81</v>
      </c>
      <c r="F441">
        <v>7</v>
      </c>
      <c r="G441">
        <v>10</v>
      </c>
      <c r="H441">
        <f t="shared" si="6"/>
        <v>0.20987654320987653</v>
      </c>
    </row>
    <row r="442" spans="1:8" hidden="1" x14ac:dyDescent="0.4">
      <c r="A442" t="s">
        <v>654</v>
      </c>
      <c r="B442" t="s">
        <v>655</v>
      </c>
      <c r="C442">
        <v>0</v>
      </c>
      <c r="D442" t="s">
        <v>20</v>
      </c>
      <c r="E442">
        <v>82</v>
      </c>
      <c r="F442">
        <v>29</v>
      </c>
      <c r="G442">
        <v>36</v>
      </c>
      <c r="H442">
        <f t="shared" si="6"/>
        <v>0.79268292682926833</v>
      </c>
    </row>
    <row r="443" spans="1:8" x14ac:dyDescent="0.4">
      <c r="A443" t="s">
        <v>90</v>
      </c>
      <c r="B443" t="s">
        <v>656</v>
      </c>
      <c r="C443">
        <v>0</v>
      </c>
      <c r="D443" t="s">
        <v>27</v>
      </c>
      <c r="E443">
        <v>1</v>
      </c>
      <c r="F443">
        <v>0</v>
      </c>
      <c r="G443">
        <v>0</v>
      </c>
      <c r="H443">
        <f t="shared" si="6"/>
        <v>0</v>
      </c>
    </row>
    <row r="444" spans="1:8" hidden="1" x14ac:dyDescent="0.4">
      <c r="A444" t="s">
        <v>657</v>
      </c>
      <c r="B444" t="s">
        <v>658</v>
      </c>
      <c r="C444">
        <v>0</v>
      </c>
      <c r="D444" t="s">
        <v>11</v>
      </c>
      <c r="E444">
        <v>82</v>
      </c>
      <c r="F444">
        <v>15</v>
      </c>
      <c r="G444">
        <v>16</v>
      </c>
      <c r="H444">
        <f t="shared" si="6"/>
        <v>0.37804878048780488</v>
      </c>
    </row>
    <row r="445" spans="1:8" x14ac:dyDescent="0.4">
      <c r="A445" t="s">
        <v>659</v>
      </c>
      <c r="B445" t="s">
        <v>660</v>
      </c>
      <c r="C445">
        <v>0</v>
      </c>
      <c r="D445" t="s">
        <v>27</v>
      </c>
      <c r="E445">
        <v>73</v>
      </c>
      <c r="F445">
        <v>3</v>
      </c>
      <c r="G445">
        <v>19</v>
      </c>
      <c r="H445">
        <f t="shared" si="6"/>
        <v>0.30136986301369861</v>
      </c>
    </row>
    <row r="446" spans="1:8" hidden="1" x14ac:dyDescent="0.4">
      <c r="A446" t="s">
        <v>186</v>
      </c>
      <c r="B446" t="s">
        <v>661</v>
      </c>
      <c r="C446">
        <v>0</v>
      </c>
      <c r="D446" t="s">
        <v>11</v>
      </c>
      <c r="E446">
        <v>74</v>
      </c>
      <c r="F446">
        <v>17</v>
      </c>
      <c r="G446">
        <v>23</v>
      </c>
      <c r="H446">
        <f t="shared" si="6"/>
        <v>0.54054054054054057</v>
      </c>
    </row>
    <row r="447" spans="1:8" hidden="1" x14ac:dyDescent="0.4">
      <c r="A447" t="s">
        <v>662</v>
      </c>
      <c r="B447" t="s">
        <v>663</v>
      </c>
      <c r="C447">
        <v>0</v>
      </c>
      <c r="D447" t="s">
        <v>17</v>
      </c>
      <c r="E447">
        <v>80</v>
      </c>
      <c r="F447">
        <v>11</v>
      </c>
      <c r="G447">
        <v>26</v>
      </c>
      <c r="H447">
        <f t="shared" si="6"/>
        <v>0.46250000000000002</v>
      </c>
    </row>
    <row r="448" spans="1:8" hidden="1" x14ac:dyDescent="0.4">
      <c r="A448" t="s">
        <v>21</v>
      </c>
      <c r="B448" t="s">
        <v>664</v>
      </c>
      <c r="C448">
        <v>0</v>
      </c>
      <c r="D448" t="s">
        <v>11</v>
      </c>
      <c r="E448">
        <v>81</v>
      </c>
      <c r="F448">
        <v>24</v>
      </c>
      <c r="G448">
        <v>38</v>
      </c>
      <c r="H448">
        <f t="shared" si="6"/>
        <v>0.76543209876543206</v>
      </c>
    </row>
    <row r="449" spans="1:8" hidden="1" x14ac:dyDescent="0.4">
      <c r="A449" t="s">
        <v>665</v>
      </c>
      <c r="B449" t="s">
        <v>666</v>
      </c>
      <c r="C449">
        <v>0</v>
      </c>
      <c r="D449" t="s">
        <v>17</v>
      </c>
      <c r="E449">
        <v>66</v>
      </c>
      <c r="F449">
        <v>7</v>
      </c>
      <c r="G449">
        <v>13</v>
      </c>
      <c r="H449">
        <f t="shared" si="6"/>
        <v>0.30303030303030304</v>
      </c>
    </row>
    <row r="450" spans="1:8" hidden="1" x14ac:dyDescent="0.4">
      <c r="A450" t="s">
        <v>667</v>
      </c>
      <c r="B450" t="s">
        <v>668</v>
      </c>
      <c r="C450">
        <v>0</v>
      </c>
      <c r="D450" t="s">
        <v>17</v>
      </c>
      <c r="E450">
        <v>38</v>
      </c>
      <c r="F450">
        <v>6</v>
      </c>
      <c r="G450">
        <v>14</v>
      </c>
      <c r="H450">
        <f t="shared" si="6"/>
        <v>0.52631578947368418</v>
      </c>
    </row>
    <row r="451" spans="1:8" hidden="1" x14ac:dyDescent="0.4">
      <c r="A451" t="s">
        <v>155</v>
      </c>
      <c r="B451" t="s">
        <v>669</v>
      </c>
      <c r="C451">
        <v>0</v>
      </c>
      <c r="D451" t="s">
        <v>11</v>
      </c>
      <c r="E451">
        <v>82</v>
      </c>
      <c r="F451">
        <v>23</v>
      </c>
      <c r="G451">
        <v>36</v>
      </c>
      <c r="H451">
        <f t="shared" ref="H451:H514" si="7">(F451+G451)/E451</f>
        <v>0.71951219512195119</v>
      </c>
    </row>
    <row r="452" spans="1:8" hidden="1" x14ac:dyDescent="0.4">
      <c r="A452" t="s">
        <v>670</v>
      </c>
      <c r="B452" t="s">
        <v>671</v>
      </c>
      <c r="C452">
        <v>1</v>
      </c>
      <c r="D452" t="s">
        <v>17</v>
      </c>
      <c r="E452">
        <v>80</v>
      </c>
      <c r="F452">
        <v>2</v>
      </c>
      <c r="G452">
        <v>9</v>
      </c>
      <c r="H452">
        <f t="shared" si="7"/>
        <v>0.13750000000000001</v>
      </c>
    </row>
    <row r="453" spans="1:8" x14ac:dyDescent="0.4">
      <c r="A453" t="s">
        <v>16</v>
      </c>
      <c r="B453" t="s">
        <v>672</v>
      </c>
      <c r="C453">
        <v>1</v>
      </c>
      <c r="D453" t="s">
        <v>27</v>
      </c>
      <c r="E453">
        <v>64</v>
      </c>
      <c r="F453">
        <v>3</v>
      </c>
      <c r="G453">
        <v>21</v>
      </c>
      <c r="H453">
        <f t="shared" si="7"/>
        <v>0.375</v>
      </c>
    </row>
    <row r="454" spans="1:8" hidden="1" x14ac:dyDescent="0.4">
      <c r="A454" t="s">
        <v>411</v>
      </c>
      <c r="B454" t="s">
        <v>672</v>
      </c>
      <c r="C454">
        <v>0</v>
      </c>
      <c r="D454" t="s">
        <v>11</v>
      </c>
      <c r="E454">
        <v>39</v>
      </c>
      <c r="F454">
        <v>6</v>
      </c>
      <c r="G454">
        <v>10</v>
      </c>
      <c r="H454">
        <f t="shared" si="7"/>
        <v>0.41025641025641024</v>
      </c>
    </row>
    <row r="455" spans="1:8" x14ac:dyDescent="0.4">
      <c r="A455" t="s">
        <v>166</v>
      </c>
      <c r="B455" t="s">
        <v>673</v>
      </c>
      <c r="C455">
        <v>0</v>
      </c>
      <c r="D455" t="s">
        <v>27</v>
      </c>
      <c r="E455">
        <v>11</v>
      </c>
      <c r="F455">
        <v>0</v>
      </c>
      <c r="G455">
        <v>2</v>
      </c>
      <c r="H455">
        <f t="shared" si="7"/>
        <v>0.18181818181818182</v>
      </c>
    </row>
    <row r="456" spans="1:8" hidden="1" x14ac:dyDescent="0.4">
      <c r="A456" t="s">
        <v>153</v>
      </c>
      <c r="B456" t="s">
        <v>674</v>
      </c>
      <c r="C456">
        <v>1</v>
      </c>
      <c r="D456" t="s">
        <v>17</v>
      </c>
      <c r="E456">
        <v>53</v>
      </c>
      <c r="F456">
        <v>0</v>
      </c>
      <c r="G456">
        <v>6</v>
      </c>
      <c r="H456">
        <f t="shared" si="7"/>
        <v>0.11320754716981132</v>
      </c>
    </row>
    <row r="457" spans="1:8" hidden="1" x14ac:dyDescent="0.4">
      <c r="A457" t="s">
        <v>462</v>
      </c>
      <c r="B457" t="s">
        <v>675</v>
      </c>
      <c r="C457">
        <v>0</v>
      </c>
      <c r="D457" t="s">
        <v>152</v>
      </c>
      <c r="E457">
        <v>31</v>
      </c>
      <c r="F457">
        <v>2</v>
      </c>
      <c r="G457">
        <v>4</v>
      </c>
      <c r="H457">
        <f t="shared" si="7"/>
        <v>0.19354838709677419</v>
      </c>
    </row>
    <row r="458" spans="1:8" x14ac:dyDescent="0.4">
      <c r="A458" t="s">
        <v>351</v>
      </c>
      <c r="B458" t="s">
        <v>676</v>
      </c>
      <c r="C458">
        <v>0</v>
      </c>
      <c r="D458" t="s">
        <v>27</v>
      </c>
      <c r="E458">
        <v>1</v>
      </c>
      <c r="F458">
        <v>0</v>
      </c>
      <c r="G458">
        <v>0</v>
      </c>
      <c r="H458">
        <f t="shared" si="7"/>
        <v>0</v>
      </c>
    </row>
    <row r="459" spans="1:8" hidden="1" x14ac:dyDescent="0.4">
      <c r="A459" t="s">
        <v>455</v>
      </c>
      <c r="B459" t="s">
        <v>677</v>
      </c>
      <c r="C459">
        <v>1</v>
      </c>
      <c r="D459" t="s">
        <v>17</v>
      </c>
      <c r="E459">
        <v>67</v>
      </c>
      <c r="F459">
        <v>6</v>
      </c>
      <c r="G459">
        <v>9</v>
      </c>
      <c r="H459">
        <f t="shared" si="7"/>
        <v>0.22388059701492538</v>
      </c>
    </row>
    <row r="460" spans="1:8" hidden="1" x14ac:dyDescent="0.4">
      <c r="A460" t="s">
        <v>678</v>
      </c>
      <c r="B460" t="s">
        <v>679</v>
      </c>
      <c r="C460">
        <v>0</v>
      </c>
      <c r="D460" t="s">
        <v>17</v>
      </c>
      <c r="E460">
        <v>57</v>
      </c>
      <c r="F460">
        <v>8</v>
      </c>
      <c r="G460">
        <v>12</v>
      </c>
      <c r="H460">
        <f t="shared" si="7"/>
        <v>0.35087719298245612</v>
      </c>
    </row>
    <row r="461" spans="1:8" x14ac:dyDescent="0.4">
      <c r="A461" t="s">
        <v>118</v>
      </c>
      <c r="B461" t="s">
        <v>680</v>
      </c>
      <c r="C461">
        <v>0</v>
      </c>
      <c r="D461" t="s">
        <v>27</v>
      </c>
      <c r="E461">
        <v>78</v>
      </c>
      <c r="F461">
        <v>10</v>
      </c>
      <c r="G461">
        <v>27</v>
      </c>
      <c r="H461">
        <f t="shared" si="7"/>
        <v>0.47435897435897434</v>
      </c>
    </row>
    <row r="462" spans="1:8" hidden="1" x14ac:dyDescent="0.4">
      <c r="A462" t="s">
        <v>681</v>
      </c>
      <c r="B462" t="s">
        <v>682</v>
      </c>
      <c r="C462">
        <v>0</v>
      </c>
      <c r="D462" t="s">
        <v>17</v>
      </c>
      <c r="E462">
        <v>76</v>
      </c>
      <c r="F462">
        <v>25</v>
      </c>
      <c r="G462">
        <v>16</v>
      </c>
      <c r="H462">
        <f t="shared" si="7"/>
        <v>0.53947368421052633</v>
      </c>
    </row>
    <row r="463" spans="1:8" hidden="1" x14ac:dyDescent="0.4">
      <c r="A463" t="s">
        <v>57</v>
      </c>
      <c r="B463" t="s">
        <v>683</v>
      </c>
      <c r="C463">
        <v>0</v>
      </c>
      <c r="D463" t="s">
        <v>17</v>
      </c>
      <c r="E463">
        <v>80</v>
      </c>
      <c r="F463">
        <v>9</v>
      </c>
      <c r="G463">
        <v>18</v>
      </c>
      <c r="H463">
        <f t="shared" si="7"/>
        <v>0.33750000000000002</v>
      </c>
    </row>
    <row r="464" spans="1:8" hidden="1" x14ac:dyDescent="0.4">
      <c r="A464" t="s">
        <v>684</v>
      </c>
      <c r="B464" t="s">
        <v>685</v>
      </c>
      <c r="C464">
        <v>0</v>
      </c>
      <c r="D464" t="s">
        <v>17</v>
      </c>
      <c r="E464">
        <v>75</v>
      </c>
      <c r="F464">
        <v>14</v>
      </c>
      <c r="G464">
        <v>30</v>
      </c>
      <c r="H464">
        <f t="shared" si="7"/>
        <v>0.58666666666666667</v>
      </c>
    </row>
    <row r="465" spans="1:8" hidden="1" x14ac:dyDescent="0.4">
      <c r="A465" t="s">
        <v>33</v>
      </c>
      <c r="B465" t="s">
        <v>686</v>
      </c>
      <c r="C465">
        <v>1</v>
      </c>
      <c r="D465" t="s">
        <v>11</v>
      </c>
      <c r="E465">
        <v>9</v>
      </c>
      <c r="F465">
        <v>1</v>
      </c>
      <c r="G465">
        <v>0</v>
      </c>
      <c r="H465">
        <f t="shared" si="7"/>
        <v>0.1111111111111111</v>
      </c>
    </row>
    <row r="466" spans="1:8" x14ac:dyDescent="0.4">
      <c r="A466" t="s">
        <v>213</v>
      </c>
      <c r="B466" t="s">
        <v>687</v>
      </c>
      <c r="C466">
        <v>0</v>
      </c>
      <c r="D466" t="s">
        <v>27</v>
      </c>
      <c r="E466">
        <v>43</v>
      </c>
      <c r="F466">
        <v>1</v>
      </c>
      <c r="G466">
        <v>3</v>
      </c>
      <c r="H466">
        <f t="shared" si="7"/>
        <v>9.3023255813953487E-2</v>
      </c>
    </row>
    <row r="467" spans="1:8" hidden="1" x14ac:dyDescent="0.4">
      <c r="A467" t="s">
        <v>25</v>
      </c>
      <c r="B467" t="s">
        <v>688</v>
      </c>
      <c r="C467">
        <v>0</v>
      </c>
      <c r="D467" t="s">
        <v>152</v>
      </c>
      <c r="E467">
        <v>2</v>
      </c>
      <c r="F467">
        <v>1</v>
      </c>
      <c r="G467">
        <v>0</v>
      </c>
      <c r="H467">
        <f t="shared" si="7"/>
        <v>0.5</v>
      </c>
    </row>
    <row r="468" spans="1:8" hidden="1" x14ac:dyDescent="0.4">
      <c r="A468" t="s">
        <v>689</v>
      </c>
      <c r="B468" t="s">
        <v>690</v>
      </c>
      <c r="C468">
        <v>0</v>
      </c>
      <c r="D468" t="s">
        <v>11</v>
      </c>
      <c r="E468">
        <v>26</v>
      </c>
      <c r="F468">
        <v>2</v>
      </c>
      <c r="G468">
        <v>3</v>
      </c>
      <c r="H468">
        <f t="shared" si="7"/>
        <v>0.19230769230769232</v>
      </c>
    </row>
    <row r="469" spans="1:8" x14ac:dyDescent="0.4">
      <c r="A469" t="s">
        <v>691</v>
      </c>
      <c r="B469" t="s">
        <v>692</v>
      </c>
      <c r="C469">
        <v>1</v>
      </c>
      <c r="D469" t="s">
        <v>27</v>
      </c>
      <c r="E469">
        <v>69</v>
      </c>
      <c r="F469">
        <v>11</v>
      </c>
      <c r="G469">
        <v>43</v>
      </c>
      <c r="H469">
        <f t="shared" si="7"/>
        <v>0.78260869565217395</v>
      </c>
    </row>
    <row r="470" spans="1:8" hidden="1" x14ac:dyDescent="0.4">
      <c r="A470" t="s">
        <v>29</v>
      </c>
      <c r="B470" t="s">
        <v>693</v>
      </c>
      <c r="C470">
        <v>1</v>
      </c>
      <c r="D470" t="s">
        <v>17</v>
      </c>
      <c r="E470">
        <v>54</v>
      </c>
      <c r="F470">
        <v>7</v>
      </c>
      <c r="G470">
        <v>6</v>
      </c>
      <c r="H470">
        <f t="shared" si="7"/>
        <v>0.24074074074074073</v>
      </c>
    </row>
    <row r="471" spans="1:8" hidden="1" x14ac:dyDescent="0.4">
      <c r="A471" t="s">
        <v>289</v>
      </c>
      <c r="B471" t="s">
        <v>694</v>
      </c>
      <c r="C471">
        <v>1</v>
      </c>
      <c r="D471" t="s">
        <v>17</v>
      </c>
      <c r="E471">
        <v>73</v>
      </c>
      <c r="F471">
        <v>9</v>
      </c>
      <c r="G471">
        <v>16</v>
      </c>
      <c r="H471">
        <f t="shared" si="7"/>
        <v>0.34246575342465752</v>
      </c>
    </row>
    <row r="472" spans="1:8" x14ac:dyDescent="0.4">
      <c r="A472" t="s">
        <v>695</v>
      </c>
      <c r="B472" t="s">
        <v>696</v>
      </c>
      <c r="C472">
        <v>0</v>
      </c>
      <c r="D472" t="s">
        <v>27</v>
      </c>
      <c r="E472">
        <v>57</v>
      </c>
      <c r="F472">
        <v>2</v>
      </c>
      <c r="G472">
        <v>20</v>
      </c>
      <c r="H472">
        <f t="shared" si="7"/>
        <v>0.38596491228070173</v>
      </c>
    </row>
    <row r="473" spans="1:8" hidden="1" x14ac:dyDescent="0.4">
      <c r="A473" t="s">
        <v>627</v>
      </c>
      <c r="B473" t="s">
        <v>697</v>
      </c>
      <c r="C473">
        <v>0</v>
      </c>
      <c r="D473" t="s">
        <v>17</v>
      </c>
      <c r="E473">
        <v>1</v>
      </c>
      <c r="F473">
        <v>0</v>
      </c>
      <c r="G473">
        <v>0</v>
      </c>
      <c r="H473">
        <f t="shared" si="7"/>
        <v>0</v>
      </c>
    </row>
    <row r="474" spans="1:8" hidden="1" x14ac:dyDescent="0.4">
      <c r="A474" t="s">
        <v>72</v>
      </c>
      <c r="B474" t="s">
        <v>698</v>
      </c>
      <c r="C474">
        <v>0</v>
      </c>
      <c r="D474" t="s">
        <v>152</v>
      </c>
      <c r="E474">
        <v>2</v>
      </c>
      <c r="F474">
        <v>0</v>
      </c>
      <c r="G474">
        <v>0</v>
      </c>
      <c r="H474">
        <f t="shared" si="7"/>
        <v>0</v>
      </c>
    </row>
    <row r="475" spans="1:8" x14ac:dyDescent="0.4">
      <c r="A475" t="s">
        <v>699</v>
      </c>
      <c r="B475" t="s">
        <v>700</v>
      </c>
      <c r="C475">
        <v>0</v>
      </c>
      <c r="D475" t="s">
        <v>27</v>
      </c>
      <c r="E475">
        <v>23</v>
      </c>
      <c r="F475">
        <v>2</v>
      </c>
      <c r="G475">
        <v>1</v>
      </c>
      <c r="H475">
        <f t="shared" si="7"/>
        <v>0.13043478260869565</v>
      </c>
    </row>
    <row r="476" spans="1:8" hidden="1" x14ac:dyDescent="0.4">
      <c r="A476" t="s">
        <v>353</v>
      </c>
      <c r="B476" t="s">
        <v>701</v>
      </c>
      <c r="C476">
        <v>1</v>
      </c>
      <c r="D476" t="s">
        <v>17</v>
      </c>
      <c r="E476">
        <v>81</v>
      </c>
      <c r="F476">
        <v>17</v>
      </c>
      <c r="G476">
        <v>22</v>
      </c>
      <c r="H476">
        <f t="shared" si="7"/>
        <v>0.48148148148148145</v>
      </c>
    </row>
    <row r="477" spans="1:8" x14ac:dyDescent="0.4">
      <c r="A477" t="s">
        <v>702</v>
      </c>
      <c r="B477" t="s">
        <v>701</v>
      </c>
      <c r="C477">
        <v>0</v>
      </c>
      <c r="D477" t="s">
        <v>27</v>
      </c>
      <c r="E477">
        <v>78</v>
      </c>
      <c r="F477">
        <v>7</v>
      </c>
      <c r="G477">
        <v>27</v>
      </c>
      <c r="H477">
        <f t="shared" si="7"/>
        <v>0.4358974358974359</v>
      </c>
    </row>
    <row r="478" spans="1:8" hidden="1" x14ac:dyDescent="0.4">
      <c r="A478" t="s">
        <v>35</v>
      </c>
      <c r="B478" t="s">
        <v>703</v>
      </c>
      <c r="C478">
        <v>0</v>
      </c>
      <c r="D478" t="s">
        <v>17</v>
      </c>
      <c r="E478">
        <v>53</v>
      </c>
      <c r="F478">
        <v>4</v>
      </c>
      <c r="G478">
        <v>6</v>
      </c>
      <c r="H478">
        <f t="shared" si="7"/>
        <v>0.18867924528301888</v>
      </c>
    </row>
    <row r="479" spans="1:8" hidden="1" x14ac:dyDescent="0.4">
      <c r="A479" t="s">
        <v>25</v>
      </c>
      <c r="B479" t="s">
        <v>704</v>
      </c>
      <c r="C479">
        <v>1</v>
      </c>
      <c r="D479" t="s">
        <v>17</v>
      </c>
      <c r="E479">
        <v>70</v>
      </c>
      <c r="F479">
        <v>24</v>
      </c>
      <c r="G479">
        <v>28</v>
      </c>
      <c r="H479">
        <f t="shared" si="7"/>
        <v>0.74285714285714288</v>
      </c>
    </row>
    <row r="480" spans="1:8" x14ac:dyDescent="0.4">
      <c r="A480" t="s">
        <v>222</v>
      </c>
      <c r="B480" t="s">
        <v>705</v>
      </c>
      <c r="C480">
        <v>1</v>
      </c>
      <c r="D480" t="s">
        <v>27</v>
      </c>
      <c r="E480">
        <v>60</v>
      </c>
      <c r="F480">
        <v>2</v>
      </c>
      <c r="G480">
        <v>12</v>
      </c>
      <c r="H480">
        <f t="shared" si="7"/>
        <v>0.23333333333333334</v>
      </c>
    </row>
    <row r="481" spans="1:8" x14ac:dyDescent="0.4">
      <c r="A481" t="s">
        <v>706</v>
      </c>
      <c r="B481" t="s">
        <v>707</v>
      </c>
      <c r="C481">
        <v>0</v>
      </c>
      <c r="D481" t="s">
        <v>27</v>
      </c>
      <c r="E481">
        <v>2</v>
      </c>
      <c r="F481">
        <v>0</v>
      </c>
      <c r="G481">
        <v>0</v>
      </c>
      <c r="H481">
        <f t="shared" si="7"/>
        <v>0</v>
      </c>
    </row>
    <row r="482" spans="1:8" hidden="1" x14ac:dyDescent="0.4">
      <c r="A482" t="s">
        <v>16</v>
      </c>
      <c r="B482" t="s">
        <v>708</v>
      </c>
      <c r="C482">
        <v>0</v>
      </c>
      <c r="D482" t="s">
        <v>11</v>
      </c>
      <c r="E482">
        <v>80</v>
      </c>
      <c r="F482">
        <v>11</v>
      </c>
      <c r="G482">
        <v>12</v>
      </c>
      <c r="H482">
        <f t="shared" si="7"/>
        <v>0.28749999999999998</v>
      </c>
    </row>
    <row r="483" spans="1:8" hidden="1" x14ac:dyDescent="0.4">
      <c r="A483" t="s">
        <v>709</v>
      </c>
      <c r="B483" t="s">
        <v>710</v>
      </c>
      <c r="C483">
        <v>0</v>
      </c>
      <c r="D483" t="s">
        <v>11</v>
      </c>
      <c r="E483">
        <v>81</v>
      </c>
      <c r="F483">
        <v>18</v>
      </c>
      <c r="G483">
        <v>26</v>
      </c>
      <c r="H483">
        <f t="shared" si="7"/>
        <v>0.54320987654320985</v>
      </c>
    </row>
    <row r="484" spans="1:8" hidden="1" x14ac:dyDescent="0.4">
      <c r="A484" t="s">
        <v>711</v>
      </c>
      <c r="B484" t="s">
        <v>712</v>
      </c>
      <c r="C484">
        <v>1</v>
      </c>
      <c r="D484" t="s">
        <v>284</v>
      </c>
      <c r="E484">
        <v>55</v>
      </c>
      <c r="F484">
        <v>10</v>
      </c>
      <c r="G484">
        <v>11</v>
      </c>
      <c r="H484">
        <f t="shared" si="7"/>
        <v>0.38181818181818183</v>
      </c>
    </row>
    <row r="485" spans="1:8" x14ac:dyDescent="0.4">
      <c r="A485" t="s">
        <v>590</v>
      </c>
      <c r="B485" t="s">
        <v>713</v>
      </c>
      <c r="C485">
        <v>0</v>
      </c>
      <c r="D485" t="s">
        <v>27</v>
      </c>
      <c r="E485">
        <v>20</v>
      </c>
      <c r="F485">
        <v>1</v>
      </c>
      <c r="G485">
        <v>8</v>
      </c>
      <c r="H485">
        <f t="shared" si="7"/>
        <v>0.45</v>
      </c>
    </row>
    <row r="486" spans="1:8" hidden="1" x14ac:dyDescent="0.4">
      <c r="A486" t="s">
        <v>714</v>
      </c>
      <c r="B486" t="s">
        <v>715</v>
      </c>
      <c r="C486">
        <v>0</v>
      </c>
      <c r="D486" t="s">
        <v>11</v>
      </c>
      <c r="E486">
        <v>62</v>
      </c>
      <c r="F486">
        <v>16</v>
      </c>
      <c r="G486">
        <v>20</v>
      </c>
      <c r="H486">
        <f t="shared" si="7"/>
        <v>0.58064516129032262</v>
      </c>
    </row>
    <row r="487" spans="1:8" x14ac:dyDescent="0.4">
      <c r="A487" t="s">
        <v>21</v>
      </c>
      <c r="B487" t="s">
        <v>716</v>
      </c>
      <c r="C487">
        <v>0</v>
      </c>
      <c r="D487" t="s">
        <v>27</v>
      </c>
      <c r="E487">
        <v>58</v>
      </c>
      <c r="F487">
        <v>2</v>
      </c>
      <c r="G487">
        <v>10</v>
      </c>
      <c r="H487">
        <f t="shared" si="7"/>
        <v>0.20689655172413793</v>
      </c>
    </row>
    <row r="488" spans="1:8" hidden="1" x14ac:dyDescent="0.4">
      <c r="A488" t="s">
        <v>321</v>
      </c>
      <c r="B488" t="s">
        <v>717</v>
      </c>
      <c r="C488">
        <v>0</v>
      </c>
      <c r="D488" t="s">
        <v>17</v>
      </c>
      <c r="E488">
        <v>82</v>
      </c>
      <c r="F488">
        <v>5</v>
      </c>
      <c r="G488">
        <v>6</v>
      </c>
      <c r="H488">
        <f t="shared" si="7"/>
        <v>0.13414634146341464</v>
      </c>
    </row>
    <row r="489" spans="1:8" hidden="1" x14ac:dyDescent="0.4">
      <c r="A489" t="s">
        <v>83</v>
      </c>
      <c r="B489" t="s">
        <v>718</v>
      </c>
      <c r="C489">
        <v>1</v>
      </c>
      <c r="D489" t="s">
        <v>17</v>
      </c>
      <c r="E489">
        <v>64</v>
      </c>
      <c r="F489">
        <v>14</v>
      </c>
      <c r="G489">
        <v>24</v>
      </c>
      <c r="H489">
        <f t="shared" si="7"/>
        <v>0.59375</v>
      </c>
    </row>
    <row r="490" spans="1:8" x14ac:dyDescent="0.4">
      <c r="A490" t="s">
        <v>21</v>
      </c>
      <c r="B490" t="s">
        <v>719</v>
      </c>
      <c r="C490">
        <v>0</v>
      </c>
      <c r="D490" t="s">
        <v>27</v>
      </c>
      <c r="E490">
        <v>12</v>
      </c>
      <c r="F490">
        <v>0</v>
      </c>
      <c r="G490">
        <v>2</v>
      </c>
      <c r="H490">
        <f t="shared" si="7"/>
        <v>0.16666666666666666</v>
      </c>
    </row>
    <row r="491" spans="1:8" hidden="1" x14ac:dyDescent="0.4">
      <c r="A491" t="s">
        <v>720</v>
      </c>
      <c r="B491" t="s">
        <v>721</v>
      </c>
      <c r="C491">
        <v>0</v>
      </c>
      <c r="D491" t="s">
        <v>17</v>
      </c>
      <c r="E491">
        <v>58</v>
      </c>
      <c r="F491">
        <v>1</v>
      </c>
      <c r="G491">
        <v>3</v>
      </c>
      <c r="H491">
        <f t="shared" si="7"/>
        <v>6.8965517241379309E-2</v>
      </c>
    </row>
    <row r="492" spans="1:8" hidden="1" x14ac:dyDescent="0.4">
      <c r="A492" t="s">
        <v>722</v>
      </c>
      <c r="B492" t="s">
        <v>723</v>
      </c>
      <c r="C492">
        <v>0</v>
      </c>
      <c r="D492" t="s">
        <v>17</v>
      </c>
      <c r="E492">
        <v>69</v>
      </c>
      <c r="F492">
        <v>28</v>
      </c>
      <c r="G492">
        <v>42</v>
      </c>
      <c r="H492">
        <f t="shared" si="7"/>
        <v>1.0144927536231885</v>
      </c>
    </row>
    <row r="493" spans="1:8" hidden="1" x14ac:dyDescent="0.4">
      <c r="A493" t="s">
        <v>164</v>
      </c>
      <c r="B493" t="s">
        <v>724</v>
      </c>
      <c r="C493">
        <v>0</v>
      </c>
      <c r="D493" t="s">
        <v>17</v>
      </c>
      <c r="E493">
        <v>65</v>
      </c>
      <c r="F493">
        <v>7</v>
      </c>
      <c r="G493">
        <v>8</v>
      </c>
      <c r="H493">
        <f t="shared" si="7"/>
        <v>0.23076923076923078</v>
      </c>
    </row>
    <row r="494" spans="1:8" hidden="1" x14ac:dyDescent="0.4">
      <c r="A494" t="s">
        <v>158</v>
      </c>
      <c r="B494" t="s">
        <v>724</v>
      </c>
      <c r="C494">
        <v>0</v>
      </c>
      <c r="D494" t="s">
        <v>11</v>
      </c>
      <c r="E494">
        <v>6</v>
      </c>
      <c r="F494">
        <v>0</v>
      </c>
      <c r="G494">
        <v>0</v>
      </c>
      <c r="H494">
        <f t="shared" si="7"/>
        <v>0</v>
      </c>
    </row>
    <row r="495" spans="1:8" x14ac:dyDescent="0.4">
      <c r="A495" t="s">
        <v>137</v>
      </c>
      <c r="B495" t="s">
        <v>725</v>
      </c>
      <c r="C495">
        <v>0</v>
      </c>
      <c r="D495" t="s">
        <v>27</v>
      </c>
      <c r="E495">
        <v>11</v>
      </c>
      <c r="F495">
        <v>0</v>
      </c>
      <c r="G495">
        <v>3</v>
      </c>
      <c r="H495">
        <f t="shared" si="7"/>
        <v>0.27272727272727271</v>
      </c>
    </row>
    <row r="496" spans="1:8" x14ac:dyDescent="0.4">
      <c r="A496" t="s">
        <v>33</v>
      </c>
      <c r="B496" t="s">
        <v>726</v>
      </c>
      <c r="C496">
        <v>1</v>
      </c>
      <c r="D496" t="s">
        <v>27</v>
      </c>
      <c r="E496">
        <v>28</v>
      </c>
      <c r="F496">
        <v>0</v>
      </c>
      <c r="G496">
        <v>3</v>
      </c>
      <c r="H496">
        <f t="shared" si="7"/>
        <v>0.10714285714285714</v>
      </c>
    </row>
    <row r="497" spans="1:8" hidden="1" x14ac:dyDescent="0.4">
      <c r="A497" t="s">
        <v>164</v>
      </c>
      <c r="B497" t="s">
        <v>727</v>
      </c>
      <c r="C497">
        <v>0</v>
      </c>
      <c r="D497" t="s">
        <v>39</v>
      </c>
      <c r="E497">
        <v>77</v>
      </c>
      <c r="F497">
        <v>24</v>
      </c>
      <c r="G497">
        <v>18</v>
      </c>
      <c r="H497">
        <f t="shared" si="7"/>
        <v>0.54545454545454541</v>
      </c>
    </row>
    <row r="498" spans="1:8" x14ac:dyDescent="0.4">
      <c r="A498" t="s">
        <v>728</v>
      </c>
      <c r="B498" t="s">
        <v>729</v>
      </c>
      <c r="C498">
        <v>1</v>
      </c>
      <c r="D498" t="s">
        <v>27</v>
      </c>
      <c r="E498">
        <v>13</v>
      </c>
      <c r="F498">
        <v>1</v>
      </c>
      <c r="G498">
        <v>1</v>
      </c>
      <c r="H498">
        <f t="shared" si="7"/>
        <v>0.15384615384615385</v>
      </c>
    </row>
    <row r="499" spans="1:8" hidden="1" x14ac:dyDescent="0.4">
      <c r="A499" t="s">
        <v>328</v>
      </c>
      <c r="B499" t="s">
        <v>730</v>
      </c>
      <c r="C499">
        <v>1</v>
      </c>
      <c r="D499" t="s">
        <v>17</v>
      </c>
      <c r="E499">
        <v>2</v>
      </c>
      <c r="F499">
        <v>1</v>
      </c>
      <c r="G499">
        <v>0</v>
      </c>
      <c r="H499">
        <f t="shared" si="7"/>
        <v>0.5</v>
      </c>
    </row>
    <row r="500" spans="1:8" x14ac:dyDescent="0.4">
      <c r="A500" t="s">
        <v>368</v>
      </c>
      <c r="B500" t="s">
        <v>731</v>
      </c>
      <c r="C500">
        <v>0</v>
      </c>
      <c r="D500" t="s">
        <v>27</v>
      </c>
      <c r="E500">
        <v>41</v>
      </c>
      <c r="F500">
        <v>1</v>
      </c>
      <c r="G500">
        <v>4</v>
      </c>
      <c r="H500">
        <f t="shared" si="7"/>
        <v>0.12195121951219512</v>
      </c>
    </row>
    <row r="501" spans="1:8" x14ac:dyDescent="0.4">
      <c r="A501" t="s">
        <v>732</v>
      </c>
      <c r="B501" t="s">
        <v>733</v>
      </c>
      <c r="C501">
        <v>0</v>
      </c>
      <c r="D501" t="s">
        <v>27</v>
      </c>
      <c r="E501">
        <v>81</v>
      </c>
      <c r="F501">
        <v>10</v>
      </c>
      <c r="G501">
        <v>40</v>
      </c>
      <c r="H501">
        <f t="shared" si="7"/>
        <v>0.61728395061728392</v>
      </c>
    </row>
    <row r="502" spans="1:8" hidden="1" x14ac:dyDescent="0.4">
      <c r="A502" t="s">
        <v>141</v>
      </c>
      <c r="B502" t="s">
        <v>734</v>
      </c>
      <c r="C502">
        <v>0</v>
      </c>
      <c r="D502" t="s">
        <v>39</v>
      </c>
      <c r="E502">
        <v>82</v>
      </c>
      <c r="F502">
        <v>19</v>
      </c>
      <c r="G502">
        <v>38</v>
      </c>
      <c r="H502">
        <f t="shared" si="7"/>
        <v>0.69512195121951215</v>
      </c>
    </row>
    <row r="503" spans="1:8" hidden="1" x14ac:dyDescent="0.4">
      <c r="A503" t="s">
        <v>141</v>
      </c>
      <c r="B503" t="s">
        <v>735</v>
      </c>
      <c r="C503">
        <v>0</v>
      </c>
      <c r="D503" t="s">
        <v>11</v>
      </c>
      <c r="E503">
        <v>71</v>
      </c>
      <c r="F503">
        <v>9</v>
      </c>
      <c r="G503">
        <v>25</v>
      </c>
      <c r="H503">
        <f t="shared" si="7"/>
        <v>0.47887323943661969</v>
      </c>
    </row>
    <row r="504" spans="1:8" hidden="1" x14ac:dyDescent="0.4">
      <c r="A504" t="s">
        <v>72</v>
      </c>
      <c r="B504" t="s">
        <v>368</v>
      </c>
      <c r="C504">
        <v>0</v>
      </c>
      <c r="D504" t="s">
        <v>11</v>
      </c>
      <c r="E504">
        <v>78</v>
      </c>
      <c r="F504">
        <v>8</v>
      </c>
      <c r="G504">
        <v>6</v>
      </c>
      <c r="H504">
        <f t="shared" si="7"/>
        <v>0.17948717948717949</v>
      </c>
    </row>
    <row r="505" spans="1:8" x14ac:dyDescent="0.4">
      <c r="A505" t="s">
        <v>200</v>
      </c>
      <c r="B505" t="s">
        <v>368</v>
      </c>
      <c r="C505">
        <v>0</v>
      </c>
      <c r="D505" t="s">
        <v>27</v>
      </c>
      <c r="E505">
        <v>74</v>
      </c>
      <c r="F505">
        <v>3</v>
      </c>
      <c r="G505">
        <v>17</v>
      </c>
      <c r="H505">
        <f t="shared" si="7"/>
        <v>0.27027027027027029</v>
      </c>
    </row>
    <row r="506" spans="1:8" x14ac:dyDescent="0.4">
      <c r="A506" t="s">
        <v>736</v>
      </c>
      <c r="B506" t="s">
        <v>737</v>
      </c>
      <c r="C506">
        <v>0</v>
      </c>
      <c r="D506" t="s">
        <v>27</v>
      </c>
      <c r="E506">
        <v>56</v>
      </c>
      <c r="F506">
        <v>6</v>
      </c>
      <c r="G506">
        <v>16</v>
      </c>
      <c r="H506">
        <f t="shared" si="7"/>
        <v>0.39285714285714285</v>
      </c>
    </row>
    <row r="507" spans="1:8" hidden="1" x14ac:dyDescent="0.4">
      <c r="A507" t="s">
        <v>213</v>
      </c>
      <c r="B507" t="s">
        <v>738</v>
      </c>
      <c r="C507">
        <v>0</v>
      </c>
      <c r="D507" t="s">
        <v>39</v>
      </c>
      <c r="E507">
        <v>8</v>
      </c>
      <c r="F507">
        <v>0</v>
      </c>
      <c r="G507">
        <v>1</v>
      </c>
      <c r="H507">
        <f t="shared" si="7"/>
        <v>0.125</v>
      </c>
    </row>
    <row r="508" spans="1:8" hidden="1" x14ac:dyDescent="0.4">
      <c r="A508" t="s">
        <v>358</v>
      </c>
      <c r="B508" t="s">
        <v>739</v>
      </c>
      <c r="C508">
        <v>0</v>
      </c>
      <c r="D508" t="s">
        <v>39</v>
      </c>
      <c r="E508">
        <v>7</v>
      </c>
      <c r="F508">
        <v>1</v>
      </c>
      <c r="G508">
        <v>0</v>
      </c>
      <c r="H508">
        <f t="shared" si="7"/>
        <v>0.14285714285714285</v>
      </c>
    </row>
    <row r="509" spans="1:8" hidden="1" x14ac:dyDescent="0.4">
      <c r="A509" t="s">
        <v>556</v>
      </c>
      <c r="B509" t="s">
        <v>740</v>
      </c>
      <c r="C509">
        <v>0</v>
      </c>
      <c r="D509" t="s">
        <v>17</v>
      </c>
      <c r="E509">
        <v>78</v>
      </c>
      <c r="F509">
        <v>18</v>
      </c>
      <c r="G509">
        <v>9</v>
      </c>
      <c r="H509">
        <f t="shared" si="7"/>
        <v>0.34615384615384615</v>
      </c>
    </row>
    <row r="510" spans="1:8" x14ac:dyDescent="0.4">
      <c r="A510" t="s">
        <v>92</v>
      </c>
      <c r="B510" t="s">
        <v>741</v>
      </c>
      <c r="C510">
        <v>1</v>
      </c>
      <c r="D510" t="s">
        <v>27</v>
      </c>
      <c r="E510">
        <v>26</v>
      </c>
      <c r="F510">
        <v>3</v>
      </c>
      <c r="G510">
        <v>6</v>
      </c>
      <c r="H510">
        <f t="shared" si="7"/>
        <v>0.34615384615384615</v>
      </c>
    </row>
    <row r="511" spans="1:8" x14ac:dyDescent="0.4">
      <c r="A511" t="s">
        <v>431</v>
      </c>
      <c r="B511" t="s">
        <v>742</v>
      </c>
      <c r="C511">
        <v>0</v>
      </c>
      <c r="D511" t="s">
        <v>27</v>
      </c>
      <c r="E511">
        <v>2</v>
      </c>
      <c r="F511">
        <v>0</v>
      </c>
      <c r="G511">
        <v>0</v>
      </c>
      <c r="H511">
        <f t="shared" si="7"/>
        <v>0</v>
      </c>
    </row>
    <row r="512" spans="1:8" hidden="1" x14ac:dyDescent="0.4">
      <c r="A512" t="s">
        <v>78</v>
      </c>
      <c r="B512" t="s">
        <v>743</v>
      </c>
      <c r="C512">
        <v>0</v>
      </c>
      <c r="D512" t="s">
        <v>17</v>
      </c>
      <c r="E512">
        <v>82</v>
      </c>
      <c r="F512">
        <v>7</v>
      </c>
      <c r="G512">
        <v>14</v>
      </c>
      <c r="H512">
        <f t="shared" si="7"/>
        <v>0.25609756097560976</v>
      </c>
    </row>
    <row r="513" spans="1:8" hidden="1" x14ac:dyDescent="0.4">
      <c r="A513" t="s">
        <v>217</v>
      </c>
      <c r="B513" t="s">
        <v>744</v>
      </c>
      <c r="C513">
        <v>1</v>
      </c>
      <c r="D513" t="s">
        <v>17</v>
      </c>
      <c r="E513">
        <v>33</v>
      </c>
      <c r="F513">
        <v>1</v>
      </c>
      <c r="G513">
        <v>3</v>
      </c>
      <c r="H513">
        <f t="shared" si="7"/>
        <v>0.12121212121212122</v>
      </c>
    </row>
    <row r="514" spans="1:8" x14ac:dyDescent="0.4">
      <c r="A514" t="s">
        <v>158</v>
      </c>
      <c r="B514" t="s">
        <v>745</v>
      </c>
      <c r="C514">
        <v>0</v>
      </c>
      <c r="D514" t="s">
        <v>27</v>
      </c>
      <c r="E514">
        <v>71</v>
      </c>
      <c r="F514">
        <v>8</v>
      </c>
      <c r="G514">
        <v>25</v>
      </c>
      <c r="H514">
        <f t="shared" si="7"/>
        <v>0.46478873239436619</v>
      </c>
    </row>
    <row r="515" spans="1:8" hidden="1" x14ac:dyDescent="0.4">
      <c r="A515" t="s">
        <v>413</v>
      </c>
      <c r="B515" t="s">
        <v>746</v>
      </c>
      <c r="C515">
        <v>1</v>
      </c>
      <c r="D515" t="s">
        <v>20</v>
      </c>
      <c r="E515">
        <v>18</v>
      </c>
      <c r="F515">
        <v>2</v>
      </c>
      <c r="G515">
        <v>6</v>
      </c>
      <c r="H515">
        <f t="shared" ref="H515:H578" si="8">(F515+G515)/E515</f>
        <v>0.44444444444444442</v>
      </c>
    </row>
    <row r="516" spans="1:8" hidden="1" x14ac:dyDescent="0.4">
      <c r="A516" t="s">
        <v>92</v>
      </c>
      <c r="B516" t="s">
        <v>747</v>
      </c>
      <c r="C516">
        <v>0</v>
      </c>
      <c r="D516" t="s">
        <v>11</v>
      </c>
      <c r="E516">
        <v>19</v>
      </c>
      <c r="F516">
        <v>4</v>
      </c>
      <c r="G516">
        <v>2</v>
      </c>
      <c r="H516">
        <f t="shared" si="8"/>
        <v>0.31578947368421051</v>
      </c>
    </row>
    <row r="517" spans="1:8" hidden="1" x14ac:dyDescent="0.4">
      <c r="A517" t="s">
        <v>748</v>
      </c>
      <c r="B517" t="s">
        <v>747</v>
      </c>
      <c r="C517">
        <v>0</v>
      </c>
      <c r="D517" t="s">
        <v>11</v>
      </c>
      <c r="E517">
        <v>51</v>
      </c>
      <c r="F517">
        <v>2</v>
      </c>
      <c r="G517">
        <v>5</v>
      </c>
      <c r="H517">
        <f t="shared" si="8"/>
        <v>0.13725490196078433</v>
      </c>
    </row>
    <row r="518" spans="1:8" hidden="1" x14ac:dyDescent="0.4">
      <c r="A518" t="s">
        <v>166</v>
      </c>
      <c r="B518" t="s">
        <v>749</v>
      </c>
      <c r="C518">
        <v>1</v>
      </c>
      <c r="D518" t="s">
        <v>20</v>
      </c>
      <c r="E518">
        <v>8</v>
      </c>
      <c r="F518">
        <v>0</v>
      </c>
      <c r="G518">
        <v>0</v>
      </c>
      <c r="H518">
        <f t="shared" si="8"/>
        <v>0</v>
      </c>
    </row>
    <row r="519" spans="1:8" x14ac:dyDescent="0.4">
      <c r="A519" t="s">
        <v>750</v>
      </c>
      <c r="B519" t="s">
        <v>751</v>
      </c>
      <c r="C519">
        <v>1</v>
      </c>
      <c r="D519" t="s">
        <v>27</v>
      </c>
      <c r="E519">
        <v>1</v>
      </c>
      <c r="F519">
        <v>0</v>
      </c>
      <c r="G519">
        <v>0</v>
      </c>
      <c r="H519">
        <f t="shared" si="8"/>
        <v>0</v>
      </c>
    </row>
    <row r="520" spans="1:8" hidden="1" x14ac:dyDescent="0.4">
      <c r="A520" t="s">
        <v>752</v>
      </c>
      <c r="B520" t="s">
        <v>753</v>
      </c>
      <c r="C520">
        <v>0</v>
      </c>
      <c r="D520" t="s">
        <v>17</v>
      </c>
      <c r="E520">
        <v>3</v>
      </c>
      <c r="F520">
        <v>0</v>
      </c>
      <c r="G520">
        <v>0</v>
      </c>
      <c r="H520">
        <f t="shared" si="8"/>
        <v>0</v>
      </c>
    </row>
    <row r="521" spans="1:8" hidden="1" x14ac:dyDescent="0.4">
      <c r="A521" t="s">
        <v>455</v>
      </c>
      <c r="B521" t="s">
        <v>754</v>
      </c>
      <c r="C521">
        <v>0</v>
      </c>
      <c r="D521" t="s">
        <v>11</v>
      </c>
      <c r="E521">
        <v>36</v>
      </c>
      <c r="F521">
        <v>4</v>
      </c>
      <c r="G521">
        <v>1</v>
      </c>
      <c r="H521">
        <f t="shared" si="8"/>
        <v>0.1388888888888889</v>
      </c>
    </row>
    <row r="522" spans="1:8" hidden="1" x14ac:dyDescent="0.4">
      <c r="A522" t="s">
        <v>217</v>
      </c>
      <c r="B522" t="s">
        <v>755</v>
      </c>
      <c r="C522">
        <v>0</v>
      </c>
      <c r="D522" t="s">
        <v>11</v>
      </c>
      <c r="E522">
        <v>82</v>
      </c>
      <c r="F522">
        <v>7</v>
      </c>
      <c r="G522">
        <v>5</v>
      </c>
      <c r="H522">
        <f t="shared" si="8"/>
        <v>0.14634146341463414</v>
      </c>
    </row>
    <row r="523" spans="1:8" hidden="1" x14ac:dyDescent="0.4">
      <c r="A523" t="s">
        <v>137</v>
      </c>
      <c r="B523" t="s">
        <v>756</v>
      </c>
      <c r="C523">
        <v>0</v>
      </c>
      <c r="D523" t="s">
        <v>39</v>
      </c>
      <c r="E523">
        <v>58</v>
      </c>
      <c r="F523">
        <v>1</v>
      </c>
      <c r="G523">
        <v>3</v>
      </c>
      <c r="H523">
        <f t="shared" si="8"/>
        <v>6.8965517241379309E-2</v>
      </c>
    </row>
    <row r="524" spans="1:8" x14ac:dyDescent="0.4">
      <c r="A524" t="s">
        <v>757</v>
      </c>
      <c r="B524" t="s">
        <v>758</v>
      </c>
      <c r="C524">
        <v>0</v>
      </c>
      <c r="D524" t="s">
        <v>27</v>
      </c>
      <c r="E524">
        <v>71</v>
      </c>
      <c r="F524">
        <v>2</v>
      </c>
      <c r="G524">
        <v>22</v>
      </c>
      <c r="H524">
        <f t="shared" si="8"/>
        <v>0.3380281690140845</v>
      </c>
    </row>
    <row r="525" spans="1:8" x14ac:dyDescent="0.4">
      <c r="A525" t="s">
        <v>16</v>
      </c>
      <c r="B525" t="s">
        <v>759</v>
      </c>
      <c r="C525">
        <v>1</v>
      </c>
      <c r="D525" t="s">
        <v>27</v>
      </c>
      <c r="E525">
        <v>63</v>
      </c>
      <c r="F525">
        <v>1</v>
      </c>
      <c r="G525">
        <v>6</v>
      </c>
      <c r="H525">
        <f t="shared" si="8"/>
        <v>0.1111111111111111</v>
      </c>
    </row>
    <row r="526" spans="1:8" hidden="1" x14ac:dyDescent="0.4">
      <c r="A526" t="s">
        <v>760</v>
      </c>
      <c r="B526" t="s">
        <v>761</v>
      </c>
      <c r="C526">
        <v>1</v>
      </c>
      <c r="D526" t="s">
        <v>14</v>
      </c>
      <c r="E526">
        <v>12</v>
      </c>
      <c r="F526">
        <v>0</v>
      </c>
      <c r="G526">
        <v>1</v>
      </c>
      <c r="H526">
        <f t="shared" si="8"/>
        <v>8.3333333333333329E-2</v>
      </c>
    </row>
    <row r="527" spans="1:8" x14ac:dyDescent="0.4">
      <c r="A527" t="s">
        <v>762</v>
      </c>
      <c r="B527" t="s">
        <v>763</v>
      </c>
      <c r="C527">
        <v>0</v>
      </c>
      <c r="D527" t="s">
        <v>27</v>
      </c>
      <c r="E527">
        <v>66</v>
      </c>
      <c r="F527">
        <v>2</v>
      </c>
      <c r="G527">
        <v>12</v>
      </c>
      <c r="H527">
        <f t="shared" si="8"/>
        <v>0.21212121212121213</v>
      </c>
    </row>
    <row r="528" spans="1:8" x14ac:dyDescent="0.4">
      <c r="A528" t="s">
        <v>764</v>
      </c>
      <c r="B528" t="s">
        <v>765</v>
      </c>
      <c r="C528">
        <v>0</v>
      </c>
      <c r="D528" t="s">
        <v>27</v>
      </c>
      <c r="E528">
        <v>60</v>
      </c>
      <c r="F528">
        <v>7</v>
      </c>
      <c r="G528">
        <v>7</v>
      </c>
      <c r="H528">
        <f t="shared" si="8"/>
        <v>0.23333333333333334</v>
      </c>
    </row>
    <row r="529" spans="1:8" x14ac:dyDescent="0.4">
      <c r="A529" t="s">
        <v>766</v>
      </c>
      <c r="B529" t="s">
        <v>767</v>
      </c>
      <c r="C529">
        <v>0</v>
      </c>
      <c r="D529" t="s">
        <v>27</v>
      </c>
      <c r="E529">
        <v>45</v>
      </c>
      <c r="F529">
        <v>1</v>
      </c>
      <c r="G529">
        <v>10</v>
      </c>
      <c r="H529">
        <f t="shared" si="8"/>
        <v>0.24444444444444444</v>
      </c>
    </row>
    <row r="530" spans="1:8" hidden="1" x14ac:dyDescent="0.4">
      <c r="A530" t="s">
        <v>709</v>
      </c>
      <c r="B530" t="s">
        <v>768</v>
      </c>
      <c r="C530">
        <v>0</v>
      </c>
      <c r="D530" t="s">
        <v>11</v>
      </c>
      <c r="E530">
        <v>66</v>
      </c>
      <c r="F530">
        <v>13</v>
      </c>
      <c r="G530">
        <v>21</v>
      </c>
      <c r="H530">
        <f t="shared" si="8"/>
        <v>0.51515151515151514</v>
      </c>
    </row>
    <row r="531" spans="1:8" x14ac:dyDescent="0.4">
      <c r="A531" t="s">
        <v>769</v>
      </c>
      <c r="B531" t="s">
        <v>768</v>
      </c>
      <c r="C531">
        <v>1</v>
      </c>
      <c r="D531" t="s">
        <v>27</v>
      </c>
      <c r="E531">
        <v>68</v>
      </c>
      <c r="F531">
        <v>4</v>
      </c>
      <c r="G531">
        <v>8</v>
      </c>
      <c r="H531">
        <f t="shared" si="8"/>
        <v>0.17647058823529413</v>
      </c>
    </row>
    <row r="532" spans="1:8" hidden="1" x14ac:dyDescent="0.4">
      <c r="A532" t="s">
        <v>21</v>
      </c>
      <c r="B532" t="s">
        <v>770</v>
      </c>
      <c r="C532">
        <v>1</v>
      </c>
      <c r="D532" t="s">
        <v>17</v>
      </c>
      <c r="E532">
        <v>9</v>
      </c>
      <c r="F532">
        <v>1</v>
      </c>
      <c r="G532">
        <v>5</v>
      </c>
      <c r="H532">
        <f t="shared" si="8"/>
        <v>0.66666666666666663</v>
      </c>
    </row>
    <row r="533" spans="1:8" hidden="1" x14ac:dyDescent="0.4">
      <c r="A533" t="s">
        <v>323</v>
      </c>
      <c r="B533" t="s">
        <v>770</v>
      </c>
      <c r="C533">
        <v>0</v>
      </c>
      <c r="D533" t="s">
        <v>11</v>
      </c>
      <c r="E533">
        <v>82</v>
      </c>
      <c r="F533">
        <v>5</v>
      </c>
      <c r="G533">
        <v>8</v>
      </c>
      <c r="H533">
        <f t="shared" si="8"/>
        <v>0.15853658536585366</v>
      </c>
    </row>
    <row r="534" spans="1:8" hidden="1" x14ac:dyDescent="0.4">
      <c r="A534" t="s">
        <v>190</v>
      </c>
      <c r="B534" t="s">
        <v>770</v>
      </c>
      <c r="C534">
        <v>0</v>
      </c>
      <c r="D534" t="s">
        <v>17</v>
      </c>
      <c r="E534">
        <v>58</v>
      </c>
      <c r="F534">
        <v>10</v>
      </c>
      <c r="G534">
        <v>13</v>
      </c>
      <c r="H534">
        <f t="shared" si="8"/>
        <v>0.39655172413793105</v>
      </c>
    </row>
    <row r="535" spans="1:8" x14ac:dyDescent="0.4">
      <c r="A535" t="s">
        <v>771</v>
      </c>
      <c r="B535" t="s">
        <v>770</v>
      </c>
      <c r="C535">
        <v>1</v>
      </c>
      <c r="D535" t="s">
        <v>27</v>
      </c>
      <c r="E535">
        <v>41</v>
      </c>
      <c r="F535">
        <v>2</v>
      </c>
      <c r="G535">
        <v>5</v>
      </c>
      <c r="H535">
        <f t="shared" si="8"/>
        <v>0.17073170731707318</v>
      </c>
    </row>
    <row r="536" spans="1:8" hidden="1" x14ac:dyDescent="0.4">
      <c r="A536" t="s">
        <v>211</v>
      </c>
      <c r="B536" t="s">
        <v>772</v>
      </c>
      <c r="C536">
        <v>0</v>
      </c>
      <c r="D536" t="s">
        <v>17</v>
      </c>
      <c r="E536">
        <v>68</v>
      </c>
      <c r="F536">
        <v>11</v>
      </c>
      <c r="G536">
        <v>15</v>
      </c>
      <c r="H536">
        <f t="shared" si="8"/>
        <v>0.38235294117647056</v>
      </c>
    </row>
    <row r="537" spans="1:8" hidden="1" x14ac:dyDescent="0.4">
      <c r="A537" t="s">
        <v>773</v>
      </c>
      <c r="B537" t="s">
        <v>772</v>
      </c>
      <c r="C537">
        <v>1</v>
      </c>
      <c r="D537" t="s">
        <v>14</v>
      </c>
      <c r="E537">
        <v>65</v>
      </c>
      <c r="F537">
        <v>6</v>
      </c>
      <c r="G537">
        <v>8</v>
      </c>
      <c r="H537">
        <f t="shared" si="8"/>
        <v>0.2153846153846154</v>
      </c>
    </row>
    <row r="538" spans="1:8" x14ac:dyDescent="0.4">
      <c r="A538" t="s">
        <v>774</v>
      </c>
      <c r="B538" t="s">
        <v>772</v>
      </c>
      <c r="C538">
        <v>0</v>
      </c>
      <c r="D538" t="s">
        <v>27</v>
      </c>
      <c r="E538">
        <v>66</v>
      </c>
      <c r="F538">
        <v>3</v>
      </c>
      <c r="G538">
        <v>5</v>
      </c>
      <c r="H538">
        <f t="shared" si="8"/>
        <v>0.12121212121212122</v>
      </c>
    </row>
    <row r="539" spans="1:8" hidden="1" x14ac:dyDescent="0.4">
      <c r="A539" t="s">
        <v>510</v>
      </c>
      <c r="B539" t="s">
        <v>775</v>
      </c>
      <c r="C539">
        <v>0</v>
      </c>
      <c r="D539" t="s">
        <v>11</v>
      </c>
      <c r="E539">
        <v>44</v>
      </c>
      <c r="F539">
        <v>3</v>
      </c>
      <c r="G539">
        <v>6</v>
      </c>
      <c r="H539">
        <f t="shared" si="8"/>
        <v>0.20454545454545456</v>
      </c>
    </row>
    <row r="540" spans="1:8" hidden="1" x14ac:dyDescent="0.4">
      <c r="A540" t="s">
        <v>100</v>
      </c>
      <c r="B540" t="s">
        <v>776</v>
      </c>
      <c r="C540">
        <v>0</v>
      </c>
      <c r="D540" t="s">
        <v>17</v>
      </c>
      <c r="E540">
        <v>81</v>
      </c>
      <c r="F540">
        <v>31</v>
      </c>
      <c r="G540">
        <v>31</v>
      </c>
      <c r="H540">
        <f t="shared" si="8"/>
        <v>0.76543209876543206</v>
      </c>
    </row>
    <row r="541" spans="1:8" hidden="1" x14ac:dyDescent="0.4">
      <c r="A541" t="s">
        <v>777</v>
      </c>
      <c r="B541" t="s">
        <v>778</v>
      </c>
      <c r="C541">
        <v>0</v>
      </c>
      <c r="D541" t="s">
        <v>17</v>
      </c>
      <c r="E541">
        <v>82</v>
      </c>
      <c r="F541">
        <v>10</v>
      </c>
      <c r="G541">
        <v>17</v>
      </c>
      <c r="H541">
        <f t="shared" si="8"/>
        <v>0.32926829268292684</v>
      </c>
    </row>
    <row r="542" spans="1:8" x14ac:dyDescent="0.4">
      <c r="A542" t="s">
        <v>211</v>
      </c>
      <c r="B542" t="s">
        <v>778</v>
      </c>
      <c r="C542">
        <v>0</v>
      </c>
      <c r="D542" t="s">
        <v>27</v>
      </c>
      <c r="E542">
        <v>57</v>
      </c>
      <c r="F542">
        <v>2</v>
      </c>
      <c r="G542">
        <v>9</v>
      </c>
      <c r="H542">
        <f t="shared" si="8"/>
        <v>0.19298245614035087</v>
      </c>
    </row>
    <row r="543" spans="1:8" hidden="1" x14ac:dyDescent="0.4">
      <c r="A543" t="s">
        <v>779</v>
      </c>
      <c r="B543" t="s">
        <v>780</v>
      </c>
      <c r="C543">
        <v>1</v>
      </c>
      <c r="D543" t="s">
        <v>284</v>
      </c>
      <c r="E543">
        <v>43</v>
      </c>
      <c r="F543">
        <v>2</v>
      </c>
      <c r="G543">
        <v>4</v>
      </c>
      <c r="H543">
        <f t="shared" si="8"/>
        <v>0.13953488372093023</v>
      </c>
    </row>
    <row r="544" spans="1:8" hidden="1" x14ac:dyDescent="0.4">
      <c r="A544" t="s">
        <v>510</v>
      </c>
      <c r="B544" t="s">
        <v>780</v>
      </c>
      <c r="C544">
        <v>0</v>
      </c>
      <c r="D544" t="s">
        <v>17</v>
      </c>
      <c r="E544">
        <v>6</v>
      </c>
      <c r="F544">
        <v>0</v>
      </c>
      <c r="G544">
        <v>0</v>
      </c>
      <c r="H544">
        <f t="shared" si="8"/>
        <v>0</v>
      </c>
    </row>
    <row r="545" spans="1:8" hidden="1" x14ac:dyDescent="0.4">
      <c r="A545" t="s">
        <v>316</v>
      </c>
      <c r="B545" t="s">
        <v>781</v>
      </c>
      <c r="C545">
        <v>0</v>
      </c>
      <c r="D545" t="s">
        <v>11</v>
      </c>
      <c r="E545">
        <v>70</v>
      </c>
      <c r="F545">
        <v>3</v>
      </c>
      <c r="G545">
        <v>5</v>
      </c>
      <c r="H545">
        <f t="shared" si="8"/>
        <v>0.11428571428571428</v>
      </c>
    </row>
    <row r="546" spans="1:8" x14ac:dyDescent="0.4">
      <c r="A546" t="s">
        <v>250</v>
      </c>
      <c r="B546" t="s">
        <v>781</v>
      </c>
      <c r="C546">
        <v>0</v>
      </c>
      <c r="D546" t="s">
        <v>27</v>
      </c>
      <c r="E546">
        <v>15</v>
      </c>
      <c r="F546">
        <v>1</v>
      </c>
      <c r="G546">
        <v>0</v>
      </c>
      <c r="H546">
        <f t="shared" si="8"/>
        <v>6.6666666666666666E-2</v>
      </c>
    </row>
    <row r="547" spans="1:8" hidden="1" x14ac:dyDescent="0.4">
      <c r="A547" t="s">
        <v>57</v>
      </c>
      <c r="B547" t="s">
        <v>782</v>
      </c>
      <c r="C547">
        <v>1</v>
      </c>
      <c r="D547" t="s">
        <v>20</v>
      </c>
      <c r="E547">
        <v>60</v>
      </c>
      <c r="F547">
        <v>4</v>
      </c>
      <c r="G547">
        <v>8</v>
      </c>
      <c r="H547">
        <f t="shared" si="8"/>
        <v>0.2</v>
      </c>
    </row>
    <row r="548" spans="1:8" hidden="1" x14ac:dyDescent="0.4">
      <c r="A548" t="s">
        <v>783</v>
      </c>
      <c r="B548" t="s">
        <v>784</v>
      </c>
      <c r="C548">
        <v>0</v>
      </c>
      <c r="D548" t="s">
        <v>11</v>
      </c>
      <c r="E548">
        <v>6</v>
      </c>
      <c r="F548">
        <v>1</v>
      </c>
      <c r="G548">
        <v>1</v>
      </c>
      <c r="H548">
        <f t="shared" si="8"/>
        <v>0.33333333333333331</v>
      </c>
    </row>
    <row r="549" spans="1:8" hidden="1" x14ac:dyDescent="0.4">
      <c r="A549" t="s">
        <v>72</v>
      </c>
      <c r="B549" t="s">
        <v>785</v>
      </c>
      <c r="C549">
        <v>0</v>
      </c>
      <c r="D549" t="s">
        <v>11</v>
      </c>
      <c r="E549">
        <v>77</v>
      </c>
      <c r="F549">
        <v>13</v>
      </c>
      <c r="G549">
        <v>28</v>
      </c>
      <c r="H549">
        <f t="shared" si="8"/>
        <v>0.53246753246753242</v>
      </c>
    </row>
    <row r="550" spans="1:8" hidden="1" x14ac:dyDescent="0.4">
      <c r="A550" t="s">
        <v>186</v>
      </c>
      <c r="B550" t="s">
        <v>786</v>
      </c>
      <c r="C550">
        <v>1</v>
      </c>
      <c r="D550" t="s">
        <v>17</v>
      </c>
      <c r="E550">
        <v>7</v>
      </c>
      <c r="F550">
        <v>1</v>
      </c>
      <c r="G550">
        <v>1</v>
      </c>
      <c r="H550">
        <f t="shared" si="8"/>
        <v>0.2857142857142857</v>
      </c>
    </row>
    <row r="551" spans="1:8" x14ac:dyDescent="0.4">
      <c r="A551" t="s">
        <v>787</v>
      </c>
      <c r="B551" t="s">
        <v>786</v>
      </c>
      <c r="C551">
        <v>0</v>
      </c>
      <c r="D551" t="s">
        <v>27</v>
      </c>
      <c r="E551">
        <v>39</v>
      </c>
      <c r="F551">
        <v>1</v>
      </c>
      <c r="G551">
        <v>3</v>
      </c>
      <c r="H551">
        <f t="shared" si="8"/>
        <v>0.10256410256410256</v>
      </c>
    </row>
    <row r="552" spans="1:8" x14ac:dyDescent="0.4">
      <c r="A552" t="s">
        <v>788</v>
      </c>
      <c r="B552" t="s">
        <v>789</v>
      </c>
      <c r="C552">
        <v>1</v>
      </c>
      <c r="D552" t="s">
        <v>27</v>
      </c>
      <c r="E552">
        <v>73</v>
      </c>
      <c r="F552">
        <v>4</v>
      </c>
      <c r="G552">
        <v>3</v>
      </c>
      <c r="H552">
        <f t="shared" si="8"/>
        <v>9.5890410958904104E-2</v>
      </c>
    </row>
    <row r="553" spans="1:8" x14ac:dyDescent="0.4">
      <c r="A553" t="s">
        <v>158</v>
      </c>
      <c r="B553" t="s">
        <v>789</v>
      </c>
      <c r="C553">
        <v>1</v>
      </c>
      <c r="D553" t="s">
        <v>27</v>
      </c>
      <c r="E553">
        <v>37</v>
      </c>
      <c r="F553">
        <v>4</v>
      </c>
      <c r="G553">
        <v>9</v>
      </c>
      <c r="H553">
        <f t="shared" si="8"/>
        <v>0.35135135135135137</v>
      </c>
    </row>
    <row r="554" spans="1:8" x14ac:dyDescent="0.4">
      <c r="A554" t="s">
        <v>158</v>
      </c>
      <c r="B554" t="s">
        <v>790</v>
      </c>
      <c r="C554">
        <v>0</v>
      </c>
      <c r="D554" t="s">
        <v>27</v>
      </c>
      <c r="E554">
        <v>12</v>
      </c>
      <c r="F554">
        <v>1</v>
      </c>
      <c r="G554">
        <v>2</v>
      </c>
      <c r="H554">
        <f t="shared" si="8"/>
        <v>0.25</v>
      </c>
    </row>
    <row r="555" spans="1:8" x14ac:dyDescent="0.4">
      <c r="A555" t="s">
        <v>57</v>
      </c>
      <c r="B555" t="s">
        <v>791</v>
      </c>
      <c r="C555">
        <v>0</v>
      </c>
      <c r="D555" t="s">
        <v>27</v>
      </c>
      <c r="E555">
        <v>4</v>
      </c>
      <c r="F555">
        <v>0</v>
      </c>
      <c r="G555">
        <v>2</v>
      </c>
      <c r="H555">
        <f t="shared" si="8"/>
        <v>0.5</v>
      </c>
    </row>
    <row r="556" spans="1:8" x14ac:dyDescent="0.4">
      <c r="A556" t="s">
        <v>431</v>
      </c>
      <c r="B556" t="s">
        <v>792</v>
      </c>
      <c r="C556">
        <v>0</v>
      </c>
      <c r="D556" t="s">
        <v>27</v>
      </c>
      <c r="E556">
        <v>76</v>
      </c>
      <c r="F556">
        <v>10</v>
      </c>
      <c r="G556">
        <v>31</v>
      </c>
      <c r="H556">
        <f t="shared" si="8"/>
        <v>0.53947368421052633</v>
      </c>
    </row>
    <row r="557" spans="1:8" x14ac:dyDescent="0.4">
      <c r="A557" t="s">
        <v>169</v>
      </c>
      <c r="B557" t="s">
        <v>793</v>
      </c>
      <c r="C557">
        <v>1</v>
      </c>
      <c r="D557" t="s">
        <v>27</v>
      </c>
      <c r="E557">
        <v>71</v>
      </c>
      <c r="F557">
        <v>7</v>
      </c>
      <c r="G557">
        <v>21</v>
      </c>
      <c r="H557">
        <f t="shared" si="8"/>
        <v>0.39436619718309857</v>
      </c>
    </row>
    <row r="558" spans="1:8" hidden="1" x14ac:dyDescent="0.4">
      <c r="A558" t="s">
        <v>794</v>
      </c>
      <c r="B558" t="s">
        <v>795</v>
      </c>
      <c r="C558">
        <v>0</v>
      </c>
      <c r="D558" t="s">
        <v>17</v>
      </c>
      <c r="E558">
        <v>43</v>
      </c>
      <c r="F558">
        <v>9</v>
      </c>
      <c r="G558">
        <v>7</v>
      </c>
      <c r="H558">
        <f t="shared" si="8"/>
        <v>0.37209302325581395</v>
      </c>
    </row>
    <row r="559" spans="1:8" hidden="1" x14ac:dyDescent="0.4">
      <c r="A559" t="s">
        <v>796</v>
      </c>
      <c r="B559" t="s">
        <v>797</v>
      </c>
      <c r="C559">
        <v>0</v>
      </c>
      <c r="D559" t="s">
        <v>11</v>
      </c>
      <c r="E559">
        <v>79</v>
      </c>
      <c r="F559">
        <v>42</v>
      </c>
      <c r="G559">
        <v>27</v>
      </c>
      <c r="H559">
        <f t="shared" si="8"/>
        <v>0.87341772151898733</v>
      </c>
    </row>
    <row r="560" spans="1:8" hidden="1" x14ac:dyDescent="0.4">
      <c r="A560" t="s">
        <v>798</v>
      </c>
      <c r="B560" t="s">
        <v>797</v>
      </c>
      <c r="C560">
        <v>1</v>
      </c>
      <c r="D560" t="s">
        <v>17</v>
      </c>
      <c r="E560">
        <v>68</v>
      </c>
      <c r="F560">
        <v>8</v>
      </c>
      <c r="G560">
        <v>17</v>
      </c>
      <c r="H560">
        <f t="shared" si="8"/>
        <v>0.36764705882352944</v>
      </c>
    </row>
    <row r="561" spans="1:8" hidden="1" x14ac:dyDescent="0.4">
      <c r="A561" t="s">
        <v>799</v>
      </c>
      <c r="B561" t="s">
        <v>800</v>
      </c>
      <c r="C561">
        <v>0</v>
      </c>
      <c r="D561" t="s">
        <v>11</v>
      </c>
      <c r="E561">
        <v>67</v>
      </c>
      <c r="F561">
        <v>23</v>
      </c>
      <c r="G561">
        <v>14</v>
      </c>
      <c r="H561">
        <f t="shared" si="8"/>
        <v>0.55223880597014929</v>
      </c>
    </row>
    <row r="562" spans="1:8" hidden="1" x14ac:dyDescent="0.4">
      <c r="A562" t="s">
        <v>186</v>
      </c>
      <c r="B562" t="s">
        <v>801</v>
      </c>
      <c r="C562">
        <v>1</v>
      </c>
      <c r="D562" t="s">
        <v>20</v>
      </c>
      <c r="E562">
        <v>38</v>
      </c>
      <c r="F562">
        <v>4</v>
      </c>
      <c r="G562">
        <v>3</v>
      </c>
      <c r="H562">
        <f t="shared" si="8"/>
        <v>0.18421052631578946</v>
      </c>
    </row>
    <row r="563" spans="1:8" hidden="1" x14ac:dyDescent="0.4">
      <c r="A563" t="s">
        <v>802</v>
      </c>
      <c r="B563" t="s">
        <v>803</v>
      </c>
      <c r="C563">
        <v>0</v>
      </c>
      <c r="D563" t="s">
        <v>17</v>
      </c>
      <c r="E563">
        <v>82</v>
      </c>
      <c r="F563">
        <v>20</v>
      </c>
      <c r="G563">
        <v>22</v>
      </c>
      <c r="H563">
        <f t="shared" si="8"/>
        <v>0.51219512195121952</v>
      </c>
    </row>
    <row r="564" spans="1:8" x14ac:dyDescent="0.4">
      <c r="A564" t="s">
        <v>104</v>
      </c>
      <c r="B564" t="s">
        <v>804</v>
      </c>
      <c r="C564">
        <v>0</v>
      </c>
      <c r="D564" t="s">
        <v>27</v>
      </c>
      <c r="E564">
        <v>22</v>
      </c>
      <c r="F564">
        <v>0</v>
      </c>
      <c r="G564">
        <v>3</v>
      </c>
      <c r="H564">
        <f t="shared" si="8"/>
        <v>0.13636363636363635</v>
      </c>
    </row>
    <row r="565" spans="1:8" x14ac:dyDescent="0.4">
      <c r="A565" t="s">
        <v>654</v>
      </c>
      <c r="B565" t="s">
        <v>805</v>
      </c>
      <c r="C565">
        <v>0</v>
      </c>
      <c r="D565" t="s">
        <v>27</v>
      </c>
      <c r="E565">
        <v>27</v>
      </c>
      <c r="F565">
        <v>2</v>
      </c>
      <c r="G565">
        <v>5</v>
      </c>
      <c r="H565">
        <f t="shared" si="8"/>
        <v>0.25925925925925924</v>
      </c>
    </row>
    <row r="566" spans="1:8" hidden="1" x14ac:dyDescent="0.4">
      <c r="A566" t="s">
        <v>764</v>
      </c>
      <c r="B566" t="s">
        <v>806</v>
      </c>
      <c r="C566">
        <v>0</v>
      </c>
      <c r="D566" t="s">
        <v>17</v>
      </c>
      <c r="E566">
        <v>54</v>
      </c>
      <c r="F566">
        <v>7</v>
      </c>
      <c r="G566">
        <v>13</v>
      </c>
      <c r="H566">
        <f t="shared" si="8"/>
        <v>0.37037037037037035</v>
      </c>
    </row>
    <row r="567" spans="1:8" hidden="1" x14ac:dyDescent="0.4">
      <c r="A567" t="s">
        <v>807</v>
      </c>
      <c r="B567" t="s">
        <v>808</v>
      </c>
      <c r="C567">
        <v>0</v>
      </c>
      <c r="D567" t="s">
        <v>20</v>
      </c>
      <c r="E567">
        <v>8</v>
      </c>
      <c r="F567">
        <v>0</v>
      </c>
      <c r="G567">
        <v>1</v>
      </c>
      <c r="H567">
        <f t="shared" si="8"/>
        <v>0.125</v>
      </c>
    </row>
    <row r="568" spans="1:8" hidden="1" x14ac:dyDescent="0.4">
      <c r="A568" t="s">
        <v>809</v>
      </c>
      <c r="B568" t="s">
        <v>810</v>
      </c>
      <c r="C568">
        <v>0</v>
      </c>
      <c r="D568" t="s">
        <v>20</v>
      </c>
      <c r="E568">
        <v>80</v>
      </c>
      <c r="F568">
        <v>24</v>
      </c>
      <c r="G568">
        <v>13</v>
      </c>
      <c r="H568">
        <f t="shared" si="8"/>
        <v>0.46250000000000002</v>
      </c>
    </row>
    <row r="569" spans="1:8" hidden="1" x14ac:dyDescent="0.4">
      <c r="A569" t="s">
        <v>811</v>
      </c>
      <c r="B569" t="s">
        <v>812</v>
      </c>
      <c r="C569">
        <v>0</v>
      </c>
      <c r="D569" t="s">
        <v>17</v>
      </c>
      <c r="E569">
        <v>78</v>
      </c>
      <c r="F569">
        <v>14</v>
      </c>
      <c r="G569">
        <v>29</v>
      </c>
      <c r="H569">
        <f t="shared" si="8"/>
        <v>0.55128205128205132</v>
      </c>
    </row>
    <row r="570" spans="1:8" hidden="1" x14ac:dyDescent="0.4">
      <c r="A570" t="s">
        <v>72</v>
      </c>
      <c r="B570" t="s">
        <v>813</v>
      </c>
      <c r="C570">
        <v>0</v>
      </c>
      <c r="D570" t="s">
        <v>11</v>
      </c>
      <c r="E570">
        <v>72</v>
      </c>
      <c r="F570">
        <v>10</v>
      </c>
      <c r="G570">
        <v>17</v>
      </c>
      <c r="H570">
        <f t="shared" si="8"/>
        <v>0.375</v>
      </c>
    </row>
    <row r="571" spans="1:8" x14ac:dyDescent="0.4">
      <c r="A571" t="s">
        <v>654</v>
      </c>
      <c r="B571" t="s">
        <v>814</v>
      </c>
      <c r="C571">
        <v>0</v>
      </c>
      <c r="D571" t="s">
        <v>27</v>
      </c>
      <c r="E571">
        <v>42</v>
      </c>
      <c r="F571">
        <v>4</v>
      </c>
      <c r="G571">
        <v>6</v>
      </c>
      <c r="H571">
        <f t="shared" si="8"/>
        <v>0.23809523809523808</v>
      </c>
    </row>
    <row r="572" spans="1:8" x14ac:dyDescent="0.4">
      <c r="A572" t="s">
        <v>72</v>
      </c>
      <c r="B572" t="s">
        <v>815</v>
      </c>
      <c r="C572">
        <v>1</v>
      </c>
      <c r="D572" t="s">
        <v>27</v>
      </c>
      <c r="E572">
        <v>82</v>
      </c>
      <c r="F572">
        <v>4</v>
      </c>
      <c r="G572">
        <v>27</v>
      </c>
      <c r="H572">
        <f t="shared" si="8"/>
        <v>0.37804878048780488</v>
      </c>
    </row>
    <row r="573" spans="1:8" hidden="1" x14ac:dyDescent="0.4">
      <c r="A573" t="s">
        <v>358</v>
      </c>
      <c r="B573" t="s">
        <v>816</v>
      </c>
      <c r="C573">
        <v>1</v>
      </c>
      <c r="D573" t="s">
        <v>20</v>
      </c>
      <c r="E573">
        <v>1</v>
      </c>
      <c r="F573">
        <v>0</v>
      </c>
      <c r="G573">
        <v>0</v>
      </c>
      <c r="H573">
        <f t="shared" si="8"/>
        <v>0</v>
      </c>
    </row>
    <row r="574" spans="1:8" hidden="1" x14ac:dyDescent="0.4">
      <c r="A574" t="s">
        <v>213</v>
      </c>
      <c r="B574" t="s">
        <v>817</v>
      </c>
      <c r="C574">
        <v>0</v>
      </c>
      <c r="D574" t="s">
        <v>17</v>
      </c>
      <c r="E574">
        <v>60</v>
      </c>
      <c r="F574">
        <v>6</v>
      </c>
      <c r="G574">
        <v>3</v>
      </c>
      <c r="H574">
        <f t="shared" si="8"/>
        <v>0.15</v>
      </c>
    </row>
    <row r="575" spans="1:8" hidden="1" x14ac:dyDescent="0.4">
      <c r="A575" t="s">
        <v>35</v>
      </c>
      <c r="B575" t="s">
        <v>818</v>
      </c>
      <c r="C575">
        <v>0</v>
      </c>
      <c r="D575" t="s">
        <v>39</v>
      </c>
      <c r="E575">
        <v>38</v>
      </c>
      <c r="F575">
        <v>0</v>
      </c>
      <c r="G575">
        <v>3</v>
      </c>
      <c r="H575">
        <f t="shared" si="8"/>
        <v>7.8947368421052627E-2</v>
      </c>
    </row>
    <row r="576" spans="1:8" hidden="1" x14ac:dyDescent="0.4">
      <c r="A576" t="s">
        <v>158</v>
      </c>
      <c r="B576" t="s">
        <v>819</v>
      </c>
      <c r="C576">
        <v>0</v>
      </c>
      <c r="D576" t="s">
        <v>17</v>
      </c>
      <c r="E576">
        <v>76</v>
      </c>
      <c r="F576">
        <v>24</v>
      </c>
      <c r="G576">
        <v>32</v>
      </c>
      <c r="H576">
        <f t="shared" si="8"/>
        <v>0.73684210526315785</v>
      </c>
    </row>
    <row r="577" spans="1:8" x14ac:dyDescent="0.4">
      <c r="A577" t="s">
        <v>820</v>
      </c>
      <c r="B577" t="s">
        <v>821</v>
      </c>
      <c r="C577">
        <v>0</v>
      </c>
      <c r="D577" t="s">
        <v>27</v>
      </c>
      <c r="E577">
        <v>2</v>
      </c>
      <c r="F577">
        <v>0</v>
      </c>
      <c r="G577">
        <v>0</v>
      </c>
      <c r="H577">
        <f t="shared" si="8"/>
        <v>0</v>
      </c>
    </row>
    <row r="578" spans="1:8" hidden="1" x14ac:dyDescent="0.4">
      <c r="A578" t="s">
        <v>822</v>
      </c>
      <c r="B578" t="s">
        <v>823</v>
      </c>
      <c r="C578">
        <v>0</v>
      </c>
      <c r="D578" t="s">
        <v>80</v>
      </c>
      <c r="E578">
        <v>82</v>
      </c>
      <c r="F578">
        <v>27</v>
      </c>
      <c r="G578">
        <v>27</v>
      </c>
      <c r="H578">
        <f t="shared" si="8"/>
        <v>0.65853658536585369</v>
      </c>
    </row>
    <row r="579" spans="1:8" hidden="1" x14ac:dyDescent="0.4">
      <c r="A579" t="s">
        <v>148</v>
      </c>
      <c r="B579" t="s">
        <v>824</v>
      </c>
      <c r="C579">
        <v>0</v>
      </c>
      <c r="D579" t="s">
        <v>11</v>
      </c>
      <c r="E579">
        <v>60</v>
      </c>
      <c r="F579">
        <v>7</v>
      </c>
      <c r="G579">
        <v>5</v>
      </c>
      <c r="H579">
        <f t="shared" ref="H579:H642" si="9">(F579+G579)/E579</f>
        <v>0.2</v>
      </c>
    </row>
    <row r="580" spans="1:8" hidden="1" x14ac:dyDescent="0.4">
      <c r="A580" t="s">
        <v>825</v>
      </c>
      <c r="B580" t="s">
        <v>826</v>
      </c>
      <c r="C580">
        <v>0</v>
      </c>
      <c r="D580" t="s">
        <v>17</v>
      </c>
      <c r="E580">
        <v>13</v>
      </c>
      <c r="F580">
        <v>1</v>
      </c>
      <c r="G580">
        <v>1</v>
      </c>
      <c r="H580">
        <f t="shared" si="9"/>
        <v>0.15384615384615385</v>
      </c>
    </row>
    <row r="581" spans="1:8" x14ac:dyDescent="0.4">
      <c r="A581" t="s">
        <v>318</v>
      </c>
      <c r="B581" t="s">
        <v>826</v>
      </c>
      <c r="C581">
        <v>0</v>
      </c>
      <c r="D581" t="s">
        <v>27</v>
      </c>
      <c r="E581">
        <v>9</v>
      </c>
      <c r="F581">
        <v>0</v>
      </c>
      <c r="G581">
        <v>1</v>
      </c>
      <c r="H581">
        <f t="shared" si="9"/>
        <v>0.1111111111111111</v>
      </c>
    </row>
    <row r="582" spans="1:8" hidden="1" x14ac:dyDescent="0.4">
      <c r="A582" t="s">
        <v>148</v>
      </c>
      <c r="B582" t="s">
        <v>827</v>
      </c>
      <c r="C582">
        <v>1</v>
      </c>
      <c r="D582" t="s">
        <v>17</v>
      </c>
      <c r="E582">
        <v>11</v>
      </c>
      <c r="F582">
        <v>0</v>
      </c>
      <c r="G582">
        <v>1</v>
      </c>
      <c r="H582">
        <f t="shared" si="9"/>
        <v>9.0909090909090912E-2</v>
      </c>
    </row>
    <row r="583" spans="1:8" hidden="1" x14ac:dyDescent="0.4">
      <c r="A583" t="s">
        <v>158</v>
      </c>
      <c r="B583" t="s">
        <v>828</v>
      </c>
      <c r="C583">
        <v>0</v>
      </c>
      <c r="D583" t="s">
        <v>152</v>
      </c>
      <c r="E583">
        <v>82</v>
      </c>
      <c r="F583">
        <v>17</v>
      </c>
      <c r="G583">
        <v>38</v>
      </c>
      <c r="H583">
        <f t="shared" si="9"/>
        <v>0.67073170731707321</v>
      </c>
    </row>
    <row r="584" spans="1:8" x14ac:dyDescent="0.4">
      <c r="A584" t="s">
        <v>162</v>
      </c>
      <c r="B584" t="s">
        <v>829</v>
      </c>
      <c r="C584">
        <v>0</v>
      </c>
      <c r="D584" t="s">
        <v>27</v>
      </c>
      <c r="E584">
        <v>76</v>
      </c>
      <c r="F584">
        <v>2</v>
      </c>
      <c r="G584">
        <v>8</v>
      </c>
      <c r="H584">
        <f t="shared" si="9"/>
        <v>0.13157894736842105</v>
      </c>
    </row>
    <row r="585" spans="1:8" x14ac:dyDescent="0.4">
      <c r="A585" t="s">
        <v>213</v>
      </c>
      <c r="B585" t="s">
        <v>830</v>
      </c>
      <c r="C585">
        <v>0</v>
      </c>
      <c r="D585" t="s">
        <v>27</v>
      </c>
      <c r="E585">
        <v>6</v>
      </c>
      <c r="F585">
        <v>0</v>
      </c>
      <c r="G585">
        <v>1</v>
      </c>
      <c r="H585">
        <f t="shared" si="9"/>
        <v>0.16666666666666666</v>
      </c>
    </row>
    <row r="586" spans="1:8" hidden="1" x14ac:dyDescent="0.4">
      <c r="A586" t="s">
        <v>76</v>
      </c>
      <c r="B586" t="s">
        <v>831</v>
      </c>
      <c r="C586">
        <v>1</v>
      </c>
      <c r="D586" t="s">
        <v>20</v>
      </c>
      <c r="E586">
        <v>60</v>
      </c>
      <c r="F586">
        <v>18</v>
      </c>
      <c r="G586">
        <v>33</v>
      </c>
      <c r="H586">
        <f t="shared" si="9"/>
        <v>0.85</v>
      </c>
    </row>
    <row r="587" spans="1:8" x14ac:dyDescent="0.4">
      <c r="A587" t="s">
        <v>92</v>
      </c>
      <c r="B587" t="s">
        <v>832</v>
      </c>
      <c r="C587">
        <v>0</v>
      </c>
      <c r="D587" t="s">
        <v>27</v>
      </c>
      <c r="E587">
        <v>36</v>
      </c>
      <c r="F587">
        <v>1</v>
      </c>
      <c r="G587">
        <v>7</v>
      </c>
      <c r="H587">
        <f t="shared" si="9"/>
        <v>0.22222222222222221</v>
      </c>
    </row>
    <row r="588" spans="1:8" x14ac:dyDescent="0.4">
      <c r="A588" t="s">
        <v>106</v>
      </c>
      <c r="B588" t="s">
        <v>833</v>
      </c>
      <c r="C588">
        <v>1</v>
      </c>
      <c r="D588" t="s">
        <v>27</v>
      </c>
      <c r="E588">
        <v>1</v>
      </c>
      <c r="F588">
        <v>0</v>
      </c>
      <c r="G588">
        <v>0</v>
      </c>
      <c r="H588">
        <f t="shared" si="9"/>
        <v>0</v>
      </c>
    </row>
    <row r="589" spans="1:8" x14ac:dyDescent="0.4">
      <c r="A589" t="s">
        <v>750</v>
      </c>
      <c r="B589" t="s">
        <v>834</v>
      </c>
      <c r="C589">
        <v>0</v>
      </c>
      <c r="D589" t="s">
        <v>27</v>
      </c>
      <c r="E589">
        <v>44</v>
      </c>
      <c r="F589">
        <v>2</v>
      </c>
      <c r="G589">
        <v>6</v>
      </c>
      <c r="H589">
        <f t="shared" si="9"/>
        <v>0.18181818181818182</v>
      </c>
    </row>
    <row r="590" spans="1:8" x14ac:dyDescent="0.4">
      <c r="A590" t="s">
        <v>665</v>
      </c>
      <c r="B590" t="s">
        <v>835</v>
      </c>
      <c r="C590">
        <v>0</v>
      </c>
      <c r="D590" t="s">
        <v>27</v>
      </c>
      <c r="E590">
        <v>78</v>
      </c>
      <c r="F590">
        <v>0</v>
      </c>
      <c r="G590">
        <v>19</v>
      </c>
      <c r="H590">
        <f t="shared" si="9"/>
        <v>0.24358974358974358</v>
      </c>
    </row>
    <row r="591" spans="1:8" hidden="1" x14ac:dyDescent="0.4">
      <c r="A591" t="s">
        <v>836</v>
      </c>
      <c r="B591" t="s">
        <v>837</v>
      </c>
      <c r="C591">
        <v>1</v>
      </c>
      <c r="D591" t="s">
        <v>20</v>
      </c>
      <c r="E591">
        <v>1</v>
      </c>
      <c r="F591">
        <v>0</v>
      </c>
      <c r="G591">
        <v>0</v>
      </c>
      <c r="H591">
        <f t="shared" si="9"/>
        <v>0</v>
      </c>
    </row>
    <row r="592" spans="1:8" hidden="1" x14ac:dyDescent="0.4">
      <c r="A592" t="s">
        <v>838</v>
      </c>
      <c r="B592" t="s">
        <v>839</v>
      </c>
      <c r="C592">
        <v>1</v>
      </c>
      <c r="D592" t="s">
        <v>80</v>
      </c>
      <c r="E592">
        <v>72</v>
      </c>
      <c r="F592">
        <v>19</v>
      </c>
      <c r="G592">
        <v>36</v>
      </c>
      <c r="H592">
        <f t="shared" si="9"/>
        <v>0.76388888888888884</v>
      </c>
    </row>
    <row r="593" spans="1:8" hidden="1" x14ac:dyDescent="0.4">
      <c r="A593" t="s">
        <v>106</v>
      </c>
      <c r="B593" t="s">
        <v>840</v>
      </c>
      <c r="C593">
        <v>0</v>
      </c>
      <c r="D593" t="s">
        <v>17</v>
      </c>
      <c r="E593">
        <v>78</v>
      </c>
      <c r="F593">
        <v>3</v>
      </c>
      <c r="G593">
        <v>9</v>
      </c>
      <c r="H593">
        <f t="shared" si="9"/>
        <v>0.15384615384615385</v>
      </c>
    </row>
    <row r="594" spans="1:8" x14ac:dyDescent="0.4">
      <c r="A594" t="s">
        <v>841</v>
      </c>
      <c r="B594" t="s">
        <v>842</v>
      </c>
      <c r="C594">
        <v>0</v>
      </c>
      <c r="D594" t="s">
        <v>27</v>
      </c>
      <c r="E594">
        <v>21</v>
      </c>
      <c r="F594">
        <v>2</v>
      </c>
      <c r="G594">
        <v>1</v>
      </c>
      <c r="H594">
        <f t="shared" si="9"/>
        <v>0.14285714285714285</v>
      </c>
    </row>
    <row r="595" spans="1:8" hidden="1" x14ac:dyDescent="0.4">
      <c r="A595" t="s">
        <v>111</v>
      </c>
      <c r="B595" t="s">
        <v>843</v>
      </c>
      <c r="C595">
        <v>1</v>
      </c>
      <c r="D595" t="s">
        <v>11</v>
      </c>
      <c r="E595">
        <v>81</v>
      </c>
      <c r="F595">
        <v>53</v>
      </c>
      <c r="G595">
        <v>28</v>
      </c>
      <c r="H595">
        <f t="shared" si="9"/>
        <v>1</v>
      </c>
    </row>
    <row r="596" spans="1:8" hidden="1" x14ac:dyDescent="0.4">
      <c r="A596" t="s">
        <v>844</v>
      </c>
      <c r="B596" t="s">
        <v>845</v>
      </c>
      <c r="C596">
        <v>0</v>
      </c>
      <c r="D596" t="s">
        <v>11</v>
      </c>
      <c r="E596">
        <v>10</v>
      </c>
      <c r="F596">
        <v>0</v>
      </c>
      <c r="G596">
        <v>1</v>
      </c>
      <c r="H596">
        <f t="shared" si="9"/>
        <v>0.1</v>
      </c>
    </row>
    <row r="597" spans="1:8" hidden="1" x14ac:dyDescent="0.4">
      <c r="A597" t="s">
        <v>416</v>
      </c>
      <c r="B597" t="s">
        <v>846</v>
      </c>
      <c r="C597">
        <v>0</v>
      </c>
      <c r="D597" t="s">
        <v>11</v>
      </c>
      <c r="E597">
        <v>80</v>
      </c>
      <c r="F597">
        <v>37</v>
      </c>
      <c r="G597">
        <v>30</v>
      </c>
      <c r="H597">
        <f t="shared" si="9"/>
        <v>0.83750000000000002</v>
      </c>
    </row>
    <row r="598" spans="1:8" hidden="1" x14ac:dyDescent="0.4">
      <c r="A598" t="s">
        <v>847</v>
      </c>
      <c r="B598" t="s">
        <v>848</v>
      </c>
      <c r="C598">
        <v>1</v>
      </c>
      <c r="D598" t="s">
        <v>17</v>
      </c>
      <c r="E598">
        <v>50</v>
      </c>
      <c r="F598">
        <v>10</v>
      </c>
      <c r="G598">
        <v>9</v>
      </c>
      <c r="H598">
        <f t="shared" si="9"/>
        <v>0.38</v>
      </c>
    </row>
    <row r="599" spans="1:8" hidden="1" x14ac:dyDescent="0.4">
      <c r="A599" t="s">
        <v>177</v>
      </c>
      <c r="B599" t="s">
        <v>849</v>
      </c>
      <c r="C599">
        <v>0</v>
      </c>
      <c r="D599" t="s">
        <v>11</v>
      </c>
      <c r="E599">
        <v>71</v>
      </c>
      <c r="F599">
        <v>6</v>
      </c>
      <c r="G599">
        <v>7</v>
      </c>
      <c r="H599">
        <f t="shared" si="9"/>
        <v>0.18309859154929578</v>
      </c>
    </row>
    <row r="600" spans="1:8" hidden="1" x14ac:dyDescent="0.4">
      <c r="A600" t="s">
        <v>850</v>
      </c>
      <c r="B600" t="s">
        <v>851</v>
      </c>
      <c r="C600">
        <v>1</v>
      </c>
      <c r="D600" t="s">
        <v>20</v>
      </c>
      <c r="E600">
        <v>17</v>
      </c>
      <c r="F600">
        <v>1</v>
      </c>
      <c r="G600">
        <v>2</v>
      </c>
      <c r="H600">
        <f t="shared" si="9"/>
        <v>0.17647058823529413</v>
      </c>
    </row>
    <row r="601" spans="1:8" hidden="1" x14ac:dyDescent="0.4">
      <c r="A601" t="s">
        <v>852</v>
      </c>
      <c r="B601" t="s">
        <v>853</v>
      </c>
      <c r="C601">
        <v>0</v>
      </c>
      <c r="D601" t="s">
        <v>11</v>
      </c>
      <c r="E601">
        <v>75</v>
      </c>
      <c r="F601">
        <v>16</v>
      </c>
      <c r="G601">
        <v>47</v>
      </c>
      <c r="H601">
        <f t="shared" si="9"/>
        <v>0.84</v>
      </c>
    </row>
    <row r="602" spans="1:8" x14ac:dyDescent="0.4">
      <c r="A602" t="s">
        <v>153</v>
      </c>
      <c r="B602" t="s">
        <v>854</v>
      </c>
      <c r="C602">
        <v>1</v>
      </c>
      <c r="D602" t="s">
        <v>27</v>
      </c>
      <c r="E602">
        <v>1</v>
      </c>
      <c r="F602">
        <v>0</v>
      </c>
      <c r="G602">
        <v>1</v>
      </c>
      <c r="H602">
        <f t="shared" si="9"/>
        <v>1</v>
      </c>
    </row>
    <row r="603" spans="1:8" hidden="1" x14ac:dyDescent="0.4">
      <c r="A603" t="s">
        <v>76</v>
      </c>
      <c r="B603" t="s">
        <v>855</v>
      </c>
      <c r="C603">
        <v>1</v>
      </c>
      <c r="D603" t="s">
        <v>80</v>
      </c>
      <c r="E603">
        <v>57</v>
      </c>
      <c r="F603">
        <v>14</v>
      </c>
      <c r="G603">
        <v>15</v>
      </c>
      <c r="H603">
        <f t="shared" si="9"/>
        <v>0.50877192982456143</v>
      </c>
    </row>
    <row r="604" spans="1:8" hidden="1" x14ac:dyDescent="0.4">
      <c r="A604" t="s">
        <v>856</v>
      </c>
      <c r="B604" t="s">
        <v>857</v>
      </c>
      <c r="C604">
        <v>0</v>
      </c>
      <c r="D604" t="s">
        <v>20</v>
      </c>
      <c r="E604">
        <v>76</v>
      </c>
      <c r="F604">
        <v>11</v>
      </c>
      <c r="G604">
        <v>6</v>
      </c>
      <c r="H604">
        <f t="shared" si="9"/>
        <v>0.22368421052631579</v>
      </c>
    </row>
    <row r="605" spans="1:8" hidden="1" x14ac:dyDescent="0.4">
      <c r="A605" t="s">
        <v>858</v>
      </c>
      <c r="B605" t="s">
        <v>859</v>
      </c>
      <c r="C605">
        <v>0</v>
      </c>
      <c r="D605" t="s">
        <v>17</v>
      </c>
      <c r="E605">
        <v>64</v>
      </c>
      <c r="F605">
        <v>12</v>
      </c>
      <c r="G605">
        <v>7</v>
      </c>
      <c r="H605">
        <f t="shared" si="9"/>
        <v>0.296875</v>
      </c>
    </row>
    <row r="606" spans="1:8" x14ac:dyDescent="0.4">
      <c r="A606" t="s">
        <v>16</v>
      </c>
      <c r="B606" t="s">
        <v>860</v>
      </c>
      <c r="C606">
        <v>0</v>
      </c>
      <c r="D606" t="s">
        <v>27</v>
      </c>
      <c r="E606">
        <v>55</v>
      </c>
      <c r="F606">
        <v>0</v>
      </c>
      <c r="G606">
        <v>9</v>
      </c>
      <c r="H606">
        <f t="shared" si="9"/>
        <v>0.16363636363636364</v>
      </c>
    </row>
    <row r="607" spans="1:8" hidden="1" x14ac:dyDescent="0.4">
      <c r="A607" t="s">
        <v>861</v>
      </c>
      <c r="B607" t="s">
        <v>862</v>
      </c>
      <c r="C607">
        <v>1</v>
      </c>
      <c r="D607" t="s">
        <v>20</v>
      </c>
      <c r="E607">
        <v>56</v>
      </c>
      <c r="F607">
        <v>8</v>
      </c>
      <c r="G607">
        <v>14</v>
      </c>
      <c r="H607">
        <f t="shared" si="9"/>
        <v>0.39285714285714285</v>
      </c>
    </row>
    <row r="608" spans="1:8" hidden="1" x14ac:dyDescent="0.4">
      <c r="A608" t="s">
        <v>129</v>
      </c>
      <c r="B608" t="s">
        <v>863</v>
      </c>
      <c r="C608">
        <v>0</v>
      </c>
      <c r="D608" t="s">
        <v>11</v>
      </c>
      <c r="E608">
        <v>74</v>
      </c>
      <c r="F608">
        <v>33</v>
      </c>
      <c r="G608">
        <v>29</v>
      </c>
      <c r="H608">
        <f t="shared" si="9"/>
        <v>0.83783783783783783</v>
      </c>
    </row>
    <row r="609" spans="1:8" hidden="1" x14ac:dyDescent="0.4">
      <c r="A609" t="s">
        <v>57</v>
      </c>
      <c r="B609" t="s">
        <v>864</v>
      </c>
      <c r="C609">
        <v>1</v>
      </c>
      <c r="D609" t="s">
        <v>20</v>
      </c>
      <c r="E609">
        <v>46</v>
      </c>
      <c r="F609">
        <v>10</v>
      </c>
      <c r="G609">
        <v>17</v>
      </c>
      <c r="H609">
        <f t="shared" si="9"/>
        <v>0.58695652173913049</v>
      </c>
    </row>
    <row r="610" spans="1:8" x14ac:dyDescent="0.4">
      <c r="A610" t="s">
        <v>752</v>
      </c>
      <c r="B610" t="s">
        <v>865</v>
      </c>
      <c r="C610">
        <v>1</v>
      </c>
      <c r="D610" t="s">
        <v>27</v>
      </c>
      <c r="E610">
        <v>17</v>
      </c>
      <c r="F610">
        <v>0</v>
      </c>
      <c r="G610">
        <v>0</v>
      </c>
      <c r="H610">
        <f t="shared" si="9"/>
        <v>0</v>
      </c>
    </row>
    <row r="611" spans="1:8" hidden="1" x14ac:dyDescent="0.4">
      <c r="A611" t="s">
        <v>250</v>
      </c>
      <c r="B611" t="s">
        <v>866</v>
      </c>
      <c r="C611">
        <v>1</v>
      </c>
      <c r="D611" t="s">
        <v>17</v>
      </c>
      <c r="E611">
        <v>82</v>
      </c>
      <c r="F611">
        <v>37</v>
      </c>
      <c r="G611">
        <v>33</v>
      </c>
      <c r="H611">
        <f t="shared" si="9"/>
        <v>0.85365853658536583</v>
      </c>
    </row>
    <row r="612" spans="1:8" hidden="1" x14ac:dyDescent="0.4">
      <c r="A612" t="s">
        <v>452</v>
      </c>
      <c r="B612" t="s">
        <v>867</v>
      </c>
      <c r="C612">
        <v>0</v>
      </c>
      <c r="D612" t="s">
        <v>11</v>
      </c>
      <c r="E612">
        <v>42</v>
      </c>
      <c r="F612">
        <v>12</v>
      </c>
      <c r="G612">
        <v>4</v>
      </c>
      <c r="H612">
        <f t="shared" si="9"/>
        <v>0.38095238095238093</v>
      </c>
    </row>
    <row r="613" spans="1:8" hidden="1" x14ac:dyDescent="0.4">
      <c r="A613" t="s">
        <v>116</v>
      </c>
      <c r="B613" t="s">
        <v>868</v>
      </c>
      <c r="C613">
        <v>1</v>
      </c>
      <c r="D613" t="s">
        <v>20</v>
      </c>
      <c r="E613">
        <v>49</v>
      </c>
      <c r="F613">
        <v>1</v>
      </c>
      <c r="G613">
        <v>1</v>
      </c>
      <c r="H613">
        <f t="shared" si="9"/>
        <v>4.0816326530612242E-2</v>
      </c>
    </row>
    <row r="614" spans="1:8" x14ac:dyDescent="0.4">
      <c r="A614" t="s">
        <v>869</v>
      </c>
      <c r="B614" t="s">
        <v>870</v>
      </c>
      <c r="C614">
        <v>0</v>
      </c>
      <c r="D614" t="s">
        <v>27</v>
      </c>
      <c r="E614">
        <v>9</v>
      </c>
      <c r="F614">
        <v>0</v>
      </c>
      <c r="G614">
        <v>3</v>
      </c>
      <c r="H614">
        <f t="shared" si="9"/>
        <v>0.33333333333333331</v>
      </c>
    </row>
    <row r="615" spans="1:8" hidden="1" x14ac:dyDescent="0.4">
      <c r="A615" t="s">
        <v>871</v>
      </c>
      <c r="B615" t="s">
        <v>872</v>
      </c>
      <c r="C615">
        <v>0</v>
      </c>
      <c r="D615" t="s">
        <v>17</v>
      </c>
      <c r="E615">
        <v>62</v>
      </c>
      <c r="F615">
        <v>18</v>
      </c>
      <c r="G615">
        <v>23</v>
      </c>
      <c r="H615">
        <f t="shared" si="9"/>
        <v>0.66129032258064513</v>
      </c>
    </row>
    <row r="616" spans="1:8" hidden="1" x14ac:dyDescent="0.4">
      <c r="A616" t="s">
        <v>57</v>
      </c>
      <c r="B616" t="s">
        <v>873</v>
      </c>
      <c r="C616">
        <v>1</v>
      </c>
      <c r="D616" t="s">
        <v>11</v>
      </c>
      <c r="E616">
        <v>81</v>
      </c>
      <c r="F616">
        <v>17</v>
      </c>
      <c r="G616">
        <v>24</v>
      </c>
      <c r="H616">
        <f t="shared" si="9"/>
        <v>0.50617283950617287</v>
      </c>
    </row>
    <row r="617" spans="1:8" hidden="1" x14ac:dyDescent="0.4">
      <c r="A617" t="s">
        <v>874</v>
      </c>
      <c r="B617" t="s">
        <v>875</v>
      </c>
      <c r="C617">
        <v>1</v>
      </c>
      <c r="D617" t="s">
        <v>20</v>
      </c>
      <c r="E617">
        <v>67</v>
      </c>
      <c r="F617">
        <v>33</v>
      </c>
      <c r="G617">
        <v>22</v>
      </c>
      <c r="H617">
        <f t="shared" si="9"/>
        <v>0.82089552238805974</v>
      </c>
    </row>
    <row r="618" spans="1:8" x14ac:dyDescent="0.4">
      <c r="A618" t="s">
        <v>111</v>
      </c>
      <c r="B618" t="s">
        <v>876</v>
      </c>
      <c r="C618">
        <v>1</v>
      </c>
      <c r="D618" t="s">
        <v>27</v>
      </c>
      <c r="E618">
        <v>33</v>
      </c>
      <c r="F618">
        <v>0</v>
      </c>
      <c r="G618">
        <v>3</v>
      </c>
      <c r="H618">
        <f t="shared" si="9"/>
        <v>9.0909090909090912E-2</v>
      </c>
    </row>
    <row r="619" spans="1:8" x14ac:dyDescent="0.4">
      <c r="A619" t="s">
        <v>216</v>
      </c>
      <c r="B619" t="s">
        <v>877</v>
      </c>
      <c r="C619">
        <v>1</v>
      </c>
      <c r="D619" t="s">
        <v>27</v>
      </c>
      <c r="E619">
        <v>78</v>
      </c>
      <c r="F619">
        <v>7</v>
      </c>
      <c r="G619">
        <v>15</v>
      </c>
      <c r="H619">
        <f t="shared" si="9"/>
        <v>0.28205128205128205</v>
      </c>
    </row>
    <row r="620" spans="1:8" x14ac:dyDescent="0.4">
      <c r="A620" t="s">
        <v>878</v>
      </c>
      <c r="B620" t="s">
        <v>879</v>
      </c>
      <c r="C620">
        <v>0</v>
      </c>
      <c r="D620" t="s">
        <v>27</v>
      </c>
      <c r="E620">
        <v>70</v>
      </c>
      <c r="F620">
        <v>3</v>
      </c>
      <c r="G620">
        <v>26</v>
      </c>
      <c r="H620">
        <f t="shared" si="9"/>
        <v>0.41428571428571431</v>
      </c>
    </row>
    <row r="621" spans="1:8" x14ac:dyDescent="0.4">
      <c r="A621" t="s">
        <v>186</v>
      </c>
      <c r="B621" t="s">
        <v>880</v>
      </c>
      <c r="C621">
        <v>0</v>
      </c>
      <c r="D621" t="s">
        <v>27</v>
      </c>
      <c r="E621">
        <v>36</v>
      </c>
      <c r="F621">
        <v>0</v>
      </c>
      <c r="G621">
        <v>3</v>
      </c>
      <c r="H621">
        <f t="shared" si="9"/>
        <v>8.3333333333333329E-2</v>
      </c>
    </row>
    <row r="622" spans="1:8" x14ac:dyDescent="0.4">
      <c r="A622" t="s">
        <v>111</v>
      </c>
      <c r="B622" t="s">
        <v>881</v>
      </c>
      <c r="C622">
        <v>1</v>
      </c>
      <c r="D622" t="s">
        <v>27</v>
      </c>
      <c r="E622">
        <v>81</v>
      </c>
      <c r="F622">
        <v>7</v>
      </c>
      <c r="G622">
        <v>39</v>
      </c>
      <c r="H622">
        <f t="shared" si="9"/>
        <v>0.5679012345679012</v>
      </c>
    </row>
    <row r="623" spans="1:8" hidden="1" x14ac:dyDescent="0.4">
      <c r="A623" t="s">
        <v>604</v>
      </c>
      <c r="B623" t="s">
        <v>882</v>
      </c>
      <c r="C623">
        <v>1</v>
      </c>
      <c r="D623" t="s">
        <v>20</v>
      </c>
      <c r="E623">
        <v>18</v>
      </c>
      <c r="F623">
        <v>2</v>
      </c>
      <c r="G623">
        <v>2</v>
      </c>
      <c r="H623">
        <f t="shared" si="9"/>
        <v>0.22222222222222221</v>
      </c>
    </row>
    <row r="624" spans="1:8" hidden="1" x14ac:dyDescent="0.4">
      <c r="A624" t="s">
        <v>137</v>
      </c>
      <c r="B624" t="s">
        <v>883</v>
      </c>
      <c r="C624">
        <v>0</v>
      </c>
      <c r="D624" t="s">
        <v>17</v>
      </c>
      <c r="E624">
        <v>49</v>
      </c>
      <c r="F624">
        <v>22</v>
      </c>
      <c r="G624">
        <v>2</v>
      </c>
      <c r="H624">
        <f t="shared" si="9"/>
        <v>0.48979591836734693</v>
      </c>
    </row>
    <row r="625" spans="1:8" x14ac:dyDescent="0.4">
      <c r="A625" t="s">
        <v>250</v>
      </c>
      <c r="B625" t="s">
        <v>884</v>
      </c>
      <c r="C625">
        <v>0</v>
      </c>
      <c r="D625" t="s">
        <v>27</v>
      </c>
      <c r="E625">
        <v>1</v>
      </c>
      <c r="F625">
        <v>0</v>
      </c>
      <c r="G625">
        <v>0</v>
      </c>
      <c r="H625">
        <f t="shared" si="9"/>
        <v>0</v>
      </c>
    </row>
    <row r="626" spans="1:8" hidden="1" x14ac:dyDescent="0.4">
      <c r="A626" t="s">
        <v>169</v>
      </c>
      <c r="B626" t="s">
        <v>885</v>
      </c>
      <c r="C626">
        <v>1</v>
      </c>
      <c r="D626" t="s">
        <v>80</v>
      </c>
      <c r="E626">
        <v>17</v>
      </c>
      <c r="F626">
        <v>2</v>
      </c>
      <c r="G626">
        <v>0</v>
      </c>
      <c r="H626">
        <f t="shared" si="9"/>
        <v>0.11764705882352941</v>
      </c>
    </row>
    <row r="627" spans="1:8" hidden="1" x14ac:dyDescent="0.4">
      <c r="A627" t="s">
        <v>400</v>
      </c>
      <c r="B627" t="s">
        <v>886</v>
      </c>
      <c r="C627">
        <v>0</v>
      </c>
      <c r="D627" t="s">
        <v>17</v>
      </c>
      <c r="E627">
        <v>82</v>
      </c>
      <c r="F627">
        <v>26</v>
      </c>
      <c r="G627">
        <v>34</v>
      </c>
      <c r="H627">
        <f t="shared" si="9"/>
        <v>0.73170731707317072</v>
      </c>
    </row>
    <row r="628" spans="1:8" hidden="1" x14ac:dyDescent="0.4">
      <c r="A628" t="s">
        <v>887</v>
      </c>
      <c r="B628" t="s">
        <v>888</v>
      </c>
      <c r="C628">
        <v>0</v>
      </c>
      <c r="D628" t="s">
        <v>284</v>
      </c>
      <c r="E628">
        <v>6</v>
      </c>
      <c r="F628">
        <v>0</v>
      </c>
      <c r="G628">
        <v>1</v>
      </c>
      <c r="H628">
        <f t="shared" si="9"/>
        <v>0.16666666666666666</v>
      </c>
    </row>
    <row r="629" spans="1:8" x14ac:dyDescent="0.4">
      <c r="A629" t="s">
        <v>598</v>
      </c>
      <c r="B629" t="s">
        <v>889</v>
      </c>
      <c r="C629">
        <v>1</v>
      </c>
      <c r="D629" t="s">
        <v>27</v>
      </c>
      <c r="E629">
        <v>56</v>
      </c>
      <c r="F629">
        <v>5</v>
      </c>
      <c r="G629">
        <v>4</v>
      </c>
      <c r="H629">
        <f t="shared" si="9"/>
        <v>0.16071428571428573</v>
      </c>
    </row>
    <row r="630" spans="1:8" hidden="1" x14ac:dyDescent="0.4">
      <c r="A630" t="s">
        <v>23</v>
      </c>
      <c r="B630" t="s">
        <v>890</v>
      </c>
      <c r="C630">
        <v>1</v>
      </c>
      <c r="D630" t="s">
        <v>20</v>
      </c>
      <c r="E630">
        <v>82</v>
      </c>
      <c r="F630">
        <v>18</v>
      </c>
      <c r="G630">
        <v>36</v>
      </c>
      <c r="H630">
        <f t="shared" si="9"/>
        <v>0.65853658536585369</v>
      </c>
    </row>
    <row r="631" spans="1:8" hidden="1" x14ac:dyDescent="0.4">
      <c r="A631" t="s">
        <v>186</v>
      </c>
      <c r="B631" t="s">
        <v>891</v>
      </c>
      <c r="C631">
        <v>0</v>
      </c>
      <c r="D631" t="s">
        <v>11</v>
      </c>
      <c r="E631">
        <v>24</v>
      </c>
      <c r="F631">
        <v>1</v>
      </c>
      <c r="G631">
        <v>1</v>
      </c>
      <c r="H631">
        <f t="shared" si="9"/>
        <v>8.3333333333333329E-2</v>
      </c>
    </row>
    <row r="632" spans="1:8" x14ac:dyDescent="0.4">
      <c r="A632" t="s">
        <v>200</v>
      </c>
      <c r="B632" t="s">
        <v>892</v>
      </c>
      <c r="C632">
        <v>1</v>
      </c>
      <c r="D632" t="s">
        <v>27</v>
      </c>
      <c r="E632">
        <v>42</v>
      </c>
      <c r="F632">
        <v>2</v>
      </c>
      <c r="G632">
        <v>4</v>
      </c>
      <c r="H632">
        <f t="shared" si="9"/>
        <v>0.14285714285714285</v>
      </c>
    </row>
    <row r="633" spans="1:8" x14ac:dyDescent="0.4">
      <c r="A633" t="s">
        <v>874</v>
      </c>
      <c r="B633" t="s">
        <v>893</v>
      </c>
      <c r="C633">
        <v>1</v>
      </c>
      <c r="D633" t="s">
        <v>27</v>
      </c>
      <c r="E633">
        <v>6</v>
      </c>
      <c r="F633">
        <v>0</v>
      </c>
      <c r="G633">
        <v>0</v>
      </c>
      <c r="H633">
        <f t="shared" si="9"/>
        <v>0</v>
      </c>
    </row>
    <row r="634" spans="1:8" hidden="1" x14ac:dyDescent="0.4">
      <c r="A634" t="s">
        <v>99</v>
      </c>
      <c r="B634" t="s">
        <v>894</v>
      </c>
      <c r="C634">
        <v>0</v>
      </c>
      <c r="D634" t="s">
        <v>11</v>
      </c>
      <c r="E634">
        <v>58</v>
      </c>
      <c r="F634">
        <v>19</v>
      </c>
      <c r="G634">
        <v>15</v>
      </c>
      <c r="H634">
        <f t="shared" si="9"/>
        <v>0.58620689655172409</v>
      </c>
    </row>
    <row r="635" spans="1:8" x14ac:dyDescent="0.4">
      <c r="A635" t="s">
        <v>895</v>
      </c>
      <c r="B635" t="s">
        <v>894</v>
      </c>
      <c r="C635">
        <v>0</v>
      </c>
      <c r="D635" t="s">
        <v>27</v>
      </c>
      <c r="E635">
        <v>34</v>
      </c>
      <c r="F635">
        <v>2</v>
      </c>
      <c r="G635">
        <v>5</v>
      </c>
      <c r="H635">
        <f t="shared" si="9"/>
        <v>0.20588235294117646</v>
      </c>
    </row>
    <row r="636" spans="1:8" hidden="1" x14ac:dyDescent="0.4">
      <c r="A636" t="s">
        <v>318</v>
      </c>
      <c r="B636" t="s">
        <v>896</v>
      </c>
      <c r="C636">
        <v>0</v>
      </c>
      <c r="D636" t="s">
        <v>39</v>
      </c>
      <c r="E636">
        <v>2</v>
      </c>
      <c r="F636">
        <v>0</v>
      </c>
      <c r="G636">
        <v>1</v>
      </c>
      <c r="H636">
        <f t="shared" si="9"/>
        <v>0.5</v>
      </c>
    </row>
    <row r="637" spans="1:8" x14ac:dyDescent="0.4">
      <c r="A637" t="s">
        <v>495</v>
      </c>
      <c r="B637" t="s">
        <v>897</v>
      </c>
      <c r="C637">
        <v>1</v>
      </c>
      <c r="D637" t="s">
        <v>27</v>
      </c>
      <c r="E637">
        <v>63</v>
      </c>
      <c r="F637">
        <v>2</v>
      </c>
      <c r="G637">
        <v>5</v>
      </c>
      <c r="H637">
        <f t="shared" si="9"/>
        <v>0.1111111111111111</v>
      </c>
    </row>
    <row r="638" spans="1:8" x14ac:dyDescent="0.4">
      <c r="A638" t="s">
        <v>898</v>
      </c>
      <c r="B638" t="s">
        <v>899</v>
      </c>
      <c r="C638">
        <v>1</v>
      </c>
      <c r="D638" t="s">
        <v>27</v>
      </c>
      <c r="E638">
        <v>63</v>
      </c>
      <c r="F638">
        <v>0</v>
      </c>
      <c r="G638">
        <v>8</v>
      </c>
      <c r="H638">
        <f t="shared" si="9"/>
        <v>0.12698412698412698</v>
      </c>
    </row>
    <row r="639" spans="1:8" hidden="1" x14ac:dyDescent="0.4">
      <c r="A639" t="s">
        <v>137</v>
      </c>
      <c r="B639" t="s">
        <v>900</v>
      </c>
      <c r="C639">
        <v>0</v>
      </c>
      <c r="D639" t="s">
        <v>11</v>
      </c>
      <c r="E639">
        <v>82</v>
      </c>
      <c r="F639">
        <v>4</v>
      </c>
      <c r="G639">
        <v>14</v>
      </c>
      <c r="H639">
        <f t="shared" si="9"/>
        <v>0.21951219512195122</v>
      </c>
    </row>
    <row r="640" spans="1:8" hidden="1" x14ac:dyDescent="0.4">
      <c r="A640" t="s">
        <v>72</v>
      </c>
      <c r="B640" t="s">
        <v>901</v>
      </c>
      <c r="C640">
        <v>0</v>
      </c>
      <c r="D640" t="s">
        <v>11</v>
      </c>
      <c r="E640">
        <v>13</v>
      </c>
      <c r="F640">
        <v>2</v>
      </c>
      <c r="G640">
        <v>1</v>
      </c>
      <c r="H640">
        <f t="shared" si="9"/>
        <v>0.23076923076923078</v>
      </c>
    </row>
    <row r="641" spans="1:8" hidden="1" x14ac:dyDescent="0.4">
      <c r="A641" t="s">
        <v>902</v>
      </c>
      <c r="B641" t="s">
        <v>903</v>
      </c>
      <c r="C641">
        <v>1</v>
      </c>
      <c r="D641" t="s">
        <v>11</v>
      </c>
      <c r="E641">
        <v>31</v>
      </c>
      <c r="F641">
        <v>5</v>
      </c>
      <c r="G641">
        <v>3</v>
      </c>
      <c r="H641">
        <f t="shared" si="9"/>
        <v>0.25806451612903225</v>
      </c>
    </row>
    <row r="642" spans="1:8" hidden="1" x14ac:dyDescent="0.4">
      <c r="A642" t="s">
        <v>904</v>
      </c>
      <c r="B642" t="s">
        <v>905</v>
      </c>
      <c r="C642">
        <v>1</v>
      </c>
      <c r="D642" t="s">
        <v>20</v>
      </c>
      <c r="E642">
        <v>82</v>
      </c>
      <c r="F642">
        <v>12</v>
      </c>
      <c r="G642">
        <v>22</v>
      </c>
      <c r="H642">
        <f t="shared" si="9"/>
        <v>0.41463414634146339</v>
      </c>
    </row>
    <row r="643" spans="1:8" x14ac:dyDescent="0.4">
      <c r="A643" t="s">
        <v>29</v>
      </c>
      <c r="B643" t="s">
        <v>906</v>
      </c>
      <c r="C643">
        <v>1</v>
      </c>
      <c r="D643" t="s">
        <v>27</v>
      </c>
      <c r="E643">
        <v>7</v>
      </c>
      <c r="F643">
        <v>2</v>
      </c>
      <c r="G643">
        <v>1</v>
      </c>
      <c r="H643">
        <f t="shared" ref="H643:H706" si="10">(F643+G643)/E643</f>
        <v>0.42857142857142855</v>
      </c>
    </row>
    <row r="644" spans="1:8" x14ac:dyDescent="0.4">
      <c r="A644" t="s">
        <v>76</v>
      </c>
      <c r="B644" t="s">
        <v>907</v>
      </c>
      <c r="C644">
        <v>0</v>
      </c>
      <c r="D644" t="s">
        <v>27</v>
      </c>
      <c r="E644">
        <v>73</v>
      </c>
      <c r="F644">
        <v>3</v>
      </c>
      <c r="G644">
        <v>15</v>
      </c>
      <c r="H644">
        <f t="shared" si="10"/>
        <v>0.24657534246575341</v>
      </c>
    </row>
    <row r="645" spans="1:8" hidden="1" x14ac:dyDescent="0.4">
      <c r="A645" t="s">
        <v>153</v>
      </c>
      <c r="B645" t="s">
        <v>908</v>
      </c>
      <c r="C645">
        <v>0</v>
      </c>
      <c r="D645" t="s">
        <v>11</v>
      </c>
      <c r="E645">
        <v>67</v>
      </c>
      <c r="F645">
        <v>21</v>
      </c>
      <c r="G645">
        <v>7</v>
      </c>
      <c r="H645">
        <f t="shared" si="10"/>
        <v>0.41791044776119401</v>
      </c>
    </row>
    <row r="646" spans="1:8" hidden="1" x14ac:dyDescent="0.4">
      <c r="A646" t="s">
        <v>909</v>
      </c>
      <c r="B646" t="s">
        <v>910</v>
      </c>
      <c r="C646">
        <v>1</v>
      </c>
      <c r="D646" t="s">
        <v>14</v>
      </c>
      <c r="E646">
        <v>71</v>
      </c>
      <c r="F646">
        <v>9</v>
      </c>
      <c r="G646">
        <v>22</v>
      </c>
      <c r="H646">
        <f t="shared" si="10"/>
        <v>0.43661971830985913</v>
      </c>
    </row>
    <row r="647" spans="1:8" x14ac:dyDescent="0.4">
      <c r="A647" t="s">
        <v>211</v>
      </c>
      <c r="B647" t="s">
        <v>911</v>
      </c>
      <c r="C647">
        <v>1</v>
      </c>
      <c r="D647" t="s">
        <v>27</v>
      </c>
      <c r="E647">
        <v>1</v>
      </c>
      <c r="F647">
        <v>0</v>
      </c>
      <c r="G647">
        <v>0</v>
      </c>
      <c r="H647">
        <f t="shared" si="10"/>
        <v>0</v>
      </c>
    </row>
    <row r="648" spans="1:8" hidden="1" x14ac:dyDescent="0.4">
      <c r="A648" t="s">
        <v>427</v>
      </c>
      <c r="B648" t="s">
        <v>912</v>
      </c>
      <c r="C648">
        <v>0</v>
      </c>
      <c r="D648" t="s">
        <v>11</v>
      </c>
      <c r="E648">
        <v>1</v>
      </c>
      <c r="F648">
        <v>0</v>
      </c>
      <c r="G648">
        <v>0</v>
      </c>
      <c r="H648">
        <f t="shared" si="10"/>
        <v>0</v>
      </c>
    </row>
    <row r="649" spans="1:8" hidden="1" x14ac:dyDescent="0.4">
      <c r="A649" t="s">
        <v>74</v>
      </c>
      <c r="B649" t="s">
        <v>913</v>
      </c>
      <c r="C649">
        <v>0</v>
      </c>
      <c r="D649" t="s">
        <v>17</v>
      </c>
      <c r="E649">
        <v>80</v>
      </c>
      <c r="F649">
        <v>11</v>
      </c>
      <c r="G649">
        <v>22</v>
      </c>
      <c r="H649">
        <f t="shared" si="10"/>
        <v>0.41249999999999998</v>
      </c>
    </row>
    <row r="650" spans="1:8" hidden="1" x14ac:dyDescent="0.4">
      <c r="A650" t="s">
        <v>914</v>
      </c>
      <c r="B650" t="s">
        <v>915</v>
      </c>
      <c r="C650">
        <v>1</v>
      </c>
      <c r="D650" t="s">
        <v>20</v>
      </c>
      <c r="E650">
        <v>11</v>
      </c>
      <c r="F650">
        <v>0</v>
      </c>
      <c r="G650">
        <v>2</v>
      </c>
      <c r="H650">
        <f t="shared" si="10"/>
        <v>0.18181818181818182</v>
      </c>
    </row>
    <row r="651" spans="1:8" hidden="1" x14ac:dyDescent="0.4">
      <c r="A651" t="s">
        <v>916</v>
      </c>
      <c r="B651" t="s">
        <v>917</v>
      </c>
      <c r="C651">
        <v>0</v>
      </c>
      <c r="D651" t="s">
        <v>11</v>
      </c>
      <c r="E651">
        <v>57</v>
      </c>
      <c r="F651">
        <v>12</v>
      </c>
      <c r="G651">
        <v>11</v>
      </c>
      <c r="H651">
        <f t="shared" si="10"/>
        <v>0.40350877192982454</v>
      </c>
    </row>
    <row r="652" spans="1:8" hidden="1" x14ac:dyDescent="0.4">
      <c r="A652" t="s">
        <v>72</v>
      </c>
      <c r="B652" t="s">
        <v>918</v>
      </c>
      <c r="C652">
        <v>1</v>
      </c>
      <c r="D652" t="s">
        <v>20</v>
      </c>
      <c r="E652">
        <v>80</v>
      </c>
      <c r="F652">
        <v>8</v>
      </c>
      <c r="G652">
        <v>22</v>
      </c>
      <c r="H652">
        <f t="shared" si="10"/>
        <v>0.375</v>
      </c>
    </row>
    <row r="653" spans="1:8" hidden="1" x14ac:dyDescent="0.4">
      <c r="A653" t="s">
        <v>158</v>
      </c>
      <c r="B653" t="s">
        <v>919</v>
      </c>
      <c r="C653">
        <v>1</v>
      </c>
      <c r="D653" t="s">
        <v>20</v>
      </c>
      <c r="E653">
        <v>81</v>
      </c>
      <c r="F653">
        <v>6</v>
      </c>
      <c r="G653">
        <v>6</v>
      </c>
      <c r="H653">
        <f t="shared" si="10"/>
        <v>0.14814814814814814</v>
      </c>
    </row>
    <row r="654" spans="1:8" x14ac:dyDescent="0.4">
      <c r="A654" t="s">
        <v>129</v>
      </c>
      <c r="B654" t="s">
        <v>920</v>
      </c>
      <c r="C654">
        <v>1</v>
      </c>
      <c r="D654" t="s">
        <v>27</v>
      </c>
      <c r="E654">
        <v>59</v>
      </c>
      <c r="F654">
        <v>5</v>
      </c>
      <c r="G654">
        <v>15</v>
      </c>
      <c r="H654">
        <f t="shared" si="10"/>
        <v>0.33898305084745761</v>
      </c>
    </row>
    <row r="655" spans="1:8" x14ac:dyDescent="0.4">
      <c r="A655" t="s">
        <v>750</v>
      </c>
      <c r="B655" t="s">
        <v>921</v>
      </c>
      <c r="C655">
        <v>1</v>
      </c>
      <c r="D655" t="s">
        <v>27</v>
      </c>
      <c r="E655">
        <v>1</v>
      </c>
      <c r="F655">
        <v>0</v>
      </c>
      <c r="G655">
        <v>0</v>
      </c>
      <c r="H655">
        <f t="shared" si="10"/>
        <v>0</v>
      </c>
    </row>
    <row r="656" spans="1:8" x14ac:dyDescent="0.4">
      <c r="A656" t="s">
        <v>922</v>
      </c>
      <c r="B656" t="s">
        <v>923</v>
      </c>
      <c r="C656">
        <v>0</v>
      </c>
      <c r="D656" t="s">
        <v>27</v>
      </c>
      <c r="E656">
        <v>67</v>
      </c>
      <c r="F656">
        <v>3</v>
      </c>
      <c r="G656">
        <v>10</v>
      </c>
      <c r="H656">
        <f t="shared" si="10"/>
        <v>0.19402985074626866</v>
      </c>
    </row>
    <row r="657" spans="1:8" hidden="1" x14ac:dyDescent="0.4">
      <c r="A657" t="s">
        <v>518</v>
      </c>
      <c r="B657" t="s">
        <v>924</v>
      </c>
      <c r="C657">
        <v>0</v>
      </c>
      <c r="D657" t="s">
        <v>17</v>
      </c>
      <c r="E657">
        <v>4</v>
      </c>
      <c r="F657">
        <v>0</v>
      </c>
      <c r="G657">
        <v>1</v>
      </c>
      <c r="H657">
        <f t="shared" si="10"/>
        <v>0.25</v>
      </c>
    </row>
    <row r="658" spans="1:8" x14ac:dyDescent="0.4">
      <c r="A658" t="s">
        <v>925</v>
      </c>
      <c r="B658" t="s">
        <v>926</v>
      </c>
      <c r="C658">
        <v>0</v>
      </c>
      <c r="D658" t="s">
        <v>27</v>
      </c>
      <c r="E658">
        <v>8</v>
      </c>
      <c r="F658">
        <v>0</v>
      </c>
      <c r="G658">
        <v>1</v>
      </c>
      <c r="H658">
        <f t="shared" si="10"/>
        <v>0.125</v>
      </c>
    </row>
    <row r="659" spans="1:8" hidden="1" x14ac:dyDescent="0.4">
      <c r="A659" t="s">
        <v>416</v>
      </c>
      <c r="B659" t="s">
        <v>926</v>
      </c>
      <c r="C659">
        <v>0</v>
      </c>
      <c r="D659" t="s">
        <v>17</v>
      </c>
      <c r="E659">
        <v>4</v>
      </c>
      <c r="F659">
        <v>0</v>
      </c>
      <c r="G659">
        <v>0</v>
      </c>
      <c r="H659">
        <f t="shared" si="10"/>
        <v>0</v>
      </c>
    </row>
    <row r="660" spans="1:8" hidden="1" x14ac:dyDescent="0.4">
      <c r="A660" t="s">
        <v>97</v>
      </c>
      <c r="B660" t="s">
        <v>926</v>
      </c>
      <c r="C660">
        <v>1</v>
      </c>
      <c r="D660" t="s">
        <v>17</v>
      </c>
      <c r="E660">
        <v>9</v>
      </c>
      <c r="F660">
        <v>0</v>
      </c>
      <c r="G660">
        <v>1</v>
      </c>
      <c r="H660">
        <f t="shared" si="10"/>
        <v>0.1111111111111111</v>
      </c>
    </row>
    <row r="661" spans="1:8" hidden="1" x14ac:dyDescent="0.4">
      <c r="A661" t="s">
        <v>927</v>
      </c>
      <c r="B661" t="s">
        <v>928</v>
      </c>
      <c r="C661">
        <v>1</v>
      </c>
      <c r="D661" t="s">
        <v>80</v>
      </c>
      <c r="E661">
        <v>11</v>
      </c>
      <c r="F661">
        <v>1</v>
      </c>
      <c r="G661">
        <v>1</v>
      </c>
      <c r="H661">
        <f t="shared" si="10"/>
        <v>0.18181818181818182</v>
      </c>
    </row>
    <row r="662" spans="1:8" hidden="1" x14ac:dyDescent="0.4">
      <c r="A662" t="s">
        <v>42</v>
      </c>
      <c r="B662" t="s">
        <v>929</v>
      </c>
      <c r="C662">
        <v>0</v>
      </c>
      <c r="D662" t="s">
        <v>17</v>
      </c>
      <c r="E662">
        <v>82</v>
      </c>
      <c r="F662">
        <v>15</v>
      </c>
      <c r="G662">
        <v>47</v>
      </c>
      <c r="H662">
        <f t="shared" si="10"/>
        <v>0.75609756097560976</v>
      </c>
    </row>
    <row r="663" spans="1:8" hidden="1" x14ac:dyDescent="0.4">
      <c r="A663" t="s">
        <v>164</v>
      </c>
      <c r="B663" t="s">
        <v>930</v>
      </c>
      <c r="C663">
        <v>0</v>
      </c>
      <c r="D663" t="s">
        <v>17</v>
      </c>
      <c r="E663">
        <v>76</v>
      </c>
      <c r="F663">
        <v>12</v>
      </c>
      <c r="G663">
        <v>25</v>
      </c>
      <c r="H663">
        <f t="shared" si="10"/>
        <v>0.48684210526315791</v>
      </c>
    </row>
    <row r="664" spans="1:8" hidden="1" x14ac:dyDescent="0.4">
      <c r="A664" t="s">
        <v>42</v>
      </c>
      <c r="B664" t="s">
        <v>930</v>
      </c>
      <c r="C664">
        <v>0</v>
      </c>
      <c r="D664" t="s">
        <v>17</v>
      </c>
      <c r="E664">
        <v>53</v>
      </c>
      <c r="F664">
        <v>5</v>
      </c>
      <c r="G664">
        <v>11</v>
      </c>
      <c r="H664">
        <f t="shared" si="10"/>
        <v>0.30188679245283018</v>
      </c>
    </row>
    <row r="665" spans="1:8" hidden="1" x14ac:dyDescent="0.4">
      <c r="A665" t="s">
        <v>164</v>
      </c>
      <c r="B665" t="s">
        <v>931</v>
      </c>
      <c r="C665">
        <v>0</v>
      </c>
      <c r="D665" t="s">
        <v>80</v>
      </c>
      <c r="E665">
        <v>45</v>
      </c>
      <c r="F665">
        <v>8</v>
      </c>
      <c r="G665">
        <v>13</v>
      </c>
      <c r="H665">
        <f t="shared" si="10"/>
        <v>0.46666666666666667</v>
      </c>
    </row>
    <row r="666" spans="1:8" hidden="1" x14ac:dyDescent="0.4">
      <c r="A666" t="s">
        <v>932</v>
      </c>
      <c r="B666" t="s">
        <v>933</v>
      </c>
      <c r="C666">
        <v>0</v>
      </c>
      <c r="D666" t="s">
        <v>80</v>
      </c>
      <c r="E666">
        <v>72</v>
      </c>
      <c r="F666">
        <v>13</v>
      </c>
      <c r="G666">
        <v>8</v>
      </c>
      <c r="H666">
        <f t="shared" si="10"/>
        <v>0.29166666666666669</v>
      </c>
    </row>
    <row r="667" spans="1:8" x14ac:dyDescent="0.4">
      <c r="A667" t="s">
        <v>934</v>
      </c>
      <c r="B667" t="s">
        <v>935</v>
      </c>
      <c r="C667">
        <v>0</v>
      </c>
      <c r="D667" t="s">
        <v>27</v>
      </c>
      <c r="E667">
        <v>81</v>
      </c>
      <c r="F667">
        <v>8</v>
      </c>
      <c r="G667">
        <v>21</v>
      </c>
      <c r="H667">
        <f t="shared" si="10"/>
        <v>0.35802469135802467</v>
      </c>
    </row>
    <row r="668" spans="1:8" hidden="1" x14ac:dyDescent="0.4">
      <c r="A668" t="s">
        <v>291</v>
      </c>
      <c r="B668" t="s">
        <v>936</v>
      </c>
      <c r="C668">
        <v>0</v>
      </c>
      <c r="D668" t="s">
        <v>152</v>
      </c>
      <c r="E668">
        <v>58</v>
      </c>
      <c r="F668">
        <v>1</v>
      </c>
      <c r="G668">
        <v>5</v>
      </c>
      <c r="H668">
        <f t="shared" si="10"/>
        <v>0.10344827586206896</v>
      </c>
    </row>
    <row r="669" spans="1:8" x14ac:dyDescent="0.4">
      <c r="A669" t="s">
        <v>937</v>
      </c>
      <c r="B669" t="s">
        <v>938</v>
      </c>
      <c r="C669">
        <v>0</v>
      </c>
      <c r="D669" t="s">
        <v>27</v>
      </c>
      <c r="E669">
        <v>6</v>
      </c>
      <c r="F669">
        <v>0</v>
      </c>
      <c r="G669">
        <v>0</v>
      </c>
      <c r="H669">
        <f t="shared" si="10"/>
        <v>0</v>
      </c>
    </row>
    <row r="670" spans="1:8" x14ac:dyDescent="0.4">
      <c r="A670" t="s">
        <v>937</v>
      </c>
      <c r="B670" t="s">
        <v>939</v>
      </c>
      <c r="C670">
        <v>1</v>
      </c>
      <c r="D670" t="s">
        <v>27</v>
      </c>
      <c r="E670">
        <v>78</v>
      </c>
      <c r="F670">
        <v>8</v>
      </c>
      <c r="G670">
        <v>12</v>
      </c>
      <c r="H670">
        <f t="shared" si="10"/>
        <v>0.25641025641025639</v>
      </c>
    </row>
    <row r="671" spans="1:8" hidden="1" x14ac:dyDescent="0.4">
      <c r="A671" t="s">
        <v>90</v>
      </c>
      <c r="B671" t="s">
        <v>940</v>
      </c>
      <c r="C671">
        <v>1</v>
      </c>
      <c r="D671" t="s">
        <v>20</v>
      </c>
      <c r="E671">
        <v>31</v>
      </c>
      <c r="F671">
        <v>6</v>
      </c>
      <c r="G671">
        <v>3</v>
      </c>
      <c r="H671">
        <f t="shared" si="10"/>
        <v>0.29032258064516131</v>
      </c>
    </row>
    <row r="672" spans="1:8" x14ac:dyDescent="0.4">
      <c r="A672" t="s">
        <v>941</v>
      </c>
      <c r="B672" t="s">
        <v>942</v>
      </c>
      <c r="C672">
        <v>0</v>
      </c>
      <c r="D672" t="s">
        <v>27</v>
      </c>
      <c r="E672">
        <v>12</v>
      </c>
      <c r="F672">
        <v>0</v>
      </c>
      <c r="G672">
        <v>1</v>
      </c>
      <c r="H672">
        <f t="shared" si="10"/>
        <v>8.3333333333333329E-2</v>
      </c>
    </row>
    <row r="673" spans="1:8" x14ac:dyDescent="0.4">
      <c r="A673" t="s">
        <v>943</v>
      </c>
      <c r="B673" t="s">
        <v>944</v>
      </c>
      <c r="C673">
        <v>1</v>
      </c>
      <c r="D673" t="s">
        <v>27</v>
      </c>
      <c r="E673">
        <v>52</v>
      </c>
      <c r="F673">
        <v>1</v>
      </c>
      <c r="G673">
        <v>6</v>
      </c>
      <c r="H673">
        <f t="shared" si="10"/>
        <v>0.13461538461538461</v>
      </c>
    </row>
    <row r="674" spans="1:8" hidden="1" x14ac:dyDescent="0.4">
      <c r="A674" t="s">
        <v>380</v>
      </c>
      <c r="B674" t="s">
        <v>945</v>
      </c>
      <c r="C674">
        <v>1</v>
      </c>
      <c r="D674" t="s">
        <v>80</v>
      </c>
      <c r="E674">
        <v>3</v>
      </c>
      <c r="F674">
        <v>0</v>
      </c>
      <c r="G674">
        <v>0</v>
      </c>
      <c r="H674">
        <f t="shared" si="10"/>
        <v>0</v>
      </c>
    </row>
    <row r="675" spans="1:8" hidden="1" x14ac:dyDescent="0.4">
      <c r="A675" t="s">
        <v>946</v>
      </c>
      <c r="B675" t="s">
        <v>947</v>
      </c>
      <c r="C675">
        <v>0</v>
      </c>
      <c r="D675" t="s">
        <v>11</v>
      </c>
      <c r="E675">
        <v>80</v>
      </c>
      <c r="F675">
        <v>13</v>
      </c>
      <c r="G675">
        <v>12</v>
      </c>
      <c r="H675">
        <f t="shared" si="10"/>
        <v>0.3125</v>
      </c>
    </row>
    <row r="676" spans="1:8" hidden="1" x14ac:dyDescent="0.4">
      <c r="A676" t="s">
        <v>321</v>
      </c>
      <c r="B676" t="s">
        <v>948</v>
      </c>
      <c r="C676">
        <v>0</v>
      </c>
      <c r="D676" t="s">
        <v>17</v>
      </c>
      <c r="E676">
        <v>72</v>
      </c>
      <c r="F676">
        <v>12</v>
      </c>
      <c r="G676">
        <v>20</v>
      </c>
      <c r="H676">
        <f t="shared" si="10"/>
        <v>0.44444444444444442</v>
      </c>
    </row>
    <row r="677" spans="1:8" x14ac:dyDescent="0.4">
      <c r="A677" t="s">
        <v>596</v>
      </c>
      <c r="B677" t="s">
        <v>949</v>
      </c>
      <c r="C677">
        <v>1</v>
      </c>
      <c r="D677" t="s">
        <v>27</v>
      </c>
      <c r="E677">
        <v>65</v>
      </c>
      <c r="F677">
        <v>1</v>
      </c>
      <c r="G677">
        <v>12</v>
      </c>
      <c r="H677">
        <f t="shared" si="10"/>
        <v>0.2</v>
      </c>
    </row>
    <row r="678" spans="1:8" x14ac:dyDescent="0.4">
      <c r="A678" t="s">
        <v>950</v>
      </c>
      <c r="B678" t="s">
        <v>951</v>
      </c>
      <c r="C678">
        <v>1</v>
      </c>
      <c r="D678" t="s">
        <v>27</v>
      </c>
      <c r="E678">
        <v>4</v>
      </c>
      <c r="F678">
        <v>0</v>
      </c>
      <c r="G678">
        <v>1</v>
      </c>
      <c r="H678">
        <f t="shared" si="10"/>
        <v>0.25</v>
      </c>
    </row>
    <row r="679" spans="1:8" x14ac:dyDescent="0.4">
      <c r="A679" t="s">
        <v>57</v>
      </c>
      <c r="B679" t="s">
        <v>952</v>
      </c>
      <c r="C679">
        <v>1</v>
      </c>
      <c r="D679" t="s">
        <v>27</v>
      </c>
      <c r="E679">
        <v>49</v>
      </c>
      <c r="F679">
        <v>3</v>
      </c>
      <c r="G679">
        <v>11</v>
      </c>
      <c r="H679">
        <f t="shared" si="10"/>
        <v>0.2857142857142857</v>
      </c>
    </row>
    <row r="680" spans="1:8" x14ac:dyDescent="0.4">
      <c r="A680" t="s">
        <v>691</v>
      </c>
      <c r="B680" t="s">
        <v>953</v>
      </c>
      <c r="C680">
        <v>0</v>
      </c>
      <c r="D680" t="s">
        <v>27</v>
      </c>
      <c r="E680">
        <v>79</v>
      </c>
      <c r="F680">
        <v>4</v>
      </c>
      <c r="G680">
        <v>30</v>
      </c>
      <c r="H680">
        <f t="shared" si="10"/>
        <v>0.43037974683544306</v>
      </c>
    </row>
    <row r="681" spans="1:8" hidden="1" x14ac:dyDescent="0.4">
      <c r="A681" t="s">
        <v>25</v>
      </c>
      <c r="B681" t="s">
        <v>954</v>
      </c>
      <c r="C681">
        <v>1</v>
      </c>
      <c r="D681" t="s">
        <v>20</v>
      </c>
      <c r="E681">
        <v>14</v>
      </c>
      <c r="F681">
        <v>1</v>
      </c>
      <c r="G681">
        <v>1</v>
      </c>
      <c r="H681">
        <f t="shared" si="10"/>
        <v>0.14285714285714285</v>
      </c>
    </row>
    <row r="682" spans="1:8" hidden="1" x14ac:dyDescent="0.4">
      <c r="A682" t="s">
        <v>955</v>
      </c>
      <c r="B682" t="s">
        <v>956</v>
      </c>
      <c r="C682">
        <v>0</v>
      </c>
      <c r="D682" t="s">
        <v>284</v>
      </c>
      <c r="E682">
        <v>77</v>
      </c>
      <c r="F682">
        <v>7</v>
      </c>
      <c r="G682">
        <v>6</v>
      </c>
      <c r="H682">
        <f t="shared" si="10"/>
        <v>0.16883116883116883</v>
      </c>
    </row>
    <row r="683" spans="1:8" hidden="1" x14ac:dyDescent="0.4">
      <c r="A683" t="s">
        <v>380</v>
      </c>
      <c r="B683" t="s">
        <v>158</v>
      </c>
      <c r="C683">
        <v>1</v>
      </c>
      <c r="D683" t="s">
        <v>20</v>
      </c>
      <c r="E683">
        <v>78</v>
      </c>
      <c r="F683">
        <v>18</v>
      </c>
      <c r="G683">
        <v>36</v>
      </c>
      <c r="H683">
        <f t="shared" si="10"/>
        <v>0.69230769230769229</v>
      </c>
    </row>
    <row r="684" spans="1:8" hidden="1" x14ac:dyDescent="0.4">
      <c r="A684" t="s">
        <v>957</v>
      </c>
      <c r="B684" t="s">
        <v>958</v>
      </c>
      <c r="C684">
        <v>0</v>
      </c>
      <c r="D684" t="s">
        <v>11</v>
      </c>
      <c r="E684">
        <v>5</v>
      </c>
      <c r="F684">
        <v>0</v>
      </c>
      <c r="G684">
        <v>3</v>
      </c>
      <c r="H684">
        <f t="shared" si="10"/>
        <v>0.6</v>
      </c>
    </row>
    <row r="685" spans="1:8" hidden="1" x14ac:dyDescent="0.4">
      <c r="A685" t="s">
        <v>153</v>
      </c>
      <c r="B685" t="s">
        <v>959</v>
      </c>
      <c r="C685">
        <v>1</v>
      </c>
      <c r="D685" t="s">
        <v>20</v>
      </c>
      <c r="E685">
        <v>47</v>
      </c>
      <c r="F685">
        <v>6</v>
      </c>
      <c r="G685">
        <v>13</v>
      </c>
      <c r="H685">
        <f t="shared" si="10"/>
        <v>0.40425531914893614</v>
      </c>
    </row>
    <row r="686" spans="1:8" hidden="1" x14ac:dyDescent="0.4">
      <c r="A686" t="s">
        <v>137</v>
      </c>
      <c r="B686" t="s">
        <v>960</v>
      </c>
      <c r="C686">
        <v>0</v>
      </c>
      <c r="D686" t="s">
        <v>11</v>
      </c>
      <c r="E686">
        <v>82</v>
      </c>
      <c r="F686">
        <v>23</v>
      </c>
      <c r="G686">
        <v>29</v>
      </c>
      <c r="H686">
        <f t="shared" si="10"/>
        <v>0.63414634146341464</v>
      </c>
    </row>
    <row r="687" spans="1:8" hidden="1" x14ac:dyDescent="0.4">
      <c r="A687" t="s">
        <v>961</v>
      </c>
      <c r="B687" t="s">
        <v>962</v>
      </c>
      <c r="C687">
        <v>0</v>
      </c>
      <c r="D687" t="s">
        <v>20</v>
      </c>
      <c r="E687">
        <v>1</v>
      </c>
      <c r="F687">
        <v>1</v>
      </c>
      <c r="G687">
        <v>0</v>
      </c>
      <c r="H687">
        <f t="shared" si="10"/>
        <v>1</v>
      </c>
    </row>
    <row r="688" spans="1:8" x14ac:dyDescent="0.4">
      <c r="A688" t="s">
        <v>963</v>
      </c>
      <c r="B688" t="s">
        <v>964</v>
      </c>
      <c r="C688">
        <v>0</v>
      </c>
      <c r="D688" t="s">
        <v>27</v>
      </c>
      <c r="E688">
        <v>15</v>
      </c>
      <c r="F688">
        <v>0</v>
      </c>
      <c r="G688">
        <v>2</v>
      </c>
      <c r="H688">
        <f t="shared" si="10"/>
        <v>0.13333333333333333</v>
      </c>
    </row>
    <row r="689" spans="1:8" hidden="1" x14ac:dyDescent="0.4">
      <c r="A689" t="s">
        <v>965</v>
      </c>
      <c r="B689" t="s">
        <v>966</v>
      </c>
      <c r="C689">
        <v>1</v>
      </c>
      <c r="D689" t="s">
        <v>17</v>
      </c>
      <c r="E689">
        <v>3</v>
      </c>
      <c r="F689">
        <v>0</v>
      </c>
      <c r="G689">
        <v>0</v>
      </c>
      <c r="H689">
        <f t="shared" si="10"/>
        <v>0</v>
      </c>
    </row>
    <row r="690" spans="1:8" x14ac:dyDescent="0.4">
      <c r="A690" t="s">
        <v>967</v>
      </c>
      <c r="B690" t="s">
        <v>966</v>
      </c>
      <c r="C690">
        <v>0</v>
      </c>
      <c r="D690" t="s">
        <v>27</v>
      </c>
      <c r="E690">
        <v>4</v>
      </c>
      <c r="F690">
        <v>0</v>
      </c>
      <c r="G690">
        <v>0</v>
      </c>
      <c r="H690">
        <f t="shared" si="10"/>
        <v>0</v>
      </c>
    </row>
    <row r="691" spans="1:8" hidden="1" x14ac:dyDescent="0.4">
      <c r="A691" t="s">
        <v>42</v>
      </c>
      <c r="B691" t="s">
        <v>968</v>
      </c>
      <c r="C691">
        <v>1</v>
      </c>
      <c r="D691" t="s">
        <v>17</v>
      </c>
      <c r="E691">
        <v>79</v>
      </c>
      <c r="F691">
        <v>12</v>
      </c>
      <c r="G691">
        <v>21</v>
      </c>
      <c r="H691">
        <f t="shared" si="10"/>
        <v>0.41772151898734178</v>
      </c>
    </row>
    <row r="692" spans="1:8" x14ac:dyDescent="0.4">
      <c r="A692" t="s">
        <v>57</v>
      </c>
      <c r="B692" t="s">
        <v>969</v>
      </c>
      <c r="C692">
        <v>1</v>
      </c>
      <c r="D692" t="s">
        <v>27</v>
      </c>
      <c r="E692">
        <v>82</v>
      </c>
      <c r="F692">
        <v>11</v>
      </c>
      <c r="G692">
        <v>25</v>
      </c>
      <c r="H692">
        <f t="shared" si="10"/>
        <v>0.43902439024390244</v>
      </c>
    </row>
    <row r="693" spans="1:8" x14ac:dyDescent="0.4">
      <c r="A693" t="s">
        <v>970</v>
      </c>
      <c r="B693" t="s">
        <v>971</v>
      </c>
      <c r="C693">
        <v>0</v>
      </c>
      <c r="D693" t="s">
        <v>27</v>
      </c>
      <c r="E693">
        <v>76</v>
      </c>
      <c r="F693">
        <v>3</v>
      </c>
      <c r="G693">
        <v>8</v>
      </c>
      <c r="H693">
        <f t="shared" si="10"/>
        <v>0.14473684210526316</v>
      </c>
    </row>
    <row r="694" spans="1:8" x14ac:dyDescent="0.4">
      <c r="A694" t="s">
        <v>972</v>
      </c>
      <c r="B694" t="s">
        <v>973</v>
      </c>
      <c r="C694">
        <v>0</v>
      </c>
      <c r="D694" t="s">
        <v>27</v>
      </c>
      <c r="E694">
        <v>64</v>
      </c>
      <c r="F694">
        <v>11</v>
      </c>
      <c r="G694">
        <v>12</v>
      </c>
      <c r="H694">
        <f t="shared" si="10"/>
        <v>0.359375</v>
      </c>
    </row>
    <row r="695" spans="1:8" hidden="1" x14ac:dyDescent="0.4">
      <c r="A695" t="s">
        <v>836</v>
      </c>
      <c r="B695" t="s">
        <v>974</v>
      </c>
      <c r="C695">
        <v>1</v>
      </c>
      <c r="D695" t="s">
        <v>17</v>
      </c>
      <c r="E695">
        <v>71</v>
      </c>
      <c r="F695">
        <v>9</v>
      </c>
      <c r="G695">
        <v>17</v>
      </c>
      <c r="H695">
        <f t="shared" si="10"/>
        <v>0.36619718309859156</v>
      </c>
    </row>
    <row r="696" spans="1:8" hidden="1" x14ac:dyDescent="0.4">
      <c r="A696" t="s">
        <v>373</v>
      </c>
      <c r="B696" t="s">
        <v>975</v>
      </c>
      <c r="C696">
        <v>0</v>
      </c>
      <c r="D696" t="s">
        <v>17</v>
      </c>
      <c r="E696">
        <v>18</v>
      </c>
      <c r="F696">
        <v>1</v>
      </c>
      <c r="G696">
        <v>1</v>
      </c>
      <c r="H696">
        <f t="shared" si="10"/>
        <v>0.1111111111111111</v>
      </c>
    </row>
    <row r="697" spans="1:8" hidden="1" x14ac:dyDescent="0.4">
      <c r="A697" t="s">
        <v>29</v>
      </c>
      <c r="B697" t="s">
        <v>976</v>
      </c>
      <c r="C697">
        <v>1</v>
      </c>
      <c r="D697" t="s">
        <v>17</v>
      </c>
      <c r="E697">
        <v>82</v>
      </c>
      <c r="F697">
        <v>15</v>
      </c>
      <c r="G697">
        <v>34</v>
      </c>
      <c r="H697">
        <f t="shared" si="10"/>
        <v>0.59756097560975607</v>
      </c>
    </row>
    <row r="698" spans="1:8" hidden="1" x14ac:dyDescent="0.4">
      <c r="A698" t="s">
        <v>757</v>
      </c>
      <c r="B698" t="s">
        <v>977</v>
      </c>
      <c r="C698">
        <v>0</v>
      </c>
      <c r="D698" t="s">
        <v>17</v>
      </c>
      <c r="E698">
        <v>82</v>
      </c>
      <c r="F698">
        <v>18</v>
      </c>
      <c r="G698">
        <v>29</v>
      </c>
      <c r="H698">
        <f t="shared" si="10"/>
        <v>0.57317073170731703</v>
      </c>
    </row>
    <row r="699" spans="1:8" x14ac:dyDescent="0.4">
      <c r="A699" t="s">
        <v>15</v>
      </c>
      <c r="B699" t="s">
        <v>977</v>
      </c>
      <c r="C699">
        <v>1</v>
      </c>
      <c r="D699" t="s">
        <v>27</v>
      </c>
      <c r="E699">
        <v>58</v>
      </c>
      <c r="F699">
        <v>3</v>
      </c>
      <c r="G699">
        <v>11</v>
      </c>
      <c r="H699">
        <f t="shared" si="10"/>
        <v>0.2413793103448276</v>
      </c>
    </row>
    <row r="700" spans="1:8" x14ac:dyDescent="0.4">
      <c r="A700" t="s">
        <v>978</v>
      </c>
      <c r="B700" t="s">
        <v>979</v>
      </c>
      <c r="C700">
        <v>0</v>
      </c>
      <c r="D700" t="s">
        <v>27</v>
      </c>
      <c r="E700">
        <v>4</v>
      </c>
      <c r="F700">
        <v>0</v>
      </c>
      <c r="G700">
        <v>0</v>
      </c>
      <c r="H700">
        <f t="shared" si="10"/>
        <v>0</v>
      </c>
    </row>
    <row r="701" spans="1:8" x14ac:dyDescent="0.4">
      <c r="A701" t="s">
        <v>57</v>
      </c>
      <c r="B701" t="s">
        <v>980</v>
      </c>
      <c r="C701">
        <v>0</v>
      </c>
      <c r="D701" t="s">
        <v>27</v>
      </c>
      <c r="E701">
        <v>44</v>
      </c>
      <c r="F701">
        <v>1</v>
      </c>
      <c r="G701">
        <v>3</v>
      </c>
      <c r="H701">
        <f t="shared" si="10"/>
        <v>9.0909090909090912E-2</v>
      </c>
    </row>
    <row r="702" spans="1:8" x14ac:dyDescent="0.4">
      <c r="A702" t="s">
        <v>495</v>
      </c>
      <c r="B702" t="s">
        <v>981</v>
      </c>
      <c r="C702">
        <v>0</v>
      </c>
      <c r="D702" t="s">
        <v>27</v>
      </c>
      <c r="E702">
        <v>39</v>
      </c>
      <c r="F702">
        <v>1</v>
      </c>
      <c r="G702">
        <v>3</v>
      </c>
      <c r="H702">
        <f t="shared" si="10"/>
        <v>0.10256410256410256</v>
      </c>
    </row>
    <row r="703" spans="1:8" hidden="1" x14ac:dyDescent="0.4">
      <c r="A703" t="s">
        <v>213</v>
      </c>
      <c r="B703" t="s">
        <v>982</v>
      </c>
      <c r="C703">
        <v>1</v>
      </c>
      <c r="D703" t="s">
        <v>17</v>
      </c>
      <c r="E703">
        <v>25</v>
      </c>
      <c r="F703">
        <v>3</v>
      </c>
      <c r="G703">
        <v>5</v>
      </c>
      <c r="H703">
        <f t="shared" si="10"/>
        <v>0.32</v>
      </c>
    </row>
    <row r="704" spans="1:8" x14ac:dyDescent="0.4">
      <c r="A704" t="s">
        <v>216</v>
      </c>
      <c r="B704" t="s">
        <v>983</v>
      </c>
      <c r="C704">
        <v>0</v>
      </c>
      <c r="D704" t="s">
        <v>27</v>
      </c>
      <c r="E704">
        <v>9</v>
      </c>
      <c r="F704">
        <v>0</v>
      </c>
      <c r="G704">
        <v>1</v>
      </c>
      <c r="H704">
        <f t="shared" si="10"/>
        <v>0.1111111111111111</v>
      </c>
    </row>
    <row r="705" spans="1:8" x14ac:dyDescent="0.4">
      <c r="A705" t="s">
        <v>9</v>
      </c>
      <c r="B705" t="s">
        <v>983</v>
      </c>
      <c r="C705">
        <v>1</v>
      </c>
      <c r="D705" t="s">
        <v>27</v>
      </c>
      <c r="E705">
        <v>81</v>
      </c>
      <c r="F705">
        <v>6</v>
      </c>
      <c r="G705">
        <v>25</v>
      </c>
      <c r="H705">
        <f t="shared" si="10"/>
        <v>0.38271604938271603</v>
      </c>
    </row>
    <row r="706" spans="1:8" x14ac:dyDescent="0.4">
      <c r="A706" t="s">
        <v>118</v>
      </c>
      <c r="B706" t="s">
        <v>983</v>
      </c>
      <c r="C706">
        <v>0</v>
      </c>
      <c r="D706" t="s">
        <v>27</v>
      </c>
      <c r="E706">
        <v>80</v>
      </c>
      <c r="F706">
        <v>2</v>
      </c>
      <c r="G706">
        <v>13</v>
      </c>
      <c r="H706">
        <f t="shared" si="10"/>
        <v>0.1875</v>
      </c>
    </row>
    <row r="707" spans="1:8" hidden="1" x14ac:dyDescent="0.4">
      <c r="A707" t="s">
        <v>984</v>
      </c>
      <c r="B707" t="s">
        <v>985</v>
      </c>
      <c r="C707">
        <v>0</v>
      </c>
      <c r="D707" t="s">
        <v>39</v>
      </c>
      <c r="E707">
        <v>75</v>
      </c>
      <c r="F707">
        <v>28</v>
      </c>
      <c r="G707">
        <v>35</v>
      </c>
      <c r="H707">
        <f t="shared" ref="H707:H770" si="11">(F707+G707)/E707</f>
        <v>0.84</v>
      </c>
    </row>
    <row r="708" spans="1:8" hidden="1" x14ac:dyDescent="0.4">
      <c r="A708" t="s">
        <v>211</v>
      </c>
      <c r="B708" t="s">
        <v>462</v>
      </c>
      <c r="C708">
        <v>0</v>
      </c>
      <c r="D708" t="s">
        <v>11</v>
      </c>
      <c r="E708">
        <v>38</v>
      </c>
      <c r="F708">
        <v>3</v>
      </c>
      <c r="G708">
        <v>1</v>
      </c>
      <c r="H708">
        <f t="shared" si="11"/>
        <v>0.10526315789473684</v>
      </c>
    </row>
    <row r="709" spans="1:8" x14ac:dyDescent="0.4">
      <c r="A709" t="s">
        <v>631</v>
      </c>
      <c r="B709" t="s">
        <v>986</v>
      </c>
      <c r="C709">
        <v>0</v>
      </c>
      <c r="D709" t="s">
        <v>27</v>
      </c>
      <c r="E709">
        <v>82</v>
      </c>
      <c r="F709">
        <v>1</v>
      </c>
      <c r="G709">
        <v>9</v>
      </c>
      <c r="H709">
        <f t="shared" si="11"/>
        <v>0.12195121951219512</v>
      </c>
    </row>
    <row r="710" spans="1:8" x14ac:dyDescent="0.4">
      <c r="A710" t="s">
        <v>195</v>
      </c>
      <c r="B710" t="s">
        <v>987</v>
      </c>
      <c r="C710">
        <v>1</v>
      </c>
      <c r="D710" t="s">
        <v>27</v>
      </c>
      <c r="E710">
        <v>82</v>
      </c>
      <c r="F710">
        <v>8</v>
      </c>
      <c r="G710">
        <v>23</v>
      </c>
      <c r="H710">
        <f t="shared" si="11"/>
        <v>0.37804878048780488</v>
      </c>
    </row>
    <row r="711" spans="1:8" hidden="1" x14ac:dyDescent="0.4">
      <c r="A711" t="s">
        <v>177</v>
      </c>
      <c r="B711" t="s">
        <v>988</v>
      </c>
      <c r="C711">
        <v>0</v>
      </c>
      <c r="D711" t="s">
        <v>11</v>
      </c>
      <c r="E711">
        <v>82</v>
      </c>
      <c r="F711">
        <v>20</v>
      </c>
      <c r="G711">
        <v>56</v>
      </c>
      <c r="H711">
        <f t="shared" si="11"/>
        <v>0.92682926829268297</v>
      </c>
    </row>
    <row r="712" spans="1:8" hidden="1" x14ac:dyDescent="0.4">
      <c r="A712" t="s">
        <v>965</v>
      </c>
      <c r="B712" t="s">
        <v>988</v>
      </c>
      <c r="C712">
        <v>0</v>
      </c>
      <c r="D712" t="s">
        <v>17</v>
      </c>
      <c r="E712">
        <v>82</v>
      </c>
      <c r="F712">
        <v>18</v>
      </c>
      <c r="G712">
        <v>55</v>
      </c>
      <c r="H712">
        <f t="shared" si="11"/>
        <v>0.8902439024390244</v>
      </c>
    </row>
    <row r="713" spans="1:8" hidden="1" x14ac:dyDescent="0.4">
      <c r="A713" t="s">
        <v>169</v>
      </c>
      <c r="B713" t="s">
        <v>989</v>
      </c>
      <c r="C713">
        <v>1</v>
      </c>
      <c r="D713" t="s">
        <v>17</v>
      </c>
      <c r="E713">
        <v>71</v>
      </c>
      <c r="F713">
        <v>37</v>
      </c>
      <c r="G713">
        <v>40</v>
      </c>
      <c r="H713">
        <f t="shared" si="11"/>
        <v>1.0845070422535212</v>
      </c>
    </row>
    <row r="714" spans="1:8" x14ac:dyDescent="0.4">
      <c r="A714" t="s">
        <v>377</v>
      </c>
      <c r="B714" t="s">
        <v>990</v>
      </c>
      <c r="C714">
        <v>0</v>
      </c>
      <c r="D714" t="s">
        <v>27</v>
      </c>
      <c r="E714">
        <v>82</v>
      </c>
      <c r="F714">
        <v>3</v>
      </c>
      <c r="G714">
        <v>11</v>
      </c>
      <c r="H714">
        <f t="shared" si="11"/>
        <v>0.17073170731707318</v>
      </c>
    </row>
    <row r="715" spans="1:8" hidden="1" x14ac:dyDescent="0.4">
      <c r="A715" t="s">
        <v>566</v>
      </c>
      <c r="B715" t="s">
        <v>991</v>
      </c>
      <c r="C715">
        <v>0</v>
      </c>
      <c r="D715" t="s">
        <v>11</v>
      </c>
      <c r="E715">
        <v>69</v>
      </c>
      <c r="F715">
        <v>9</v>
      </c>
      <c r="G715">
        <v>14</v>
      </c>
      <c r="H715">
        <f t="shared" si="11"/>
        <v>0.33333333333333331</v>
      </c>
    </row>
    <row r="716" spans="1:8" x14ac:dyDescent="0.4">
      <c r="A716" t="s">
        <v>764</v>
      </c>
      <c r="B716" t="s">
        <v>992</v>
      </c>
      <c r="C716">
        <v>0</v>
      </c>
      <c r="D716" t="s">
        <v>27</v>
      </c>
      <c r="E716">
        <v>73</v>
      </c>
      <c r="F716">
        <v>3</v>
      </c>
      <c r="G716">
        <v>20</v>
      </c>
      <c r="H716">
        <f t="shared" si="11"/>
        <v>0.31506849315068491</v>
      </c>
    </row>
    <row r="717" spans="1:8" hidden="1" x14ac:dyDescent="0.4">
      <c r="A717" t="s">
        <v>343</v>
      </c>
      <c r="B717" t="s">
        <v>993</v>
      </c>
      <c r="C717">
        <v>1</v>
      </c>
      <c r="D717" t="s">
        <v>20</v>
      </c>
      <c r="E717">
        <v>57</v>
      </c>
      <c r="F717">
        <v>6</v>
      </c>
      <c r="G717">
        <v>13</v>
      </c>
      <c r="H717">
        <f t="shared" si="11"/>
        <v>0.33333333333333331</v>
      </c>
    </row>
    <row r="718" spans="1:8" hidden="1" x14ac:dyDescent="0.4">
      <c r="A718" t="s">
        <v>373</v>
      </c>
      <c r="B718" t="s">
        <v>994</v>
      </c>
      <c r="C718">
        <v>0</v>
      </c>
      <c r="D718" t="s">
        <v>39</v>
      </c>
      <c r="E718">
        <v>15</v>
      </c>
      <c r="F718">
        <v>0</v>
      </c>
      <c r="G718">
        <v>2</v>
      </c>
      <c r="H718">
        <f t="shared" si="11"/>
        <v>0.13333333333333333</v>
      </c>
    </row>
    <row r="719" spans="1:8" hidden="1" x14ac:dyDescent="0.4">
      <c r="A719" t="s">
        <v>442</v>
      </c>
      <c r="B719" t="s">
        <v>994</v>
      </c>
      <c r="C719">
        <v>0</v>
      </c>
      <c r="D719" t="s">
        <v>11</v>
      </c>
      <c r="E719">
        <v>3</v>
      </c>
      <c r="F719">
        <v>0</v>
      </c>
      <c r="G719">
        <v>1</v>
      </c>
      <c r="H719">
        <f t="shared" si="11"/>
        <v>0.33333333333333331</v>
      </c>
    </row>
    <row r="720" spans="1:8" hidden="1" x14ac:dyDescent="0.4">
      <c r="A720" t="s">
        <v>995</v>
      </c>
      <c r="B720" t="s">
        <v>996</v>
      </c>
      <c r="C720">
        <v>1</v>
      </c>
      <c r="D720" t="s">
        <v>20</v>
      </c>
      <c r="E720">
        <v>12</v>
      </c>
      <c r="F720">
        <v>0</v>
      </c>
      <c r="G720">
        <v>0</v>
      </c>
      <c r="H720">
        <f t="shared" si="11"/>
        <v>0</v>
      </c>
    </row>
    <row r="721" spans="1:8" x14ac:dyDescent="0.4">
      <c r="A721" t="s">
        <v>997</v>
      </c>
      <c r="B721" t="s">
        <v>998</v>
      </c>
      <c r="C721">
        <v>1</v>
      </c>
      <c r="D721" t="s">
        <v>27</v>
      </c>
      <c r="E721">
        <v>51</v>
      </c>
      <c r="F721">
        <v>5</v>
      </c>
      <c r="G721">
        <v>12</v>
      </c>
      <c r="H721">
        <f t="shared" si="11"/>
        <v>0.33333333333333331</v>
      </c>
    </row>
    <row r="722" spans="1:8" hidden="1" x14ac:dyDescent="0.4">
      <c r="A722" t="s">
        <v>153</v>
      </c>
      <c r="B722" t="s">
        <v>999</v>
      </c>
      <c r="C722">
        <v>0</v>
      </c>
      <c r="D722" t="s">
        <v>17</v>
      </c>
      <c r="E722">
        <v>3</v>
      </c>
      <c r="F722">
        <v>0</v>
      </c>
      <c r="G722">
        <v>1</v>
      </c>
      <c r="H722">
        <f t="shared" si="11"/>
        <v>0.33333333333333331</v>
      </c>
    </row>
    <row r="723" spans="1:8" hidden="1" x14ac:dyDescent="0.4">
      <c r="A723" t="s">
        <v>141</v>
      </c>
      <c r="B723" t="s">
        <v>1000</v>
      </c>
      <c r="C723">
        <v>1</v>
      </c>
      <c r="D723" t="s">
        <v>284</v>
      </c>
      <c r="E723">
        <v>68</v>
      </c>
      <c r="F723">
        <v>16</v>
      </c>
      <c r="G723">
        <v>27</v>
      </c>
      <c r="H723">
        <f t="shared" si="11"/>
        <v>0.63235294117647056</v>
      </c>
    </row>
    <row r="724" spans="1:8" x14ac:dyDescent="0.4">
      <c r="A724" t="s">
        <v>114</v>
      </c>
      <c r="B724" t="s">
        <v>1001</v>
      </c>
      <c r="C724">
        <v>1</v>
      </c>
      <c r="D724" t="s">
        <v>27</v>
      </c>
      <c r="E724">
        <v>56</v>
      </c>
      <c r="F724">
        <v>8</v>
      </c>
      <c r="G724">
        <v>36</v>
      </c>
      <c r="H724">
        <f t="shared" si="11"/>
        <v>0.7857142857142857</v>
      </c>
    </row>
    <row r="725" spans="1:8" hidden="1" x14ac:dyDescent="0.4">
      <c r="A725" t="s">
        <v>21</v>
      </c>
      <c r="B725" t="s">
        <v>1002</v>
      </c>
      <c r="C725">
        <v>1</v>
      </c>
      <c r="D725" t="s">
        <v>17</v>
      </c>
      <c r="E725">
        <v>79</v>
      </c>
      <c r="F725">
        <v>15</v>
      </c>
      <c r="G725">
        <v>11</v>
      </c>
      <c r="H725">
        <f t="shared" si="11"/>
        <v>0.32911392405063289</v>
      </c>
    </row>
    <row r="726" spans="1:8" hidden="1" x14ac:dyDescent="0.4">
      <c r="A726" t="s">
        <v>798</v>
      </c>
      <c r="B726" t="s">
        <v>1003</v>
      </c>
      <c r="C726">
        <v>0</v>
      </c>
      <c r="D726" t="s">
        <v>17</v>
      </c>
      <c r="E726">
        <v>79</v>
      </c>
      <c r="F726">
        <v>13</v>
      </c>
      <c r="G726">
        <v>23</v>
      </c>
      <c r="H726">
        <f t="shared" si="11"/>
        <v>0.45569620253164556</v>
      </c>
    </row>
    <row r="727" spans="1:8" hidden="1" x14ac:dyDescent="0.4">
      <c r="A727" t="s">
        <v>799</v>
      </c>
      <c r="B727" t="s">
        <v>1004</v>
      </c>
      <c r="C727">
        <v>0</v>
      </c>
      <c r="D727" t="s">
        <v>17</v>
      </c>
      <c r="E727">
        <v>71</v>
      </c>
      <c r="F727">
        <v>7</v>
      </c>
      <c r="G727">
        <v>11</v>
      </c>
      <c r="H727">
        <f t="shared" si="11"/>
        <v>0.25352112676056338</v>
      </c>
    </row>
    <row r="728" spans="1:8" hidden="1" x14ac:dyDescent="0.4">
      <c r="A728" t="s">
        <v>427</v>
      </c>
      <c r="B728" t="s">
        <v>1005</v>
      </c>
      <c r="C728">
        <v>0</v>
      </c>
      <c r="D728" t="s">
        <v>17</v>
      </c>
      <c r="E728">
        <v>12</v>
      </c>
      <c r="F728">
        <v>0</v>
      </c>
      <c r="G728">
        <v>1</v>
      </c>
      <c r="H728">
        <f t="shared" si="11"/>
        <v>8.3333333333333329E-2</v>
      </c>
    </row>
    <row r="729" spans="1:8" hidden="1" x14ac:dyDescent="0.4">
      <c r="A729" t="s">
        <v>323</v>
      </c>
      <c r="B729" t="s">
        <v>1006</v>
      </c>
      <c r="C729">
        <v>1</v>
      </c>
      <c r="D729" t="s">
        <v>17</v>
      </c>
      <c r="E729">
        <v>11</v>
      </c>
      <c r="F729">
        <v>1</v>
      </c>
      <c r="G729">
        <v>2</v>
      </c>
      <c r="H729">
        <f t="shared" si="11"/>
        <v>0.27272727272727271</v>
      </c>
    </row>
    <row r="730" spans="1:8" hidden="1" x14ac:dyDescent="0.4">
      <c r="A730" t="s">
        <v>118</v>
      </c>
      <c r="B730" t="s">
        <v>1006</v>
      </c>
      <c r="C730">
        <v>1</v>
      </c>
      <c r="D730" t="s">
        <v>17</v>
      </c>
      <c r="E730">
        <v>34</v>
      </c>
      <c r="F730">
        <v>1</v>
      </c>
      <c r="G730">
        <v>6</v>
      </c>
      <c r="H730">
        <f t="shared" si="11"/>
        <v>0.20588235294117646</v>
      </c>
    </row>
    <row r="731" spans="1:8" hidden="1" x14ac:dyDescent="0.4">
      <c r="A731" t="s">
        <v>9</v>
      </c>
      <c r="B731" t="s">
        <v>1007</v>
      </c>
      <c r="C731">
        <v>1</v>
      </c>
      <c r="D731" t="s">
        <v>189</v>
      </c>
      <c r="E731">
        <v>3</v>
      </c>
      <c r="F731">
        <v>0</v>
      </c>
      <c r="G731">
        <v>0</v>
      </c>
      <c r="H731">
        <f t="shared" si="11"/>
        <v>0</v>
      </c>
    </row>
    <row r="732" spans="1:8" x14ac:dyDescent="0.4">
      <c r="A732" t="s">
        <v>613</v>
      </c>
      <c r="B732" t="s">
        <v>1008</v>
      </c>
      <c r="C732">
        <v>0</v>
      </c>
      <c r="D732" t="s">
        <v>27</v>
      </c>
      <c r="E732">
        <v>1</v>
      </c>
      <c r="F732">
        <v>0</v>
      </c>
      <c r="G732">
        <v>0</v>
      </c>
      <c r="H732">
        <f t="shared" si="11"/>
        <v>0</v>
      </c>
    </row>
    <row r="733" spans="1:8" hidden="1" x14ac:dyDescent="0.4">
      <c r="A733" t="s">
        <v>1009</v>
      </c>
      <c r="B733" t="s">
        <v>1010</v>
      </c>
      <c r="C733">
        <v>1</v>
      </c>
      <c r="D733" t="s">
        <v>20</v>
      </c>
      <c r="E733">
        <v>81</v>
      </c>
      <c r="F733">
        <v>13</v>
      </c>
      <c r="G733">
        <v>26</v>
      </c>
      <c r="H733">
        <f t="shared" si="11"/>
        <v>0.48148148148148145</v>
      </c>
    </row>
    <row r="734" spans="1:8" hidden="1" x14ac:dyDescent="0.4">
      <c r="A734" t="s">
        <v>129</v>
      </c>
      <c r="B734" t="s">
        <v>1011</v>
      </c>
      <c r="C734">
        <v>0</v>
      </c>
      <c r="D734" t="s">
        <v>17</v>
      </c>
      <c r="E734">
        <v>63</v>
      </c>
      <c r="F734">
        <v>1</v>
      </c>
      <c r="G734">
        <v>3</v>
      </c>
      <c r="H734">
        <f t="shared" si="11"/>
        <v>6.3492063492063489E-2</v>
      </c>
    </row>
    <row r="735" spans="1:8" hidden="1" x14ac:dyDescent="0.4">
      <c r="A735" t="s">
        <v>1012</v>
      </c>
      <c r="B735" t="s">
        <v>1013</v>
      </c>
      <c r="C735">
        <v>1</v>
      </c>
      <c r="D735" t="s">
        <v>20</v>
      </c>
      <c r="E735">
        <v>75</v>
      </c>
      <c r="F735">
        <v>28</v>
      </c>
      <c r="G735">
        <v>22</v>
      </c>
      <c r="H735">
        <f t="shared" si="11"/>
        <v>0.66666666666666663</v>
      </c>
    </row>
    <row r="736" spans="1:8" hidden="1" x14ac:dyDescent="0.4">
      <c r="A736" t="s">
        <v>42</v>
      </c>
      <c r="B736" t="s">
        <v>1014</v>
      </c>
      <c r="C736">
        <v>1</v>
      </c>
      <c r="D736" t="s">
        <v>20</v>
      </c>
      <c r="E736">
        <v>10</v>
      </c>
      <c r="F736">
        <v>0</v>
      </c>
      <c r="G736">
        <v>1</v>
      </c>
      <c r="H736">
        <f t="shared" si="11"/>
        <v>0.1</v>
      </c>
    </row>
    <row r="737" spans="1:8" hidden="1" x14ac:dyDescent="0.4">
      <c r="A737" t="s">
        <v>543</v>
      </c>
      <c r="B737" t="s">
        <v>1015</v>
      </c>
      <c r="C737">
        <v>1</v>
      </c>
      <c r="D737" t="s">
        <v>20</v>
      </c>
      <c r="E737">
        <v>45</v>
      </c>
      <c r="F737">
        <v>6</v>
      </c>
      <c r="G737">
        <v>2</v>
      </c>
      <c r="H737">
        <f t="shared" si="11"/>
        <v>0.17777777777777778</v>
      </c>
    </row>
    <row r="738" spans="1:8" hidden="1" x14ac:dyDescent="0.4">
      <c r="A738" t="s">
        <v>216</v>
      </c>
      <c r="B738" t="s">
        <v>1016</v>
      </c>
      <c r="C738">
        <v>0</v>
      </c>
      <c r="D738" t="s">
        <v>39</v>
      </c>
      <c r="E738">
        <v>77</v>
      </c>
      <c r="F738">
        <v>18</v>
      </c>
      <c r="G738">
        <v>13</v>
      </c>
      <c r="H738">
        <f t="shared" si="11"/>
        <v>0.40259740259740262</v>
      </c>
    </row>
    <row r="739" spans="1:8" hidden="1" x14ac:dyDescent="0.4">
      <c r="A739" t="s">
        <v>1017</v>
      </c>
      <c r="B739" t="s">
        <v>635</v>
      </c>
      <c r="C739">
        <v>0</v>
      </c>
      <c r="D739" t="s">
        <v>17</v>
      </c>
      <c r="E739">
        <v>82</v>
      </c>
      <c r="F739">
        <v>5</v>
      </c>
      <c r="G739">
        <v>8</v>
      </c>
      <c r="H739">
        <f t="shared" si="11"/>
        <v>0.15853658536585366</v>
      </c>
    </row>
    <row r="740" spans="1:8" x14ac:dyDescent="0.4">
      <c r="A740" t="s">
        <v>1018</v>
      </c>
      <c r="B740" t="s">
        <v>1019</v>
      </c>
      <c r="C740">
        <v>0</v>
      </c>
      <c r="D740" t="s">
        <v>27</v>
      </c>
      <c r="E740">
        <v>31</v>
      </c>
      <c r="F740">
        <v>0</v>
      </c>
      <c r="G740">
        <v>1</v>
      </c>
      <c r="H740">
        <f t="shared" si="11"/>
        <v>3.2258064516129031E-2</v>
      </c>
    </row>
    <row r="741" spans="1:8" hidden="1" x14ac:dyDescent="0.4">
      <c r="A741" t="s">
        <v>222</v>
      </c>
      <c r="B741" t="s">
        <v>1020</v>
      </c>
      <c r="C741">
        <v>1</v>
      </c>
      <c r="D741" t="s">
        <v>20</v>
      </c>
      <c r="E741">
        <v>80</v>
      </c>
      <c r="F741">
        <v>7</v>
      </c>
      <c r="G741">
        <v>7</v>
      </c>
      <c r="H741">
        <f t="shared" si="11"/>
        <v>0.17499999999999999</v>
      </c>
    </row>
    <row r="742" spans="1:8" x14ac:dyDescent="0.4">
      <c r="A742" t="s">
        <v>427</v>
      </c>
      <c r="B742" t="s">
        <v>1020</v>
      </c>
      <c r="C742">
        <v>0</v>
      </c>
      <c r="D742" t="s">
        <v>27</v>
      </c>
      <c r="E742">
        <v>76</v>
      </c>
      <c r="F742">
        <v>4</v>
      </c>
      <c r="G742">
        <v>9</v>
      </c>
      <c r="H742">
        <f t="shared" si="11"/>
        <v>0.17105263157894737</v>
      </c>
    </row>
    <row r="743" spans="1:8" hidden="1" x14ac:dyDescent="0.4">
      <c r="A743" t="s">
        <v>413</v>
      </c>
      <c r="B743" t="s">
        <v>1020</v>
      </c>
      <c r="C743">
        <v>1</v>
      </c>
      <c r="D743" t="s">
        <v>17</v>
      </c>
      <c r="E743">
        <v>1</v>
      </c>
      <c r="F743">
        <v>0</v>
      </c>
      <c r="G743">
        <v>0</v>
      </c>
      <c r="H743">
        <f t="shared" si="11"/>
        <v>0</v>
      </c>
    </row>
    <row r="744" spans="1:8" hidden="1" x14ac:dyDescent="0.4">
      <c r="A744" t="s">
        <v>18</v>
      </c>
      <c r="B744" t="s">
        <v>1020</v>
      </c>
      <c r="C744">
        <v>1</v>
      </c>
      <c r="D744" t="s">
        <v>17</v>
      </c>
      <c r="E744">
        <v>82</v>
      </c>
      <c r="F744">
        <v>23</v>
      </c>
      <c r="G744">
        <v>21</v>
      </c>
      <c r="H744">
        <f t="shared" si="11"/>
        <v>0.53658536585365857</v>
      </c>
    </row>
    <row r="745" spans="1:8" hidden="1" x14ac:dyDescent="0.4">
      <c r="A745" t="s">
        <v>1021</v>
      </c>
      <c r="B745" t="s">
        <v>1020</v>
      </c>
      <c r="C745">
        <v>0</v>
      </c>
      <c r="D745" t="s">
        <v>20</v>
      </c>
      <c r="E745">
        <v>81</v>
      </c>
      <c r="F745">
        <v>13</v>
      </c>
      <c r="G745">
        <v>27</v>
      </c>
      <c r="H745">
        <f t="shared" si="11"/>
        <v>0.49382716049382713</v>
      </c>
    </row>
    <row r="746" spans="1:8" hidden="1" x14ac:dyDescent="0.4">
      <c r="A746" t="s">
        <v>289</v>
      </c>
      <c r="B746" t="s">
        <v>1020</v>
      </c>
      <c r="C746">
        <v>0</v>
      </c>
      <c r="D746" t="s">
        <v>17</v>
      </c>
      <c r="E746">
        <v>54</v>
      </c>
      <c r="F746">
        <v>2</v>
      </c>
      <c r="G746">
        <v>3</v>
      </c>
      <c r="H746">
        <f t="shared" si="11"/>
        <v>9.2592592592592587E-2</v>
      </c>
    </row>
    <row r="747" spans="1:8" hidden="1" x14ac:dyDescent="0.4">
      <c r="A747" t="s">
        <v>611</v>
      </c>
      <c r="B747" t="s">
        <v>1020</v>
      </c>
      <c r="C747">
        <v>0</v>
      </c>
      <c r="D747" t="s">
        <v>17</v>
      </c>
      <c r="E747">
        <v>37</v>
      </c>
      <c r="F747">
        <v>2</v>
      </c>
      <c r="G747">
        <v>1</v>
      </c>
      <c r="H747">
        <f t="shared" si="11"/>
        <v>8.1081081081081086E-2</v>
      </c>
    </row>
    <row r="748" spans="1:8" hidden="1" x14ac:dyDescent="0.4">
      <c r="A748" t="s">
        <v>1022</v>
      </c>
      <c r="B748" t="s">
        <v>1023</v>
      </c>
      <c r="C748">
        <v>1</v>
      </c>
      <c r="D748" t="s">
        <v>20</v>
      </c>
      <c r="E748">
        <v>74</v>
      </c>
      <c r="F748">
        <v>6</v>
      </c>
      <c r="G748">
        <v>14</v>
      </c>
      <c r="H748">
        <f t="shared" si="11"/>
        <v>0.27027027027027029</v>
      </c>
    </row>
    <row r="749" spans="1:8" hidden="1" x14ac:dyDescent="0.4">
      <c r="A749" t="s">
        <v>497</v>
      </c>
      <c r="B749" t="s">
        <v>1024</v>
      </c>
      <c r="C749">
        <v>0</v>
      </c>
      <c r="D749" t="s">
        <v>17</v>
      </c>
      <c r="E749">
        <v>82</v>
      </c>
      <c r="F749">
        <v>13</v>
      </c>
      <c r="G749">
        <v>31</v>
      </c>
      <c r="H749">
        <f t="shared" si="11"/>
        <v>0.53658536585365857</v>
      </c>
    </row>
    <row r="750" spans="1:8" hidden="1" x14ac:dyDescent="0.4">
      <c r="A750" t="s">
        <v>118</v>
      </c>
      <c r="B750" t="s">
        <v>1025</v>
      </c>
      <c r="C750">
        <v>0</v>
      </c>
      <c r="D750" t="s">
        <v>17</v>
      </c>
      <c r="E750">
        <v>82</v>
      </c>
      <c r="F750">
        <v>9</v>
      </c>
      <c r="G750">
        <v>18</v>
      </c>
      <c r="H750">
        <f t="shared" si="11"/>
        <v>0.32926829268292684</v>
      </c>
    </row>
    <row r="751" spans="1:8" hidden="1" x14ac:dyDescent="0.4">
      <c r="A751" t="s">
        <v>23</v>
      </c>
      <c r="B751" t="s">
        <v>1026</v>
      </c>
      <c r="C751">
        <v>1</v>
      </c>
      <c r="D751" t="s">
        <v>17</v>
      </c>
      <c r="E751">
        <v>82</v>
      </c>
      <c r="F751">
        <v>17</v>
      </c>
      <c r="G751">
        <v>45</v>
      </c>
      <c r="H751">
        <f t="shared" si="11"/>
        <v>0.75609756097560976</v>
      </c>
    </row>
    <row r="752" spans="1:8" hidden="1" x14ac:dyDescent="0.4">
      <c r="A752" t="s">
        <v>158</v>
      </c>
      <c r="B752" t="s">
        <v>1027</v>
      </c>
      <c r="C752">
        <v>0</v>
      </c>
      <c r="D752" t="s">
        <v>17</v>
      </c>
      <c r="E752">
        <v>29</v>
      </c>
      <c r="F752">
        <v>8</v>
      </c>
      <c r="G752">
        <v>10</v>
      </c>
      <c r="H752">
        <f t="shared" si="11"/>
        <v>0.62068965517241381</v>
      </c>
    </row>
    <row r="753" spans="1:8" x14ac:dyDescent="0.4">
      <c r="A753" t="s">
        <v>133</v>
      </c>
      <c r="B753" t="s">
        <v>1028</v>
      </c>
      <c r="C753">
        <v>1</v>
      </c>
      <c r="D753" t="s">
        <v>27</v>
      </c>
      <c r="E753">
        <v>66</v>
      </c>
      <c r="F753">
        <v>9</v>
      </c>
      <c r="G753">
        <v>16</v>
      </c>
      <c r="H753">
        <f t="shared" si="11"/>
        <v>0.37878787878787878</v>
      </c>
    </row>
    <row r="754" spans="1:8" x14ac:dyDescent="0.4">
      <c r="A754" t="s">
        <v>1029</v>
      </c>
      <c r="B754" t="s">
        <v>1030</v>
      </c>
      <c r="C754">
        <v>0</v>
      </c>
      <c r="D754" t="s">
        <v>27</v>
      </c>
      <c r="E754">
        <v>4</v>
      </c>
      <c r="F754">
        <v>0</v>
      </c>
      <c r="G754">
        <v>1</v>
      </c>
      <c r="H754">
        <f t="shared" si="11"/>
        <v>0.25</v>
      </c>
    </row>
    <row r="755" spans="1:8" hidden="1" x14ac:dyDescent="0.4">
      <c r="A755" t="s">
        <v>368</v>
      </c>
      <c r="B755" t="s">
        <v>1031</v>
      </c>
      <c r="C755">
        <v>0</v>
      </c>
      <c r="D755" t="s">
        <v>20</v>
      </c>
      <c r="E755">
        <v>74</v>
      </c>
      <c r="F755">
        <v>21</v>
      </c>
      <c r="G755">
        <v>31</v>
      </c>
      <c r="H755">
        <f t="shared" si="11"/>
        <v>0.70270270270270274</v>
      </c>
    </row>
    <row r="756" spans="1:8" hidden="1" x14ac:dyDescent="0.4">
      <c r="A756" t="s">
        <v>148</v>
      </c>
      <c r="B756" t="s">
        <v>1032</v>
      </c>
      <c r="C756">
        <v>0</v>
      </c>
      <c r="D756" t="s">
        <v>17</v>
      </c>
      <c r="E756">
        <v>77</v>
      </c>
      <c r="F756">
        <v>23</v>
      </c>
      <c r="G756">
        <v>31</v>
      </c>
      <c r="H756">
        <f t="shared" si="11"/>
        <v>0.70129870129870131</v>
      </c>
    </row>
    <row r="757" spans="1:8" hidden="1" x14ac:dyDescent="0.4">
      <c r="A757" t="s">
        <v>213</v>
      </c>
      <c r="B757" t="s">
        <v>1032</v>
      </c>
      <c r="C757">
        <v>0</v>
      </c>
      <c r="D757" t="s">
        <v>17</v>
      </c>
      <c r="E757">
        <v>46</v>
      </c>
      <c r="F757">
        <v>6</v>
      </c>
      <c r="G757">
        <v>18</v>
      </c>
      <c r="H757">
        <f t="shared" si="11"/>
        <v>0.52173913043478259</v>
      </c>
    </row>
    <row r="758" spans="1:8" x14ac:dyDescent="0.4">
      <c r="A758" t="s">
        <v>766</v>
      </c>
      <c r="B758" t="s">
        <v>1032</v>
      </c>
      <c r="C758">
        <v>0</v>
      </c>
      <c r="D758" t="s">
        <v>27</v>
      </c>
      <c r="E758">
        <v>80</v>
      </c>
      <c r="F758">
        <v>5</v>
      </c>
      <c r="G758">
        <v>15</v>
      </c>
      <c r="H758">
        <f t="shared" si="11"/>
        <v>0.25</v>
      </c>
    </row>
    <row r="759" spans="1:8" hidden="1" x14ac:dyDescent="0.4">
      <c r="A759" t="s">
        <v>323</v>
      </c>
      <c r="B759" t="s">
        <v>1033</v>
      </c>
      <c r="C759">
        <v>1</v>
      </c>
      <c r="D759" t="s">
        <v>20</v>
      </c>
      <c r="E759">
        <v>76</v>
      </c>
      <c r="F759">
        <v>18</v>
      </c>
      <c r="G759">
        <v>25</v>
      </c>
      <c r="H759">
        <f t="shared" si="11"/>
        <v>0.56578947368421051</v>
      </c>
    </row>
    <row r="760" spans="1:8" hidden="1" x14ac:dyDescent="0.4">
      <c r="A760" t="s">
        <v>72</v>
      </c>
      <c r="B760" t="s">
        <v>1034</v>
      </c>
      <c r="C760">
        <v>0</v>
      </c>
      <c r="D760" t="s">
        <v>17</v>
      </c>
      <c r="E760">
        <v>59</v>
      </c>
      <c r="F760">
        <v>7</v>
      </c>
      <c r="G760">
        <v>10</v>
      </c>
      <c r="H760">
        <f t="shared" si="11"/>
        <v>0.28813559322033899</v>
      </c>
    </row>
    <row r="761" spans="1:8" hidden="1" x14ac:dyDescent="0.4">
      <c r="A761" t="s">
        <v>49</v>
      </c>
      <c r="B761" t="s">
        <v>1035</v>
      </c>
      <c r="C761">
        <v>0</v>
      </c>
      <c r="D761" t="s">
        <v>11</v>
      </c>
      <c r="E761">
        <v>25</v>
      </c>
      <c r="F761">
        <v>2</v>
      </c>
      <c r="G761">
        <v>8</v>
      </c>
      <c r="H761">
        <f t="shared" si="11"/>
        <v>0.4</v>
      </c>
    </row>
    <row r="762" spans="1:8" hidden="1" x14ac:dyDescent="0.4">
      <c r="A762" t="s">
        <v>604</v>
      </c>
      <c r="B762" t="s">
        <v>1036</v>
      </c>
      <c r="C762">
        <v>1</v>
      </c>
      <c r="D762" t="s">
        <v>17</v>
      </c>
      <c r="E762">
        <v>82</v>
      </c>
      <c r="F762">
        <v>43</v>
      </c>
      <c r="G762">
        <v>29</v>
      </c>
      <c r="H762">
        <f t="shared" si="11"/>
        <v>0.87804878048780488</v>
      </c>
    </row>
    <row r="763" spans="1:8" x14ac:dyDescent="0.4">
      <c r="A763" t="s">
        <v>158</v>
      </c>
      <c r="B763" t="s">
        <v>1037</v>
      </c>
      <c r="C763">
        <v>0</v>
      </c>
      <c r="D763" t="s">
        <v>27</v>
      </c>
      <c r="E763">
        <v>54</v>
      </c>
      <c r="F763">
        <v>3</v>
      </c>
      <c r="G763">
        <v>8</v>
      </c>
      <c r="H763">
        <f t="shared" si="11"/>
        <v>0.20370370370370369</v>
      </c>
    </row>
    <row r="764" spans="1:8" hidden="1" x14ac:dyDescent="0.4">
      <c r="A764" t="s">
        <v>200</v>
      </c>
      <c r="B764" t="s">
        <v>1038</v>
      </c>
      <c r="C764">
        <v>0</v>
      </c>
      <c r="D764" t="s">
        <v>17</v>
      </c>
      <c r="E764">
        <v>74</v>
      </c>
      <c r="F764">
        <v>16</v>
      </c>
      <c r="G764">
        <v>30</v>
      </c>
      <c r="H764">
        <f t="shared" si="11"/>
        <v>0.6216216216216216</v>
      </c>
    </row>
    <row r="765" spans="1:8" hidden="1" x14ac:dyDescent="0.4">
      <c r="A765" t="s">
        <v>343</v>
      </c>
      <c r="B765" t="s">
        <v>1039</v>
      </c>
      <c r="C765">
        <v>0</v>
      </c>
      <c r="D765" t="s">
        <v>11</v>
      </c>
      <c r="E765">
        <v>74</v>
      </c>
      <c r="F765">
        <v>24</v>
      </c>
      <c r="G765">
        <v>40</v>
      </c>
      <c r="H765">
        <f t="shared" si="11"/>
        <v>0.86486486486486491</v>
      </c>
    </row>
    <row r="766" spans="1:8" hidden="1" x14ac:dyDescent="0.4">
      <c r="A766" t="s">
        <v>682</v>
      </c>
      <c r="B766" t="s">
        <v>1040</v>
      </c>
      <c r="C766">
        <v>1</v>
      </c>
      <c r="D766" t="s">
        <v>20</v>
      </c>
      <c r="E766">
        <v>71</v>
      </c>
      <c r="F766">
        <v>15</v>
      </c>
      <c r="G766">
        <v>13</v>
      </c>
      <c r="H766">
        <f t="shared" si="11"/>
        <v>0.39436619718309857</v>
      </c>
    </row>
    <row r="767" spans="1:8" hidden="1" x14ac:dyDescent="0.4">
      <c r="A767" t="s">
        <v>321</v>
      </c>
      <c r="B767" t="s">
        <v>1041</v>
      </c>
      <c r="C767">
        <v>1</v>
      </c>
      <c r="D767" t="s">
        <v>17</v>
      </c>
      <c r="E767">
        <v>68</v>
      </c>
      <c r="F767">
        <v>16</v>
      </c>
      <c r="G767">
        <v>39</v>
      </c>
      <c r="H767">
        <f t="shared" si="11"/>
        <v>0.80882352941176472</v>
      </c>
    </row>
    <row r="768" spans="1:8" hidden="1" x14ac:dyDescent="0.4">
      <c r="A768" t="s">
        <v>186</v>
      </c>
      <c r="B768" t="s">
        <v>1042</v>
      </c>
      <c r="C768">
        <v>1</v>
      </c>
      <c r="D768" t="s">
        <v>20</v>
      </c>
      <c r="E768">
        <v>81</v>
      </c>
      <c r="F768">
        <v>14</v>
      </c>
      <c r="G768">
        <v>22</v>
      </c>
      <c r="H768">
        <f t="shared" si="11"/>
        <v>0.44444444444444442</v>
      </c>
    </row>
    <row r="769" spans="1:8" hidden="1" x14ac:dyDescent="0.4">
      <c r="A769" t="s">
        <v>1043</v>
      </c>
      <c r="B769" t="s">
        <v>1044</v>
      </c>
      <c r="C769">
        <v>1</v>
      </c>
      <c r="D769" t="s">
        <v>17</v>
      </c>
      <c r="E769">
        <v>73</v>
      </c>
      <c r="F769">
        <v>6</v>
      </c>
      <c r="G769">
        <v>11</v>
      </c>
      <c r="H769">
        <f t="shared" si="11"/>
        <v>0.23287671232876711</v>
      </c>
    </row>
    <row r="770" spans="1:8" x14ac:dyDescent="0.4">
      <c r="A770" t="s">
        <v>31</v>
      </c>
      <c r="B770" t="s">
        <v>1045</v>
      </c>
      <c r="C770">
        <v>0</v>
      </c>
      <c r="D770" t="s">
        <v>27</v>
      </c>
      <c r="E770">
        <v>10</v>
      </c>
      <c r="F770">
        <v>0</v>
      </c>
      <c r="G770">
        <v>0</v>
      </c>
      <c r="H770">
        <f t="shared" si="11"/>
        <v>0</v>
      </c>
    </row>
    <row r="771" spans="1:8" hidden="1" x14ac:dyDescent="0.4">
      <c r="A771" t="s">
        <v>29</v>
      </c>
      <c r="B771" t="s">
        <v>1046</v>
      </c>
      <c r="C771">
        <v>1</v>
      </c>
      <c r="D771" t="s">
        <v>20</v>
      </c>
      <c r="E771">
        <v>80</v>
      </c>
      <c r="F771">
        <v>26</v>
      </c>
      <c r="G771">
        <v>38</v>
      </c>
      <c r="H771">
        <f t="shared" ref="H771:H834" si="12">(F771+G771)/E771</f>
        <v>0.8</v>
      </c>
    </row>
    <row r="772" spans="1:8" x14ac:dyDescent="0.4">
      <c r="A772" t="s">
        <v>153</v>
      </c>
      <c r="B772" t="s">
        <v>1046</v>
      </c>
      <c r="C772">
        <v>1</v>
      </c>
      <c r="D772" t="s">
        <v>27</v>
      </c>
      <c r="E772">
        <v>81</v>
      </c>
      <c r="F772">
        <v>3</v>
      </c>
      <c r="G772">
        <v>15</v>
      </c>
      <c r="H772">
        <f t="shared" si="12"/>
        <v>0.22222222222222221</v>
      </c>
    </row>
    <row r="773" spans="1:8" x14ac:dyDescent="0.4">
      <c r="A773" t="s">
        <v>1047</v>
      </c>
      <c r="B773" t="s">
        <v>1048</v>
      </c>
      <c r="C773">
        <v>0</v>
      </c>
      <c r="D773" t="s">
        <v>27</v>
      </c>
      <c r="E773">
        <v>69</v>
      </c>
      <c r="F773">
        <v>1</v>
      </c>
      <c r="G773">
        <v>7</v>
      </c>
      <c r="H773">
        <f t="shared" si="12"/>
        <v>0.11594202898550725</v>
      </c>
    </row>
    <row r="774" spans="1:8" x14ac:dyDescent="0.4">
      <c r="A774" t="s">
        <v>70</v>
      </c>
      <c r="B774" t="s">
        <v>1049</v>
      </c>
      <c r="C774">
        <v>1</v>
      </c>
      <c r="D774" t="s">
        <v>27</v>
      </c>
      <c r="E774">
        <v>46</v>
      </c>
      <c r="F774">
        <v>0</v>
      </c>
      <c r="G774">
        <v>5</v>
      </c>
      <c r="H774">
        <f t="shared" si="12"/>
        <v>0.10869565217391304</v>
      </c>
    </row>
    <row r="775" spans="1:8" x14ac:dyDescent="0.4">
      <c r="A775" t="s">
        <v>166</v>
      </c>
      <c r="B775" t="s">
        <v>1050</v>
      </c>
      <c r="C775">
        <v>0</v>
      </c>
      <c r="D775" t="s">
        <v>27</v>
      </c>
      <c r="E775">
        <v>52</v>
      </c>
      <c r="F775">
        <v>2</v>
      </c>
      <c r="G775">
        <v>5</v>
      </c>
      <c r="H775">
        <f t="shared" si="12"/>
        <v>0.13461538461538461</v>
      </c>
    </row>
    <row r="776" spans="1:8" hidden="1" x14ac:dyDescent="0.4">
      <c r="A776" t="s">
        <v>1051</v>
      </c>
      <c r="B776" t="s">
        <v>1052</v>
      </c>
      <c r="C776">
        <v>0</v>
      </c>
      <c r="D776" t="s">
        <v>20</v>
      </c>
      <c r="E776">
        <v>3</v>
      </c>
      <c r="F776">
        <v>0</v>
      </c>
      <c r="G776">
        <v>2</v>
      </c>
      <c r="H776">
        <f t="shared" si="12"/>
        <v>0.66666666666666663</v>
      </c>
    </row>
    <row r="777" spans="1:8" x14ac:dyDescent="0.4">
      <c r="A777" t="s">
        <v>667</v>
      </c>
      <c r="B777" t="s">
        <v>1053</v>
      </c>
      <c r="C777">
        <v>1</v>
      </c>
      <c r="D777" t="s">
        <v>27</v>
      </c>
      <c r="E777">
        <v>82</v>
      </c>
      <c r="F777">
        <v>9</v>
      </c>
      <c r="G777">
        <v>30</v>
      </c>
      <c r="H777">
        <f t="shared" si="12"/>
        <v>0.47560975609756095</v>
      </c>
    </row>
    <row r="778" spans="1:8" hidden="1" x14ac:dyDescent="0.4">
      <c r="A778" t="s">
        <v>222</v>
      </c>
      <c r="B778" t="s">
        <v>1054</v>
      </c>
      <c r="C778">
        <v>0</v>
      </c>
      <c r="D778" t="s">
        <v>17</v>
      </c>
      <c r="E778">
        <v>3</v>
      </c>
      <c r="F778">
        <v>0</v>
      </c>
      <c r="G778">
        <v>0</v>
      </c>
      <c r="H778">
        <f t="shared" si="12"/>
        <v>0</v>
      </c>
    </row>
    <row r="779" spans="1:8" x14ac:dyDescent="0.4">
      <c r="A779" t="s">
        <v>29</v>
      </c>
      <c r="B779" t="s">
        <v>1055</v>
      </c>
      <c r="C779">
        <v>0</v>
      </c>
      <c r="D779" t="s">
        <v>27</v>
      </c>
      <c r="E779">
        <v>81</v>
      </c>
      <c r="F779">
        <v>9</v>
      </c>
      <c r="G779">
        <v>43</v>
      </c>
      <c r="H779">
        <f t="shared" si="12"/>
        <v>0.64197530864197527</v>
      </c>
    </row>
    <row r="780" spans="1:8" hidden="1" x14ac:dyDescent="0.4">
      <c r="A780" t="s">
        <v>158</v>
      </c>
      <c r="B780" t="s">
        <v>1056</v>
      </c>
      <c r="C780">
        <v>1</v>
      </c>
      <c r="D780" t="s">
        <v>17</v>
      </c>
      <c r="E780">
        <v>81</v>
      </c>
      <c r="F780">
        <v>17</v>
      </c>
      <c r="G780">
        <v>33</v>
      </c>
      <c r="H780">
        <f t="shared" si="12"/>
        <v>0.61728395061728392</v>
      </c>
    </row>
    <row r="781" spans="1:8" x14ac:dyDescent="0.4">
      <c r="A781" t="s">
        <v>164</v>
      </c>
      <c r="B781" t="s">
        <v>869</v>
      </c>
      <c r="C781">
        <v>0</v>
      </c>
      <c r="D781" t="s">
        <v>27</v>
      </c>
      <c r="E781">
        <v>65</v>
      </c>
      <c r="F781">
        <v>3</v>
      </c>
      <c r="G781">
        <v>10</v>
      </c>
      <c r="H781">
        <f t="shared" si="12"/>
        <v>0.2</v>
      </c>
    </row>
    <row r="782" spans="1:8" x14ac:dyDescent="0.4">
      <c r="A782" t="s">
        <v>29</v>
      </c>
      <c r="B782" t="s">
        <v>869</v>
      </c>
      <c r="C782">
        <v>0</v>
      </c>
      <c r="D782" t="s">
        <v>27</v>
      </c>
      <c r="E782">
        <v>70</v>
      </c>
      <c r="F782">
        <v>2</v>
      </c>
      <c r="G782">
        <v>12</v>
      </c>
      <c r="H782">
        <f t="shared" si="12"/>
        <v>0.2</v>
      </c>
    </row>
    <row r="783" spans="1:8" x14ac:dyDescent="0.4">
      <c r="A783" t="s">
        <v>1057</v>
      </c>
      <c r="B783" t="s">
        <v>1058</v>
      </c>
      <c r="C783">
        <v>1</v>
      </c>
      <c r="D783" t="s">
        <v>27</v>
      </c>
      <c r="E783">
        <v>82</v>
      </c>
      <c r="F783">
        <v>15</v>
      </c>
      <c r="G783">
        <v>45</v>
      </c>
      <c r="H783">
        <f t="shared" si="12"/>
        <v>0.73170731707317072</v>
      </c>
    </row>
    <row r="784" spans="1:8" x14ac:dyDescent="0.4">
      <c r="A784" t="s">
        <v>186</v>
      </c>
      <c r="B784" t="s">
        <v>1059</v>
      </c>
      <c r="C784">
        <v>0</v>
      </c>
      <c r="D784" t="s">
        <v>27</v>
      </c>
      <c r="E784">
        <v>20</v>
      </c>
      <c r="F784">
        <v>0</v>
      </c>
      <c r="G784">
        <v>3</v>
      </c>
      <c r="H784">
        <f t="shared" si="12"/>
        <v>0.15</v>
      </c>
    </row>
    <row r="785" spans="1:8" x14ac:dyDescent="0.4">
      <c r="A785" t="s">
        <v>764</v>
      </c>
      <c r="B785" t="s">
        <v>1060</v>
      </c>
      <c r="C785">
        <v>1</v>
      </c>
      <c r="D785" t="s">
        <v>27</v>
      </c>
      <c r="E785">
        <v>72</v>
      </c>
      <c r="F785">
        <v>0</v>
      </c>
      <c r="G785">
        <v>13</v>
      </c>
      <c r="H785">
        <f t="shared" si="12"/>
        <v>0.18055555555555555</v>
      </c>
    </row>
    <row r="786" spans="1:8" x14ac:dyDescent="0.4">
      <c r="A786" t="s">
        <v>158</v>
      </c>
      <c r="B786" t="s">
        <v>1061</v>
      </c>
      <c r="C786">
        <v>0</v>
      </c>
      <c r="D786" t="s">
        <v>27</v>
      </c>
      <c r="E786">
        <v>77</v>
      </c>
      <c r="F786">
        <v>2</v>
      </c>
      <c r="G786">
        <v>36</v>
      </c>
      <c r="H786">
        <f t="shared" si="12"/>
        <v>0.4935064935064935</v>
      </c>
    </row>
    <row r="787" spans="1:8" hidden="1" x14ac:dyDescent="0.4">
      <c r="A787" t="s">
        <v>137</v>
      </c>
      <c r="B787" t="s">
        <v>1062</v>
      </c>
      <c r="C787">
        <v>1</v>
      </c>
      <c r="D787" t="s">
        <v>17</v>
      </c>
      <c r="E787">
        <v>80</v>
      </c>
      <c r="F787">
        <v>21</v>
      </c>
      <c r="G787">
        <v>12</v>
      </c>
      <c r="H787">
        <f t="shared" si="12"/>
        <v>0.41249999999999998</v>
      </c>
    </row>
    <row r="788" spans="1:8" hidden="1" x14ac:dyDescent="0.4">
      <c r="A788" t="s">
        <v>90</v>
      </c>
      <c r="B788" t="s">
        <v>1062</v>
      </c>
      <c r="C788">
        <v>0</v>
      </c>
      <c r="D788" t="s">
        <v>39</v>
      </c>
      <c r="E788">
        <v>6</v>
      </c>
      <c r="F788">
        <v>0</v>
      </c>
      <c r="G788">
        <v>3</v>
      </c>
      <c r="H788">
        <f t="shared" si="12"/>
        <v>0.5</v>
      </c>
    </row>
    <row r="789" spans="1:8" hidden="1" x14ac:dyDescent="0.4">
      <c r="A789" t="s">
        <v>1063</v>
      </c>
      <c r="B789" t="s">
        <v>1062</v>
      </c>
      <c r="C789">
        <v>1</v>
      </c>
      <c r="D789" t="s">
        <v>17</v>
      </c>
      <c r="E789">
        <v>4</v>
      </c>
      <c r="F789">
        <v>0</v>
      </c>
      <c r="G789">
        <v>0</v>
      </c>
      <c r="H789">
        <f t="shared" si="12"/>
        <v>0</v>
      </c>
    </row>
    <row r="790" spans="1:8" hidden="1" x14ac:dyDescent="0.4">
      <c r="A790" t="s">
        <v>213</v>
      </c>
      <c r="B790" t="s">
        <v>1064</v>
      </c>
      <c r="C790">
        <v>1</v>
      </c>
      <c r="D790" t="s">
        <v>20</v>
      </c>
      <c r="E790">
        <v>9</v>
      </c>
      <c r="F790">
        <v>1</v>
      </c>
      <c r="G790">
        <v>0</v>
      </c>
      <c r="H790">
        <f t="shared" si="12"/>
        <v>0.1111111111111111</v>
      </c>
    </row>
    <row r="791" spans="1:8" hidden="1" x14ac:dyDescent="0.4">
      <c r="A791" t="s">
        <v>416</v>
      </c>
      <c r="B791" t="s">
        <v>1065</v>
      </c>
      <c r="C791">
        <v>0</v>
      </c>
      <c r="D791" t="s">
        <v>17</v>
      </c>
      <c r="E791">
        <v>81</v>
      </c>
      <c r="F791">
        <v>5</v>
      </c>
      <c r="G791">
        <v>13</v>
      </c>
      <c r="H791">
        <f t="shared" si="12"/>
        <v>0.22222222222222221</v>
      </c>
    </row>
    <row r="792" spans="1:8" x14ac:dyDescent="0.4">
      <c r="A792" t="s">
        <v>1066</v>
      </c>
      <c r="B792" t="s">
        <v>1067</v>
      </c>
      <c r="C792">
        <v>1</v>
      </c>
      <c r="D792" t="s">
        <v>27</v>
      </c>
      <c r="E792">
        <v>70</v>
      </c>
      <c r="F792">
        <v>2</v>
      </c>
      <c r="G792">
        <v>18</v>
      </c>
      <c r="H792">
        <f t="shared" si="12"/>
        <v>0.2857142857142857</v>
      </c>
    </row>
    <row r="793" spans="1:8" hidden="1" x14ac:dyDescent="0.4">
      <c r="A793" t="s">
        <v>148</v>
      </c>
      <c r="B793" t="s">
        <v>1068</v>
      </c>
      <c r="C793">
        <v>0</v>
      </c>
      <c r="D793" t="s">
        <v>11</v>
      </c>
      <c r="E793">
        <v>7</v>
      </c>
      <c r="F793">
        <v>0</v>
      </c>
      <c r="G793">
        <v>0</v>
      </c>
      <c r="H793">
        <f t="shared" si="12"/>
        <v>0</v>
      </c>
    </row>
    <row r="794" spans="1:8" hidden="1" x14ac:dyDescent="0.4">
      <c r="A794" t="s">
        <v>111</v>
      </c>
      <c r="B794" t="s">
        <v>1069</v>
      </c>
      <c r="C794">
        <v>0</v>
      </c>
      <c r="D794" t="s">
        <v>11</v>
      </c>
      <c r="E794">
        <v>80</v>
      </c>
      <c r="F794">
        <v>22</v>
      </c>
      <c r="G794">
        <v>33</v>
      </c>
      <c r="H794">
        <f t="shared" si="12"/>
        <v>0.6875</v>
      </c>
    </row>
    <row r="795" spans="1:8" hidden="1" x14ac:dyDescent="0.4">
      <c r="A795" t="s">
        <v>1070</v>
      </c>
      <c r="B795" t="s">
        <v>1071</v>
      </c>
      <c r="C795">
        <v>0</v>
      </c>
      <c r="D795" t="s">
        <v>20</v>
      </c>
      <c r="E795">
        <v>77</v>
      </c>
      <c r="F795">
        <v>37</v>
      </c>
      <c r="G795">
        <v>36</v>
      </c>
      <c r="H795">
        <f t="shared" si="12"/>
        <v>0.94805194805194803</v>
      </c>
    </row>
    <row r="796" spans="1:8" hidden="1" x14ac:dyDescent="0.4">
      <c r="A796" t="s">
        <v>1072</v>
      </c>
      <c r="B796" t="s">
        <v>1073</v>
      </c>
      <c r="C796">
        <v>0</v>
      </c>
      <c r="D796" t="s">
        <v>80</v>
      </c>
      <c r="E796">
        <v>5</v>
      </c>
      <c r="F796">
        <v>0</v>
      </c>
      <c r="G796">
        <v>1</v>
      </c>
      <c r="H796">
        <f t="shared" si="12"/>
        <v>0.2</v>
      </c>
    </row>
    <row r="797" spans="1:8" hidden="1" x14ac:dyDescent="0.4">
      <c r="A797" t="s">
        <v>400</v>
      </c>
      <c r="B797" t="s">
        <v>1074</v>
      </c>
      <c r="C797">
        <v>0</v>
      </c>
      <c r="D797" t="s">
        <v>39</v>
      </c>
      <c r="E797">
        <v>82</v>
      </c>
      <c r="F797">
        <v>29</v>
      </c>
      <c r="G797">
        <v>27</v>
      </c>
      <c r="H797">
        <f t="shared" si="12"/>
        <v>0.68292682926829273</v>
      </c>
    </row>
    <row r="798" spans="1:8" hidden="1" x14ac:dyDescent="0.4">
      <c r="A798" t="s">
        <v>211</v>
      </c>
      <c r="B798" t="s">
        <v>1075</v>
      </c>
      <c r="C798">
        <v>0</v>
      </c>
      <c r="D798" t="s">
        <v>17</v>
      </c>
      <c r="E798">
        <v>82</v>
      </c>
      <c r="F798">
        <v>38</v>
      </c>
      <c r="G798">
        <v>48</v>
      </c>
      <c r="H798">
        <f t="shared" si="12"/>
        <v>1.0487804878048781</v>
      </c>
    </row>
    <row r="799" spans="1:8" x14ac:dyDescent="0.4">
      <c r="A799" t="s">
        <v>72</v>
      </c>
      <c r="B799" t="s">
        <v>1076</v>
      </c>
      <c r="C799">
        <v>1</v>
      </c>
      <c r="D799" t="s">
        <v>27</v>
      </c>
      <c r="E799">
        <v>27</v>
      </c>
      <c r="F799">
        <v>2</v>
      </c>
      <c r="G799">
        <v>6</v>
      </c>
      <c r="H799">
        <f t="shared" si="12"/>
        <v>0.29629629629629628</v>
      </c>
    </row>
    <row r="800" spans="1:8" hidden="1" x14ac:dyDescent="0.4">
      <c r="A800" t="s">
        <v>1077</v>
      </c>
      <c r="B800" t="s">
        <v>1078</v>
      </c>
      <c r="C800">
        <v>0</v>
      </c>
      <c r="D800" t="s">
        <v>152</v>
      </c>
      <c r="E800">
        <v>34</v>
      </c>
      <c r="F800">
        <v>4</v>
      </c>
      <c r="G800">
        <v>5</v>
      </c>
      <c r="H800">
        <f t="shared" si="12"/>
        <v>0.26470588235294118</v>
      </c>
    </row>
    <row r="801" spans="1:8" hidden="1" x14ac:dyDescent="0.4">
      <c r="A801" t="s">
        <v>186</v>
      </c>
      <c r="B801" t="s">
        <v>1079</v>
      </c>
      <c r="C801">
        <v>0</v>
      </c>
      <c r="D801" t="s">
        <v>11</v>
      </c>
      <c r="E801">
        <v>57</v>
      </c>
      <c r="F801">
        <v>11</v>
      </c>
      <c r="G801">
        <v>9</v>
      </c>
      <c r="H801">
        <f t="shared" si="12"/>
        <v>0.35087719298245612</v>
      </c>
    </row>
    <row r="802" spans="1:8" hidden="1" x14ac:dyDescent="0.4">
      <c r="A802" t="s">
        <v>345</v>
      </c>
      <c r="B802" t="s">
        <v>540</v>
      </c>
      <c r="C802">
        <v>1</v>
      </c>
      <c r="D802" t="s">
        <v>11</v>
      </c>
      <c r="E802">
        <v>18</v>
      </c>
      <c r="F802">
        <v>1</v>
      </c>
      <c r="G802">
        <v>0</v>
      </c>
      <c r="H802">
        <f t="shared" si="12"/>
        <v>5.5555555555555552E-2</v>
      </c>
    </row>
    <row r="803" spans="1:8" hidden="1" x14ac:dyDescent="0.4">
      <c r="A803" t="s">
        <v>495</v>
      </c>
      <c r="B803" t="s">
        <v>1080</v>
      </c>
      <c r="C803">
        <v>0</v>
      </c>
      <c r="D803" t="s">
        <v>17</v>
      </c>
      <c r="E803">
        <v>80</v>
      </c>
      <c r="F803">
        <v>5</v>
      </c>
      <c r="G803">
        <v>13</v>
      </c>
      <c r="H803">
        <f t="shared" si="12"/>
        <v>0.22500000000000001</v>
      </c>
    </row>
    <row r="804" spans="1:8" hidden="1" x14ac:dyDescent="0.4">
      <c r="A804" t="s">
        <v>186</v>
      </c>
      <c r="B804" t="s">
        <v>1081</v>
      </c>
      <c r="C804">
        <v>1</v>
      </c>
      <c r="D804" t="s">
        <v>20</v>
      </c>
      <c r="E804">
        <v>81</v>
      </c>
      <c r="F804">
        <v>7</v>
      </c>
      <c r="G804">
        <v>7</v>
      </c>
      <c r="H804">
        <f t="shared" si="12"/>
        <v>0.1728395061728395</v>
      </c>
    </row>
    <row r="805" spans="1:8" hidden="1" x14ac:dyDescent="0.4">
      <c r="A805" t="s">
        <v>250</v>
      </c>
      <c r="B805" t="s">
        <v>1082</v>
      </c>
      <c r="C805">
        <v>0</v>
      </c>
      <c r="D805" t="s">
        <v>17</v>
      </c>
      <c r="E805">
        <v>78</v>
      </c>
      <c r="F805">
        <v>16</v>
      </c>
      <c r="G805">
        <v>49</v>
      </c>
      <c r="H805">
        <f t="shared" si="12"/>
        <v>0.83333333333333337</v>
      </c>
    </row>
    <row r="806" spans="1:8" hidden="1" x14ac:dyDescent="0.4">
      <c r="A806" t="s">
        <v>556</v>
      </c>
      <c r="B806" t="s">
        <v>1082</v>
      </c>
      <c r="C806">
        <v>1</v>
      </c>
      <c r="D806" t="s">
        <v>11</v>
      </c>
      <c r="E806">
        <v>46</v>
      </c>
      <c r="F806">
        <v>1</v>
      </c>
      <c r="G806">
        <v>4</v>
      </c>
      <c r="H806">
        <f t="shared" si="12"/>
        <v>0.10869565217391304</v>
      </c>
    </row>
    <row r="807" spans="1:8" hidden="1" x14ac:dyDescent="0.4">
      <c r="A807" t="s">
        <v>186</v>
      </c>
      <c r="B807" t="s">
        <v>1083</v>
      </c>
      <c r="C807">
        <v>0</v>
      </c>
      <c r="D807" t="s">
        <v>17</v>
      </c>
      <c r="E807">
        <v>43</v>
      </c>
      <c r="F807">
        <v>6</v>
      </c>
      <c r="G807">
        <v>15</v>
      </c>
      <c r="H807">
        <f t="shared" si="12"/>
        <v>0.48837209302325579</v>
      </c>
    </row>
    <row r="808" spans="1:8" x14ac:dyDescent="0.4">
      <c r="A808" t="s">
        <v>1084</v>
      </c>
      <c r="B808" t="s">
        <v>1085</v>
      </c>
      <c r="C808">
        <v>0</v>
      </c>
      <c r="D808" t="s">
        <v>27</v>
      </c>
      <c r="E808">
        <v>16</v>
      </c>
      <c r="F808">
        <v>0</v>
      </c>
      <c r="G808">
        <v>0</v>
      </c>
      <c r="H808">
        <f t="shared" si="12"/>
        <v>0</v>
      </c>
    </row>
    <row r="809" spans="1:8" x14ac:dyDescent="0.4">
      <c r="A809" t="s">
        <v>1086</v>
      </c>
      <c r="B809" t="s">
        <v>1087</v>
      </c>
      <c r="C809">
        <v>0</v>
      </c>
      <c r="D809" t="s">
        <v>27</v>
      </c>
      <c r="E809">
        <v>13</v>
      </c>
      <c r="F809">
        <v>0</v>
      </c>
      <c r="G809">
        <v>2</v>
      </c>
      <c r="H809">
        <f t="shared" si="12"/>
        <v>0.15384615384615385</v>
      </c>
    </row>
    <row r="810" spans="1:8" hidden="1" x14ac:dyDescent="0.4">
      <c r="A810" t="s">
        <v>566</v>
      </c>
      <c r="B810" t="s">
        <v>1088</v>
      </c>
      <c r="C810">
        <v>0</v>
      </c>
      <c r="D810" t="s">
        <v>152</v>
      </c>
      <c r="E810">
        <v>72</v>
      </c>
      <c r="F810">
        <v>14</v>
      </c>
      <c r="G810">
        <v>17</v>
      </c>
      <c r="H810">
        <f t="shared" si="12"/>
        <v>0.43055555555555558</v>
      </c>
    </row>
    <row r="811" spans="1:8" hidden="1" x14ac:dyDescent="0.4">
      <c r="A811" t="s">
        <v>328</v>
      </c>
      <c r="B811" t="s">
        <v>1089</v>
      </c>
      <c r="C811">
        <v>0</v>
      </c>
      <c r="D811" t="s">
        <v>17</v>
      </c>
      <c r="E811">
        <v>81</v>
      </c>
      <c r="F811">
        <v>28</v>
      </c>
      <c r="G811">
        <v>38</v>
      </c>
      <c r="H811">
        <f t="shared" si="12"/>
        <v>0.81481481481481477</v>
      </c>
    </row>
    <row r="812" spans="1:8" hidden="1" x14ac:dyDescent="0.4">
      <c r="A812" t="s">
        <v>169</v>
      </c>
      <c r="B812" t="s">
        <v>1090</v>
      </c>
      <c r="C812">
        <v>1</v>
      </c>
      <c r="D812" t="s">
        <v>14</v>
      </c>
      <c r="E812">
        <v>76</v>
      </c>
      <c r="F812">
        <v>23</v>
      </c>
      <c r="G812">
        <v>26</v>
      </c>
      <c r="H812">
        <f t="shared" si="12"/>
        <v>0.64473684210526316</v>
      </c>
    </row>
    <row r="813" spans="1:8" hidden="1" x14ac:dyDescent="0.4">
      <c r="A813" t="s">
        <v>1091</v>
      </c>
      <c r="B813" t="s">
        <v>1092</v>
      </c>
      <c r="C813">
        <v>1</v>
      </c>
      <c r="D813" t="s">
        <v>20</v>
      </c>
      <c r="E813">
        <v>68</v>
      </c>
      <c r="F813">
        <v>10</v>
      </c>
      <c r="G813">
        <v>5</v>
      </c>
      <c r="H813">
        <f t="shared" si="12"/>
        <v>0.22058823529411764</v>
      </c>
    </row>
    <row r="814" spans="1:8" hidden="1" x14ac:dyDescent="0.4">
      <c r="A814" t="s">
        <v>678</v>
      </c>
      <c r="B814" t="s">
        <v>1093</v>
      </c>
      <c r="C814">
        <v>1</v>
      </c>
      <c r="D814" t="s">
        <v>17</v>
      </c>
      <c r="E814">
        <v>50</v>
      </c>
      <c r="F814">
        <v>7</v>
      </c>
      <c r="G814">
        <v>15</v>
      </c>
      <c r="H814">
        <f t="shared" si="12"/>
        <v>0.44</v>
      </c>
    </row>
    <row r="815" spans="1:8" hidden="1" x14ac:dyDescent="0.4">
      <c r="A815" t="s">
        <v>874</v>
      </c>
      <c r="B815" t="s">
        <v>1094</v>
      </c>
      <c r="C815">
        <v>1</v>
      </c>
      <c r="D815" t="s">
        <v>20</v>
      </c>
      <c r="E815">
        <v>61</v>
      </c>
      <c r="F815">
        <v>1</v>
      </c>
      <c r="G815">
        <v>7</v>
      </c>
      <c r="H815">
        <f t="shared" si="12"/>
        <v>0.13114754098360656</v>
      </c>
    </row>
    <row r="816" spans="1:8" x14ac:dyDescent="0.4">
      <c r="A816" t="s">
        <v>129</v>
      </c>
      <c r="B816" t="s">
        <v>1095</v>
      </c>
      <c r="C816">
        <v>1</v>
      </c>
      <c r="D816" t="s">
        <v>27</v>
      </c>
      <c r="E816">
        <v>27</v>
      </c>
      <c r="F816">
        <v>1</v>
      </c>
      <c r="G816">
        <v>4</v>
      </c>
      <c r="H816">
        <f t="shared" si="12"/>
        <v>0.18518518518518517</v>
      </c>
    </row>
    <row r="817" spans="1:8" x14ac:dyDescent="0.4">
      <c r="A817" t="s">
        <v>302</v>
      </c>
      <c r="B817" t="s">
        <v>1096</v>
      </c>
      <c r="C817">
        <v>1</v>
      </c>
      <c r="D817" t="s">
        <v>27</v>
      </c>
      <c r="E817">
        <v>65</v>
      </c>
      <c r="F817">
        <v>7</v>
      </c>
      <c r="G817">
        <v>15</v>
      </c>
      <c r="H817">
        <f t="shared" si="12"/>
        <v>0.33846153846153848</v>
      </c>
    </row>
    <row r="818" spans="1:8" hidden="1" x14ac:dyDescent="0.4">
      <c r="A818" t="s">
        <v>76</v>
      </c>
      <c r="B818" t="s">
        <v>1097</v>
      </c>
      <c r="C818">
        <v>1</v>
      </c>
      <c r="D818" t="s">
        <v>17</v>
      </c>
      <c r="E818">
        <v>82</v>
      </c>
      <c r="F818">
        <v>24</v>
      </c>
      <c r="G818">
        <v>40</v>
      </c>
      <c r="H818">
        <f t="shared" si="12"/>
        <v>0.78048780487804881</v>
      </c>
    </row>
    <row r="819" spans="1:8" hidden="1" x14ac:dyDescent="0.4">
      <c r="A819" t="s">
        <v>1098</v>
      </c>
      <c r="B819" t="s">
        <v>1099</v>
      </c>
      <c r="C819">
        <v>0</v>
      </c>
      <c r="D819" t="s">
        <v>17</v>
      </c>
      <c r="E819">
        <v>3</v>
      </c>
      <c r="F819">
        <v>0</v>
      </c>
      <c r="G819">
        <v>0</v>
      </c>
      <c r="H819">
        <f t="shared" si="12"/>
        <v>0</v>
      </c>
    </row>
    <row r="820" spans="1:8" x14ac:dyDescent="0.4">
      <c r="A820" t="s">
        <v>1100</v>
      </c>
      <c r="B820" t="s">
        <v>1101</v>
      </c>
      <c r="C820">
        <v>0</v>
      </c>
      <c r="D820" t="s">
        <v>27</v>
      </c>
      <c r="E820">
        <v>67</v>
      </c>
      <c r="F820">
        <v>3</v>
      </c>
      <c r="G820">
        <v>12</v>
      </c>
      <c r="H820">
        <f t="shared" si="12"/>
        <v>0.22388059701492538</v>
      </c>
    </row>
    <row r="821" spans="1:8" hidden="1" x14ac:dyDescent="0.4">
      <c r="A821" t="s">
        <v>1102</v>
      </c>
      <c r="B821" t="s">
        <v>1103</v>
      </c>
      <c r="C821">
        <v>0</v>
      </c>
      <c r="D821" t="s">
        <v>17</v>
      </c>
      <c r="E821">
        <v>2</v>
      </c>
      <c r="F821">
        <v>0</v>
      </c>
      <c r="G821">
        <v>0</v>
      </c>
      <c r="H821">
        <f t="shared" si="12"/>
        <v>0</v>
      </c>
    </row>
    <row r="822" spans="1:8" hidden="1" x14ac:dyDescent="0.4">
      <c r="A822" t="s">
        <v>1104</v>
      </c>
      <c r="B822" t="s">
        <v>1105</v>
      </c>
      <c r="C822">
        <v>0</v>
      </c>
      <c r="D822" t="s">
        <v>152</v>
      </c>
      <c r="E822">
        <v>67</v>
      </c>
      <c r="F822">
        <v>9</v>
      </c>
      <c r="G822">
        <v>6</v>
      </c>
      <c r="H822">
        <f t="shared" si="12"/>
        <v>0.22388059701492538</v>
      </c>
    </row>
    <row r="823" spans="1:8" hidden="1" x14ac:dyDescent="0.4">
      <c r="A823" t="s">
        <v>1106</v>
      </c>
      <c r="B823" t="s">
        <v>1107</v>
      </c>
      <c r="C823">
        <v>0</v>
      </c>
      <c r="D823" t="s">
        <v>284</v>
      </c>
      <c r="E823">
        <v>63</v>
      </c>
      <c r="F823">
        <v>8</v>
      </c>
      <c r="G823">
        <v>7</v>
      </c>
      <c r="H823">
        <f t="shared" si="12"/>
        <v>0.23809523809523808</v>
      </c>
    </row>
    <row r="824" spans="1:8" hidden="1" x14ac:dyDescent="0.4">
      <c r="A824" t="s">
        <v>57</v>
      </c>
      <c r="B824" t="s">
        <v>1108</v>
      </c>
      <c r="C824">
        <v>0</v>
      </c>
      <c r="D824" t="s">
        <v>11</v>
      </c>
      <c r="E824">
        <v>1</v>
      </c>
      <c r="F824">
        <v>0</v>
      </c>
      <c r="G824">
        <v>0</v>
      </c>
      <c r="H824">
        <f t="shared" si="12"/>
        <v>0</v>
      </c>
    </row>
    <row r="825" spans="1:8" hidden="1" x14ac:dyDescent="0.4">
      <c r="A825" t="s">
        <v>799</v>
      </c>
      <c r="B825" t="s">
        <v>1109</v>
      </c>
      <c r="C825">
        <v>0</v>
      </c>
      <c r="D825" t="s">
        <v>11</v>
      </c>
      <c r="E825">
        <v>82</v>
      </c>
      <c r="F825">
        <v>27</v>
      </c>
      <c r="G825">
        <v>29</v>
      </c>
      <c r="H825">
        <f t="shared" si="12"/>
        <v>0.68292682926829273</v>
      </c>
    </row>
    <row r="826" spans="1:8" x14ac:dyDescent="0.4">
      <c r="A826" t="s">
        <v>289</v>
      </c>
      <c r="B826" t="s">
        <v>1109</v>
      </c>
      <c r="C826">
        <v>1</v>
      </c>
      <c r="D826" t="s">
        <v>27</v>
      </c>
      <c r="E826">
        <v>18</v>
      </c>
      <c r="F826">
        <v>0</v>
      </c>
      <c r="G826">
        <v>1</v>
      </c>
      <c r="H826">
        <f t="shared" si="12"/>
        <v>5.5555555555555552E-2</v>
      </c>
    </row>
    <row r="827" spans="1:8" hidden="1" x14ac:dyDescent="0.4">
      <c r="A827" t="s">
        <v>186</v>
      </c>
      <c r="B827" t="s">
        <v>1110</v>
      </c>
      <c r="C827">
        <v>0</v>
      </c>
      <c r="D827" t="s">
        <v>17</v>
      </c>
      <c r="E827">
        <v>72</v>
      </c>
      <c r="F827">
        <v>9</v>
      </c>
      <c r="G827">
        <v>6</v>
      </c>
      <c r="H827">
        <f t="shared" si="12"/>
        <v>0.20833333333333334</v>
      </c>
    </row>
    <row r="828" spans="1:8" hidden="1" x14ac:dyDescent="0.4">
      <c r="A828" t="s">
        <v>540</v>
      </c>
      <c r="B828" t="s">
        <v>1111</v>
      </c>
      <c r="C828">
        <v>1</v>
      </c>
      <c r="D828" t="s">
        <v>11</v>
      </c>
      <c r="E828">
        <v>80</v>
      </c>
      <c r="F828">
        <v>21</v>
      </c>
      <c r="G828">
        <v>31</v>
      </c>
      <c r="H828">
        <f t="shared" si="12"/>
        <v>0.65</v>
      </c>
    </row>
    <row r="829" spans="1:8" hidden="1" x14ac:dyDescent="0.4">
      <c r="A829" t="s">
        <v>967</v>
      </c>
      <c r="B829" t="s">
        <v>1112</v>
      </c>
      <c r="C829">
        <v>0</v>
      </c>
      <c r="D829" t="s">
        <v>17</v>
      </c>
      <c r="E829">
        <v>28</v>
      </c>
      <c r="F829">
        <v>3</v>
      </c>
      <c r="G829">
        <v>2</v>
      </c>
      <c r="H829">
        <f t="shared" si="12"/>
        <v>0.17857142857142858</v>
      </c>
    </row>
    <row r="830" spans="1:8" x14ac:dyDescent="0.4">
      <c r="A830" t="s">
        <v>1113</v>
      </c>
      <c r="B830" t="s">
        <v>1114</v>
      </c>
      <c r="C830">
        <v>1</v>
      </c>
      <c r="D830" t="s">
        <v>27</v>
      </c>
      <c r="E830">
        <v>67</v>
      </c>
      <c r="F830">
        <v>12</v>
      </c>
      <c r="G830">
        <v>25</v>
      </c>
      <c r="H830">
        <f t="shared" si="12"/>
        <v>0.55223880597014929</v>
      </c>
    </row>
    <row r="831" spans="1:8" hidden="1" x14ac:dyDescent="0.4">
      <c r="A831" t="s">
        <v>943</v>
      </c>
      <c r="B831" t="s">
        <v>1115</v>
      </c>
      <c r="C831">
        <v>0</v>
      </c>
      <c r="D831" t="s">
        <v>11</v>
      </c>
      <c r="E831">
        <v>12</v>
      </c>
      <c r="F831">
        <v>1</v>
      </c>
      <c r="G831">
        <v>1</v>
      </c>
      <c r="H831">
        <f t="shared" si="12"/>
        <v>0.16666666666666666</v>
      </c>
    </row>
    <row r="832" spans="1:8" hidden="1" x14ac:dyDescent="0.4">
      <c r="A832" t="s">
        <v>946</v>
      </c>
      <c r="B832" t="s">
        <v>1116</v>
      </c>
      <c r="C832">
        <v>0</v>
      </c>
      <c r="D832" t="s">
        <v>17</v>
      </c>
      <c r="E832">
        <v>82</v>
      </c>
      <c r="F832">
        <v>13</v>
      </c>
      <c r="G832">
        <v>25</v>
      </c>
      <c r="H832">
        <f t="shared" si="12"/>
        <v>0.46341463414634149</v>
      </c>
    </row>
    <row r="833" spans="1:8" hidden="1" x14ac:dyDescent="0.4">
      <c r="A833" t="s">
        <v>691</v>
      </c>
      <c r="B833" t="s">
        <v>1117</v>
      </c>
      <c r="C833">
        <v>1</v>
      </c>
      <c r="D833" t="s">
        <v>284</v>
      </c>
      <c r="E833">
        <v>61</v>
      </c>
      <c r="F833">
        <v>14</v>
      </c>
      <c r="G833">
        <v>20</v>
      </c>
      <c r="H833">
        <f t="shared" si="12"/>
        <v>0.55737704918032782</v>
      </c>
    </row>
    <row r="834" spans="1:8" hidden="1" x14ac:dyDescent="0.4">
      <c r="A834" t="s">
        <v>1118</v>
      </c>
      <c r="B834" t="s">
        <v>1119</v>
      </c>
      <c r="C834">
        <v>1</v>
      </c>
      <c r="D834" t="s">
        <v>20</v>
      </c>
      <c r="E834">
        <v>75</v>
      </c>
      <c r="F834">
        <v>10</v>
      </c>
      <c r="G834">
        <v>14</v>
      </c>
      <c r="H834">
        <f t="shared" si="12"/>
        <v>0.32</v>
      </c>
    </row>
    <row r="835" spans="1:8" hidden="1" x14ac:dyDescent="0.4">
      <c r="A835" t="s">
        <v>400</v>
      </c>
      <c r="B835" t="s">
        <v>1120</v>
      </c>
      <c r="C835">
        <v>1</v>
      </c>
      <c r="D835" t="s">
        <v>17</v>
      </c>
      <c r="E835">
        <v>7</v>
      </c>
      <c r="F835">
        <v>0</v>
      </c>
      <c r="G835">
        <v>1</v>
      </c>
      <c r="H835">
        <f t="shared" ref="H835:H883" si="13">(F835+G835)/E835</f>
        <v>0.14285714285714285</v>
      </c>
    </row>
    <row r="836" spans="1:8" x14ac:dyDescent="0.4">
      <c r="A836" t="s">
        <v>1121</v>
      </c>
      <c r="B836" t="s">
        <v>1122</v>
      </c>
      <c r="C836">
        <v>0</v>
      </c>
      <c r="D836" t="s">
        <v>27</v>
      </c>
      <c r="E836">
        <v>53</v>
      </c>
      <c r="F836">
        <v>5</v>
      </c>
      <c r="G836">
        <v>15</v>
      </c>
      <c r="H836">
        <f t="shared" si="13"/>
        <v>0.37735849056603776</v>
      </c>
    </row>
    <row r="837" spans="1:8" hidden="1" x14ac:dyDescent="0.4">
      <c r="A837" t="s">
        <v>250</v>
      </c>
      <c r="B837" t="s">
        <v>1123</v>
      </c>
      <c r="C837">
        <v>1</v>
      </c>
      <c r="D837" t="s">
        <v>17</v>
      </c>
      <c r="E837">
        <v>70</v>
      </c>
      <c r="F837">
        <v>3</v>
      </c>
      <c r="G837">
        <v>6</v>
      </c>
      <c r="H837">
        <f t="shared" si="13"/>
        <v>0.12857142857142856</v>
      </c>
    </row>
    <row r="838" spans="1:8" x14ac:dyDescent="0.4">
      <c r="A838" t="s">
        <v>1124</v>
      </c>
      <c r="B838" t="s">
        <v>1125</v>
      </c>
      <c r="C838">
        <v>0</v>
      </c>
      <c r="D838" t="s">
        <v>27</v>
      </c>
      <c r="E838">
        <v>70</v>
      </c>
      <c r="F838">
        <v>9</v>
      </c>
      <c r="G838">
        <v>14</v>
      </c>
      <c r="H838">
        <f t="shared" si="13"/>
        <v>0.32857142857142857</v>
      </c>
    </row>
    <row r="839" spans="1:8" x14ac:dyDescent="0.4">
      <c r="A839" t="s">
        <v>667</v>
      </c>
      <c r="B839" t="s">
        <v>1126</v>
      </c>
      <c r="C839">
        <v>0</v>
      </c>
      <c r="D839" t="s">
        <v>27</v>
      </c>
      <c r="E839">
        <v>46</v>
      </c>
      <c r="F839">
        <v>0</v>
      </c>
      <c r="G839">
        <v>7</v>
      </c>
      <c r="H839">
        <f t="shared" si="13"/>
        <v>0.15217391304347827</v>
      </c>
    </row>
    <row r="840" spans="1:8" hidden="1" x14ac:dyDescent="0.4">
      <c r="A840" t="s">
        <v>347</v>
      </c>
      <c r="B840" t="s">
        <v>1127</v>
      </c>
      <c r="C840">
        <v>0</v>
      </c>
      <c r="D840" t="s">
        <v>11</v>
      </c>
      <c r="E840">
        <v>2</v>
      </c>
      <c r="F840">
        <v>0</v>
      </c>
      <c r="G840">
        <v>0</v>
      </c>
      <c r="H840">
        <f t="shared" si="13"/>
        <v>0</v>
      </c>
    </row>
    <row r="841" spans="1:8" hidden="1" x14ac:dyDescent="0.4">
      <c r="A841" t="s">
        <v>623</v>
      </c>
      <c r="B841" t="s">
        <v>1128</v>
      </c>
      <c r="C841">
        <v>0</v>
      </c>
      <c r="D841" t="s">
        <v>20</v>
      </c>
      <c r="E841">
        <v>82</v>
      </c>
      <c r="F841">
        <v>22</v>
      </c>
      <c r="G841">
        <v>59</v>
      </c>
      <c r="H841">
        <f t="shared" si="13"/>
        <v>0.98780487804878048</v>
      </c>
    </row>
    <row r="842" spans="1:8" x14ac:dyDescent="0.4">
      <c r="A842" t="s">
        <v>1129</v>
      </c>
      <c r="B842" t="s">
        <v>1130</v>
      </c>
      <c r="C842">
        <v>1</v>
      </c>
      <c r="D842" t="s">
        <v>27</v>
      </c>
      <c r="E842">
        <v>6</v>
      </c>
      <c r="F842">
        <v>0</v>
      </c>
      <c r="G842">
        <v>2</v>
      </c>
      <c r="H842">
        <f t="shared" si="13"/>
        <v>0.33333333333333331</v>
      </c>
    </row>
    <row r="843" spans="1:8" hidden="1" x14ac:dyDescent="0.4">
      <c r="A843" t="s">
        <v>1131</v>
      </c>
      <c r="B843" t="s">
        <v>1132</v>
      </c>
      <c r="C843">
        <v>1</v>
      </c>
      <c r="D843" t="s">
        <v>20</v>
      </c>
      <c r="E843">
        <v>79</v>
      </c>
      <c r="F843">
        <v>31</v>
      </c>
      <c r="G843">
        <v>32</v>
      </c>
      <c r="H843">
        <f t="shared" si="13"/>
        <v>0.79746835443037978</v>
      </c>
    </row>
    <row r="844" spans="1:8" hidden="1" x14ac:dyDescent="0.4">
      <c r="A844" t="s">
        <v>186</v>
      </c>
      <c r="B844" t="s">
        <v>1133</v>
      </c>
      <c r="C844">
        <v>1</v>
      </c>
      <c r="D844" t="s">
        <v>20</v>
      </c>
      <c r="E844">
        <v>9</v>
      </c>
      <c r="F844">
        <v>0</v>
      </c>
      <c r="G844">
        <v>0</v>
      </c>
      <c r="H844">
        <f t="shared" si="13"/>
        <v>0</v>
      </c>
    </row>
    <row r="845" spans="1:8" hidden="1" x14ac:dyDescent="0.4">
      <c r="A845" t="s">
        <v>47</v>
      </c>
      <c r="B845" t="s">
        <v>1134</v>
      </c>
      <c r="C845">
        <v>1</v>
      </c>
      <c r="D845" t="s">
        <v>20</v>
      </c>
      <c r="E845">
        <v>82</v>
      </c>
      <c r="F845">
        <v>19</v>
      </c>
      <c r="G845">
        <v>15</v>
      </c>
      <c r="H845">
        <f t="shared" si="13"/>
        <v>0.41463414634146339</v>
      </c>
    </row>
    <row r="846" spans="1:8" x14ac:dyDescent="0.4">
      <c r="A846" t="s">
        <v>57</v>
      </c>
      <c r="B846" t="s">
        <v>1135</v>
      </c>
      <c r="C846">
        <v>0</v>
      </c>
      <c r="D846" t="s">
        <v>27</v>
      </c>
      <c r="E846">
        <v>4</v>
      </c>
      <c r="F846">
        <v>0</v>
      </c>
      <c r="G846">
        <v>1</v>
      </c>
      <c r="H846">
        <f t="shared" si="13"/>
        <v>0.25</v>
      </c>
    </row>
    <row r="847" spans="1:8" x14ac:dyDescent="0.4">
      <c r="A847" t="s">
        <v>42</v>
      </c>
      <c r="B847" t="s">
        <v>1136</v>
      </c>
      <c r="C847">
        <v>1</v>
      </c>
      <c r="D847" t="s">
        <v>27</v>
      </c>
      <c r="E847">
        <v>31</v>
      </c>
      <c r="F847">
        <v>0</v>
      </c>
      <c r="G847">
        <v>4</v>
      </c>
      <c r="H847">
        <f t="shared" si="13"/>
        <v>0.12903225806451613</v>
      </c>
    </row>
    <row r="848" spans="1:8" x14ac:dyDescent="0.4">
      <c r="A848" t="s">
        <v>42</v>
      </c>
      <c r="B848" t="s">
        <v>1137</v>
      </c>
      <c r="C848">
        <v>0</v>
      </c>
      <c r="D848" t="s">
        <v>27</v>
      </c>
      <c r="E848">
        <v>64</v>
      </c>
      <c r="F848">
        <v>1</v>
      </c>
      <c r="G848">
        <v>6</v>
      </c>
      <c r="H848">
        <f t="shared" si="13"/>
        <v>0.109375</v>
      </c>
    </row>
    <row r="849" spans="1:8" x14ac:dyDescent="0.4">
      <c r="A849" t="s">
        <v>1138</v>
      </c>
      <c r="B849" t="s">
        <v>1137</v>
      </c>
      <c r="C849">
        <v>1</v>
      </c>
      <c r="D849" t="s">
        <v>27</v>
      </c>
      <c r="E849">
        <v>78</v>
      </c>
      <c r="F849">
        <v>15</v>
      </c>
      <c r="G849">
        <v>30</v>
      </c>
      <c r="H849">
        <f t="shared" si="13"/>
        <v>0.57692307692307687</v>
      </c>
    </row>
    <row r="850" spans="1:8" x14ac:dyDescent="0.4">
      <c r="A850" t="s">
        <v>1139</v>
      </c>
      <c r="B850" t="s">
        <v>1137</v>
      </c>
      <c r="C850">
        <v>1</v>
      </c>
      <c r="D850" t="s">
        <v>27</v>
      </c>
      <c r="E850">
        <v>65</v>
      </c>
      <c r="F850">
        <v>11</v>
      </c>
      <c r="G850">
        <v>10</v>
      </c>
      <c r="H850">
        <f t="shared" si="13"/>
        <v>0.32307692307692309</v>
      </c>
    </row>
    <row r="851" spans="1:8" hidden="1" x14ac:dyDescent="0.4">
      <c r="A851" t="s">
        <v>1140</v>
      </c>
      <c r="B851" t="s">
        <v>1141</v>
      </c>
      <c r="C851">
        <v>1</v>
      </c>
      <c r="D851" t="s">
        <v>20</v>
      </c>
      <c r="E851">
        <v>79</v>
      </c>
      <c r="F851">
        <v>10</v>
      </c>
      <c r="G851">
        <v>19</v>
      </c>
      <c r="H851">
        <f t="shared" si="13"/>
        <v>0.36708860759493672</v>
      </c>
    </row>
    <row r="852" spans="1:8" hidden="1" x14ac:dyDescent="0.4">
      <c r="A852" t="s">
        <v>445</v>
      </c>
      <c r="B852" t="s">
        <v>1142</v>
      </c>
      <c r="C852">
        <v>0</v>
      </c>
      <c r="D852" t="s">
        <v>17</v>
      </c>
      <c r="E852">
        <v>52</v>
      </c>
      <c r="F852">
        <v>9</v>
      </c>
      <c r="G852">
        <v>16</v>
      </c>
      <c r="H852">
        <f t="shared" si="13"/>
        <v>0.48076923076923078</v>
      </c>
    </row>
    <row r="853" spans="1:8" hidden="1" x14ac:dyDescent="0.4">
      <c r="A853" t="s">
        <v>343</v>
      </c>
      <c r="B853" t="s">
        <v>1143</v>
      </c>
      <c r="C853">
        <v>0</v>
      </c>
      <c r="D853" t="s">
        <v>17</v>
      </c>
      <c r="E853">
        <v>68</v>
      </c>
      <c r="F853">
        <v>4</v>
      </c>
      <c r="G853">
        <v>16</v>
      </c>
      <c r="H853">
        <f t="shared" si="13"/>
        <v>0.29411764705882354</v>
      </c>
    </row>
    <row r="854" spans="1:8" hidden="1" x14ac:dyDescent="0.4">
      <c r="A854" t="s">
        <v>256</v>
      </c>
      <c r="B854" t="s">
        <v>1144</v>
      </c>
      <c r="C854">
        <v>1</v>
      </c>
      <c r="D854" t="s">
        <v>20</v>
      </c>
      <c r="E854">
        <v>79</v>
      </c>
      <c r="F854">
        <v>26</v>
      </c>
      <c r="G854">
        <v>35</v>
      </c>
      <c r="H854">
        <f t="shared" si="13"/>
        <v>0.77215189873417722</v>
      </c>
    </row>
    <row r="855" spans="1:8" hidden="1" x14ac:dyDescent="0.4">
      <c r="A855" t="s">
        <v>158</v>
      </c>
      <c r="B855" t="s">
        <v>1145</v>
      </c>
      <c r="C855">
        <v>1</v>
      </c>
      <c r="D855" t="s">
        <v>14</v>
      </c>
      <c r="E855">
        <v>34</v>
      </c>
      <c r="F855">
        <v>6</v>
      </c>
      <c r="G855">
        <v>6</v>
      </c>
      <c r="H855">
        <f t="shared" si="13"/>
        <v>0.35294117647058826</v>
      </c>
    </row>
    <row r="856" spans="1:8" hidden="1" x14ac:dyDescent="0.4">
      <c r="A856" t="s">
        <v>250</v>
      </c>
      <c r="B856" t="s">
        <v>1146</v>
      </c>
      <c r="C856">
        <v>0</v>
      </c>
      <c r="D856" t="s">
        <v>284</v>
      </c>
      <c r="E856">
        <v>4</v>
      </c>
      <c r="F856">
        <v>1</v>
      </c>
      <c r="G856">
        <v>0</v>
      </c>
      <c r="H856">
        <f t="shared" si="13"/>
        <v>0.25</v>
      </c>
    </row>
    <row r="857" spans="1:8" x14ac:dyDescent="0.4">
      <c r="A857" t="s">
        <v>377</v>
      </c>
      <c r="B857" t="s">
        <v>1147</v>
      </c>
      <c r="C857">
        <v>1</v>
      </c>
      <c r="D857" t="s">
        <v>27</v>
      </c>
      <c r="E857">
        <v>80</v>
      </c>
      <c r="F857">
        <v>15</v>
      </c>
      <c r="G857">
        <v>41</v>
      </c>
      <c r="H857">
        <f t="shared" si="13"/>
        <v>0.7</v>
      </c>
    </row>
    <row r="858" spans="1:8" x14ac:dyDescent="0.4">
      <c r="A858" t="s">
        <v>141</v>
      </c>
      <c r="B858" t="s">
        <v>1148</v>
      </c>
      <c r="C858">
        <v>0</v>
      </c>
      <c r="D858" t="s">
        <v>27</v>
      </c>
      <c r="E858">
        <v>56</v>
      </c>
      <c r="F858">
        <v>3</v>
      </c>
      <c r="G858">
        <v>10</v>
      </c>
      <c r="H858">
        <f t="shared" si="13"/>
        <v>0.23214285714285715</v>
      </c>
    </row>
    <row r="859" spans="1:8" hidden="1" x14ac:dyDescent="0.4">
      <c r="A859" t="s">
        <v>9</v>
      </c>
      <c r="B859" t="s">
        <v>1149</v>
      </c>
      <c r="C859">
        <v>1</v>
      </c>
      <c r="D859" t="s">
        <v>20</v>
      </c>
      <c r="E859">
        <v>81</v>
      </c>
      <c r="F859">
        <v>18</v>
      </c>
      <c r="G859">
        <v>23</v>
      </c>
      <c r="H859">
        <f t="shared" si="13"/>
        <v>0.50617283950617287</v>
      </c>
    </row>
    <row r="860" spans="1:8" hidden="1" x14ac:dyDescent="0.4">
      <c r="A860" t="s">
        <v>413</v>
      </c>
      <c r="B860" t="s">
        <v>1150</v>
      </c>
      <c r="C860">
        <v>0</v>
      </c>
      <c r="D860" t="s">
        <v>17</v>
      </c>
      <c r="E860">
        <v>77</v>
      </c>
      <c r="F860">
        <v>20</v>
      </c>
      <c r="G860">
        <v>22</v>
      </c>
      <c r="H860">
        <f t="shared" si="13"/>
        <v>0.54545454545454541</v>
      </c>
    </row>
    <row r="861" spans="1:8" hidden="1" x14ac:dyDescent="0.4">
      <c r="A861" t="s">
        <v>1151</v>
      </c>
      <c r="B861" t="s">
        <v>1150</v>
      </c>
      <c r="C861">
        <v>0</v>
      </c>
      <c r="D861" t="s">
        <v>11</v>
      </c>
      <c r="E861">
        <v>2</v>
      </c>
      <c r="F861">
        <v>0</v>
      </c>
      <c r="G861">
        <v>0</v>
      </c>
      <c r="H861">
        <f t="shared" si="13"/>
        <v>0</v>
      </c>
    </row>
    <row r="862" spans="1:8" x14ac:dyDescent="0.4">
      <c r="A862" t="s">
        <v>158</v>
      </c>
      <c r="B862" t="s">
        <v>1150</v>
      </c>
      <c r="C862">
        <v>0</v>
      </c>
      <c r="D862" t="s">
        <v>27</v>
      </c>
      <c r="E862">
        <v>3</v>
      </c>
      <c r="F862">
        <v>0</v>
      </c>
      <c r="G862">
        <v>0</v>
      </c>
      <c r="H862">
        <f t="shared" si="13"/>
        <v>0</v>
      </c>
    </row>
    <row r="863" spans="1:8" hidden="1" x14ac:dyDescent="0.4">
      <c r="A863" t="s">
        <v>462</v>
      </c>
      <c r="B863" t="s">
        <v>1150</v>
      </c>
      <c r="C863">
        <v>0</v>
      </c>
      <c r="D863" t="s">
        <v>17</v>
      </c>
      <c r="E863">
        <v>1</v>
      </c>
      <c r="F863">
        <v>0</v>
      </c>
      <c r="G863">
        <v>0</v>
      </c>
      <c r="H863">
        <f t="shared" si="13"/>
        <v>0</v>
      </c>
    </row>
    <row r="864" spans="1:8" hidden="1" x14ac:dyDescent="0.4">
      <c r="A864" t="s">
        <v>442</v>
      </c>
      <c r="B864" t="s">
        <v>1150</v>
      </c>
      <c r="C864">
        <v>1</v>
      </c>
      <c r="D864" t="s">
        <v>20</v>
      </c>
      <c r="E864">
        <v>67</v>
      </c>
      <c r="F864">
        <v>4</v>
      </c>
      <c r="G864">
        <v>13</v>
      </c>
      <c r="H864">
        <f t="shared" si="13"/>
        <v>0.2537313432835821</v>
      </c>
    </row>
    <row r="865" spans="1:8" hidden="1" x14ac:dyDescent="0.4">
      <c r="A865" t="s">
        <v>1152</v>
      </c>
      <c r="B865" t="s">
        <v>1153</v>
      </c>
      <c r="C865">
        <v>1</v>
      </c>
      <c r="D865" t="s">
        <v>14</v>
      </c>
      <c r="E865">
        <v>75</v>
      </c>
      <c r="F865">
        <v>15</v>
      </c>
      <c r="G865">
        <v>21</v>
      </c>
      <c r="H865">
        <f t="shared" si="13"/>
        <v>0.48</v>
      </c>
    </row>
    <row r="866" spans="1:8" hidden="1" x14ac:dyDescent="0.4">
      <c r="A866" t="s">
        <v>177</v>
      </c>
      <c r="B866" t="s">
        <v>1154</v>
      </c>
      <c r="C866">
        <v>0</v>
      </c>
      <c r="D866" t="s">
        <v>152</v>
      </c>
      <c r="E866">
        <v>79</v>
      </c>
      <c r="F866">
        <v>9</v>
      </c>
      <c r="G866">
        <v>25</v>
      </c>
      <c r="H866">
        <f t="shared" si="13"/>
        <v>0.43037974683544306</v>
      </c>
    </row>
    <row r="867" spans="1:8" x14ac:dyDescent="0.4">
      <c r="A867" t="s">
        <v>799</v>
      </c>
      <c r="B867" t="s">
        <v>1155</v>
      </c>
      <c r="C867">
        <v>1</v>
      </c>
      <c r="D867" t="s">
        <v>27</v>
      </c>
      <c r="E867">
        <v>69</v>
      </c>
      <c r="F867">
        <v>8</v>
      </c>
      <c r="G867">
        <v>26</v>
      </c>
      <c r="H867">
        <f t="shared" si="13"/>
        <v>0.49275362318840582</v>
      </c>
    </row>
    <row r="868" spans="1:8" x14ac:dyDescent="0.4">
      <c r="A868" t="s">
        <v>15</v>
      </c>
      <c r="B868" t="s">
        <v>1156</v>
      </c>
      <c r="C868">
        <v>1</v>
      </c>
      <c r="D868" t="s">
        <v>27</v>
      </c>
      <c r="E868">
        <v>16</v>
      </c>
      <c r="F868">
        <v>0</v>
      </c>
      <c r="G868">
        <v>0</v>
      </c>
      <c r="H868">
        <f t="shared" si="13"/>
        <v>0</v>
      </c>
    </row>
    <row r="869" spans="1:8" hidden="1" x14ac:dyDescent="0.4">
      <c r="A869" t="s">
        <v>57</v>
      </c>
      <c r="B869" t="s">
        <v>1157</v>
      </c>
      <c r="C869">
        <v>0</v>
      </c>
      <c r="D869" t="s">
        <v>11</v>
      </c>
      <c r="E869">
        <v>3</v>
      </c>
      <c r="F869">
        <v>0</v>
      </c>
      <c r="G869">
        <v>0</v>
      </c>
      <c r="H869">
        <f t="shared" si="13"/>
        <v>0</v>
      </c>
    </row>
    <row r="870" spans="1:8" hidden="1" x14ac:dyDescent="0.4">
      <c r="A870" t="s">
        <v>427</v>
      </c>
      <c r="B870" t="s">
        <v>1158</v>
      </c>
      <c r="C870">
        <v>0</v>
      </c>
      <c r="D870" t="s">
        <v>11</v>
      </c>
      <c r="E870">
        <v>2</v>
      </c>
      <c r="F870">
        <v>0</v>
      </c>
      <c r="G870">
        <v>0</v>
      </c>
      <c r="H870">
        <f t="shared" si="13"/>
        <v>0</v>
      </c>
    </row>
    <row r="871" spans="1:8" x14ac:dyDescent="0.4">
      <c r="A871" t="s">
        <v>169</v>
      </c>
      <c r="B871" t="s">
        <v>1159</v>
      </c>
      <c r="C871">
        <v>0</v>
      </c>
      <c r="D871" t="s">
        <v>27</v>
      </c>
      <c r="E871">
        <v>1</v>
      </c>
      <c r="F871">
        <v>0</v>
      </c>
      <c r="G871">
        <v>0</v>
      </c>
      <c r="H871">
        <f t="shared" si="13"/>
        <v>0</v>
      </c>
    </row>
    <row r="872" spans="1:8" hidden="1" x14ac:dyDescent="0.4">
      <c r="A872" t="s">
        <v>1160</v>
      </c>
      <c r="B872" t="s">
        <v>1161</v>
      </c>
      <c r="C872">
        <v>0</v>
      </c>
      <c r="D872" t="s">
        <v>17</v>
      </c>
      <c r="E872">
        <v>1</v>
      </c>
      <c r="F872">
        <v>0</v>
      </c>
      <c r="G872">
        <v>0</v>
      </c>
      <c r="H872">
        <f t="shared" si="13"/>
        <v>0</v>
      </c>
    </row>
    <row r="873" spans="1:8" hidden="1" x14ac:dyDescent="0.4">
      <c r="A873" t="s">
        <v>1162</v>
      </c>
      <c r="B873" t="s">
        <v>1163</v>
      </c>
      <c r="C873">
        <v>0</v>
      </c>
      <c r="D873" t="s">
        <v>20</v>
      </c>
      <c r="E873">
        <v>81</v>
      </c>
      <c r="F873">
        <v>14</v>
      </c>
      <c r="G873">
        <v>19</v>
      </c>
      <c r="H873">
        <f t="shared" si="13"/>
        <v>0.40740740740740738</v>
      </c>
    </row>
    <row r="874" spans="1:8" x14ac:dyDescent="0.4">
      <c r="A874" t="s">
        <v>55</v>
      </c>
      <c r="B874" t="s">
        <v>1164</v>
      </c>
      <c r="C874">
        <v>0</v>
      </c>
      <c r="D874" t="s">
        <v>27</v>
      </c>
      <c r="E874">
        <v>84</v>
      </c>
      <c r="F874">
        <v>6</v>
      </c>
      <c r="G874">
        <v>46</v>
      </c>
      <c r="H874">
        <f t="shared" si="13"/>
        <v>0.61904761904761907</v>
      </c>
    </row>
    <row r="875" spans="1:8" x14ac:dyDescent="0.4">
      <c r="A875" t="s">
        <v>654</v>
      </c>
      <c r="B875" t="s">
        <v>1165</v>
      </c>
      <c r="C875">
        <v>0</v>
      </c>
      <c r="D875" t="s">
        <v>27</v>
      </c>
      <c r="E875">
        <v>60</v>
      </c>
      <c r="F875">
        <v>3</v>
      </c>
      <c r="G875">
        <v>12</v>
      </c>
      <c r="H875">
        <f t="shared" si="13"/>
        <v>0.25</v>
      </c>
    </row>
    <row r="876" spans="1:8" hidden="1" x14ac:dyDescent="0.4">
      <c r="A876" t="s">
        <v>510</v>
      </c>
      <c r="B876" t="s">
        <v>1166</v>
      </c>
      <c r="C876">
        <v>1</v>
      </c>
      <c r="D876" t="s">
        <v>17</v>
      </c>
      <c r="E876">
        <v>74</v>
      </c>
      <c r="F876">
        <v>11</v>
      </c>
      <c r="G876">
        <v>14</v>
      </c>
      <c r="H876">
        <f t="shared" si="13"/>
        <v>0.33783783783783783</v>
      </c>
    </row>
    <row r="877" spans="1:8" hidden="1" x14ac:dyDescent="0.4">
      <c r="A877" t="s">
        <v>965</v>
      </c>
      <c r="B877" t="s">
        <v>1167</v>
      </c>
      <c r="C877">
        <v>0</v>
      </c>
      <c r="D877" t="s">
        <v>39</v>
      </c>
      <c r="E877">
        <v>77</v>
      </c>
      <c r="F877">
        <v>17</v>
      </c>
      <c r="G877">
        <v>49</v>
      </c>
      <c r="H877">
        <f t="shared" si="13"/>
        <v>0.8571428571428571</v>
      </c>
    </row>
    <row r="878" spans="1:8" hidden="1" x14ac:dyDescent="0.4">
      <c r="A878" t="s">
        <v>1168</v>
      </c>
      <c r="B878" t="s">
        <v>1169</v>
      </c>
      <c r="C878">
        <v>1</v>
      </c>
      <c r="D878" t="s">
        <v>17</v>
      </c>
      <c r="E878">
        <v>80</v>
      </c>
      <c r="F878">
        <v>20</v>
      </c>
      <c r="G878">
        <v>26</v>
      </c>
      <c r="H878">
        <f t="shared" si="13"/>
        <v>0.57499999999999996</v>
      </c>
    </row>
    <row r="879" spans="1:8" x14ac:dyDescent="0.4">
      <c r="A879" t="s">
        <v>1170</v>
      </c>
      <c r="B879" t="s">
        <v>1171</v>
      </c>
      <c r="C879">
        <v>1</v>
      </c>
      <c r="D879" t="s">
        <v>27</v>
      </c>
      <c r="E879">
        <v>84</v>
      </c>
      <c r="F879">
        <v>7</v>
      </c>
      <c r="G879">
        <v>27</v>
      </c>
      <c r="H879">
        <f t="shared" si="13"/>
        <v>0.40476190476190477</v>
      </c>
    </row>
    <row r="880" spans="1:8" hidden="1" x14ac:dyDescent="0.4">
      <c r="A880" t="s">
        <v>1172</v>
      </c>
      <c r="B880" t="s">
        <v>1173</v>
      </c>
      <c r="C880">
        <v>0</v>
      </c>
      <c r="D880" t="s">
        <v>11</v>
      </c>
      <c r="E880">
        <v>2</v>
      </c>
      <c r="F880">
        <v>0</v>
      </c>
      <c r="G880">
        <v>0</v>
      </c>
      <c r="H880">
        <f t="shared" si="13"/>
        <v>0</v>
      </c>
    </row>
    <row r="881" spans="1:8" hidden="1" x14ac:dyDescent="0.4">
      <c r="A881" t="s">
        <v>1174</v>
      </c>
      <c r="B881" t="s">
        <v>1175</v>
      </c>
      <c r="C881">
        <v>0</v>
      </c>
      <c r="D881" t="s">
        <v>39</v>
      </c>
      <c r="E881">
        <v>74</v>
      </c>
      <c r="F881">
        <v>4</v>
      </c>
      <c r="G881">
        <v>6</v>
      </c>
      <c r="H881">
        <f t="shared" si="13"/>
        <v>0.13513513513513514</v>
      </c>
    </row>
    <row r="882" spans="1:8" hidden="1" x14ac:dyDescent="0.4">
      <c r="A882" t="s">
        <v>1176</v>
      </c>
      <c r="B882" t="s">
        <v>1177</v>
      </c>
      <c r="C882">
        <v>0</v>
      </c>
      <c r="D882" t="s">
        <v>1178</v>
      </c>
      <c r="E882">
        <v>78</v>
      </c>
      <c r="F882">
        <v>15</v>
      </c>
      <c r="G882">
        <v>34</v>
      </c>
      <c r="H882">
        <f t="shared" si="13"/>
        <v>0.62820512820512819</v>
      </c>
    </row>
    <row r="883" spans="1:8" hidden="1" x14ac:dyDescent="0.4">
      <c r="A883" t="s">
        <v>23</v>
      </c>
      <c r="B883" t="s">
        <v>1179</v>
      </c>
      <c r="C883">
        <v>0</v>
      </c>
      <c r="D883" t="s">
        <v>11</v>
      </c>
      <c r="E883">
        <v>51</v>
      </c>
      <c r="F883">
        <v>21</v>
      </c>
      <c r="G883">
        <v>5</v>
      </c>
      <c r="H883">
        <f t="shared" si="13"/>
        <v>0.50980392156862742</v>
      </c>
    </row>
  </sheetData>
  <autoFilter ref="A1:H883" xr:uid="{F2D4B99C-9434-47C0-9D55-2F3AD144A55E}">
    <filterColumn colId="3">
      <filters>
        <filter val="D"/>
      </filters>
    </filterColumn>
  </autoFilter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D0FFC-DB4E-48BC-80E5-E89EE9319734}">
  <dimension ref="A1:O308"/>
  <sheetViews>
    <sheetView tabSelected="1" zoomScale="70" zoomScaleNormal="70" workbookViewId="0">
      <selection activeCell="N20" sqref="N20"/>
    </sheetView>
  </sheetViews>
  <sheetFormatPr defaultRowHeight="22.2" x14ac:dyDescent="0.4"/>
  <cols>
    <col min="8" max="8" width="23.84375" customWidth="1"/>
    <col min="14" max="14" width="20.15234375" bestFit="1" customWidth="1"/>
  </cols>
  <sheetData>
    <row r="1" spans="1:15" ht="25.8" x14ac:dyDescent="0.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s="9" t="s">
        <v>1190</v>
      </c>
      <c r="I1" t="s">
        <v>1191</v>
      </c>
      <c r="J1" t="s">
        <v>1192</v>
      </c>
    </row>
    <row r="2" spans="1:15" x14ac:dyDescent="0.4">
      <c r="A2" t="s">
        <v>25</v>
      </c>
      <c r="B2" t="s">
        <v>26</v>
      </c>
      <c r="C2">
        <v>0</v>
      </c>
      <c r="D2" t="s">
        <v>27</v>
      </c>
      <c r="E2">
        <v>11</v>
      </c>
      <c r="F2">
        <v>0</v>
      </c>
      <c r="G2">
        <v>2</v>
      </c>
      <c r="H2">
        <f>(F2+G2)/E2</f>
        <v>0.18181818181818182</v>
      </c>
      <c r="I2">
        <f>IF(C2=0,H2, "")</f>
        <v>0.18181818181818182</v>
      </c>
      <c r="J2" t="str">
        <f>IF(C2=1,H2, "")</f>
        <v/>
      </c>
      <c r="M2" t="s">
        <v>1184</v>
      </c>
      <c r="N2">
        <v>0</v>
      </c>
      <c r="O2">
        <v>1</v>
      </c>
    </row>
    <row r="3" spans="1:15" x14ac:dyDescent="0.4">
      <c r="A3" t="s">
        <v>28</v>
      </c>
      <c r="B3" t="s">
        <v>26</v>
      </c>
      <c r="C3">
        <v>0</v>
      </c>
      <c r="D3" t="s">
        <v>27</v>
      </c>
      <c r="E3">
        <v>4</v>
      </c>
      <c r="F3">
        <v>0</v>
      </c>
      <c r="G3">
        <v>0</v>
      </c>
      <c r="H3">
        <f t="shared" ref="H3:H66" si="0">(F3+G3)/E3</f>
        <v>0</v>
      </c>
      <c r="I3">
        <f t="shared" ref="I3:I66" si="1">IF(C3=0,H3, "")</f>
        <v>0</v>
      </c>
      <c r="J3" t="str">
        <f t="shared" ref="J3:J66" si="2">IF(C3=1,H3, "")</f>
        <v/>
      </c>
      <c r="M3" t="s">
        <v>1180</v>
      </c>
      <c r="N3" s="2">
        <f>AVERAGE(I2:I308)</f>
        <v>0.22909092145246351</v>
      </c>
      <c r="O3" s="2">
        <f>AVERAGE(J2:J308)</f>
        <v>0.29484353473989267</v>
      </c>
    </row>
    <row r="4" spans="1:15" x14ac:dyDescent="0.4">
      <c r="A4" t="s">
        <v>29</v>
      </c>
      <c r="B4" t="s">
        <v>30</v>
      </c>
      <c r="C4">
        <v>1</v>
      </c>
      <c r="D4" t="s">
        <v>27</v>
      </c>
      <c r="E4">
        <v>1</v>
      </c>
      <c r="F4">
        <v>0</v>
      </c>
      <c r="G4">
        <v>0</v>
      </c>
      <c r="H4">
        <f t="shared" si="0"/>
        <v>0</v>
      </c>
      <c r="I4" t="str">
        <f t="shared" si="1"/>
        <v/>
      </c>
      <c r="J4">
        <f t="shared" si="2"/>
        <v>0</v>
      </c>
      <c r="M4" t="s">
        <v>1188</v>
      </c>
      <c r="N4">
        <f>VAR(I2:I308)</f>
        <v>2.8743384487437403E-2</v>
      </c>
      <c r="O4">
        <f>VAR(J2:J308)</f>
        <v>4.6581114755557922E-2</v>
      </c>
    </row>
    <row r="5" spans="1:15" x14ac:dyDescent="0.4">
      <c r="A5" t="s">
        <v>31</v>
      </c>
      <c r="B5" t="s">
        <v>32</v>
      </c>
      <c r="C5">
        <v>0</v>
      </c>
      <c r="D5" t="s">
        <v>27</v>
      </c>
      <c r="E5">
        <v>82</v>
      </c>
      <c r="F5">
        <v>5</v>
      </c>
      <c r="G5">
        <v>16</v>
      </c>
      <c r="H5">
        <f t="shared" si="0"/>
        <v>0.25609756097560976</v>
      </c>
      <c r="I5">
        <f t="shared" si="1"/>
        <v>0.25609756097560976</v>
      </c>
      <c r="J5" t="str">
        <f t="shared" si="2"/>
        <v/>
      </c>
      <c r="M5" t="s">
        <v>1183</v>
      </c>
      <c r="N5">
        <f>COUNT(I2:I308)</f>
        <v>191</v>
      </c>
      <c r="O5">
        <f>COUNT(J2:J308)</f>
        <v>116</v>
      </c>
    </row>
    <row r="6" spans="1:15" x14ac:dyDescent="0.4">
      <c r="A6" t="s">
        <v>55</v>
      </c>
      <c r="B6" t="s">
        <v>56</v>
      </c>
      <c r="C6">
        <v>0</v>
      </c>
      <c r="D6" t="s">
        <v>27</v>
      </c>
      <c r="E6">
        <v>31</v>
      </c>
      <c r="F6">
        <v>0</v>
      </c>
      <c r="G6">
        <v>1</v>
      </c>
      <c r="H6">
        <f t="shared" si="0"/>
        <v>3.2258064516129031E-2</v>
      </c>
      <c r="I6">
        <f t="shared" si="1"/>
        <v>3.2258064516129031E-2</v>
      </c>
      <c r="J6" t="str">
        <f t="shared" si="2"/>
        <v/>
      </c>
    </row>
    <row r="7" spans="1:15" x14ac:dyDescent="0.4">
      <c r="A7" t="s">
        <v>55</v>
      </c>
      <c r="B7" t="s">
        <v>66</v>
      </c>
      <c r="C7">
        <v>0</v>
      </c>
      <c r="D7" t="s">
        <v>27</v>
      </c>
      <c r="E7">
        <v>14</v>
      </c>
      <c r="F7">
        <v>0</v>
      </c>
      <c r="G7">
        <v>1</v>
      </c>
      <c r="H7">
        <f t="shared" si="0"/>
        <v>7.1428571428571425E-2</v>
      </c>
      <c r="I7">
        <f t="shared" si="1"/>
        <v>7.1428571428571425E-2</v>
      </c>
      <c r="J7" t="str">
        <f t="shared" si="2"/>
        <v/>
      </c>
      <c r="M7" t="s">
        <v>1185</v>
      </c>
      <c r="N7" s="10">
        <f>O3-N3</f>
        <v>6.5752613287429151E-2</v>
      </c>
    </row>
    <row r="8" spans="1:15" x14ac:dyDescent="0.4">
      <c r="A8" t="s">
        <v>29</v>
      </c>
      <c r="B8" t="s">
        <v>67</v>
      </c>
      <c r="C8">
        <v>0</v>
      </c>
      <c r="D8" t="s">
        <v>27</v>
      </c>
      <c r="E8">
        <v>52</v>
      </c>
      <c r="F8">
        <v>1</v>
      </c>
      <c r="G8">
        <v>6</v>
      </c>
      <c r="H8">
        <f t="shared" si="0"/>
        <v>0.13461538461538461</v>
      </c>
      <c r="I8">
        <f t="shared" si="1"/>
        <v>0.13461538461538461</v>
      </c>
      <c r="J8" t="str">
        <f t="shared" si="2"/>
        <v/>
      </c>
      <c r="M8" t="s">
        <v>1186</v>
      </c>
      <c r="N8">
        <f>N7/SQRT(N4/N5+O4/O5)</f>
        <v>2.798489679183545</v>
      </c>
    </row>
    <row r="9" spans="1:15" x14ac:dyDescent="0.4">
      <c r="A9" t="s">
        <v>70</v>
      </c>
      <c r="B9" t="s">
        <v>71</v>
      </c>
      <c r="C9">
        <v>1</v>
      </c>
      <c r="D9" t="s">
        <v>27</v>
      </c>
      <c r="E9">
        <v>80</v>
      </c>
      <c r="F9">
        <v>12</v>
      </c>
      <c r="G9">
        <v>41</v>
      </c>
      <c r="H9">
        <f t="shared" si="0"/>
        <v>0.66249999999999998</v>
      </c>
      <c r="I9" t="str">
        <f t="shared" si="1"/>
        <v/>
      </c>
      <c r="J9">
        <f t="shared" si="2"/>
        <v>0.66249999999999998</v>
      </c>
      <c r="M9" t="s">
        <v>1187</v>
      </c>
      <c r="N9" s="8">
        <f>NORMSDIST(-N8)</f>
        <v>2.5671105108036546E-3</v>
      </c>
    </row>
    <row r="10" spans="1:15" x14ac:dyDescent="0.4">
      <c r="A10" t="s">
        <v>72</v>
      </c>
      <c r="B10" t="s">
        <v>73</v>
      </c>
      <c r="C10">
        <v>0</v>
      </c>
      <c r="D10" t="s">
        <v>27</v>
      </c>
      <c r="E10">
        <v>47</v>
      </c>
      <c r="F10">
        <v>0</v>
      </c>
      <c r="G10">
        <v>4</v>
      </c>
      <c r="H10">
        <f t="shared" si="0"/>
        <v>8.5106382978723402E-2</v>
      </c>
      <c r="I10">
        <f t="shared" si="1"/>
        <v>8.5106382978723402E-2</v>
      </c>
      <c r="J10" t="str">
        <f t="shared" si="2"/>
        <v/>
      </c>
    </row>
    <row r="11" spans="1:15" x14ac:dyDescent="0.4">
      <c r="A11" t="s">
        <v>74</v>
      </c>
      <c r="B11" t="s">
        <v>75</v>
      </c>
      <c r="C11">
        <v>0</v>
      </c>
      <c r="D11" t="s">
        <v>27</v>
      </c>
      <c r="E11">
        <v>37</v>
      </c>
      <c r="F11">
        <v>0</v>
      </c>
      <c r="G11">
        <v>10</v>
      </c>
      <c r="H11">
        <f t="shared" si="0"/>
        <v>0.27027027027027029</v>
      </c>
      <c r="I11">
        <f t="shared" si="1"/>
        <v>0.27027027027027029</v>
      </c>
      <c r="J11" t="str">
        <f t="shared" si="2"/>
        <v/>
      </c>
    </row>
    <row r="12" spans="1:15" x14ac:dyDescent="0.4">
      <c r="A12" t="s">
        <v>81</v>
      </c>
      <c r="B12" t="s">
        <v>82</v>
      </c>
      <c r="C12">
        <v>0</v>
      </c>
      <c r="D12" t="s">
        <v>27</v>
      </c>
      <c r="E12">
        <v>64</v>
      </c>
      <c r="F12">
        <v>11</v>
      </c>
      <c r="G12">
        <v>12</v>
      </c>
      <c r="H12">
        <f t="shared" si="0"/>
        <v>0.359375</v>
      </c>
      <c r="I12">
        <f t="shared" si="1"/>
        <v>0.359375</v>
      </c>
      <c r="J12" t="str">
        <f t="shared" si="2"/>
        <v/>
      </c>
    </row>
    <row r="13" spans="1:15" x14ac:dyDescent="0.4">
      <c r="A13" t="s">
        <v>83</v>
      </c>
      <c r="B13" t="s">
        <v>84</v>
      </c>
      <c r="C13">
        <v>0</v>
      </c>
      <c r="D13" t="s">
        <v>27</v>
      </c>
      <c r="E13">
        <v>64</v>
      </c>
      <c r="F13">
        <v>1</v>
      </c>
      <c r="G13">
        <v>8</v>
      </c>
      <c r="H13">
        <f t="shared" si="0"/>
        <v>0.140625</v>
      </c>
      <c r="I13">
        <f t="shared" si="1"/>
        <v>0.140625</v>
      </c>
      <c r="J13" t="str">
        <f t="shared" si="2"/>
        <v/>
      </c>
    </row>
    <row r="14" spans="1:15" x14ac:dyDescent="0.4">
      <c r="A14" t="s">
        <v>90</v>
      </c>
      <c r="B14" t="s">
        <v>91</v>
      </c>
      <c r="C14">
        <v>1</v>
      </c>
      <c r="D14" t="s">
        <v>27</v>
      </c>
      <c r="E14">
        <v>49</v>
      </c>
      <c r="F14">
        <v>2</v>
      </c>
      <c r="G14">
        <v>8</v>
      </c>
      <c r="H14">
        <f t="shared" si="0"/>
        <v>0.20408163265306123</v>
      </c>
      <c r="I14" t="str">
        <f t="shared" si="1"/>
        <v/>
      </c>
      <c r="J14">
        <f t="shared" si="2"/>
        <v>0.20408163265306123</v>
      </c>
    </row>
    <row r="15" spans="1:15" x14ac:dyDescent="0.4">
      <c r="A15" t="s">
        <v>94</v>
      </c>
      <c r="B15" t="s">
        <v>93</v>
      </c>
      <c r="C15">
        <v>0</v>
      </c>
      <c r="D15" t="s">
        <v>27</v>
      </c>
      <c r="E15">
        <v>73</v>
      </c>
      <c r="F15">
        <v>2</v>
      </c>
      <c r="G15">
        <v>14</v>
      </c>
      <c r="H15">
        <f t="shared" si="0"/>
        <v>0.21917808219178081</v>
      </c>
      <c r="I15">
        <f t="shared" si="1"/>
        <v>0.21917808219178081</v>
      </c>
      <c r="J15" t="str">
        <f t="shared" si="2"/>
        <v/>
      </c>
    </row>
    <row r="16" spans="1:15" x14ac:dyDescent="0.4">
      <c r="A16" t="s">
        <v>98</v>
      </c>
      <c r="B16" t="s">
        <v>99</v>
      </c>
      <c r="C16">
        <v>0</v>
      </c>
      <c r="D16" t="s">
        <v>27</v>
      </c>
      <c r="E16">
        <v>59</v>
      </c>
      <c r="F16">
        <v>1</v>
      </c>
      <c r="G16">
        <v>8</v>
      </c>
      <c r="H16">
        <f t="shared" si="0"/>
        <v>0.15254237288135594</v>
      </c>
      <c r="I16">
        <f t="shared" si="1"/>
        <v>0.15254237288135594</v>
      </c>
      <c r="J16" t="str">
        <f t="shared" si="2"/>
        <v/>
      </c>
    </row>
    <row r="17" spans="1:10" x14ac:dyDescent="0.4">
      <c r="A17" t="s">
        <v>108</v>
      </c>
      <c r="B17" t="s">
        <v>109</v>
      </c>
      <c r="C17">
        <v>1</v>
      </c>
      <c r="D17" t="s">
        <v>27</v>
      </c>
      <c r="E17">
        <v>9</v>
      </c>
      <c r="F17">
        <v>0</v>
      </c>
      <c r="G17">
        <v>1</v>
      </c>
      <c r="H17">
        <f t="shared" si="0"/>
        <v>0.1111111111111111</v>
      </c>
      <c r="I17" t="str">
        <f t="shared" si="1"/>
        <v/>
      </c>
      <c r="J17">
        <f t="shared" si="2"/>
        <v>0.1111111111111111</v>
      </c>
    </row>
    <row r="18" spans="1:10" x14ac:dyDescent="0.4">
      <c r="A18" t="s">
        <v>111</v>
      </c>
      <c r="B18" t="s">
        <v>112</v>
      </c>
      <c r="C18">
        <v>1</v>
      </c>
      <c r="D18" t="s">
        <v>27</v>
      </c>
      <c r="E18">
        <v>7</v>
      </c>
      <c r="F18">
        <v>1</v>
      </c>
      <c r="G18">
        <v>0</v>
      </c>
      <c r="H18">
        <f t="shared" si="0"/>
        <v>0.14285714285714285</v>
      </c>
      <c r="I18" t="str">
        <f t="shared" si="1"/>
        <v/>
      </c>
      <c r="J18">
        <f t="shared" si="2"/>
        <v>0.14285714285714285</v>
      </c>
    </row>
    <row r="19" spans="1:10" x14ac:dyDescent="0.4">
      <c r="A19" t="s">
        <v>113</v>
      </c>
      <c r="B19" t="s">
        <v>112</v>
      </c>
      <c r="C19">
        <v>1</v>
      </c>
      <c r="D19" t="s">
        <v>27</v>
      </c>
      <c r="E19">
        <v>10</v>
      </c>
      <c r="F19">
        <v>0</v>
      </c>
      <c r="G19">
        <v>2</v>
      </c>
      <c r="H19">
        <f t="shared" si="0"/>
        <v>0.2</v>
      </c>
      <c r="I19" t="str">
        <f t="shared" si="1"/>
        <v/>
      </c>
      <c r="J19">
        <f t="shared" si="2"/>
        <v>0.2</v>
      </c>
    </row>
    <row r="20" spans="1:10" x14ac:dyDescent="0.4">
      <c r="A20" t="s">
        <v>114</v>
      </c>
      <c r="B20" t="s">
        <v>115</v>
      </c>
      <c r="C20">
        <v>1</v>
      </c>
      <c r="D20" t="s">
        <v>27</v>
      </c>
      <c r="E20">
        <v>60</v>
      </c>
      <c r="F20">
        <v>4</v>
      </c>
      <c r="G20">
        <v>10</v>
      </c>
      <c r="H20">
        <f t="shared" si="0"/>
        <v>0.23333333333333334</v>
      </c>
      <c r="I20" t="str">
        <f t="shared" si="1"/>
        <v/>
      </c>
      <c r="J20">
        <f t="shared" si="2"/>
        <v>0.23333333333333334</v>
      </c>
    </row>
    <row r="21" spans="1:10" x14ac:dyDescent="0.4">
      <c r="A21" t="s">
        <v>116</v>
      </c>
      <c r="B21" t="s">
        <v>117</v>
      </c>
      <c r="C21">
        <v>0</v>
      </c>
      <c r="D21" t="s">
        <v>27</v>
      </c>
      <c r="E21">
        <v>7</v>
      </c>
      <c r="F21">
        <v>0</v>
      </c>
      <c r="G21">
        <v>0</v>
      </c>
      <c r="H21">
        <f t="shared" si="0"/>
        <v>0</v>
      </c>
      <c r="I21">
        <f t="shared" si="1"/>
        <v>0</v>
      </c>
      <c r="J21" t="str">
        <f t="shared" si="2"/>
        <v/>
      </c>
    </row>
    <row r="22" spans="1:10" x14ac:dyDescent="0.4">
      <c r="A22" t="s">
        <v>120</v>
      </c>
      <c r="B22" t="s">
        <v>121</v>
      </c>
      <c r="C22">
        <v>1</v>
      </c>
      <c r="D22" t="s">
        <v>27</v>
      </c>
      <c r="E22">
        <v>1</v>
      </c>
      <c r="F22">
        <v>0</v>
      </c>
      <c r="G22">
        <v>0</v>
      </c>
      <c r="H22">
        <f t="shared" si="0"/>
        <v>0</v>
      </c>
      <c r="I22" t="str">
        <f t="shared" si="1"/>
        <v/>
      </c>
      <c r="J22">
        <f t="shared" si="2"/>
        <v>0</v>
      </c>
    </row>
    <row r="23" spans="1:10" x14ac:dyDescent="0.4">
      <c r="A23" t="s">
        <v>122</v>
      </c>
      <c r="B23" t="s">
        <v>123</v>
      </c>
      <c r="C23">
        <v>1</v>
      </c>
      <c r="D23" t="s">
        <v>27</v>
      </c>
      <c r="E23">
        <v>4</v>
      </c>
      <c r="F23">
        <v>0</v>
      </c>
      <c r="G23">
        <v>1</v>
      </c>
      <c r="H23">
        <f t="shared" si="0"/>
        <v>0.25</v>
      </c>
      <c r="I23" t="str">
        <f t="shared" si="1"/>
        <v/>
      </c>
      <c r="J23">
        <f t="shared" si="2"/>
        <v>0.25</v>
      </c>
    </row>
    <row r="24" spans="1:10" x14ac:dyDescent="0.4">
      <c r="A24" t="s">
        <v>129</v>
      </c>
      <c r="B24" t="s">
        <v>130</v>
      </c>
      <c r="C24">
        <v>1</v>
      </c>
      <c r="D24" t="s">
        <v>27</v>
      </c>
      <c r="E24">
        <v>62</v>
      </c>
      <c r="F24">
        <v>3</v>
      </c>
      <c r="G24">
        <v>17</v>
      </c>
      <c r="H24">
        <f t="shared" si="0"/>
        <v>0.32258064516129031</v>
      </c>
      <c r="I24" t="str">
        <f t="shared" si="1"/>
        <v/>
      </c>
      <c r="J24">
        <f t="shared" si="2"/>
        <v>0.32258064516129031</v>
      </c>
    </row>
    <row r="25" spans="1:10" x14ac:dyDescent="0.4">
      <c r="A25" t="s">
        <v>29</v>
      </c>
      <c r="B25" t="s">
        <v>143</v>
      </c>
      <c r="C25">
        <v>0</v>
      </c>
      <c r="D25" t="s">
        <v>27</v>
      </c>
      <c r="E25">
        <v>63</v>
      </c>
      <c r="F25">
        <v>1</v>
      </c>
      <c r="G25">
        <v>10</v>
      </c>
      <c r="H25">
        <f t="shared" si="0"/>
        <v>0.17460317460317459</v>
      </c>
      <c r="I25">
        <f t="shared" si="1"/>
        <v>0.17460317460317459</v>
      </c>
      <c r="J25" t="str">
        <f t="shared" si="2"/>
        <v/>
      </c>
    </row>
    <row r="26" spans="1:10" x14ac:dyDescent="0.4">
      <c r="A26" t="s">
        <v>144</v>
      </c>
      <c r="B26" t="s">
        <v>145</v>
      </c>
      <c r="C26">
        <v>1</v>
      </c>
      <c r="D26" t="s">
        <v>27</v>
      </c>
      <c r="E26">
        <v>51</v>
      </c>
      <c r="F26">
        <v>3</v>
      </c>
      <c r="G26">
        <v>5</v>
      </c>
      <c r="H26">
        <f t="shared" si="0"/>
        <v>0.15686274509803921</v>
      </c>
      <c r="I26" t="str">
        <f t="shared" si="1"/>
        <v/>
      </c>
      <c r="J26">
        <f t="shared" si="2"/>
        <v>0.15686274509803921</v>
      </c>
    </row>
    <row r="27" spans="1:10" x14ac:dyDescent="0.4">
      <c r="A27" t="s">
        <v>78</v>
      </c>
      <c r="B27" t="s">
        <v>159</v>
      </c>
      <c r="C27">
        <v>0</v>
      </c>
      <c r="D27" t="s">
        <v>27</v>
      </c>
      <c r="E27">
        <v>72</v>
      </c>
      <c r="F27">
        <v>2</v>
      </c>
      <c r="G27">
        <v>11</v>
      </c>
      <c r="H27">
        <f t="shared" si="0"/>
        <v>0.18055555555555555</v>
      </c>
      <c r="I27">
        <f t="shared" si="1"/>
        <v>0.18055555555555555</v>
      </c>
      <c r="J27" t="str">
        <f t="shared" si="2"/>
        <v/>
      </c>
    </row>
    <row r="28" spans="1:10" x14ac:dyDescent="0.4">
      <c r="A28" t="s">
        <v>162</v>
      </c>
      <c r="B28" t="s">
        <v>163</v>
      </c>
      <c r="C28">
        <v>1</v>
      </c>
      <c r="D28" t="s">
        <v>27</v>
      </c>
      <c r="E28">
        <v>72</v>
      </c>
      <c r="F28">
        <v>9</v>
      </c>
      <c r="G28">
        <v>26</v>
      </c>
      <c r="H28">
        <f t="shared" si="0"/>
        <v>0.4861111111111111</v>
      </c>
      <c r="I28" t="str">
        <f t="shared" si="1"/>
        <v/>
      </c>
      <c r="J28">
        <f t="shared" si="2"/>
        <v>0.4861111111111111</v>
      </c>
    </row>
    <row r="29" spans="1:10" x14ac:dyDescent="0.4">
      <c r="A29" t="s">
        <v>168</v>
      </c>
      <c r="B29" t="s">
        <v>167</v>
      </c>
      <c r="C29">
        <v>1</v>
      </c>
      <c r="D29" t="s">
        <v>27</v>
      </c>
      <c r="E29">
        <v>65</v>
      </c>
      <c r="F29">
        <v>9</v>
      </c>
      <c r="G29">
        <v>11</v>
      </c>
      <c r="H29">
        <f t="shared" si="0"/>
        <v>0.30769230769230771</v>
      </c>
      <c r="I29" t="str">
        <f t="shared" si="1"/>
        <v/>
      </c>
      <c r="J29">
        <f t="shared" si="2"/>
        <v>0.30769230769230771</v>
      </c>
    </row>
    <row r="30" spans="1:10" x14ac:dyDescent="0.4">
      <c r="A30" t="s">
        <v>9</v>
      </c>
      <c r="B30" t="s">
        <v>173</v>
      </c>
      <c r="C30">
        <v>1</v>
      </c>
      <c r="D30" t="s">
        <v>27</v>
      </c>
      <c r="E30">
        <v>70</v>
      </c>
      <c r="F30">
        <v>1</v>
      </c>
      <c r="G30">
        <v>22</v>
      </c>
      <c r="H30">
        <f t="shared" si="0"/>
        <v>0.32857142857142857</v>
      </c>
      <c r="I30" t="str">
        <f t="shared" si="1"/>
        <v/>
      </c>
      <c r="J30">
        <f t="shared" si="2"/>
        <v>0.32857142857142857</v>
      </c>
    </row>
    <row r="31" spans="1:10" x14ac:dyDescent="0.4">
      <c r="A31" t="s">
        <v>174</v>
      </c>
      <c r="B31" t="s">
        <v>175</v>
      </c>
      <c r="C31">
        <v>0</v>
      </c>
      <c r="D31" t="s">
        <v>27</v>
      </c>
      <c r="E31">
        <v>6</v>
      </c>
      <c r="F31">
        <v>0</v>
      </c>
      <c r="G31">
        <v>1</v>
      </c>
      <c r="H31">
        <f t="shared" si="0"/>
        <v>0.16666666666666666</v>
      </c>
      <c r="I31">
        <f t="shared" si="1"/>
        <v>0.16666666666666666</v>
      </c>
      <c r="J31" t="str">
        <f t="shared" si="2"/>
        <v/>
      </c>
    </row>
    <row r="32" spans="1:10" x14ac:dyDescent="0.4">
      <c r="A32" t="s">
        <v>148</v>
      </c>
      <c r="B32" t="s">
        <v>176</v>
      </c>
      <c r="C32">
        <v>0</v>
      </c>
      <c r="D32" t="s">
        <v>27</v>
      </c>
      <c r="E32">
        <v>44</v>
      </c>
      <c r="F32">
        <v>3</v>
      </c>
      <c r="G32">
        <v>8</v>
      </c>
      <c r="H32">
        <f t="shared" si="0"/>
        <v>0.25</v>
      </c>
      <c r="I32">
        <f t="shared" si="1"/>
        <v>0.25</v>
      </c>
      <c r="J32" t="str">
        <f t="shared" si="2"/>
        <v/>
      </c>
    </row>
    <row r="33" spans="1:10" x14ac:dyDescent="0.4">
      <c r="A33" t="s">
        <v>174</v>
      </c>
      <c r="B33" t="s">
        <v>179</v>
      </c>
      <c r="C33">
        <v>0</v>
      </c>
      <c r="D33" t="s">
        <v>27</v>
      </c>
      <c r="E33">
        <v>81</v>
      </c>
      <c r="F33">
        <v>11</v>
      </c>
      <c r="G33">
        <v>30</v>
      </c>
      <c r="H33">
        <f t="shared" si="0"/>
        <v>0.50617283950617287</v>
      </c>
      <c r="I33">
        <f t="shared" si="1"/>
        <v>0.50617283950617287</v>
      </c>
      <c r="J33" t="str">
        <f t="shared" si="2"/>
        <v/>
      </c>
    </row>
    <row r="34" spans="1:10" x14ac:dyDescent="0.4">
      <c r="A34" t="s">
        <v>180</v>
      </c>
      <c r="B34" t="s">
        <v>181</v>
      </c>
      <c r="C34">
        <v>0</v>
      </c>
      <c r="D34" t="s">
        <v>27</v>
      </c>
      <c r="E34">
        <v>71</v>
      </c>
      <c r="F34">
        <v>3</v>
      </c>
      <c r="G34">
        <v>14</v>
      </c>
      <c r="H34">
        <f t="shared" si="0"/>
        <v>0.23943661971830985</v>
      </c>
      <c r="I34">
        <f t="shared" si="1"/>
        <v>0.23943661971830985</v>
      </c>
      <c r="J34" t="str">
        <f t="shared" si="2"/>
        <v/>
      </c>
    </row>
    <row r="35" spans="1:10" x14ac:dyDescent="0.4">
      <c r="A35" t="s">
        <v>183</v>
      </c>
      <c r="B35" t="s">
        <v>184</v>
      </c>
      <c r="C35">
        <v>0</v>
      </c>
      <c r="D35" t="s">
        <v>27</v>
      </c>
      <c r="E35">
        <v>1</v>
      </c>
      <c r="F35">
        <v>0</v>
      </c>
      <c r="G35">
        <v>0</v>
      </c>
      <c r="H35">
        <f t="shared" si="0"/>
        <v>0</v>
      </c>
      <c r="I35">
        <f t="shared" si="1"/>
        <v>0</v>
      </c>
      <c r="J35" t="str">
        <f t="shared" si="2"/>
        <v/>
      </c>
    </row>
    <row r="36" spans="1:10" x14ac:dyDescent="0.4">
      <c r="A36" t="s">
        <v>195</v>
      </c>
      <c r="B36" t="s">
        <v>196</v>
      </c>
      <c r="C36">
        <v>1</v>
      </c>
      <c r="D36" t="s">
        <v>27</v>
      </c>
      <c r="E36">
        <v>82</v>
      </c>
      <c r="F36">
        <v>17</v>
      </c>
      <c r="G36">
        <v>43</v>
      </c>
      <c r="H36">
        <f t="shared" si="0"/>
        <v>0.73170731707317072</v>
      </c>
      <c r="I36" t="str">
        <f t="shared" si="1"/>
        <v/>
      </c>
      <c r="J36">
        <f t="shared" si="2"/>
        <v>0.73170731707317072</v>
      </c>
    </row>
    <row r="37" spans="1:10" x14ac:dyDescent="0.4">
      <c r="A37" t="s">
        <v>186</v>
      </c>
      <c r="B37" t="s">
        <v>198</v>
      </c>
      <c r="C37">
        <v>0</v>
      </c>
      <c r="D37" t="s">
        <v>27</v>
      </c>
      <c r="E37">
        <v>33</v>
      </c>
      <c r="F37">
        <v>3</v>
      </c>
      <c r="G37">
        <v>6</v>
      </c>
      <c r="H37">
        <f t="shared" si="0"/>
        <v>0.27272727272727271</v>
      </c>
      <c r="I37">
        <f t="shared" si="1"/>
        <v>0.27272727272727271</v>
      </c>
      <c r="J37" t="str">
        <f t="shared" si="2"/>
        <v/>
      </c>
    </row>
    <row r="38" spans="1:10" x14ac:dyDescent="0.4">
      <c r="A38" t="s">
        <v>188</v>
      </c>
      <c r="B38" t="s">
        <v>199</v>
      </c>
      <c r="C38">
        <v>1</v>
      </c>
      <c r="D38" t="s">
        <v>27</v>
      </c>
      <c r="E38">
        <v>69</v>
      </c>
      <c r="F38">
        <v>18</v>
      </c>
      <c r="G38">
        <v>27</v>
      </c>
      <c r="H38">
        <f t="shared" si="0"/>
        <v>0.65217391304347827</v>
      </c>
      <c r="I38" t="str">
        <f t="shared" si="1"/>
        <v/>
      </c>
      <c r="J38">
        <f t="shared" si="2"/>
        <v>0.65217391304347827</v>
      </c>
    </row>
    <row r="39" spans="1:10" x14ac:dyDescent="0.4">
      <c r="A39" t="s">
        <v>21</v>
      </c>
      <c r="B39" t="s">
        <v>205</v>
      </c>
      <c r="C39">
        <v>0</v>
      </c>
      <c r="D39" t="s">
        <v>27</v>
      </c>
      <c r="E39">
        <v>33</v>
      </c>
      <c r="F39">
        <v>0</v>
      </c>
      <c r="G39">
        <v>1</v>
      </c>
      <c r="H39">
        <f t="shared" si="0"/>
        <v>3.0303030303030304E-2</v>
      </c>
      <c r="I39">
        <f t="shared" si="1"/>
        <v>3.0303030303030304E-2</v>
      </c>
      <c r="J39" t="str">
        <f t="shared" si="2"/>
        <v/>
      </c>
    </row>
    <row r="40" spans="1:10" x14ac:dyDescent="0.4">
      <c r="A40" t="s">
        <v>166</v>
      </c>
      <c r="B40" t="s">
        <v>205</v>
      </c>
      <c r="C40">
        <v>0</v>
      </c>
      <c r="D40" t="s">
        <v>27</v>
      </c>
      <c r="E40">
        <v>82</v>
      </c>
      <c r="F40">
        <v>3</v>
      </c>
      <c r="G40">
        <v>24</v>
      </c>
      <c r="H40">
        <f t="shared" si="0"/>
        <v>0.32926829268292684</v>
      </c>
      <c r="I40">
        <f t="shared" si="1"/>
        <v>0.32926829268292684</v>
      </c>
      <c r="J40" t="str">
        <f t="shared" si="2"/>
        <v/>
      </c>
    </row>
    <row r="41" spans="1:10" x14ac:dyDescent="0.4">
      <c r="A41" t="s">
        <v>209</v>
      </c>
      <c r="B41" t="s">
        <v>210</v>
      </c>
      <c r="C41">
        <v>0</v>
      </c>
      <c r="D41" t="s">
        <v>27</v>
      </c>
      <c r="E41">
        <v>59</v>
      </c>
      <c r="F41">
        <v>4</v>
      </c>
      <c r="G41">
        <v>14</v>
      </c>
      <c r="H41">
        <f t="shared" si="0"/>
        <v>0.30508474576271188</v>
      </c>
      <c r="I41">
        <f t="shared" si="1"/>
        <v>0.30508474576271188</v>
      </c>
      <c r="J41" t="str">
        <f t="shared" si="2"/>
        <v/>
      </c>
    </row>
    <row r="42" spans="1:10" x14ac:dyDescent="0.4">
      <c r="A42" t="s">
        <v>211</v>
      </c>
      <c r="B42" t="s">
        <v>212</v>
      </c>
      <c r="C42">
        <v>1</v>
      </c>
      <c r="D42" t="s">
        <v>27</v>
      </c>
      <c r="E42">
        <v>82</v>
      </c>
      <c r="F42">
        <v>12</v>
      </c>
      <c r="G42">
        <v>43</v>
      </c>
      <c r="H42">
        <f t="shared" si="0"/>
        <v>0.67073170731707321</v>
      </c>
      <c r="I42" t="str">
        <f t="shared" si="1"/>
        <v/>
      </c>
      <c r="J42">
        <f t="shared" si="2"/>
        <v>0.67073170731707321</v>
      </c>
    </row>
    <row r="43" spans="1:10" x14ac:dyDescent="0.4">
      <c r="A43" t="s">
        <v>217</v>
      </c>
      <c r="B43" t="s">
        <v>218</v>
      </c>
      <c r="C43">
        <v>1</v>
      </c>
      <c r="D43" t="s">
        <v>27</v>
      </c>
      <c r="E43">
        <v>81</v>
      </c>
      <c r="F43">
        <v>5</v>
      </c>
      <c r="G43">
        <v>16</v>
      </c>
      <c r="H43">
        <f t="shared" si="0"/>
        <v>0.25925925925925924</v>
      </c>
      <c r="I43" t="str">
        <f t="shared" si="1"/>
        <v/>
      </c>
      <c r="J43">
        <f t="shared" si="2"/>
        <v>0.25925925925925924</v>
      </c>
    </row>
    <row r="44" spans="1:10" x14ac:dyDescent="0.4">
      <c r="A44" t="s">
        <v>220</v>
      </c>
      <c r="B44" t="s">
        <v>221</v>
      </c>
      <c r="C44">
        <v>0</v>
      </c>
      <c r="D44" t="s">
        <v>27</v>
      </c>
      <c r="E44">
        <v>63</v>
      </c>
      <c r="F44">
        <v>8</v>
      </c>
      <c r="G44">
        <v>12</v>
      </c>
      <c r="H44">
        <f t="shared" si="0"/>
        <v>0.31746031746031744</v>
      </c>
      <c r="I44">
        <f t="shared" si="1"/>
        <v>0.31746031746031744</v>
      </c>
      <c r="J44" t="str">
        <f t="shared" si="2"/>
        <v/>
      </c>
    </row>
    <row r="45" spans="1:10" x14ac:dyDescent="0.4">
      <c r="A45" t="s">
        <v>222</v>
      </c>
      <c r="B45" t="s">
        <v>223</v>
      </c>
      <c r="C45">
        <v>0</v>
      </c>
      <c r="D45" t="s">
        <v>27</v>
      </c>
      <c r="E45">
        <v>40</v>
      </c>
      <c r="F45">
        <v>2</v>
      </c>
      <c r="G45">
        <v>6</v>
      </c>
      <c r="H45">
        <f t="shared" si="0"/>
        <v>0.2</v>
      </c>
      <c r="I45">
        <f t="shared" si="1"/>
        <v>0.2</v>
      </c>
      <c r="J45" t="str">
        <f t="shared" si="2"/>
        <v/>
      </c>
    </row>
    <row r="46" spans="1:10" x14ac:dyDescent="0.4">
      <c r="A46" t="s">
        <v>85</v>
      </c>
      <c r="B46" t="s">
        <v>227</v>
      </c>
      <c r="C46">
        <v>0</v>
      </c>
      <c r="D46" t="s">
        <v>27</v>
      </c>
      <c r="E46">
        <v>7</v>
      </c>
      <c r="F46">
        <v>0</v>
      </c>
      <c r="G46">
        <v>0</v>
      </c>
      <c r="H46">
        <f t="shared" si="0"/>
        <v>0</v>
      </c>
      <c r="I46">
        <f t="shared" si="1"/>
        <v>0</v>
      </c>
      <c r="J46" t="str">
        <f t="shared" si="2"/>
        <v/>
      </c>
    </row>
    <row r="47" spans="1:10" x14ac:dyDescent="0.4">
      <c r="A47" t="s">
        <v>229</v>
      </c>
      <c r="B47" t="s">
        <v>230</v>
      </c>
      <c r="C47">
        <v>1</v>
      </c>
      <c r="D47" t="s">
        <v>27</v>
      </c>
      <c r="E47">
        <v>7</v>
      </c>
      <c r="F47">
        <v>0</v>
      </c>
      <c r="G47">
        <v>1</v>
      </c>
      <c r="H47">
        <f t="shared" si="0"/>
        <v>0.14285714285714285</v>
      </c>
      <c r="I47" t="str">
        <f t="shared" si="1"/>
        <v/>
      </c>
      <c r="J47">
        <f t="shared" si="2"/>
        <v>0.14285714285714285</v>
      </c>
    </row>
    <row r="48" spans="1:10" x14ac:dyDescent="0.4">
      <c r="A48" t="s">
        <v>16</v>
      </c>
      <c r="B48" t="s">
        <v>233</v>
      </c>
      <c r="C48">
        <v>1</v>
      </c>
      <c r="D48" t="s">
        <v>27</v>
      </c>
      <c r="E48">
        <v>21</v>
      </c>
      <c r="F48">
        <v>1</v>
      </c>
      <c r="G48">
        <v>3</v>
      </c>
      <c r="H48">
        <f t="shared" si="0"/>
        <v>0.19047619047619047</v>
      </c>
      <c r="I48" t="str">
        <f t="shared" si="1"/>
        <v/>
      </c>
      <c r="J48">
        <f t="shared" si="2"/>
        <v>0.19047619047619047</v>
      </c>
    </row>
    <row r="49" spans="1:10" x14ac:dyDescent="0.4">
      <c r="A49" t="s">
        <v>237</v>
      </c>
      <c r="B49" t="s">
        <v>238</v>
      </c>
      <c r="C49">
        <v>0</v>
      </c>
      <c r="D49" t="s">
        <v>27</v>
      </c>
      <c r="E49">
        <v>24</v>
      </c>
      <c r="F49">
        <v>0</v>
      </c>
      <c r="G49">
        <v>4</v>
      </c>
      <c r="H49">
        <f t="shared" si="0"/>
        <v>0.16666666666666666</v>
      </c>
      <c r="I49">
        <f t="shared" si="1"/>
        <v>0.16666666666666666</v>
      </c>
      <c r="J49" t="str">
        <f t="shared" si="2"/>
        <v/>
      </c>
    </row>
    <row r="50" spans="1:10" x14ac:dyDescent="0.4">
      <c r="A50" t="s">
        <v>245</v>
      </c>
      <c r="B50" t="s">
        <v>246</v>
      </c>
      <c r="C50">
        <v>0</v>
      </c>
      <c r="D50" t="s">
        <v>27</v>
      </c>
      <c r="E50">
        <v>43</v>
      </c>
      <c r="F50">
        <v>1</v>
      </c>
      <c r="G50">
        <v>10</v>
      </c>
      <c r="H50">
        <f t="shared" si="0"/>
        <v>0.2558139534883721</v>
      </c>
      <c r="I50">
        <f t="shared" si="1"/>
        <v>0.2558139534883721</v>
      </c>
      <c r="J50" t="str">
        <f t="shared" si="2"/>
        <v/>
      </c>
    </row>
    <row r="51" spans="1:10" x14ac:dyDescent="0.4">
      <c r="A51" t="s">
        <v>248</v>
      </c>
      <c r="B51" t="s">
        <v>249</v>
      </c>
      <c r="C51">
        <v>0</v>
      </c>
      <c r="D51" t="s">
        <v>27</v>
      </c>
      <c r="E51">
        <v>33</v>
      </c>
      <c r="F51">
        <v>2</v>
      </c>
      <c r="G51">
        <v>6</v>
      </c>
      <c r="H51">
        <f t="shared" si="0"/>
        <v>0.24242424242424243</v>
      </c>
      <c r="I51">
        <f t="shared" si="1"/>
        <v>0.24242424242424243</v>
      </c>
      <c r="J51" t="str">
        <f t="shared" si="2"/>
        <v/>
      </c>
    </row>
    <row r="52" spans="1:10" x14ac:dyDescent="0.4">
      <c r="A52" t="s">
        <v>254</v>
      </c>
      <c r="B52" t="s">
        <v>253</v>
      </c>
      <c r="C52">
        <v>0</v>
      </c>
      <c r="D52" t="s">
        <v>27</v>
      </c>
      <c r="E52">
        <v>74</v>
      </c>
      <c r="F52">
        <v>5</v>
      </c>
      <c r="G52">
        <v>12</v>
      </c>
      <c r="H52">
        <f t="shared" si="0"/>
        <v>0.22972972972972974</v>
      </c>
      <c r="I52">
        <f t="shared" si="1"/>
        <v>0.22972972972972974</v>
      </c>
      <c r="J52" t="str">
        <f t="shared" si="2"/>
        <v/>
      </c>
    </row>
    <row r="53" spans="1:10" x14ac:dyDescent="0.4">
      <c r="A53" t="s">
        <v>114</v>
      </c>
      <c r="B53" t="s">
        <v>261</v>
      </c>
      <c r="C53">
        <v>0</v>
      </c>
      <c r="D53" t="s">
        <v>27</v>
      </c>
      <c r="E53">
        <v>62</v>
      </c>
      <c r="F53">
        <v>9</v>
      </c>
      <c r="G53">
        <v>12</v>
      </c>
      <c r="H53">
        <f t="shared" si="0"/>
        <v>0.33870967741935482</v>
      </c>
      <c r="I53">
        <f t="shared" si="1"/>
        <v>0.33870967741935482</v>
      </c>
      <c r="J53" t="str">
        <f t="shared" si="2"/>
        <v/>
      </c>
    </row>
    <row r="54" spans="1:10" x14ac:dyDescent="0.4">
      <c r="A54" t="s">
        <v>267</v>
      </c>
      <c r="B54" t="s">
        <v>268</v>
      </c>
      <c r="C54">
        <v>1</v>
      </c>
      <c r="D54" t="s">
        <v>27</v>
      </c>
      <c r="E54">
        <v>10</v>
      </c>
      <c r="F54">
        <v>1</v>
      </c>
      <c r="G54">
        <v>0</v>
      </c>
      <c r="H54">
        <f t="shared" si="0"/>
        <v>0.1</v>
      </c>
      <c r="I54" t="str">
        <f t="shared" si="1"/>
        <v/>
      </c>
      <c r="J54">
        <f t="shared" si="2"/>
        <v>0.1</v>
      </c>
    </row>
    <row r="55" spans="1:10" x14ac:dyDescent="0.4">
      <c r="A55" t="s">
        <v>133</v>
      </c>
      <c r="B55" t="s">
        <v>273</v>
      </c>
      <c r="C55">
        <v>0</v>
      </c>
      <c r="D55" t="s">
        <v>27</v>
      </c>
      <c r="E55">
        <v>54</v>
      </c>
      <c r="F55">
        <v>3</v>
      </c>
      <c r="G55">
        <v>6</v>
      </c>
      <c r="H55">
        <f t="shared" si="0"/>
        <v>0.16666666666666666</v>
      </c>
      <c r="I55">
        <f t="shared" si="1"/>
        <v>0.16666666666666666</v>
      </c>
      <c r="J55" t="str">
        <f t="shared" si="2"/>
        <v/>
      </c>
    </row>
    <row r="56" spans="1:10" x14ac:dyDescent="0.4">
      <c r="A56" t="s">
        <v>76</v>
      </c>
      <c r="B56" t="s">
        <v>282</v>
      </c>
      <c r="C56">
        <v>0</v>
      </c>
      <c r="D56" t="s">
        <v>27</v>
      </c>
      <c r="E56">
        <v>7</v>
      </c>
      <c r="F56">
        <v>0</v>
      </c>
      <c r="G56">
        <v>0</v>
      </c>
      <c r="H56">
        <f t="shared" si="0"/>
        <v>0</v>
      </c>
      <c r="I56">
        <f t="shared" si="1"/>
        <v>0</v>
      </c>
      <c r="J56" t="str">
        <f t="shared" si="2"/>
        <v/>
      </c>
    </row>
    <row r="57" spans="1:10" x14ac:dyDescent="0.4">
      <c r="A57" t="s">
        <v>287</v>
      </c>
      <c r="B57" t="s">
        <v>288</v>
      </c>
      <c r="C57">
        <v>0</v>
      </c>
      <c r="D57" t="s">
        <v>27</v>
      </c>
      <c r="E57">
        <v>23</v>
      </c>
      <c r="F57">
        <v>1</v>
      </c>
      <c r="G57">
        <v>3</v>
      </c>
      <c r="H57">
        <f t="shared" si="0"/>
        <v>0.17391304347826086</v>
      </c>
      <c r="I57">
        <f t="shared" si="1"/>
        <v>0.17391304347826086</v>
      </c>
      <c r="J57" t="str">
        <f t="shared" si="2"/>
        <v/>
      </c>
    </row>
    <row r="58" spans="1:10" x14ac:dyDescent="0.4">
      <c r="A58" t="s">
        <v>289</v>
      </c>
      <c r="B58" t="s">
        <v>290</v>
      </c>
      <c r="C58">
        <v>0</v>
      </c>
      <c r="D58" t="s">
        <v>27</v>
      </c>
      <c r="E58">
        <v>68</v>
      </c>
      <c r="F58">
        <v>16</v>
      </c>
      <c r="G58">
        <v>22</v>
      </c>
      <c r="H58">
        <f t="shared" si="0"/>
        <v>0.55882352941176472</v>
      </c>
      <c r="I58">
        <f t="shared" si="1"/>
        <v>0.55882352941176472</v>
      </c>
      <c r="J58" t="str">
        <f t="shared" si="2"/>
        <v/>
      </c>
    </row>
    <row r="59" spans="1:10" x14ac:dyDescent="0.4">
      <c r="A59" t="s">
        <v>137</v>
      </c>
      <c r="B59" t="s">
        <v>299</v>
      </c>
      <c r="C59">
        <v>0</v>
      </c>
      <c r="D59" t="s">
        <v>27</v>
      </c>
      <c r="E59">
        <v>12</v>
      </c>
      <c r="F59">
        <v>1</v>
      </c>
      <c r="G59">
        <v>0</v>
      </c>
      <c r="H59">
        <f t="shared" si="0"/>
        <v>8.3333333333333329E-2</v>
      </c>
      <c r="I59">
        <f t="shared" si="1"/>
        <v>8.3333333333333329E-2</v>
      </c>
      <c r="J59" t="str">
        <f t="shared" si="2"/>
        <v/>
      </c>
    </row>
    <row r="60" spans="1:10" x14ac:dyDescent="0.4">
      <c r="A60" t="s">
        <v>300</v>
      </c>
      <c r="B60" t="s">
        <v>301</v>
      </c>
      <c r="C60">
        <v>0</v>
      </c>
      <c r="D60" t="s">
        <v>27</v>
      </c>
      <c r="E60">
        <v>65</v>
      </c>
      <c r="F60">
        <v>1</v>
      </c>
      <c r="G60">
        <v>11</v>
      </c>
      <c r="H60">
        <f t="shared" si="0"/>
        <v>0.18461538461538463</v>
      </c>
      <c r="I60">
        <f t="shared" si="1"/>
        <v>0.18461538461538463</v>
      </c>
      <c r="J60" t="str">
        <f t="shared" si="2"/>
        <v/>
      </c>
    </row>
    <row r="61" spans="1:10" x14ac:dyDescent="0.4">
      <c r="A61" t="s">
        <v>113</v>
      </c>
      <c r="B61" t="s">
        <v>305</v>
      </c>
      <c r="C61">
        <v>0</v>
      </c>
      <c r="D61" t="s">
        <v>27</v>
      </c>
      <c r="E61">
        <v>80</v>
      </c>
      <c r="F61">
        <v>2</v>
      </c>
      <c r="G61">
        <v>29</v>
      </c>
      <c r="H61">
        <f t="shared" si="0"/>
        <v>0.38750000000000001</v>
      </c>
      <c r="I61">
        <f t="shared" si="1"/>
        <v>0.38750000000000001</v>
      </c>
      <c r="J61" t="str">
        <f t="shared" si="2"/>
        <v/>
      </c>
    </row>
    <row r="62" spans="1:10" x14ac:dyDescent="0.4">
      <c r="A62" t="s">
        <v>153</v>
      </c>
      <c r="B62" t="s">
        <v>306</v>
      </c>
      <c r="C62">
        <v>0</v>
      </c>
      <c r="D62" t="s">
        <v>27</v>
      </c>
      <c r="E62">
        <v>64</v>
      </c>
      <c r="F62">
        <v>10</v>
      </c>
      <c r="G62">
        <v>22</v>
      </c>
      <c r="H62">
        <f t="shared" si="0"/>
        <v>0.5</v>
      </c>
      <c r="I62">
        <f t="shared" si="1"/>
        <v>0.5</v>
      </c>
      <c r="J62" t="str">
        <f t="shared" si="2"/>
        <v/>
      </c>
    </row>
    <row r="63" spans="1:10" x14ac:dyDescent="0.4">
      <c r="A63" t="s">
        <v>23</v>
      </c>
      <c r="B63" t="s">
        <v>307</v>
      </c>
      <c r="C63">
        <v>1</v>
      </c>
      <c r="D63" t="s">
        <v>27</v>
      </c>
      <c r="E63">
        <v>81</v>
      </c>
      <c r="F63">
        <v>5</v>
      </c>
      <c r="G63">
        <v>20</v>
      </c>
      <c r="H63">
        <f t="shared" si="0"/>
        <v>0.30864197530864196</v>
      </c>
      <c r="I63" t="str">
        <f t="shared" si="1"/>
        <v/>
      </c>
      <c r="J63">
        <f t="shared" si="2"/>
        <v>0.30864197530864196</v>
      </c>
    </row>
    <row r="64" spans="1:10" x14ac:dyDescent="0.4">
      <c r="A64" t="s">
        <v>312</v>
      </c>
      <c r="B64" t="s">
        <v>313</v>
      </c>
      <c r="C64">
        <v>0</v>
      </c>
      <c r="D64" t="s">
        <v>27</v>
      </c>
      <c r="E64">
        <v>75</v>
      </c>
      <c r="F64">
        <v>3</v>
      </c>
      <c r="G64">
        <v>20</v>
      </c>
      <c r="H64">
        <f t="shared" si="0"/>
        <v>0.30666666666666664</v>
      </c>
      <c r="I64">
        <f t="shared" si="1"/>
        <v>0.30666666666666664</v>
      </c>
      <c r="J64" t="str">
        <f t="shared" si="2"/>
        <v/>
      </c>
    </row>
    <row r="65" spans="1:10" x14ac:dyDescent="0.4">
      <c r="A65" t="s">
        <v>314</v>
      </c>
      <c r="B65" t="s">
        <v>315</v>
      </c>
      <c r="C65">
        <v>1</v>
      </c>
      <c r="D65" t="s">
        <v>27</v>
      </c>
      <c r="E65">
        <v>56</v>
      </c>
      <c r="F65">
        <v>2</v>
      </c>
      <c r="G65">
        <v>2</v>
      </c>
      <c r="H65">
        <f t="shared" si="0"/>
        <v>7.1428571428571425E-2</v>
      </c>
      <c r="I65" t="str">
        <f t="shared" si="1"/>
        <v/>
      </c>
      <c r="J65">
        <f t="shared" si="2"/>
        <v>7.1428571428571425E-2</v>
      </c>
    </row>
    <row r="66" spans="1:10" x14ac:dyDescent="0.4">
      <c r="A66" t="s">
        <v>316</v>
      </c>
      <c r="B66" t="s">
        <v>317</v>
      </c>
      <c r="C66">
        <v>0</v>
      </c>
      <c r="D66" t="s">
        <v>27</v>
      </c>
      <c r="E66">
        <v>80</v>
      </c>
      <c r="F66">
        <v>2</v>
      </c>
      <c r="G66">
        <v>8</v>
      </c>
      <c r="H66">
        <f t="shared" si="0"/>
        <v>0.125</v>
      </c>
      <c r="I66">
        <f t="shared" si="1"/>
        <v>0.125</v>
      </c>
      <c r="J66" t="str">
        <f t="shared" si="2"/>
        <v/>
      </c>
    </row>
    <row r="67" spans="1:10" x14ac:dyDescent="0.4">
      <c r="A67" t="s">
        <v>72</v>
      </c>
      <c r="B67" t="s">
        <v>320</v>
      </c>
      <c r="C67">
        <v>0</v>
      </c>
      <c r="D67" t="s">
        <v>27</v>
      </c>
      <c r="E67">
        <v>12</v>
      </c>
      <c r="F67">
        <v>0</v>
      </c>
      <c r="G67">
        <v>3</v>
      </c>
      <c r="H67">
        <f t="shared" ref="H67:H130" si="3">(F67+G67)/E67</f>
        <v>0.25</v>
      </c>
      <c r="I67">
        <f t="shared" ref="I67:I130" si="4">IF(C67=0,H67, "")</f>
        <v>0.25</v>
      </c>
      <c r="J67" t="str">
        <f t="shared" ref="J67:J130" si="5">IF(C67=1,H67, "")</f>
        <v/>
      </c>
    </row>
    <row r="68" spans="1:10" x14ac:dyDescent="0.4">
      <c r="A68" t="s">
        <v>323</v>
      </c>
      <c r="B68" t="s">
        <v>324</v>
      </c>
      <c r="C68">
        <v>1</v>
      </c>
      <c r="D68" t="s">
        <v>27</v>
      </c>
      <c r="E68">
        <v>82</v>
      </c>
      <c r="F68">
        <v>7</v>
      </c>
      <c r="G68">
        <v>39</v>
      </c>
      <c r="H68">
        <f t="shared" si="3"/>
        <v>0.56097560975609762</v>
      </c>
      <c r="I68" t="str">
        <f t="shared" si="4"/>
        <v/>
      </c>
      <c r="J68">
        <f t="shared" si="5"/>
        <v>0.56097560975609762</v>
      </c>
    </row>
    <row r="69" spans="1:10" x14ac:dyDescent="0.4">
      <c r="A69" t="s">
        <v>72</v>
      </c>
      <c r="B69" t="s">
        <v>333</v>
      </c>
      <c r="C69">
        <v>1</v>
      </c>
      <c r="D69" t="s">
        <v>27</v>
      </c>
      <c r="E69">
        <v>58</v>
      </c>
      <c r="F69">
        <v>8</v>
      </c>
      <c r="G69">
        <v>8</v>
      </c>
      <c r="H69">
        <f t="shared" si="3"/>
        <v>0.27586206896551724</v>
      </c>
      <c r="I69" t="str">
        <f t="shared" si="4"/>
        <v/>
      </c>
      <c r="J69">
        <f t="shared" si="5"/>
        <v>0.27586206896551724</v>
      </c>
    </row>
    <row r="70" spans="1:10" x14ac:dyDescent="0.4">
      <c r="A70" t="s">
        <v>166</v>
      </c>
      <c r="B70" t="s">
        <v>335</v>
      </c>
      <c r="C70">
        <v>0</v>
      </c>
      <c r="D70" t="s">
        <v>27</v>
      </c>
      <c r="E70">
        <v>8</v>
      </c>
      <c r="F70">
        <v>1</v>
      </c>
      <c r="G70">
        <v>0</v>
      </c>
      <c r="H70">
        <f t="shared" si="3"/>
        <v>0.125</v>
      </c>
      <c r="I70">
        <f t="shared" si="4"/>
        <v>0.125</v>
      </c>
      <c r="J70" t="str">
        <f t="shared" si="5"/>
        <v/>
      </c>
    </row>
    <row r="71" spans="1:10" x14ac:dyDescent="0.4">
      <c r="A71" t="s">
        <v>343</v>
      </c>
      <c r="B71" t="s">
        <v>344</v>
      </c>
      <c r="C71">
        <v>0</v>
      </c>
      <c r="D71" t="s">
        <v>27</v>
      </c>
      <c r="E71">
        <v>74</v>
      </c>
      <c r="F71">
        <v>8</v>
      </c>
      <c r="G71">
        <v>23</v>
      </c>
      <c r="H71">
        <f t="shared" si="3"/>
        <v>0.41891891891891891</v>
      </c>
      <c r="I71">
        <f t="shared" si="4"/>
        <v>0.41891891891891891</v>
      </c>
      <c r="J71" t="str">
        <f t="shared" si="5"/>
        <v/>
      </c>
    </row>
    <row r="72" spans="1:10" x14ac:dyDescent="0.4">
      <c r="A72" t="s">
        <v>345</v>
      </c>
      <c r="B72" t="s">
        <v>346</v>
      </c>
      <c r="C72">
        <v>0</v>
      </c>
      <c r="D72" t="s">
        <v>27</v>
      </c>
      <c r="E72">
        <v>49</v>
      </c>
      <c r="F72">
        <v>3</v>
      </c>
      <c r="G72">
        <v>11</v>
      </c>
      <c r="H72">
        <f t="shared" si="3"/>
        <v>0.2857142857142857</v>
      </c>
      <c r="I72">
        <f t="shared" si="4"/>
        <v>0.2857142857142857</v>
      </c>
      <c r="J72" t="str">
        <f t="shared" si="5"/>
        <v/>
      </c>
    </row>
    <row r="73" spans="1:10" x14ac:dyDescent="0.4">
      <c r="A73" t="s">
        <v>347</v>
      </c>
      <c r="B73" t="s">
        <v>348</v>
      </c>
      <c r="C73">
        <v>1</v>
      </c>
      <c r="D73" t="s">
        <v>27</v>
      </c>
      <c r="E73">
        <v>81</v>
      </c>
      <c r="F73">
        <v>12</v>
      </c>
      <c r="G73">
        <v>27</v>
      </c>
      <c r="H73">
        <f t="shared" si="3"/>
        <v>0.48148148148148145</v>
      </c>
      <c r="I73" t="str">
        <f t="shared" si="4"/>
        <v/>
      </c>
      <c r="J73">
        <f t="shared" si="5"/>
        <v>0.48148148148148145</v>
      </c>
    </row>
    <row r="74" spans="1:10" x14ac:dyDescent="0.4">
      <c r="A74" t="s">
        <v>349</v>
      </c>
      <c r="B74" t="s">
        <v>350</v>
      </c>
      <c r="C74">
        <v>0</v>
      </c>
      <c r="D74" t="s">
        <v>27</v>
      </c>
      <c r="E74">
        <v>80</v>
      </c>
      <c r="F74">
        <v>7</v>
      </c>
      <c r="G74">
        <v>11</v>
      </c>
      <c r="H74">
        <f t="shared" si="3"/>
        <v>0.22500000000000001</v>
      </c>
      <c r="I74">
        <f t="shared" si="4"/>
        <v>0.22500000000000001</v>
      </c>
      <c r="J74" t="str">
        <f t="shared" si="5"/>
        <v/>
      </c>
    </row>
    <row r="75" spans="1:10" x14ac:dyDescent="0.4">
      <c r="A75" t="s">
        <v>351</v>
      </c>
      <c r="B75" t="s">
        <v>352</v>
      </c>
      <c r="C75">
        <v>0</v>
      </c>
      <c r="D75" t="s">
        <v>27</v>
      </c>
      <c r="E75">
        <v>82</v>
      </c>
      <c r="F75">
        <v>23</v>
      </c>
      <c r="G75">
        <v>20</v>
      </c>
      <c r="H75">
        <f t="shared" si="3"/>
        <v>0.52439024390243905</v>
      </c>
      <c r="I75">
        <f t="shared" si="4"/>
        <v>0.52439024390243905</v>
      </c>
      <c r="J75" t="str">
        <f t="shared" si="5"/>
        <v/>
      </c>
    </row>
    <row r="76" spans="1:10" x14ac:dyDescent="0.4">
      <c r="A76" t="s">
        <v>356</v>
      </c>
      <c r="B76" t="s">
        <v>357</v>
      </c>
      <c r="C76">
        <v>0</v>
      </c>
      <c r="D76" t="s">
        <v>27</v>
      </c>
      <c r="E76">
        <v>1</v>
      </c>
      <c r="F76">
        <v>0</v>
      </c>
      <c r="G76">
        <v>1</v>
      </c>
      <c r="H76">
        <f t="shared" si="3"/>
        <v>1</v>
      </c>
      <c r="I76">
        <f t="shared" si="4"/>
        <v>1</v>
      </c>
      <c r="J76" t="str">
        <f t="shared" si="5"/>
        <v/>
      </c>
    </row>
    <row r="77" spans="1:10" x14ac:dyDescent="0.4">
      <c r="A77" t="s">
        <v>358</v>
      </c>
      <c r="B77" t="s">
        <v>359</v>
      </c>
      <c r="C77">
        <v>1</v>
      </c>
      <c r="D77" t="s">
        <v>27</v>
      </c>
      <c r="E77">
        <v>5</v>
      </c>
      <c r="F77">
        <v>0</v>
      </c>
      <c r="G77">
        <v>0</v>
      </c>
      <c r="H77">
        <f t="shared" si="3"/>
        <v>0</v>
      </c>
      <c r="I77" t="str">
        <f t="shared" si="4"/>
        <v/>
      </c>
      <c r="J77">
        <f t="shared" si="5"/>
        <v>0</v>
      </c>
    </row>
    <row r="78" spans="1:10" x14ac:dyDescent="0.4">
      <c r="A78" t="s">
        <v>158</v>
      </c>
      <c r="B78" t="s">
        <v>360</v>
      </c>
      <c r="C78">
        <v>1</v>
      </c>
      <c r="D78" t="s">
        <v>27</v>
      </c>
      <c r="E78">
        <v>58</v>
      </c>
      <c r="F78">
        <v>9</v>
      </c>
      <c r="G78">
        <v>18</v>
      </c>
      <c r="H78">
        <f t="shared" si="3"/>
        <v>0.46551724137931033</v>
      </c>
      <c r="I78" t="str">
        <f t="shared" si="4"/>
        <v/>
      </c>
      <c r="J78">
        <f t="shared" si="5"/>
        <v>0.46551724137931033</v>
      </c>
    </row>
    <row r="79" spans="1:10" x14ac:dyDescent="0.4">
      <c r="A79" t="s">
        <v>361</v>
      </c>
      <c r="B79" t="s">
        <v>362</v>
      </c>
      <c r="C79">
        <v>0</v>
      </c>
      <c r="D79" t="s">
        <v>27</v>
      </c>
      <c r="E79">
        <v>68</v>
      </c>
      <c r="F79">
        <v>3</v>
      </c>
      <c r="G79">
        <v>11</v>
      </c>
      <c r="H79">
        <f t="shared" si="3"/>
        <v>0.20588235294117646</v>
      </c>
      <c r="I79">
        <f t="shared" si="4"/>
        <v>0.20588235294117646</v>
      </c>
      <c r="J79" t="str">
        <f t="shared" si="5"/>
        <v/>
      </c>
    </row>
    <row r="80" spans="1:10" x14ac:dyDescent="0.4">
      <c r="A80" t="s">
        <v>363</v>
      </c>
      <c r="B80" t="s">
        <v>364</v>
      </c>
      <c r="C80">
        <v>1</v>
      </c>
      <c r="D80" t="s">
        <v>27</v>
      </c>
      <c r="E80">
        <v>76</v>
      </c>
      <c r="F80">
        <v>2</v>
      </c>
      <c r="G80">
        <v>9</v>
      </c>
      <c r="H80">
        <f t="shared" si="3"/>
        <v>0.14473684210526316</v>
      </c>
      <c r="I80" t="str">
        <f t="shared" si="4"/>
        <v/>
      </c>
      <c r="J80">
        <f t="shared" si="5"/>
        <v>0.14473684210526316</v>
      </c>
    </row>
    <row r="81" spans="1:10" x14ac:dyDescent="0.4">
      <c r="A81" t="s">
        <v>366</v>
      </c>
      <c r="B81" t="s">
        <v>367</v>
      </c>
      <c r="C81">
        <v>0</v>
      </c>
      <c r="D81" t="s">
        <v>27</v>
      </c>
      <c r="E81">
        <v>60</v>
      </c>
      <c r="F81">
        <v>4</v>
      </c>
      <c r="G81">
        <v>19</v>
      </c>
      <c r="H81">
        <f t="shared" si="3"/>
        <v>0.38333333333333336</v>
      </c>
      <c r="I81">
        <f t="shared" si="4"/>
        <v>0.38333333333333336</v>
      </c>
      <c r="J81" t="str">
        <f t="shared" si="5"/>
        <v/>
      </c>
    </row>
    <row r="82" spans="1:10" x14ac:dyDescent="0.4">
      <c r="A82" t="s">
        <v>328</v>
      </c>
      <c r="B82" t="s">
        <v>370</v>
      </c>
      <c r="C82">
        <v>0</v>
      </c>
      <c r="D82" t="s">
        <v>27</v>
      </c>
      <c r="E82">
        <v>82</v>
      </c>
      <c r="F82">
        <v>3</v>
      </c>
      <c r="G82">
        <v>12</v>
      </c>
      <c r="H82">
        <f t="shared" si="3"/>
        <v>0.18292682926829268</v>
      </c>
      <c r="I82">
        <f t="shared" si="4"/>
        <v>0.18292682926829268</v>
      </c>
      <c r="J82" t="str">
        <f t="shared" si="5"/>
        <v/>
      </c>
    </row>
    <row r="83" spans="1:10" x14ac:dyDescent="0.4">
      <c r="A83" t="s">
        <v>373</v>
      </c>
      <c r="B83" t="s">
        <v>374</v>
      </c>
      <c r="C83">
        <v>0</v>
      </c>
      <c r="D83" t="s">
        <v>27</v>
      </c>
      <c r="E83">
        <v>42</v>
      </c>
      <c r="F83">
        <v>2</v>
      </c>
      <c r="G83">
        <v>5</v>
      </c>
      <c r="H83">
        <f t="shared" si="3"/>
        <v>0.16666666666666666</v>
      </c>
      <c r="I83">
        <f t="shared" si="4"/>
        <v>0.16666666666666666</v>
      </c>
      <c r="J83" t="str">
        <f t="shared" si="5"/>
        <v/>
      </c>
    </row>
    <row r="84" spans="1:10" x14ac:dyDescent="0.4">
      <c r="A84" t="s">
        <v>9</v>
      </c>
      <c r="B84" t="s">
        <v>379</v>
      </c>
      <c r="C84">
        <v>0</v>
      </c>
      <c r="D84" t="s">
        <v>27</v>
      </c>
      <c r="E84">
        <v>18</v>
      </c>
      <c r="F84">
        <v>1</v>
      </c>
      <c r="G84">
        <v>1</v>
      </c>
      <c r="H84">
        <f t="shared" si="3"/>
        <v>0.1111111111111111</v>
      </c>
      <c r="I84">
        <f t="shared" si="4"/>
        <v>0.1111111111111111</v>
      </c>
      <c r="J84" t="str">
        <f t="shared" si="5"/>
        <v/>
      </c>
    </row>
    <row r="85" spans="1:10" x14ac:dyDescent="0.4">
      <c r="A85" t="s">
        <v>9</v>
      </c>
      <c r="B85" t="s">
        <v>384</v>
      </c>
      <c r="C85">
        <v>1</v>
      </c>
      <c r="D85" t="s">
        <v>27</v>
      </c>
      <c r="E85">
        <v>82</v>
      </c>
      <c r="F85">
        <v>15</v>
      </c>
      <c r="G85">
        <v>34</v>
      </c>
      <c r="H85">
        <f t="shared" si="3"/>
        <v>0.59756097560975607</v>
      </c>
      <c r="I85" t="str">
        <f t="shared" si="4"/>
        <v/>
      </c>
      <c r="J85">
        <f t="shared" si="5"/>
        <v>0.59756097560975607</v>
      </c>
    </row>
    <row r="86" spans="1:10" x14ac:dyDescent="0.4">
      <c r="A86" t="s">
        <v>29</v>
      </c>
      <c r="B86" t="s">
        <v>385</v>
      </c>
      <c r="C86">
        <v>1</v>
      </c>
      <c r="D86" t="s">
        <v>27</v>
      </c>
      <c r="E86">
        <v>74</v>
      </c>
      <c r="F86">
        <v>2</v>
      </c>
      <c r="G86">
        <v>6</v>
      </c>
      <c r="H86">
        <f t="shared" si="3"/>
        <v>0.10810810810810811</v>
      </c>
      <c r="I86" t="str">
        <f t="shared" si="4"/>
        <v/>
      </c>
      <c r="J86">
        <f t="shared" si="5"/>
        <v>0.10810810810810811</v>
      </c>
    </row>
    <row r="87" spans="1:10" x14ac:dyDescent="0.4">
      <c r="A87" t="s">
        <v>85</v>
      </c>
      <c r="B87" t="s">
        <v>386</v>
      </c>
      <c r="C87">
        <v>1</v>
      </c>
      <c r="D87" t="s">
        <v>27</v>
      </c>
      <c r="E87">
        <v>7</v>
      </c>
      <c r="F87">
        <v>0</v>
      </c>
      <c r="G87">
        <v>4</v>
      </c>
      <c r="H87">
        <f t="shared" si="3"/>
        <v>0.5714285714285714</v>
      </c>
      <c r="I87" t="str">
        <f t="shared" si="4"/>
        <v/>
      </c>
      <c r="J87">
        <f t="shared" si="5"/>
        <v>0.5714285714285714</v>
      </c>
    </row>
    <row r="88" spans="1:10" x14ac:dyDescent="0.4">
      <c r="A88" t="s">
        <v>21</v>
      </c>
      <c r="B88" t="s">
        <v>388</v>
      </c>
      <c r="C88">
        <v>0</v>
      </c>
      <c r="D88" t="s">
        <v>27</v>
      </c>
      <c r="E88">
        <v>70</v>
      </c>
      <c r="F88">
        <v>3</v>
      </c>
      <c r="G88">
        <v>11</v>
      </c>
      <c r="H88">
        <f t="shared" si="3"/>
        <v>0.2</v>
      </c>
      <c r="I88">
        <f t="shared" si="4"/>
        <v>0.2</v>
      </c>
      <c r="J88" t="str">
        <f t="shared" si="5"/>
        <v/>
      </c>
    </row>
    <row r="89" spans="1:10" x14ac:dyDescent="0.4">
      <c r="A89" t="s">
        <v>29</v>
      </c>
      <c r="B89" t="s">
        <v>399</v>
      </c>
      <c r="C89">
        <v>0</v>
      </c>
      <c r="D89" t="s">
        <v>27</v>
      </c>
      <c r="E89">
        <v>9</v>
      </c>
      <c r="F89">
        <v>0</v>
      </c>
      <c r="G89">
        <v>0</v>
      </c>
      <c r="H89">
        <f t="shared" si="3"/>
        <v>0</v>
      </c>
      <c r="I89">
        <f t="shared" si="4"/>
        <v>0</v>
      </c>
      <c r="J89" t="str">
        <f t="shared" si="5"/>
        <v/>
      </c>
    </row>
    <row r="90" spans="1:10" x14ac:dyDescent="0.4">
      <c r="A90" t="s">
        <v>345</v>
      </c>
      <c r="B90" t="s">
        <v>405</v>
      </c>
      <c r="C90">
        <v>1</v>
      </c>
      <c r="D90" t="s">
        <v>27</v>
      </c>
      <c r="E90">
        <v>40</v>
      </c>
      <c r="F90">
        <v>2</v>
      </c>
      <c r="G90">
        <v>8</v>
      </c>
      <c r="H90">
        <f t="shared" si="3"/>
        <v>0.25</v>
      </c>
      <c r="I90" t="str">
        <f t="shared" si="4"/>
        <v/>
      </c>
      <c r="J90">
        <f t="shared" si="5"/>
        <v>0.25</v>
      </c>
    </row>
    <row r="91" spans="1:10" x14ac:dyDescent="0.4">
      <c r="A91" t="s">
        <v>53</v>
      </c>
      <c r="B91" t="s">
        <v>409</v>
      </c>
      <c r="C91">
        <v>0</v>
      </c>
      <c r="D91" t="s">
        <v>27</v>
      </c>
      <c r="E91">
        <v>80</v>
      </c>
      <c r="F91">
        <v>7</v>
      </c>
      <c r="G91">
        <v>27</v>
      </c>
      <c r="H91">
        <f t="shared" si="3"/>
        <v>0.42499999999999999</v>
      </c>
      <c r="I91">
        <f t="shared" si="4"/>
        <v>0.42499999999999999</v>
      </c>
      <c r="J91" t="str">
        <f t="shared" si="5"/>
        <v/>
      </c>
    </row>
    <row r="92" spans="1:10" x14ac:dyDescent="0.4">
      <c r="A92" t="s">
        <v>217</v>
      </c>
      <c r="B92" t="s">
        <v>410</v>
      </c>
      <c r="C92">
        <v>1</v>
      </c>
      <c r="D92" t="s">
        <v>27</v>
      </c>
      <c r="E92">
        <v>78</v>
      </c>
      <c r="F92">
        <v>7</v>
      </c>
      <c r="G92">
        <v>29</v>
      </c>
      <c r="H92">
        <f t="shared" si="3"/>
        <v>0.46153846153846156</v>
      </c>
      <c r="I92" t="str">
        <f t="shared" si="4"/>
        <v/>
      </c>
      <c r="J92">
        <f t="shared" si="5"/>
        <v>0.46153846153846156</v>
      </c>
    </row>
    <row r="93" spans="1:10" x14ac:dyDescent="0.4">
      <c r="A93" t="s">
        <v>29</v>
      </c>
      <c r="B93" t="s">
        <v>414</v>
      </c>
      <c r="C93">
        <v>0</v>
      </c>
      <c r="D93" t="s">
        <v>27</v>
      </c>
      <c r="E93">
        <v>34</v>
      </c>
      <c r="F93">
        <v>0</v>
      </c>
      <c r="G93">
        <v>4</v>
      </c>
      <c r="H93">
        <f t="shared" si="3"/>
        <v>0.11764705882352941</v>
      </c>
      <c r="I93">
        <f t="shared" si="4"/>
        <v>0.11764705882352941</v>
      </c>
      <c r="J93" t="str">
        <f t="shared" si="5"/>
        <v/>
      </c>
    </row>
    <row r="94" spans="1:10" x14ac:dyDescent="0.4">
      <c r="A94" t="s">
        <v>431</v>
      </c>
      <c r="B94" t="s">
        <v>432</v>
      </c>
      <c r="C94">
        <v>0</v>
      </c>
      <c r="D94" t="s">
        <v>27</v>
      </c>
      <c r="E94">
        <v>79</v>
      </c>
      <c r="F94">
        <v>4</v>
      </c>
      <c r="G94">
        <v>20</v>
      </c>
      <c r="H94">
        <f t="shared" si="3"/>
        <v>0.30379746835443039</v>
      </c>
      <c r="I94">
        <f t="shared" si="4"/>
        <v>0.30379746835443039</v>
      </c>
      <c r="J94" t="str">
        <f t="shared" si="5"/>
        <v/>
      </c>
    </row>
    <row r="95" spans="1:10" x14ac:dyDescent="0.4">
      <c r="A95" t="s">
        <v>23</v>
      </c>
      <c r="B95" t="s">
        <v>433</v>
      </c>
      <c r="C95">
        <v>0</v>
      </c>
      <c r="D95" t="s">
        <v>27</v>
      </c>
      <c r="E95">
        <v>70</v>
      </c>
      <c r="F95">
        <v>4</v>
      </c>
      <c r="G95">
        <v>26</v>
      </c>
      <c r="H95">
        <f t="shared" si="3"/>
        <v>0.42857142857142855</v>
      </c>
      <c r="I95">
        <f t="shared" si="4"/>
        <v>0.42857142857142855</v>
      </c>
      <c r="J95" t="str">
        <f t="shared" si="5"/>
        <v/>
      </c>
    </row>
    <row r="96" spans="1:10" x14ac:dyDescent="0.4">
      <c r="A96" t="s">
        <v>148</v>
      </c>
      <c r="B96" t="s">
        <v>438</v>
      </c>
      <c r="C96">
        <v>0</v>
      </c>
      <c r="D96" t="s">
        <v>27</v>
      </c>
      <c r="E96">
        <v>61</v>
      </c>
      <c r="F96">
        <v>6</v>
      </c>
      <c r="G96">
        <v>13</v>
      </c>
      <c r="H96">
        <f t="shared" si="3"/>
        <v>0.31147540983606559</v>
      </c>
      <c r="I96">
        <f t="shared" si="4"/>
        <v>0.31147540983606559</v>
      </c>
      <c r="J96" t="str">
        <f t="shared" si="5"/>
        <v/>
      </c>
    </row>
    <row r="97" spans="1:10" x14ac:dyDescent="0.4">
      <c r="A97" t="s">
        <v>442</v>
      </c>
      <c r="B97" t="s">
        <v>443</v>
      </c>
      <c r="C97">
        <v>1</v>
      </c>
      <c r="D97" t="s">
        <v>27</v>
      </c>
      <c r="E97">
        <v>72</v>
      </c>
      <c r="F97">
        <v>4</v>
      </c>
      <c r="G97">
        <v>8</v>
      </c>
      <c r="H97">
        <f t="shared" si="3"/>
        <v>0.16666666666666666</v>
      </c>
      <c r="I97" t="str">
        <f t="shared" si="4"/>
        <v/>
      </c>
      <c r="J97">
        <f t="shared" si="5"/>
        <v>0.16666666666666666</v>
      </c>
    </row>
    <row r="98" spans="1:10" x14ac:dyDescent="0.4">
      <c r="A98" t="s">
        <v>29</v>
      </c>
      <c r="B98" t="s">
        <v>446</v>
      </c>
      <c r="C98">
        <v>0</v>
      </c>
      <c r="D98" t="s">
        <v>27</v>
      </c>
      <c r="E98">
        <v>61</v>
      </c>
      <c r="F98">
        <v>11</v>
      </c>
      <c r="G98">
        <v>37</v>
      </c>
      <c r="H98">
        <f t="shared" si="3"/>
        <v>0.78688524590163933</v>
      </c>
      <c r="I98">
        <f t="shared" si="4"/>
        <v>0.78688524590163933</v>
      </c>
      <c r="J98" t="str">
        <f t="shared" si="5"/>
        <v/>
      </c>
    </row>
    <row r="99" spans="1:10" x14ac:dyDescent="0.4">
      <c r="A99" t="s">
        <v>168</v>
      </c>
      <c r="B99" t="s">
        <v>447</v>
      </c>
      <c r="C99">
        <v>1</v>
      </c>
      <c r="D99" t="s">
        <v>27</v>
      </c>
      <c r="E99">
        <v>82</v>
      </c>
      <c r="F99">
        <v>4</v>
      </c>
      <c r="G99">
        <v>16</v>
      </c>
      <c r="H99">
        <f t="shared" si="3"/>
        <v>0.24390243902439024</v>
      </c>
      <c r="I99" t="str">
        <f t="shared" si="4"/>
        <v/>
      </c>
      <c r="J99">
        <f t="shared" si="5"/>
        <v>0.24390243902439024</v>
      </c>
    </row>
    <row r="100" spans="1:10" x14ac:dyDescent="0.4">
      <c r="A100" t="s">
        <v>373</v>
      </c>
      <c r="B100" t="s">
        <v>454</v>
      </c>
      <c r="C100">
        <v>0</v>
      </c>
      <c r="D100" t="s">
        <v>27</v>
      </c>
      <c r="E100">
        <v>72</v>
      </c>
      <c r="F100">
        <v>1</v>
      </c>
      <c r="G100">
        <v>8</v>
      </c>
      <c r="H100">
        <f t="shared" si="3"/>
        <v>0.125</v>
      </c>
      <c r="I100">
        <f t="shared" si="4"/>
        <v>0.125</v>
      </c>
      <c r="J100" t="str">
        <f t="shared" si="5"/>
        <v/>
      </c>
    </row>
    <row r="101" spans="1:10" x14ac:dyDescent="0.4">
      <c r="A101" t="s">
        <v>111</v>
      </c>
      <c r="B101" t="s">
        <v>460</v>
      </c>
      <c r="C101">
        <v>0</v>
      </c>
      <c r="D101" t="s">
        <v>27</v>
      </c>
      <c r="E101">
        <v>81</v>
      </c>
      <c r="F101">
        <v>4</v>
      </c>
      <c r="G101">
        <v>32</v>
      </c>
      <c r="H101">
        <f t="shared" si="3"/>
        <v>0.44444444444444442</v>
      </c>
      <c r="I101">
        <f t="shared" si="4"/>
        <v>0.44444444444444442</v>
      </c>
      <c r="J101" t="str">
        <f t="shared" si="5"/>
        <v/>
      </c>
    </row>
    <row r="102" spans="1:10" x14ac:dyDescent="0.4">
      <c r="A102" t="s">
        <v>217</v>
      </c>
      <c r="B102" t="s">
        <v>461</v>
      </c>
      <c r="C102">
        <v>1</v>
      </c>
      <c r="D102" t="s">
        <v>27</v>
      </c>
      <c r="E102">
        <v>36</v>
      </c>
      <c r="F102">
        <v>0</v>
      </c>
      <c r="G102">
        <v>9</v>
      </c>
      <c r="H102">
        <f t="shared" si="3"/>
        <v>0.25</v>
      </c>
      <c r="I102" t="str">
        <f t="shared" si="4"/>
        <v/>
      </c>
      <c r="J102">
        <f t="shared" si="5"/>
        <v>0.25</v>
      </c>
    </row>
    <row r="103" spans="1:10" x14ac:dyDescent="0.4">
      <c r="A103" t="s">
        <v>464</v>
      </c>
      <c r="B103" t="s">
        <v>465</v>
      </c>
      <c r="C103">
        <v>0</v>
      </c>
      <c r="D103" t="s">
        <v>27</v>
      </c>
      <c r="E103">
        <v>48</v>
      </c>
      <c r="F103">
        <v>1</v>
      </c>
      <c r="G103">
        <v>13</v>
      </c>
      <c r="H103">
        <f t="shared" si="3"/>
        <v>0.29166666666666669</v>
      </c>
      <c r="I103">
        <f t="shared" si="4"/>
        <v>0.29166666666666669</v>
      </c>
      <c r="J103" t="str">
        <f t="shared" si="5"/>
        <v/>
      </c>
    </row>
    <row r="104" spans="1:10" x14ac:dyDescent="0.4">
      <c r="A104" t="s">
        <v>33</v>
      </c>
      <c r="B104" t="s">
        <v>470</v>
      </c>
      <c r="C104">
        <v>0</v>
      </c>
      <c r="D104" t="s">
        <v>27</v>
      </c>
      <c r="E104">
        <v>46</v>
      </c>
      <c r="F104">
        <v>0</v>
      </c>
      <c r="G104">
        <v>6</v>
      </c>
      <c r="H104">
        <f t="shared" si="3"/>
        <v>0.13043478260869565</v>
      </c>
      <c r="I104">
        <f t="shared" si="4"/>
        <v>0.13043478260869565</v>
      </c>
      <c r="J104" t="str">
        <f t="shared" si="5"/>
        <v/>
      </c>
    </row>
    <row r="105" spans="1:10" x14ac:dyDescent="0.4">
      <c r="A105" t="s">
        <v>137</v>
      </c>
      <c r="B105" t="s">
        <v>471</v>
      </c>
      <c r="C105">
        <v>0</v>
      </c>
      <c r="D105" t="s">
        <v>27</v>
      </c>
      <c r="E105">
        <v>27</v>
      </c>
      <c r="F105">
        <v>2</v>
      </c>
      <c r="G105">
        <v>2</v>
      </c>
      <c r="H105">
        <f t="shared" si="3"/>
        <v>0.14814814814814814</v>
      </c>
      <c r="I105">
        <f t="shared" si="4"/>
        <v>0.14814814814814814</v>
      </c>
      <c r="J105" t="str">
        <f t="shared" si="5"/>
        <v/>
      </c>
    </row>
    <row r="106" spans="1:10" x14ac:dyDescent="0.4">
      <c r="A106" t="s">
        <v>472</v>
      </c>
      <c r="B106" t="s">
        <v>473</v>
      </c>
      <c r="C106">
        <v>0</v>
      </c>
      <c r="D106" t="s">
        <v>27</v>
      </c>
      <c r="E106">
        <v>2</v>
      </c>
      <c r="F106">
        <v>0</v>
      </c>
      <c r="G106">
        <v>0</v>
      </c>
      <c r="H106">
        <f t="shared" si="3"/>
        <v>0</v>
      </c>
      <c r="I106">
        <f t="shared" si="4"/>
        <v>0</v>
      </c>
      <c r="J106" t="str">
        <f t="shared" si="5"/>
        <v/>
      </c>
    </row>
    <row r="107" spans="1:10" x14ac:dyDescent="0.4">
      <c r="A107" t="s">
        <v>477</v>
      </c>
      <c r="B107" t="s">
        <v>478</v>
      </c>
      <c r="C107">
        <v>1</v>
      </c>
      <c r="D107" t="s">
        <v>27</v>
      </c>
      <c r="E107">
        <v>7</v>
      </c>
      <c r="F107">
        <v>0</v>
      </c>
      <c r="G107">
        <v>0</v>
      </c>
      <c r="H107">
        <f t="shared" si="3"/>
        <v>0</v>
      </c>
      <c r="I107" t="str">
        <f t="shared" si="4"/>
        <v/>
      </c>
      <c r="J107">
        <f t="shared" si="5"/>
        <v>0</v>
      </c>
    </row>
    <row r="108" spans="1:10" x14ac:dyDescent="0.4">
      <c r="A108" t="s">
        <v>42</v>
      </c>
      <c r="B108" t="s">
        <v>482</v>
      </c>
      <c r="C108">
        <v>1</v>
      </c>
      <c r="D108" t="s">
        <v>27</v>
      </c>
      <c r="E108">
        <v>72</v>
      </c>
      <c r="F108">
        <v>10</v>
      </c>
      <c r="G108">
        <v>35</v>
      </c>
      <c r="H108">
        <f t="shared" si="3"/>
        <v>0.625</v>
      </c>
      <c r="I108" t="str">
        <f t="shared" si="4"/>
        <v/>
      </c>
      <c r="J108">
        <f t="shared" si="5"/>
        <v>0.625</v>
      </c>
    </row>
    <row r="109" spans="1:10" x14ac:dyDescent="0.4">
      <c r="A109" t="s">
        <v>37</v>
      </c>
      <c r="B109" t="s">
        <v>483</v>
      </c>
      <c r="C109">
        <v>0</v>
      </c>
      <c r="D109" t="s">
        <v>27</v>
      </c>
      <c r="E109">
        <v>82</v>
      </c>
      <c r="F109">
        <v>3</v>
      </c>
      <c r="G109">
        <v>19</v>
      </c>
      <c r="H109">
        <f t="shared" si="3"/>
        <v>0.26829268292682928</v>
      </c>
      <c r="I109">
        <f t="shared" si="4"/>
        <v>0.26829268292682928</v>
      </c>
      <c r="J109" t="str">
        <f t="shared" si="5"/>
        <v/>
      </c>
    </row>
    <row r="110" spans="1:10" x14ac:dyDescent="0.4">
      <c r="A110" t="s">
        <v>72</v>
      </c>
      <c r="B110" t="s">
        <v>483</v>
      </c>
      <c r="C110">
        <v>1</v>
      </c>
      <c r="D110" t="s">
        <v>27</v>
      </c>
      <c r="E110">
        <v>82</v>
      </c>
      <c r="F110">
        <v>3</v>
      </c>
      <c r="G110">
        <v>6</v>
      </c>
      <c r="H110">
        <f t="shared" si="3"/>
        <v>0.10975609756097561</v>
      </c>
      <c r="I110" t="str">
        <f t="shared" si="4"/>
        <v/>
      </c>
      <c r="J110">
        <f t="shared" si="5"/>
        <v>0.10975609756097561</v>
      </c>
    </row>
    <row r="111" spans="1:10" x14ac:dyDescent="0.4">
      <c r="A111" t="s">
        <v>61</v>
      </c>
      <c r="B111" t="s">
        <v>490</v>
      </c>
      <c r="C111">
        <v>0</v>
      </c>
      <c r="D111" t="s">
        <v>27</v>
      </c>
      <c r="E111">
        <v>68</v>
      </c>
      <c r="F111">
        <v>5</v>
      </c>
      <c r="G111">
        <v>9</v>
      </c>
      <c r="H111">
        <f t="shared" si="3"/>
        <v>0.20588235294117646</v>
      </c>
      <c r="I111">
        <f t="shared" si="4"/>
        <v>0.20588235294117646</v>
      </c>
      <c r="J111" t="str">
        <f t="shared" si="5"/>
        <v/>
      </c>
    </row>
    <row r="112" spans="1:10" x14ac:dyDescent="0.4">
      <c r="A112" t="s">
        <v>148</v>
      </c>
      <c r="B112" t="s">
        <v>491</v>
      </c>
      <c r="C112">
        <v>1</v>
      </c>
      <c r="D112" t="s">
        <v>27</v>
      </c>
      <c r="E112">
        <v>75</v>
      </c>
      <c r="F112">
        <v>0</v>
      </c>
      <c r="G112">
        <v>12</v>
      </c>
      <c r="H112">
        <f t="shared" si="3"/>
        <v>0.16</v>
      </c>
      <c r="I112" t="str">
        <f t="shared" si="4"/>
        <v/>
      </c>
      <c r="J112">
        <f t="shared" si="5"/>
        <v>0.16</v>
      </c>
    </row>
    <row r="113" spans="1:10" x14ac:dyDescent="0.4">
      <c r="A113" t="s">
        <v>492</v>
      </c>
      <c r="B113" t="s">
        <v>493</v>
      </c>
      <c r="C113">
        <v>1</v>
      </c>
      <c r="D113" t="s">
        <v>27</v>
      </c>
      <c r="E113">
        <v>31</v>
      </c>
      <c r="F113">
        <v>2</v>
      </c>
      <c r="G113">
        <v>3</v>
      </c>
      <c r="H113">
        <f t="shared" si="3"/>
        <v>0.16129032258064516</v>
      </c>
      <c r="I113" t="str">
        <f t="shared" si="4"/>
        <v/>
      </c>
      <c r="J113">
        <f t="shared" si="5"/>
        <v>0.16129032258064516</v>
      </c>
    </row>
    <row r="114" spans="1:10" x14ac:dyDescent="0.4">
      <c r="A114" t="s">
        <v>252</v>
      </c>
      <c r="B114" t="s">
        <v>494</v>
      </c>
      <c r="C114">
        <v>1</v>
      </c>
      <c r="D114" t="s">
        <v>27</v>
      </c>
      <c r="E114">
        <v>76</v>
      </c>
      <c r="F114">
        <v>4</v>
      </c>
      <c r="G114">
        <v>9</v>
      </c>
      <c r="H114">
        <f t="shared" si="3"/>
        <v>0.17105263157894737</v>
      </c>
      <c r="I114" t="str">
        <f t="shared" si="4"/>
        <v/>
      </c>
      <c r="J114">
        <f t="shared" si="5"/>
        <v>0.17105263157894737</v>
      </c>
    </row>
    <row r="115" spans="1:10" x14ac:dyDescent="0.4">
      <c r="A115" t="s">
        <v>495</v>
      </c>
      <c r="B115" t="s">
        <v>496</v>
      </c>
      <c r="C115">
        <v>1</v>
      </c>
      <c r="D115" t="s">
        <v>27</v>
      </c>
      <c r="E115">
        <v>76</v>
      </c>
      <c r="F115">
        <v>2</v>
      </c>
      <c r="G115">
        <v>13</v>
      </c>
      <c r="H115">
        <f t="shared" si="3"/>
        <v>0.19736842105263158</v>
      </c>
      <c r="I115" t="str">
        <f t="shared" si="4"/>
        <v/>
      </c>
      <c r="J115">
        <f t="shared" si="5"/>
        <v>0.19736842105263158</v>
      </c>
    </row>
    <row r="116" spans="1:10" x14ac:dyDescent="0.4">
      <c r="A116" t="s">
        <v>497</v>
      </c>
      <c r="B116" t="s">
        <v>498</v>
      </c>
      <c r="C116">
        <v>0</v>
      </c>
      <c r="D116" t="s">
        <v>27</v>
      </c>
      <c r="E116">
        <v>61</v>
      </c>
      <c r="F116">
        <v>2</v>
      </c>
      <c r="G116">
        <v>10</v>
      </c>
      <c r="H116">
        <f t="shared" si="3"/>
        <v>0.19672131147540983</v>
      </c>
      <c r="I116">
        <f t="shared" si="4"/>
        <v>0.19672131147540983</v>
      </c>
      <c r="J116" t="str">
        <f t="shared" si="5"/>
        <v/>
      </c>
    </row>
    <row r="117" spans="1:10" x14ac:dyDescent="0.4">
      <c r="A117" t="s">
        <v>500</v>
      </c>
      <c r="B117" t="s">
        <v>501</v>
      </c>
      <c r="C117">
        <v>0</v>
      </c>
      <c r="D117" t="s">
        <v>27</v>
      </c>
      <c r="E117">
        <v>81</v>
      </c>
      <c r="F117">
        <v>2</v>
      </c>
      <c r="G117">
        <v>8</v>
      </c>
      <c r="H117">
        <f t="shared" si="3"/>
        <v>0.12345679012345678</v>
      </c>
      <c r="I117">
        <f t="shared" si="4"/>
        <v>0.12345679012345678</v>
      </c>
      <c r="J117" t="str">
        <f t="shared" si="5"/>
        <v/>
      </c>
    </row>
    <row r="118" spans="1:10" x14ac:dyDescent="0.4">
      <c r="A118" t="s">
        <v>168</v>
      </c>
      <c r="B118" t="s">
        <v>506</v>
      </c>
      <c r="C118">
        <v>0</v>
      </c>
      <c r="D118" t="s">
        <v>27</v>
      </c>
      <c r="E118">
        <v>59</v>
      </c>
      <c r="F118">
        <v>1</v>
      </c>
      <c r="G118">
        <v>22</v>
      </c>
      <c r="H118">
        <f t="shared" si="3"/>
        <v>0.38983050847457629</v>
      </c>
      <c r="I118">
        <f t="shared" si="4"/>
        <v>0.38983050847457629</v>
      </c>
      <c r="J118" t="str">
        <f t="shared" si="5"/>
        <v/>
      </c>
    </row>
    <row r="119" spans="1:10" x14ac:dyDescent="0.4">
      <c r="A119" t="s">
        <v>508</v>
      </c>
      <c r="B119" t="s">
        <v>507</v>
      </c>
      <c r="C119">
        <v>1</v>
      </c>
      <c r="D119" t="s">
        <v>27</v>
      </c>
      <c r="E119">
        <v>72</v>
      </c>
      <c r="F119">
        <v>10</v>
      </c>
      <c r="G119">
        <v>32</v>
      </c>
      <c r="H119">
        <f t="shared" si="3"/>
        <v>0.58333333333333337</v>
      </c>
      <c r="I119" t="str">
        <f t="shared" si="4"/>
        <v/>
      </c>
      <c r="J119">
        <f t="shared" si="5"/>
        <v>0.58333333333333337</v>
      </c>
    </row>
    <row r="120" spans="1:10" x14ac:dyDescent="0.4">
      <c r="A120" t="s">
        <v>510</v>
      </c>
      <c r="B120" t="s">
        <v>511</v>
      </c>
      <c r="C120">
        <v>1</v>
      </c>
      <c r="D120" t="s">
        <v>27</v>
      </c>
      <c r="E120">
        <v>71</v>
      </c>
      <c r="F120">
        <v>5</v>
      </c>
      <c r="G120">
        <v>28</v>
      </c>
      <c r="H120">
        <f t="shared" si="3"/>
        <v>0.46478873239436619</v>
      </c>
      <c r="I120" t="str">
        <f t="shared" si="4"/>
        <v/>
      </c>
      <c r="J120">
        <f t="shared" si="5"/>
        <v>0.46478873239436619</v>
      </c>
    </row>
    <row r="121" spans="1:10" x14ac:dyDescent="0.4">
      <c r="A121" t="s">
        <v>462</v>
      </c>
      <c r="B121" t="s">
        <v>512</v>
      </c>
      <c r="C121">
        <v>0</v>
      </c>
      <c r="D121" t="s">
        <v>27</v>
      </c>
      <c r="E121">
        <v>58</v>
      </c>
      <c r="F121">
        <v>2</v>
      </c>
      <c r="G121">
        <v>5</v>
      </c>
      <c r="H121">
        <f t="shared" si="3"/>
        <v>0.1206896551724138</v>
      </c>
      <c r="I121">
        <f t="shared" si="4"/>
        <v>0.1206896551724138</v>
      </c>
      <c r="J121" t="str">
        <f t="shared" si="5"/>
        <v/>
      </c>
    </row>
    <row r="122" spans="1:10" x14ac:dyDescent="0.4">
      <c r="A122" t="s">
        <v>462</v>
      </c>
      <c r="B122" t="s">
        <v>516</v>
      </c>
      <c r="C122">
        <v>0</v>
      </c>
      <c r="D122" t="s">
        <v>27</v>
      </c>
      <c r="E122">
        <v>10</v>
      </c>
      <c r="F122">
        <v>0</v>
      </c>
      <c r="G122">
        <v>0</v>
      </c>
      <c r="H122">
        <f t="shared" si="3"/>
        <v>0</v>
      </c>
      <c r="I122">
        <f t="shared" si="4"/>
        <v>0</v>
      </c>
      <c r="J122" t="str">
        <f t="shared" si="5"/>
        <v/>
      </c>
    </row>
    <row r="123" spans="1:10" x14ac:dyDescent="0.4">
      <c r="A123" t="s">
        <v>78</v>
      </c>
      <c r="B123" t="s">
        <v>517</v>
      </c>
      <c r="C123">
        <v>0</v>
      </c>
      <c r="D123" t="s">
        <v>27</v>
      </c>
      <c r="E123">
        <v>55</v>
      </c>
      <c r="F123">
        <v>3</v>
      </c>
      <c r="G123">
        <v>6</v>
      </c>
      <c r="H123">
        <f t="shared" si="3"/>
        <v>0.16363636363636364</v>
      </c>
      <c r="I123">
        <f t="shared" si="4"/>
        <v>0.16363636363636364</v>
      </c>
      <c r="J123" t="str">
        <f t="shared" si="5"/>
        <v/>
      </c>
    </row>
    <row r="124" spans="1:10" x14ac:dyDescent="0.4">
      <c r="A124" t="s">
        <v>518</v>
      </c>
      <c r="B124" t="s">
        <v>519</v>
      </c>
      <c r="C124">
        <v>1</v>
      </c>
      <c r="D124" t="s">
        <v>27</v>
      </c>
      <c r="E124">
        <v>43</v>
      </c>
      <c r="F124">
        <v>3</v>
      </c>
      <c r="G124">
        <v>2</v>
      </c>
      <c r="H124">
        <f t="shared" si="3"/>
        <v>0.11627906976744186</v>
      </c>
      <c r="I124" t="str">
        <f t="shared" si="4"/>
        <v/>
      </c>
      <c r="J124">
        <f t="shared" si="5"/>
        <v>0.11627906976744186</v>
      </c>
    </row>
    <row r="125" spans="1:10" x14ac:dyDescent="0.4">
      <c r="A125" t="s">
        <v>74</v>
      </c>
      <c r="B125" t="s">
        <v>529</v>
      </c>
      <c r="C125">
        <v>0</v>
      </c>
      <c r="D125" t="s">
        <v>27</v>
      </c>
      <c r="E125">
        <v>59</v>
      </c>
      <c r="F125">
        <v>10</v>
      </c>
      <c r="G125">
        <v>28</v>
      </c>
      <c r="H125">
        <f t="shared" si="3"/>
        <v>0.64406779661016944</v>
      </c>
      <c r="I125">
        <f t="shared" si="4"/>
        <v>0.64406779661016944</v>
      </c>
      <c r="J125" t="str">
        <f t="shared" si="5"/>
        <v/>
      </c>
    </row>
    <row r="126" spans="1:10" x14ac:dyDescent="0.4">
      <c r="A126" t="s">
        <v>530</v>
      </c>
      <c r="B126" t="s">
        <v>531</v>
      </c>
      <c r="C126">
        <v>0</v>
      </c>
      <c r="D126" t="s">
        <v>27</v>
      </c>
      <c r="E126">
        <v>81</v>
      </c>
      <c r="F126">
        <v>1</v>
      </c>
      <c r="G126">
        <v>12</v>
      </c>
      <c r="H126">
        <f t="shared" si="3"/>
        <v>0.16049382716049382</v>
      </c>
      <c r="I126">
        <f t="shared" si="4"/>
        <v>0.16049382716049382</v>
      </c>
      <c r="J126" t="str">
        <f t="shared" si="5"/>
        <v/>
      </c>
    </row>
    <row r="127" spans="1:10" x14ac:dyDescent="0.4">
      <c r="A127" t="s">
        <v>485</v>
      </c>
      <c r="B127" t="s">
        <v>532</v>
      </c>
      <c r="C127">
        <v>0</v>
      </c>
      <c r="D127" t="s">
        <v>27</v>
      </c>
      <c r="E127">
        <v>22</v>
      </c>
      <c r="F127">
        <v>0</v>
      </c>
      <c r="G127">
        <v>2</v>
      </c>
      <c r="H127">
        <f t="shared" si="3"/>
        <v>9.0909090909090912E-2</v>
      </c>
      <c r="I127">
        <f t="shared" si="4"/>
        <v>9.0909090909090912E-2</v>
      </c>
      <c r="J127" t="str">
        <f t="shared" si="5"/>
        <v/>
      </c>
    </row>
    <row r="128" spans="1:10" x14ac:dyDescent="0.4">
      <c r="A128" t="s">
        <v>540</v>
      </c>
      <c r="B128" t="s">
        <v>541</v>
      </c>
      <c r="C128">
        <v>0</v>
      </c>
      <c r="D128" t="s">
        <v>27</v>
      </c>
      <c r="E128">
        <v>81</v>
      </c>
      <c r="F128">
        <v>2</v>
      </c>
      <c r="G128">
        <v>20</v>
      </c>
      <c r="H128">
        <f t="shared" si="3"/>
        <v>0.27160493827160492</v>
      </c>
      <c r="I128">
        <f t="shared" si="4"/>
        <v>0.27160493827160492</v>
      </c>
      <c r="J128" t="str">
        <f t="shared" si="5"/>
        <v/>
      </c>
    </row>
    <row r="129" spans="1:10" x14ac:dyDescent="0.4">
      <c r="A129" t="s">
        <v>543</v>
      </c>
      <c r="B129" t="s">
        <v>544</v>
      </c>
      <c r="C129">
        <v>0</v>
      </c>
      <c r="D129" t="s">
        <v>27</v>
      </c>
      <c r="E129">
        <v>38</v>
      </c>
      <c r="F129">
        <v>0</v>
      </c>
      <c r="G129">
        <v>5</v>
      </c>
      <c r="H129">
        <f t="shared" si="3"/>
        <v>0.13157894736842105</v>
      </c>
      <c r="I129">
        <f t="shared" si="4"/>
        <v>0.13157894736842105</v>
      </c>
      <c r="J129" t="str">
        <f t="shared" si="5"/>
        <v/>
      </c>
    </row>
    <row r="130" spans="1:10" x14ac:dyDescent="0.4">
      <c r="A130" t="s">
        <v>547</v>
      </c>
      <c r="B130" t="s">
        <v>548</v>
      </c>
      <c r="C130">
        <v>0</v>
      </c>
      <c r="D130" t="s">
        <v>27</v>
      </c>
      <c r="E130">
        <v>82</v>
      </c>
      <c r="F130">
        <v>3</v>
      </c>
      <c r="G130">
        <v>16</v>
      </c>
      <c r="H130">
        <f t="shared" si="3"/>
        <v>0.23170731707317074</v>
      </c>
      <c r="I130">
        <f t="shared" si="4"/>
        <v>0.23170731707317074</v>
      </c>
      <c r="J130" t="str">
        <f t="shared" si="5"/>
        <v/>
      </c>
    </row>
    <row r="131" spans="1:10" x14ac:dyDescent="0.4">
      <c r="A131" t="s">
        <v>118</v>
      </c>
      <c r="B131" t="s">
        <v>552</v>
      </c>
      <c r="C131">
        <v>0</v>
      </c>
      <c r="D131" t="s">
        <v>27</v>
      </c>
      <c r="E131">
        <v>78</v>
      </c>
      <c r="F131">
        <v>5</v>
      </c>
      <c r="G131">
        <v>9</v>
      </c>
      <c r="H131">
        <f t="shared" ref="H131:H194" si="6">(F131+G131)/E131</f>
        <v>0.17948717948717949</v>
      </c>
      <c r="I131">
        <f t="shared" ref="I131:I194" si="7">IF(C131=0,H131, "")</f>
        <v>0.17948717948717949</v>
      </c>
      <c r="J131" t="str">
        <f t="shared" ref="J131:J194" si="8">IF(C131=1,H131, "")</f>
        <v/>
      </c>
    </row>
    <row r="132" spans="1:10" x14ac:dyDescent="0.4">
      <c r="A132" t="s">
        <v>554</v>
      </c>
      <c r="B132" t="s">
        <v>555</v>
      </c>
      <c r="C132">
        <v>1</v>
      </c>
      <c r="D132" t="s">
        <v>27</v>
      </c>
      <c r="E132">
        <v>34</v>
      </c>
      <c r="F132">
        <v>0</v>
      </c>
      <c r="G132">
        <v>6</v>
      </c>
      <c r="H132">
        <f t="shared" si="6"/>
        <v>0.17647058823529413</v>
      </c>
      <c r="I132" t="str">
        <f t="shared" si="7"/>
        <v/>
      </c>
      <c r="J132">
        <f t="shared" si="8"/>
        <v>0.17647058823529413</v>
      </c>
    </row>
    <row r="133" spans="1:10" x14ac:dyDescent="0.4">
      <c r="A133" t="s">
        <v>563</v>
      </c>
      <c r="B133" t="s">
        <v>564</v>
      </c>
      <c r="C133">
        <v>1</v>
      </c>
      <c r="D133" t="s">
        <v>27</v>
      </c>
      <c r="E133">
        <v>1</v>
      </c>
      <c r="F133">
        <v>0</v>
      </c>
      <c r="G133">
        <v>0</v>
      </c>
      <c r="H133">
        <f t="shared" si="6"/>
        <v>0</v>
      </c>
      <c r="I133" t="str">
        <f t="shared" si="7"/>
        <v/>
      </c>
      <c r="J133">
        <f t="shared" si="8"/>
        <v>0</v>
      </c>
    </row>
    <row r="134" spans="1:10" x14ac:dyDescent="0.4">
      <c r="A134" t="s">
        <v>164</v>
      </c>
      <c r="B134" t="s">
        <v>568</v>
      </c>
      <c r="C134">
        <v>0</v>
      </c>
      <c r="D134" t="s">
        <v>27</v>
      </c>
      <c r="E134">
        <v>11</v>
      </c>
      <c r="F134">
        <v>1</v>
      </c>
      <c r="G134">
        <v>2</v>
      </c>
      <c r="H134">
        <f t="shared" si="6"/>
        <v>0.27272727272727271</v>
      </c>
      <c r="I134">
        <f t="shared" si="7"/>
        <v>0.27272727272727271</v>
      </c>
      <c r="J134" t="str">
        <f t="shared" si="8"/>
        <v/>
      </c>
    </row>
    <row r="135" spans="1:10" x14ac:dyDescent="0.4">
      <c r="A135" t="s">
        <v>72</v>
      </c>
      <c r="B135" t="s">
        <v>569</v>
      </c>
      <c r="C135">
        <v>0</v>
      </c>
      <c r="D135" t="s">
        <v>27</v>
      </c>
      <c r="E135">
        <v>55</v>
      </c>
      <c r="F135">
        <v>2</v>
      </c>
      <c r="G135">
        <v>9</v>
      </c>
      <c r="H135">
        <f t="shared" si="6"/>
        <v>0.2</v>
      </c>
      <c r="I135">
        <f t="shared" si="7"/>
        <v>0.2</v>
      </c>
      <c r="J135" t="str">
        <f t="shared" si="8"/>
        <v/>
      </c>
    </row>
    <row r="136" spans="1:10" x14ac:dyDescent="0.4">
      <c r="A136" t="s">
        <v>72</v>
      </c>
      <c r="B136" t="s">
        <v>572</v>
      </c>
      <c r="C136">
        <v>0</v>
      </c>
      <c r="D136" t="s">
        <v>27</v>
      </c>
      <c r="E136">
        <v>53</v>
      </c>
      <c r="F136">
        <v>8</v>
      </c>
      <c r="G136">
        <v>11</v>
      </c>
      <c r="H136">
        <f t="shared" si="6"/>
        <v>0.35849056603773582</v>
      </c>
      <c r="I136">
        <f t="shared" si="7"/>
        <v>0.35849056603773582</v>
      </c>
      <c r="J136" t="str">
        <f t="shared" si="8"/>
        <v/>
      </c>
    </row>
    <row r="137" spans="1:10" x14ac:dyDescent="0.4">
      <c r="A137" t="s">
        <v>573</v>
      </c>
      <c r="B137" t="s">
        <v>574</v>
      </c>
      <c r="C137">
        <v>0</v>
      </c>
      <c r="D137" t="s">
        <v>27</v>
      </c>
      <c r="E137">
        <v>80</v>
      </c>
      <c r="F137">
        <v>2</v>
      </c>
      <c r="G137">
        <v>13</v>
      </c>
      <c r="H137">
        <f t="shared" si="6"/>
        <v>0.1875</v>
      </c>
      <c r="I137">
        <f t="shared" si="7"/>
        <v>0.1875</v>
      </c>
      <c r="J137" t="str">
        <f t="shared" si="8"/>
        <v/>
      </c>
    </row>
    <row r="138" spans="1:10" x14ac:dyDescent="0.4">
      <c r="A138" t="s">
        <v>252</v>
      </c>
      <c r="B138" t="s">
        <v>587</v>
      </c>
      <c r="C138">
        <v>1</v>
      </c>
      <c r="D138" t="s">
        <v>27</v>
      </c>
      <c r="E138">
        <v>47</v>
      </c>
      <c r="F138">
        <v>12</v>
      </c>
      <c r="G138">
        <v>11</v>
      </c>
      <c r="H138">
        <f t="shared" si="6"/>
        <v>0.48936170212765956</v>
      </c>
      <c r="I138" t="str">
        <f t="shared" si="7"/>
        <v/>
      </c>
      <c r="J138">
        <f t="shared" si="8"/>
        <v>0.48936170212765956</v>
      </c>
    </row>
    <row r="139" spans="1:10" x14ac:dyDescent="0.4">
      <c r="A139" t="s">
        <v>543</v>
      </c>
      <c r="B139" t="s">
        <v>587</v>
      </c>
      <c r="C139">
        <v>0</v>
      </c>
      <c r="D139" t="s">
        <v>27</v>
      </c>
      <c r="E139">
        <v>79</v>
      </c>
      <c r="F139">
        <v>8</v>
      </c>
      <c r="G139">
        <v>32</v>
      </c>
      <c r="H139">
        <f t="shared" si="6"/>
        <v>0.50632911392405067</v>
      </c>
      <c r="I139">
        <f t="shared" si="7"/>
        <v>0.50632911392405067</v>
      </c>
      <c r="J139" t="str">
        <f t="shared" si="8"/>
        <v/>
      </c>
    </row>
    <row r="140" spans="1:10" x14ac:dyDescent="0.4">
      <c r="A140" t="s">
        <v>591</v>
      </c>
      <c r="B140" t="s">
        <v>592</v>
      </c>
      <c r="C140">
        <v>0</v>
      </c>
      <c r="D140" t="s">
        <v>27</v>
      </c>
      <c r="E140">
        <v>51</v>
      </c>
      <c r="F140">
        <v>0</v>
      </c>
      <c r="G140">
        <v>10</v>
      </c>
      <c r="H140">
        <f t="shared" si="6"/>
        <v>0.19607843137254902</v>
      </c>
      <c r="I140">
        <f t="shared" si="7"/>
        <v>0.19607843137254902</v>
      </c>
      <c r="J140" t="str">
        <f t="shared" si="8"/>
        <v/>
      </c>
    </row>
    <row r="141" spans="1:10" x14ac:dyDescent="0.4">
      <c r="A141" t="s">
        <v>485</v>
      </c>
      <c r="B141" t="s">
        <v>594</v>
      </c>
      <c r="C141">
        <v>1</v>
      </c>
      <c r="D141" t="s">
        <v>27</v>
      </c>
      <c r="E141">
        <v>82</v>
      </c>
      <c r="F141">
        <v>8</v>
      </c>
      <c r="G141">
        <v>19</v>
      </c>
      <c r="H141">
        <f t="shared" si="6"/>
        <v>0.32926829268292684</v>
      </c>
      <c r="I141" t="str">
        <f t="shared" si="7"/>
        <v/>
      </c>
      <c r="J141">
        <f t="shared" si="8"/>
        <v>0.32926829268292684</v>
      </c>
    </row>
    <row r="142" spans="1:10" x14ac:dyDescent="0.4">
      <c r="A142" t="s">
        <v>596</v>
      </c>
      <c r="B142" t="s">
        <v>213</v>
      </c>
      <c r="C142">
        <v>0</v>
      </c>
      <c r="D142" t="s">
        <v>27</v>
      </c>
      <c r="E142">
        <v>38</v>
      </c>
      <c r="F142">
        <v>2</v>
      </c>
      <c r="G142">
        <v>4</v>
      </c>
      <c r="H142">
        <f t="shared" si="6"/>
        <v>0.15789473684210525</v>
      </c>
      <c r="I142">
        <f t="shared" si="7"/>
        <v>0.15789473684210525</v>
      </c>
      <c r="J142" t="str">
        <f t="shared" si="8"/>
        <v/>
      </c>
    </row>
    <row r="143" spans="1:10" x14ac:dyDescent="0.4">
      <c r="A143" t="s">
        <v>598</v>
      </c>
      <c r="B143" t="s">
        <v>599</v>
      </c>
      <c r="C143">
        <v>0</v>
      </c>
      <c r="D143" t="s">
        <v>27</v>
      </c>
      <c r="E143">
        <v>81</v>
      </c>
      <c r="F143">
        <v>15</v>
      </c>
      <c r="G143">
        <v>40</v>
      </c>
      <c r="H143">
        <f t="shared" si="6"/>
        <v>0.67901234567901236</v>
      </c>
      <c r="I143">
        <f t="shared" si="7"/>
        <v>0.67901234567901236</v>
      </c>
      <c r="J143" t="str">
        <f t="shared" si="8"/>
        <v/>
      </c>
    </row>
    <row r="144" spans="1:10" x14ac:dyDescent="0.4">
      <c r="A144" t="s">
        <v>604</v>
      </c>
      <c r="B144" t="s">
        <v>605</v>
      </c>
      <c r="C144">
        <v>1</v>
      </c>
      <c r="D144" t="s">
        <v>27</v>
      </c>
      <c r="E144">
        <v>25</v>
      </c>
      <c r="F144">
        <v>2</v>
      </c>
      <c r="G144">
        <v>2</v>
      </c>
      <c r="H144">
        <f t="shared" si="6"/>
        <v>0.16</v>
      </c>
      <c r="I144" t="str">
        <f t="shared" si="7"/>
        <v/>
      </c>
      <c r="J144">
        <f t="shared" si="8"/>
        <v>0.16</v>
      </c>
    </row>
    <row r="145" spans="1:10" x14ac:dyDescent="0.4">
      <c r="A145" t="s">
        <v>252</v>
      </c>
      <c r="B145" t="s">
        <v>608</v>
      </c>
      <c r="C145">
        <v>1</v>
      </c>
      <c r="D145" t="s">
        <v>27</v>
      </c>
      <c r="E145">
        <v>82</v>
      </c>
      <c r="F145">
        <v>21</v>
      </c>
      <c r="G145">
        <v>45</v>
      </c>
      <c r="H145">
        <f t="shared" si="6"/>
        <v>0.80487804878048785</v>
      </c>
      <c r="I145" t="str">
        <f t="shared" si="7"/>
        <v/>
      </c>
      <c r="J145">
        <f t="shared" si="8"/>
        <v>0.80487804878048785</v>
      </c>
    </row>
    <row r="146" spans="1:10" x14ac:dyDescent="0.4">
      <c r="A146" t="s">
        <v>613</v>
      </c>
      <c r="B146" t="s">
        <v>55</v>
      </c>
      <c r="C146">
        <v>0</v>
      </c>
      <c r="D146" t="s">
        <v>27</v>
      </c>
      <c r="E146">
        <v>80</v>
      </c>
      <c r="F146">
        <v>10</v>
      </c>
      <c r="G146">
        <v>35</v>
      </c>
      <c r="H146">
        <f t="shared" si="6"/>
        <v>0.5625</v>
      </c>
      <c r="I146">
        <f t="shared" si="7"/>
        <v>0.5625</v>
      </c>
      <c r="J146" t="str">
        <f t="shared" si="8"/>
        <v/>
      </c>
    </row>
    <row r="147" spans="1:10" x14ac:dyDescent="0.4">
      <c r="A147" t="s">
        <v>623</v>
      </c>
      <c r="B147" t="s">
        <v>624</v>
      </c>
      <c r="C147">
        <v>0</v>
      </c>
      <c r="D147" t="s">
        <v>27</v>
      </c>
      <c r="E147">
        <v>35</v>
      </c>
      <c r="F147">
        <v>5</v>
      </c>
      <c r="G147">
        <v>8</v>
      </c>
      <c r="H147">
        <f t="shared" si="6"/>
        <v>0.37142857142857144</v>
      </c>
      <c r="I147">
        <f t="shared" si="7"/>
        <v>0.37142857142857144</v>
      </c>
      <c r="J147" t="str">
        <f t="shared" si="8"/>
        <v/>
      </c>
    </row>
    <row r="148" spans="1:10" x14ac:dyDescent="0.4">
      <c r="A148" t="s">
        <v>627</v>
      </c>
      <c r="B148" t="s">
        <v>628</v>
      </c>
      <c r="C148">
        <v>0</v>
      </c>
      <c r="D148" t="s">
        <v>27</v>
      </c>
      <c r="E148">
        <v>60</v>
      </c>
      <c r="F148">
        <v>2</v>
      </c>
      <c r="G148">
        <v>18</v>
      </c>
      <c r="H148">
        <f t="shared" si="6"/>
        <v>0.33333333333333331</v>
      </c>
      <c r="I148">
        <f t="shared" si="7"/>
        <v>0.33333333333333331</v>
      </c>
      <c r="J148" t="str">
        <f t="shared" si="8"/>
        <v/>
      </c>
    </row>
    <row r="149" spans="1:10" x14ac:dyDescent="0.4">
      <c r="A149" t="s">
        <v>114</v>
      </c>
      <c r="B149" t="s">
        <v>629</v>
      </c>
      <c r="C149">
        <v>1</v>
      </c>
      <c r="D149" t="s">
        <v>27</v>
      </c>
      <c r="E149">
        <v>65</v>
      </c>
      <c r="F149">
        <v>9</v>
      </c>
      <c r="G149">
        <v>17</v>
      </c>
      <c r="H149">
        <f t="shared" si="6"/>
        <v>0.4</v>
      </c>
      <c r="I149" t="str">
        <f t="shared" si="7"/>
        <v/>
      </c>
      <c r="J149">
        <f t="shared" si="8"/>
        <v>0.4</v>
      </c>
    </row>
    <row r="150" spans="1:10" x14ac:dyDescent="0.4">
      <c r="A150" t="s">
        <v>211</v>
      </c>
      <c r="B150" t="s">
        <v>630</v>
      </c>
      <c r="C150">
        <v>1</v>
      </c>
      <c r="D150" t="s">
        <v>27</v>
      </c>
      <c r="E150">
        <v>65</v>
      </c>
      <c r="F150">
        <v>11</v>
      </c>
      <c r="G150">
        <v>29</v>
      </c>
      <c r="H150">
        <f t="shared" si="6"/>
        <v>0.61538461538461542</v>
      </c>
      <c r="I150" t="str">
        <f t="shared" si="7"/>
        <v/>
      </c>
      <c r="J150">
        <f t="shared" si="8"/>
        <v>0.61538461538461542</v>
      </c>
    </row>
    <row r="151" spans="1:10" x14ac:dyDescent="0.4">
      <c r="A151" t="s">
        <v>635</v>
      </c>
      <c r="B151" t="s">
        <v>636</v>
      </c>
      <c r="C151">
        <v>0</v>
      </c>
      <c r="D151" t="s">
        <v>27</v>
      </c>
      <c r="E151">
        <v>3</v>
      </c>
      <c r="F151">
        <v>0</v>
      </c>
      <c r="G151">
        <v>0</v>
      </c>
      <c r="H151">
        <f t="shared" si="6"/>
        <v>0</v>
      </c>
      <c r="I151">
        <f t="shared" si="7"/>
        <v>0</v>
      </c>
      <c r="J151" t="str">
        <f t="shared" si="8"/>
        <v/>
      </c>
    </row>
    <row r="152" spans="1:10" x14ac:dyDescent="0.4">
      <c r="A152" t="s">
        <v>153</v>
      </c>
      <c r="B152" t="s">
        <v>646</v>
      </c>
      <c r="C152">
        <v>1</v>
      </c>
      <c r="D152" t="s">
        <v>27</v>
      </c>
      <c r="E152">
        <v>7</v>
      </c>
      <c r="F152">
        <v>0</v>
      </c>
      <c r="G152">
        <v>1</v>
      </c>
      <c r="H152">
        <f t="shared" si="6"/>
        <v>0.14285714285714285</v>
      </c>
      <c r="I152" t="str">
        <f t="shared" si="7"/>
        <v/>
      </c>
      <c r="J152">
        <f t="shared" si="8"/>
        <v>0.14285714285714285</v>
      </c>
    </row>
    <row r="153" spans="1:10" x14ac:dyDescent="0.4">
      <c r="A153" t="s">
        <v>547</v>
      </c>
      <c r="B153" t="s">
        <v>650</v>
      </c>
      <c r="C153">
        <v>0</v>
      </c>
      <c r="D153" t="s">
        <v>27</v>
      </c>
      <c r="E153">
        <v>80</v>
      </c>
      <c r="F153">
        <v>9</v>
      </c>
      <c r="G153">
        <v>35</v>
      </c>
      <c r="H153">
        <f t="shared" si="6"/>
        <v>0.55000000000000004</v>
      </c>
      <c r="I153">
        <f t="shared" si="7"/>
        <v>0.55000000000000004</v>
      </c>
      <c r="J153" t="str">
        <f t="shared" si="8"/>
        <v/>
      </c>
    </row>
    <row r="154" spans="1:10" x14ac:dyDescent="0.4">
      <c r="A154" t="s">
        <v>651</v>
      </c>
      <c r="B154" t="s">
        <v>652</v>
      </c>
      <c r="C154">
        <v>0</v>
      </c>
      <c r="D154" t="s">
        <v>27</v>
      </c>
      <c r="E154">
        <v>78</v>
      </c>
      <c r="F154">
        <v>12</v>
      </c>
      <c r="G154">
        <v>27</v>
      </c>
      <c r="H154">
        <f t="shared" si="6"/>
        <v>0.5</v>
      </c>
      <c r="I154">
        <f t="shared" si="7"/>
        <v>0.5</v>
      </c>
      <c r="J154" t="str">
        <f t="shared" si="8"/>
        <v/>
      </c>
    </row>
    <row r="155" spans="1:10" x14ac:dyDescent="0.4">
      <c r="A155" t="s">
        <v>90</v>
      </c>
      <c r="B155" t="s">
        <v>656</v>
      </c>
      <c r="C155">
        <v>0</v>
      </c>
      <c r="D155" t="s">
        <v>27</v>
      </c>
      <c r="E155">
        <v>1</v>
      </c>
      <c r="F155">
        <v>0</v>
      </c>
      <c r="G155">
        <v>0</v>
      </c>
      <c r="H155">
        <f t="shared" si="6"/>
        <v>0</v>
      </c>
      <c r="I155">
        <f t="shared" si="7"/>
        <v>0</v>
      </c>
      <c r="J155" t="str">
        <f t="shared" si="8"/>
        <v/>
      </c>
    </row>
    <row r="156" spans="1:10" x14ac:dyDescent="0.4">
      <c r="A156" t="s">
        <v>659</v>
      </c>
      <c r="B156" t="s">
        <v>660</v>
      </c>
      <c r="C156">
        <v>0</v>
      </c>
      <c r="D156" t="s">
        <v>27</v>
      </c>
      <c r="E156">
        <v>73</v>
      </c>
      <c r="F156">
        <v>3</v>
      </c>
      <c r="G156">
        <v>19</v>
      </c>
      <c r="H156">
        <f t="shared" si="6"/>
        <v>0.30136986301369861</v>
      </c>
      <c r="I156">
        <f t="shared" si="7"/>
        <v>0.30136986301369861</v>
      </c>
      <c r="J156" t="str">
        <f t="shared" si="8"/>
        <v/>
      </c>
    </row>
    <row r="157" spans="1:10" x14ac:dyDescent="0.4">
      <c r="A157" t="s">
        <v>16</v>
      </c>
      <c r="B157" t="s">
        <v>672</v>
      </c>
      <c r="C157">
        <v>1</v>
      </c>
      <c r="D157" t="s">
        <v>27</v>
      </c>
      <c r="E157">
        <v>64</v>
      </c>
      <c r="F157">
        <v>3</v>
      </c>
      <c r="G157">
        <v>21</v>
      </c>
      <c r="H157">
        <f t="shared" si="6"/>
        <v>0.375</v>
      </c>
      <c r="I157" t="str">
        <f t="shared" si="7"/>
        <v/>
      </c>
      <c r="J157">
        <f t="shared" si="8"/>
        <v>0.375</v>
      </c>
    </row>
    <row r="158" spans="1:10" x14ac:dyDescent="0.4">
      <c r="A158" t="s">
        <v>166</v>
      </c>
      <c r="B158" t="s">
        <v>673</v>
      </c>
      <c r="C158">
        <v>0</v>
      </c>
      <c r="D158" t="s">
        <v>27</v>
      </c>
      <c r="E158">
        <v>11</v>
      </c>
      <c r="F158">
        <v>0</v>
      </c>
      <c r="G158">
        <v>2</v>
      </c>
      <c r="H158">
        <f t="shared" si="6"/>
        <v>0.18181818181818182</v>
      </c>
      <c r="I158">
        <f t="shared" si="7"/>
        <v>0.18181818181818182</v>
      </c>
      <c r="J158" t="str">
        <f t="shared" si="8"/>
        <v/>
      </c>
    </row>
    <row r="159" spans="1:10" x14ac:dyDescent="0.4">
      <c r="A159" t="s">
        <v>351</v>
      </c>
      <c r="B159" t="s">
        <v>676</v>
      </c>
      <c r="C159">
        <v>0</v>
      </c>
      <c r="D159" t="s">
        <v>27</v>
      </c>
      <c r="E159">
        <v>1</v>
      </c>
      <c r="F159">
        <v>0</v>
      </c>
      <c r="G159">
        <v>0</v>
      </c>
      <c r="H159">
        <f t="shared" si="6"/>
        <v>0</v>
      </c>
      <c r="I159">
        <f t="shared" si="7"/>
        <v>0</v>
      </c>
      <c r="J159" t="str">
        <f t="shared" si="8"/>
        <v/>
      </c>
    </row>
    <row r="160" spans="1:10" x14ac:dyDescent="0.4">
      <c r="A160" t="s">
        <v>118</v>
      </c>
      <c r="B160" t="s">
        <v>680</v>
      </c>
      <c r="C160">
        <v>0</v>
      </c>
      <c r="D160" t="s">
        <v>27</v>
      </c>
      <c r="E160">
        <v>78</v>
      </c>
      <c r="F160">
        <v>10</v>
      </c>
      <c r="G160">
        <v>27</v>
      </c>
      <c r="H160">
        <f t="shared" si="6"/>
        <v>0.47435897435897434</v>
      </c>
      <c r="I160">
        <f t="shared" si="7"/>
        <v>0.47435897435897434</v>
      </c>
      <c r="J160" t="str">
        <f t="shared" si="8"/>
        <v/>
      </c>
    </row>
    <row r="161" spans="1:10" x14ac:dyDescent="0.4">
      <c r="A161" t="s">
        <v>213</v>
      </c>
      <c r="B161" t="s">
        <v>687</v>
      </c>
      <c r="C161">
        <v>0</v>
      </c>
      <c r="D161" t="s">
        <v>27</v>
      </c>
      <c r="E161">
        <v>43</v>
      </c>
      <c r="F161">
        <v>1</v>
      </c>
      <c r="G161">
        <v>3</v>
      </c>
      <c r="H161">
        <f t="shared" si="6"/>
        <v>9.3023255813953487E-2</v>
      </c>
      <c r="I161">
        <f t="shared" si="7"/>
        <v>9.3023255813953487E-2</v>
      </c>
      <c r="J161" t="str">
        <f t="shared" si="8"/>
        <v/>
      </c>
    </row>
    <row r="162" spans="1:10" x14ac:dyDescent="0.4">
      <c r="A162" t="s">
        <v>691</v>
      </c>
      <c r="B162" t="s">
        <v>692</v>
      </c>
      <c r="C162">
        <v>1</v>
      </c>
      <c r="D162" t="s">
        <v>27</v>
      </c>
      <c r="E162">
        <v>69</v>
      </c>
      <c r="F162">
        <v>11</v>
      </c>
      <c r="G162">
        <v>43</v>
      </c>
      <c r="H162">
        <f t="shared" si="6"/>
        <v>0.78260869565217395</v>
      </c>
      <c r="I162" t="str">
        <f t="shared" si="7"/>
        <v/>
      </c>
      <c r="J162">
        <f t="shared" si="8"/>
        <v>0.78260869565217395</v>
      </c>
    </row>
    <row r="163" spans="1:10" x14ac:dyDescent="0.4">
      <c r="A163" t="s">
        <v>695</v>
      </c>
      <c r="B163" t="s">
        <v>696</v>
      </c>
      <c r="C163">
        <v>0</v>
      </c>
      <c r="D163" t="s">
        <v>27</v>
      </c>
      <c r="E163">
        <v>57</v>
      </c>
      <c r="F163">
        <v>2</v>
      </c>
      <c r="G163">
        <v>20</v>
      </c>
      <c r="H163">
        <f t="shared" si="6"/>
        <v>0.38596491228070173</v>
      </c>
      <c r="I163">
        <f t="shared" si="7"/>
        <v>0.38596491228070173</v>
      </c>
      <c r="J163" t="str">
        <f t="shared" si="8"/>
        <v/>
      </c>
    </row>
    <row r="164" spans="1:10" x14ac:dyDescent="0.4">
      <c r="A164" t="s">
        <v>699</v>
      </c>
      <c r="B164" t="s">
        <v>700</v>
      </c>
      <c r="C164">
        <v>0</v>
      </c>
      <c r="D164" t="s">
        <v>27</v>
      </c>
      <c r="E164">
        <v>23</v>
      </c>
      <c r="F164">
        <v>2</v>
      </c>
      <c r="G164">
        <v>1</v>
      </c>
      <c r="H164">
        <f t="shared" si="6"/>
        <v>0.13043478260869565</v>
      </c>
      <c r="I164">
        <f t="shared" si="7"/>
        <v>0.13043478260869565</v>
      </c>
      <c r="J164" t="str">
        <f t="shared" si="8"/>
        <v/>
      </c>
    </row>
    <row r="165" spans="1:10" x14ac:dyDescent="0.4">
      <c r="A165" t="s">
        <v>702</v>
      </c>
      <c r="B165" t="s">
        <v>701</v>
      </c>
      <c r="C165">
        <v>0</v>
      </c>
      <c r="D165" t="s">
        <v>27</v>
      </c>
      <c r="E165">
        <v>78</v>
      </c>
      <c r="F165">
        <v>7</v>
      </c>
      <c r="G165">
        <v>27</v>
      </c>
      <c r="H165">
        <f t="shared" si="6"/>
        <v>0.4358974358974359</v>
      </c>
      <c r="I165">
        <f t="shared" si="7"/>
        <v>0.4358974358974359</v>
      </c>
      <c r="J165" t="str">
        <f t="shared" si="8"/>
        <v/>
      </c>
    </row>
    <row r="166" spans="1:10" x14ac:dyDescent="0.4">
      <c r="A166" t="s">
        <v>222</v>
      </c>
      <c r="B166" t="s">
        <v>705</v>
      </c>
      <c r="C166">
        <v>1</v>
      </c>
      <c r="D166" t="s">
        <v>27</v>
      </c>
      <c r="E166">
        <v>60</v>
      </c>
      <c r="F166">
        <v>2</v>
      </c>
      <c r="G166">
        <v>12</v>
      </c>
      <c r="H166">
        <f t="shared" si="6"/>
        <v>0.23333333333333334</v>
      </c>
      <c r="I166" t="str">
        <f t="shared" si="7"/>
        <v/>
      </c>
      <c r="J166">
        <f t="shared" si="8"/>
        <v>0.23333333333333334</v>
      </c>
    </row>
    <row r="167" spans="1:10" x14ac:dyDescent="0.4">
      <c r="A167" t="s">
        <v>706</v>
      </c>
      <c r="B167" t="s">
        <v>707</v>
      </c>
      <c r="C167">
        <v>0</v>
      </c>
      <c r="D167" t="s">
        <v>27</v>
      </c>
      <c r="E167">
        <v>2</v>
      </c>
      <c r="F167">
        <v>0</v>
      </c>
      <c r="G167">
        <v>0</v>
      </c>
      <c r="H167">
        <f t="shared" si="6"/>
        <v>0</v>
      </c>
      <c r="I167">
        <f t="shared" si="7"/>
        <v>0</v>
      </c>
      <c r="J167" t="str">
        <f t="shared" si="8"/>
        <v/>
      </c>
    </row>
    <row r="168" spans="1:10" x14ac:dyDescent="0.4">
      <c r="A168" t="s">
        <v>590</v>
      </c>
      <c r="B168" t="s">
        <v>713</v>
      </c>
      <c r="C168">
        <v>0</v>
      </c>
      <c r="D168" t="s">
        <v>27</v>
      </c>
      <c r="E168">
        <v>20</v>
      </c>
      <c r="F168">
        <v>1</v>
      </c>
      <c r="G168">
        <v>8</v>
      </c>
      <c r="H168">
        <f t="shared" si="6"/>
        <v>0.45</v>
      </c>
      <c r="I168">
        <f t="shared" si="7"/>
        <v>0.45</v>
      </c>
      <c r="J168" t="str">
        <f t="shared" si="8"/>
        <v/>
      </c>
    </row>
    <row r="169" spans="1:10" x14ac:dyDescent="0.4">
      <c r="A169" t="s">
        <v>21</v>
      </c>
      <c r="B169" t="s">
        <v>716</v>
      </c>
      <c r="C169">
        <v>0</v>
      </c>
      <c r="D169" t="s">
        <v>27</v>
      </c>
      <c r="E169">
        <v>58</v>
      </c>
      <c r="F169">
        <v>2</v>
      </c>
      <c r="G169">
        <v>10</v>
      </c>
      <c r="H169">
        <f t="shared" si="6"/>
        <v>0.20689655172413793</v>
      </c>
      <c r="I169">
        <f t="shared" si="7"/>
        <v>0.20689655172413793</v>
      </c>
      <c r="J169" t="str">
        <f t="shared" si="8"/>
        <v/>
      </c>
    </row>
    <row r="170" spans="1:10" x14ac:dyDescent="0.4">
      <c r="A170" t="s">
        <v>21</v>
      </c>
      <c r="B170" t="s">
        <v>719</v>
      </c>
      <c r="C170">
        <v>0</v>
      </c>
      <c r="D170" t="s">
        <v>27</v>
      </c>
      <c r="E170">
        <v>12</v>
      </c>
      <c r="F170">
        <v>0</v>
      </c>
      <c r="G170">
        <v>2</v>
      </c>
      <c r="H170">
        <f t="shared" si="6"/>
        <v>0.16666666666666666</v>
      </c>
      <c r="I170">
        <f t="shared" si="7"/>
        <v>0.16666666666666666</v>
      </c>
      <c r="J170" t="str">
        <f t="shared" si="8"/>
        <v/>
      </c>
    </row>
    <row r="171" spans="1:10" x14ac:dyDescent="0.4">
      <c r="A171" t="s">
        <v>137</v>
      </c>
      <c r="B171" t="s">
        <v>725</v>
      </c>
      <c r="C171">
        <v>0</v>
      </c>
      <c r="D171" t="s">
        <v>27</v>
      </c>
      <c r="E171">
        <v>11</v>
      </c>
      <c r="F171">
        <v>0</v>
      </c>
      <c r="G171">
        <v>3</v>
      </c>
      <c r="H171">
        <f t="shared" si="6"/>
        <v>0.27272727272727271</v>
      </c>
      <c r="I171">
        <f t="shared" si="7"/>
        <v>0.27272727272727271</v>
      </c>
      <c r="J171" t="str">
        <f t="shared" si="8"/>
        <v/>
      </c>
    </row>
    <row r="172" spans="1:10" x14ac:dyDescent="0.4">
      <c r="A172" t="s">
        <v>33</v>
      </c>
      <c r="B172" t="s">
        <v>726</v>
      </c>
      <c r="C172">
        <v>1</v>
      </c>
      <c r="D172" t="s">
        <v>27</v>
      </c>
      <c r="E172">
        <v>28</v>
      </c>
      <c r="F172">
        <v>0</v>
      </c>
      <c r="G172">
        <v>3</v>
      </c>
      <c r="H172">
        <f t="shared" si="6"/>
        <v>0.10714285714285714</v>
      </c>
      <c r="I172" t="str">
        <f t="shared" si="7"/>
        <v/>
      </c>
      <c r="J172">
        <f t="shared" si="8"/>
        <v>0.10714285714285714</v>
      </c>
    </row>
    <row r="173" spans="1:10" x14ac:dyDescent="0.4">
      <c r="A173" t="s">
        <v>728</v>
      </c>
      <c r="B173" t="s">
        <v>729</v>
      </c>
      <c r="C173">
        <v>1</v>
      </c>
      <c r="D173" t="s">
        <v>27</v>
      </c>
      <c r="E173">
        <v>13</v>
      </c>
      <c r="F173">
        <v>1</v>
      </c>
      <c r="G173">
        <v>1</v>
      </c>
      <c r="H173">
        <f t="shared" si="6"/>
        <v>0.15384615384615385</v>
      </c>
      <c r="I173" t="str">
        <f t="shared" si="7"/>
        <v/>
      </c>
      <c r="J173">
        <f t="shared" si="8"/>
        <v>0.15384615384615385</v>
      </c>
    </row>
    <row r="174" spans="1:10" x14ac:dyDescent="0.4">
      <c r="A174" t="s">
        <v>368</v>
      </c>
      <c r="B174" t="s">
        <v>731</v>
      </c>
      <c r="C174">
        <v>0</v>
      </c>
      <c r="D174" t="s">
        <v>27</v>
      </c>
      <c r="E174">
        <v>41</v>
      </c>
      <c r="F174">
        <v>1</v>
      </c>
      <c r="G174">
        <v>4</v>
      </c>
      <c r="H174">
        <f t="shared" si="6"/>
        <v>0.12195121951219512</v>
      </c>
      <c r="I174">
        <f t="shared" si="7"/>
        <v>0.12195121951219512</v>
      </c>
      <c r="J174" t="str">
        <f t="shared" si="8"/>
        <v/>
      </c>
    </row>
    <row r="175" spans="1:10" x14ac:dyDescent="0.4">
      <c r="A175" t="s">
        <v>732</v>
      </c>
      <c r="B175" t="s">
        <v>733</v>
      </c>
      <c r="C175">
        <v>0</v>
      </c>
      <c r="D175" t="s">
        <v>27</v>
      </c>
      <c r="E175">
        <v>81</v>
      </c>
      <c r="F175">
        <v>10</v>
      </c>
      <c r="G175">
        <v>40</v>
      </c>
      <c r="H175">
        <f t="shared" si="6"/>
        <v>0.61728395061728392</v>
      </c>
      <c r="I175">
        <f t="shared" si="7"/>
        <v>0.61728395061728392</v>
      </c>
      <c r="J175" t="str">
        <f t="shared" si="8"/>
        <v/>
      </c>
    </row>
    <row r="176" spans="1:10" x14ac:dyDescent="0.4">
      <c r="A176" t="s">
        <v>200</v>
      </c>
      <c r="B176" t="s">
        <v>368</v>
      </c>
      <c r="C176">
        <v>0</v>
      </c>
      <c r="D176" t="s">
        <v>27</v>
      </c>
      <c r="E176">
        <v>74</v>
      </c>
      <c r="F176">
        <v>3</v>
      </c>
      <c r="G176">
        <v>17</v>
      </c>
      <c r="H176">
        <f t="shared" si="6"/>
        <v>0.27027027027027029</v>
      </c>
      <c r="I176">
        <f t="shared" si="7"/>
        <v>0.27027027027027029</v>
      </c>
      <c r="J176" t="str">
        <f t="shared" si="8"/>
        <v/>
      </c>
    </row>
    <row r="177" spans="1:10" x14ac:dyDescent="0.4">
      <c r="A177" t="s">
        <v>736</v>
      </c>
      <c r="B177" t="s">
        <v>737</v>
      </c>
      <c r="C177">
        <v>0</v>
      </c>
      <c r="D177" t="s">
        <v>27</v>
      </c>
      <c r="E177">
        <v>56</v>
      </c>
      <c r="F177">
        <v>6</v>
      </c>
      <c r="G177">
        <v>16</v>
      </c>
      <c r="H177">
        <f t="shared" si="6"/>
        <v>0.39285714285714285</v>
      </c>
      <c r="I177">
        <f t="shared" si="7"/>
        <v>0.39285714285714285</v>
      </c>
      <c r="J177" t="str">
        <f t="shared" si="8"/>
        <v/>
      </c>
    </row>
    <row r="178" spans="1:10" x14ac:dyDescent="0.4">
      <c r="A178" t="s">
        <v>92</v>
      </c>
      <c r="B178" t="s">
        <v>741</v>
      </c>
      <c r="C178">
        <v>1</v>
      </c>
      <c r="D178" t="s">
        <v>27</v>
      </c>
      <c r="E178">
        <v>26</v>
      </c>
      <c r="F178">
        <v>3</v>
      </c>
      <c r="G178">
        <v>6</v>
      </c>
      <c r="H178">
        <f t="shared" si="6"/>
        <v>0.34615384615384615</v>
      </c>
      <c r="I178" t="str">
        <f t="shared" si="7"/>
        <v/>
      </c>
      <c r="J178">
        <f t="shared" si="8"/>
        <v>0.34615384615384615</v>
      </c>
    </row>
    <row r="179" spans="1:10" x14ac:dyDescent="0.4">
      <c r="A179" t="s">
        <v>431</v>
      </c>
      <c r="B179" t="s">
        <v>742</v>
      </c>
      <c r="C179">
        <v>0</v>
      </c>
      <c r="D179" t="s">
        <v>27</v>
      </c>
      <c r="E179">
        <v>2</v>
      </c>
      <c r="F179">
        <v>0</v>
      </c>
      <c r="G179">
        <v>0</v>
      </c>
      <c r="H179">
        <f t="shared" si="6"/>
        <v>0</v>
      </c>
      <c r="I179">
        <f t="shared" si="7"/>
        <v>0</v>
      </c>
      <c r="J179" t="str">
        <f t="shared" si="8"/>
        <v/>
      </c>
    </row>
    <row r="180" spans="1:10" x14ac:dyDescent="0.4">
      <c r="A180" t="s">
        <v>158</v>
      </c>
      <c r="B180" t="s">
        <v>745</v>
      </c>
      <c r="C180">
        <v>0</v>
      </c>
      <c r="D180" t="s">
        <v>27</v>
      </c>
      <c r="E180">
        <v>71</v>
      </c>
      <c r="F180">
        <v>8</v>
      </c>
      <c r="G180">
        <v>25</v>
      </c>
      <c r="H180">
        <f t="shared" si="6"/>
        <v>0.46478873239436619</v>
      </c>
      <c r="I180">
        <f t="shared" si="7"/>
        <v>0.46478873239436619</v>
      </c>
      <c r="J180" t="str">
        <f t="shared" si="8"/>
        <v/>
      </c>
    </row>
    <row r="181" spans="1:10" x14ac:dyDescent="0.4">
      <c r="A181" t="s">
        <v>750</v>
      </c>
      <c r="B181" t="s">
        <v>751</v>
      </c>
      <c r="C181">
        <v>1</v>
      </c>
      <c r="D181" t="s">
        <v>27</v>
      </c>
      <c r="E181">
        <v>1</v>
      </c>
      <c r="F181">
        <v>0</v>
      </c>
      <c r="G181">
        <v>0</v>
      </c>
      <c r="H181">
        <f t="shared" si="6"/>
        <v>0</v>
      </c>
      <c r="I181" t="str">
        <f t="shared" si="7"/>
        <v/>
      </c>
      <c r="J181">
        <f t="shared" si="8"/>
        <v>0</v>
      </c>
    </row>
    <row r="182" spans="1:10" x14ac:dyDescent="0.4">
      <c r="A182" t="s">
        <v>757</v>
      </c>
      <c r="B182" t="s">
        <v>758</v>
      </c>
      <c r="C182">
        <v>0</v>
      </c>
      <c r="D182" t="s">
        <v>27</v>
      </c>
      <c r="E182">
        <v>71</v>
      </c>
      <c r="F182">
        <v>2</v>
      </c>
      <c r="G182">
        <v>22</v>
      </c>
      <c r="H182">
        <f t="shared" si="6"/>
        <v>0.3380281690140845</v>
      </c>
      <c r="I182">
        <f t="shared" si="7"/>
        <v>0.3380281690140845</v>
      </c>
      <c r="J182" t="str">
        <f t="shared" si="8"/>
        <v/>
      </c>
    </row>
    <row r="183" spans="1:10" x14ac:dyDescent="0.4">
      <c r="A183" t="s">
        <v>16</v>
      </c>
      <c r="B183" t="s">
        <v>759</v>
      </c>
      <c r="C183">
        <v>1</v>
      </c>
      <c r="D183" t="s">
        <v>27</v>
      </c>
      <c r="E183">
        <v>63</v>
      </c>
      <c r="F183">
        <v>1</v>
      </c>
      <c r="G183">
        <v>6</v>
      </c>
      <c r="H183">
        <f t="shared" si="6"/>
        <v>0.1111111111111111</v>
      </c>
      <c r="I183" t="str">
        <f t="shared" si="7"/>
        <v/>
      </c>
      <c r="J183">
        <f t="shared" si="8"/>
        <v>0.1111111111111111</v>
      </c>
    </row>
    <row r="184" spans="1:10" x14ac:dyDescent="0.4">
      <c r="A184" t="s">
        <v>762</v>
      </c>
      <c r="B184" t="s">
        <v>763</v>
      </c>
      <c r="C184">
        <v>0</v>
      </c>
      <c r="D184" t="s">
        <v>27</v>
      </c>
      <c r="E184">
        <v>66</v>
      </c>
      <c r="F184">
        <v>2</v>
      </c>
      <c r="G184">
        <v>12</v>
      </c>
      <c r="H184">
        <f t="shared" si="6"/>
        <v>0.21212121212121213</v>
      </c>
      <c r="I184">
        <f t="shared" si="7"/>
        <v>0.21212121212121213</v>
      </c>
      <c r="J184" t="str">
        <f t="shared" si="8"/>
        <v/>
      </c>
    </row>
    <row r="185" spans="1:10" x14ac:dyDescent="0.4">
      <c r="A185" t="s">
        <v>764</v>
      </c>
      <c r="B185" t="s">
        <v>765</v>
      </c>
      <c r="C185">
        <v>0</v>
      </c>
      <c r="D185" t="s">
        <v>27</v>
      </c>
      <c r="E185">
        <v>60</v>
      </c>
      <c r="F185">
        <v>7</v>
      </c>
      <c r="G185">
        <v>7</v>
      </c>
      <c r="H185">
        <f t="shared" si="6"/>
        <v>0.23333333333333334</v>
      </c>
      <c r="I185">
        <f t="shared" si="7"/>
        <v>0.23333333333333334</v>
      </c>
      <c r="J185" t="str">
        <f t="shared" si="8"/>
        <v/>
      </c>
    </row>
    <row r="186" spans="1:10" x14ac:dyDescent="0.4">
      <c r="A186" t="s">
        <v>766</v>
      </c>
      <c r="B186" t="s">
        <v>767</v>
      </c>
      <c r="C186">
        <v>0</v>
      </c>
      <c r="D186" t="s">
        <v>27</v>
      </c>
      <c r="E186">
        <v>45</v>
      </c>
      <c r="F186">
        <v>1</v>
      </c>
      <c r="G186">
        <v>10</v>
      </c>
      <c r="H186">
        <f t="shared" si="6"/>
        <v>0.24444444444444444</v>
      </c>
      <c r="I186">
        <f t="shared" si="7"/>
        <v>0.24444444444444444</v>
      </c>
      <c r="J186" t="str">
        <f t="shared" si="8"/>
        <v/>
      </c>
    </row>
    <row r="187" spans="1:10" x14ac:dyDescent="0.4">
      <c r="A187" t="s">
        <v>769</v>
      </c>
      <c r="B187" t="s">
        <v>768</v>
      </c>
      <c r="C187">
        <v>1</v>
      </c>
      <c r="D187" t="s">
        <v>27</v>
      </c>
      <c r="E187">
        <v>68</v>
      </c>
      <c r="F187">
        <v>4</v>
      </c>
      <c r="G187">
        <v>8</v>
      </c>
      <c r="H187">
        <f t="shared" si="6"/>
        <v>0.17647058823529413</v>
      </c>
      <c r="I187" t="str">
        <f t="shared" si="7"/>
        <v/>
      </c>
      <c r="J187">
        <f t="shared" si="8"/>
        <v>0.17647058823529413</v>
      </c>
    </row>
    <row r="188" spans="1:10" x14ac:dyDescent="0.4">
      <c r="A188" t="s">
        <v>771</v>
      </c>
      <c r="B188" t="s">
        <v>770</v>
      </c>
      <c r="C188">
        <v>1</v>
      </c>
      <c r="D188" t="s">
        <v>27</v>
      </c>
      <c r="E188">
        <v>41</v>
      </c>
      <c r="F188">
        <v>2</v>
      </c>
      <c r="G188">
        <v>5</v>
      </c>
      <c r="H188">
        <f t="shared" si="6"/>
        <v>0.17073170731707318</v>
      </c>
      <c r="I188" t="str">
        <f t="shared" si="7"/>
        <v/>
      </c>
      <c r="J188">
        <f t="shared" si="8"/>
        <v>0.17073170731707318</v>
      </c>
    </row>
    <row r="189" spans="1:10" x14ac:dyDescent="0.4">
      <c r="A189" t="s">
        <v>774</v>
      </c>
      <c r="B189" t="s">
        <v>772</v>
      </c>
      <c r="C189">
        <v>0</v>
      </c>
      <c r="D189" t="s">
        <v>27</v>
      </c>
      <c r="E189">
        <v>66</v>
      </c>
      <c r="F189">
        <v>3</v>
      </c>
      <c r="G189">
        <v>5</v>
      </c>
      <c r="H189">
        <f t="shared" si="6"/>
        <v>0.12121212121212122</v>
      </c>
      <c r="I189">
        <f t="shared" si="7"/>
        <v>0.12121212121212122</v>
      </c>
      <c r="J189" t="str">
        <f t="shared" si="8"/>
        <v/>
      </c>
    </row>
    <row r="190" spans="1:10" x14ac:dyDescent="0.4">
      <c r="A190" t="s">
        <v>211</v>
      </c>
      <c r="B190" t="s">
        <v>778</v>
      </c>
      <c r="C190">
        <v>0</v>
      </c>
      <c r="D190" t="s">
        <v>27</v>
      </c>
      <c r="E190">
        <v>57</v>
      </c>
      <c r="F190">
        <v>2</v>
      </c>
      <c r="G190">
        <v>9</v>
      </c>
      <c r="H190">
        <f t="shared" si="6"/>
        <v>0.19298245614035087</v>
      </c>
      <c r="I190">
        <f t="shared" si="7"/>
        <v>0.19298245614035087</v>
      </c>
      <c r="J190" t="str">
        <f t="shared" si="8"/>
        <v/>
      </c>
    </row>
    <row r="191" spans="1:10" x14ac:dyDescent="0.4">
      <c r="A191" t="s">
        <v>250</v>
      </c>
      <c r="B191" t="s">
        <v>781</v>
      </c>
      <c r="C191">
        <v>0</v>
      </c>
      <c r="D191" t="s">
        <v>27</v>
      </c>
      <c r="E191">
        <v>15</v>
      </c>
      <c r="F191">
        <v>1</v>
      </c>
      <c r="G191">
        <v>0</v>
      </c>
      <c r="H191">
        <f t="shared" si="6"/>
        <v>6.6666666666666666E-2</v>
      </c>
      <c r="I191">
        <f t="shared" si="7"/>
        <v>6.6666666666666666E-2</v>
      </c>
      <c r="J191" t="str">
        <f t="shared" si="8"/>
        <v/>
      </c>
    </row>
    <row r="192" spans="1:10" x14ac:dyDescent="0.4">
      <c r="A192" t="s">
        <v>787</v>
      </c>
      <c r="B192" t="s">
        <v>786</v>
      </c>
      <c r="C192">
        <v>0</v>
      </c>
      <c r="D192" t="s">
        <v>27</v>
      </c>
      <c r="E192">
        <v>39</v>
      </c>
      <c r="F192">
        <v>1</v>
      </c>
      <c r="G192">
        <v>3</v>
      </c>
      <c r="H192">
        <f t="shared" si="6"/>
        <v>0.10256410256410256</v>
      </c>
      <c r="I192">
        <f t="shared" si="7"/>
        <v>0.10256410256410256</v>
      </c>
      <c r="J192" t="str">
        <f t="shared" si="8"/>
        <v/>
      </c>
    </row>
    <row r="193" spans="1:10" x14ac:dyDescent="0.4">
      <c r="A193" t="s">
        <v>788</v>
      </c>
      <c r="B193" t="s">
        <v>789</v>
      </c>
      <c r="C193">
        <v>1</v>
      </c>
      <c r="D193" t="s">
        <v>27</v>
      </c>
      <c r="E193">
        <v>73</v>
      </c>
      <c r="F193">
        <v>4</v>
      </c>
      <c r="G193">
        <v>3</v>
      </c>
      <c r="H193">
        <f t="shared" si="6"/>
        <v>9.5890410958904104E-2</v>
      </c>
      <c r="I193" t="str">
        <f t="shared" si="7"/>
        <v/>
      </c>
      <c r="J193">
        <f t="shared" si="8"/>
        <v>9.5890410958904104E-2</v>
      </c>
    </row>
    <row r="194" spans="1:10" x14ac:dyDescent="0.4">
      <c r="A194" t="s">
        <v>158</v>
      </c>
      <c r="B194" t="s">
        <v>789</v>
      </c>
      <c r="C194">
        <v>1</v>
      </c>
      <c r="D194" t="s">
        <v>27</v>
      </c>
      <c r="E194">
        <v>37</v>
      </c>
      <c r="F194">
        <v>4</v>
      </c>
      <c r="G194">
        <v>9</v>
      </c>
      <c r="H194">
        <f t="shared" si="6"/>
        <v>0.35135135135135137</v>
      </c>
      <c r="I194" t="str">
        <f t="shared" si="7"/>
        <v/>
      </c>
      <c r="J194">
        <f t="shared" si="8"/>
        <v>0.35135135135135137</v>
      </c>
    </row>
    <row r="195" spans="1:10" x14ac:dyDescent="0.4">
      <c r="A195" t="s">
        <v>158</v>
      </c>
      <c r="B195" t="s">
        <v>790</v>
      </c>
      <c r="C195">
        <v>0</v>
      </c>
      <c r="D195" t="s">
        <v>27</v>
      </c>
      <c r="E195">
        <v>12</v>
      </c>
      <c r="F195">
        <v>1</v>
      </c>
      <c r="G195">
        <v>2</v>
      </c>
      <c r="H195">
        <f t="shared" ref="H195:H258" si="9">(F195+G195)/E195</f>
        <v>0.25</v>
      </c>
      <c r="I195">
        <f t="shared" ref="I195:I258" si="10">IF(C195=0,H195, "")</f>
        <v>0.25</v>
      </c>
      <c r="J195" t="str">
        <f t="shared" ref="J195:J258" si="11">IF(C195=1,H195, "")</f>
        <v/>
      </c>
    </row>
    <row r="196" spans="1:10" x14ac:dyDescent="0.4">
      <c r="A196" t="s">
        <v>57</v>
      </c>
      <c r="B196" t="s">
        <v>791</v>
      </c>
      <c r="C196">
        <v>0</v>
      </c>
      <c r="D196" t="s">
        <v>27</v>
      </c>
      <c r="E196">
        <v>4</v>
      </c>
      <c r="F196">
        <v>0</v>
      </c>
      <c r="G196">
        <v>2</v>
      </c>
      <c r="H196">
        <f t="shared" si="9"/>
        <v>0.5</v>
      </c>
      <c r="I196">
        <f t="shared" si="10"/>
        <v>0.5</v>
      </c>
      <c r="J196" t="str">
        <f t="shared" si="11"/>
        <v/>
      </c>
    </row>
    <row r="197" spans="1:10" x14ac:dyDescent="0.4">
      <c r="A197" t="s">
        <v>431</v>
      </c>
      <c r="B197" t="s">
        <v>792</v>
      </c>
      <c r="C197">
        <v>0</v>
      </c>
      <c r="D197" t="s">
        <v>27</v>
      </c>
      <c r="E197">
        <v>76</v>
      </c>
      <c r="F197">
        <v>10</v>
      </c>
      <c r="G197">
        <v>31</v>
      </c>
      <c r="H197">
        <f t="shared" si="9"/>
        <v>0.53947368421052633</v>
      </c>
      <c r="I197">
        <f t="shared" si="10"/>
        <v>0.53947368421052633</v>
      </c>
      <c r="J197" t="str">
        <f t="shared" si="11"/>
        <v/>
      </c>
    </row>
    <row r="198" spans="1:10" x14ac:dyDescent="0.4">
      <c r="A198" t="s">
        <v>169</v>
      </c>
      <c r="B198" t="s">
        <v>793</v>
      </c>
      <c r="C198">
        <v>1</v>
      </c>
      <c r="D198" t="s">
        <v>27</v>
      </c>
      <c r="E198">
        <v>71</v>
      </c>
      <c r="F198">
        <v>7</v>
      </c>
      <c r="G198">
        <v>21</v>
      </c>
      <c r="H198">
        <f t="shared" si="9"/>
        <v>0.39436619718309857</v>
      </c>
      <c r="I198" t="str">
        <f t="shared" si="10"/>
        <v/>
      </c>
      <c r="J198">
        <f t="shared" si="11"/>
        <v>0.39436619718309857</v>
      </c>
    </row>
    <row r="199" spans="1:10" x14ac:dyDescent="0.4">
      <c r="A199" t="s">
        <v>104</v>
      </c>
      <c r="B199" t="s">
        <v>804</v>
      </c>
      <c r="C199">
        <v>0</v>
      </c>
      <c r="D199" t="s">
        <v>27</v>
      </c>
      <c r="E199">
        <v>22</v>
      </c>
      <c r="F199">
        <v>0</v>
      </c>
      <c r="G199">
        <v>3</v>
      </c>
      <c r="H199">
        <f t="shared" si="9"/>
        <v>0.13636363636363635</v>
      </c>
      <c r="I199">
        <f t="shared" si="10"/>
        <v>0.13636363636363635</v>
      </c>
      <c r="J199" t="str">
        <f t="shared" si="11"/>
        <v/>
      </c>
    </row>
    <row r="200" spans="1:10" x14ac:dyDescent="0.4">
      <c r="A200" t="s">
        <v>654</v>
      </c>
      <c r="B200" t="s">
        <v>805</v>
      </c>
      <c r="C200">
        <v>0</v>
      </c>
      <c r="D200" t="s">
        <v>27</v>
      </c>
      <c r="E200">
        <v>27</v>
      </c>
      <c r="F200">
        <v>2</v>
      </c>
      <c r="G200">
        <v>5</v>
      </c>
      <c r="H200">
        <f t="shared" si="9"/>
        <v>0.25925925925925924</v>
      </c>
      <c r="I200">
        <f t="shared" si="10"/>
        <v>0.25925925925925924</v>
      </c>
      <c r="J200" t="str">
        <f t="shared" si="11"/>
        <v/>
      </c>
    </row>
    <row r="201" spans="1:10" x14ac:dyDescent="0.4">
      <c r="A201" t="s">
        <v>654</v>
      </c>
      <c r="B201" t="s">
        <v>814</v>
      </c>
      <c r="C201">
        <v>0</v>
      </c>
      <c r="D201" t="s">
        <v>27</v>
      </c>
      <c r="E201">
        <v>42</v>
      </c>
      <c r="F201">
        <v>4</v>
      </c>
      <c r="G201">
        <v>6</v>
      </c>
      <c r="H201">
        <f t="shared" si="9"/>
        <v>0.23809523809523808</v>
      </c>
      <c r="I201">
        <f t="shared" si="10"/>
        <v>0.23809523809523808</v>
      </c>
      <c r="J201" t="str">
        <f t="shared" si="11"/>
        <v/>
      </c>
    </row>
    <row r="202" spans="1:10" x14ac:dyDescent="0.4">
      <c r="A202" t="s">
        <v>72</v>
      </c>
      <c r="B202" t="s">
        <v>815</v>
      </c>
      <c r="C202">
        <v>1</v>
      </c>
      <c r="D202" t="s">
        <v>27</v>
      </c>
      <c r="E202">
        <v>82</v>
      </c>
      <c r="F202">
        <v>4</v>
      </c>
      <c r="G202">
        <v>27</v>
      </c>
      <c r="H202">
        <f t="shared" si="9"/>
        <v>0.37804878048780488</v>
      </c>
      <c r="I202" t="str">
        <f t="shared" si="10"/>
        <v/>
      </c>
      <c r="J202">
        <f t="shared" si="11"/>
        <v>0.37804878048780488</v>
      </c>
    </row>
    <row r="203" spans="1:10" x14ac:dyDescent="0.4">
      <c r="A203" t="s">
        <v>820</v>
      </c>
      <c r="B203" t="s">
        <v>821</v>
      </c>
      <c r="C203">
        <v>0</v>
      </c>
      <c r="D203" t="s">
        <v>27</v>
      </c>
      <c r="E203">
        <v>2</v>
      </c>
      <c r="F203">
        <v>0</v>
      </c>
      <c r="G203">
        <v>0</v>
      </c>
      <c r="H203">
        <f t="shared" si="9"/>
        <v>0</v>
      </c>
      <c r="I203">
        <f t="shared" si="10"/>
        <v>0</v>
      </c>
      <c r="J203" t="str">
        <f t="shared" si="11"/>
        <v/>
      </c>
    </row>
    <row r="204" spans="1:10" x14ac:dyDescent="0.4">
      <c r="A204" t="s">
        <v>318</v>
      </c>
      <c r="B204" t="s">
        <v>826</v>
      </c>
      <c r="C204">
        <v>0</v>
      </c>
      <c r="D204" t="s">
        <v>27</v>
      </c>
      <c r="E204">
        <v>9</v>
      </c>
      <c r="F204">
        <v>0</v>
      </c>
      <c r="G204">
        <v>1</v>
      </c>
      <c r="H204">
        <f t="shared" si="9"/>
        <v>0.1111111111111111</v>
      </c>
      <c r="I204">
        <f t="shared" si="10"/>
        <v>0.1111111111111111</v>
      </c>
      <c r="J204" t="str">
        <f t="shared" si="11"/>
        <v/>
      </c>
    </row>
    <row r="205" spans="1:10" x14ac:dyDescent="0.4">
      <c r="A205" t="s">
        <v>162</v>
      </c>
      <c r="B205" t="s">
        <v>829</v>
      </c>
      <c r="C205">
        <v>0</v>
      </c>
      <c r="D205" t="s">
        <v>27</v>
      </c>
      <c r="E205">
        <v>76</v>
      </c>
      <c r="F205">
        <v>2</v>
      </c>
      <c r="G205">
        <v>8</v>
      </c>
      <c r="H205">
        <f t="shared" si="9"/>
        <v>0.13157894736842105</v>
      </c>
      <c r="I205">
        <f t="shared" si="10"/>
        <v>0.13157894736842105</v>
      </c>
      <c r="J205" t="str">
        <f t="shared" si="11"/>
        <v/>
      </c>
    </row>
    <row r="206" spans="1:10" x14ac:dyDescent="0.4">
      <c r="A206" t="s">
        <v>213</v>
      </c>
      <c r="B206" t="s">
        <v>830</v>
      </c>
      <c r="C206">
        <v>0</v>
      </c>
      <c r="D206" t="s">
        <v>27</v>
      </c>
      <c r="E206">
        <v>6</v>
      </c>
      <c r="F206">
        <v>0</v>
      </c>
      <c r="G206">
        <v>1</v>
      </c>
      <c r="H206">
        <f t="shared" si="9"/>
        <v>0.16666666666666666</v>
      </c>
      <c r="I206">
        <f t="shared" si="10"/>
        <v>0.16666666666666666</v>
      </c>
      <c r="J206" t="str">
        <f t="shared" si="11"/>
        <v/>
      </c>
    </row>
    <row r="207" spans="1:10" x14ac:dyDescent="0.4">
      <c r="A207" t="s">
        <v>92</v>
      </c>
      <c r="B207" t="s">
        <v>832</v>
      </c>
      <c r="C207">
        <v>0</v>
      </c>
      <c r="D207" t="s">
        <v>27</v>
      </c>
      <c r="E207">
        <v>36</v>
      </c>
      <c r="F207">
        <v>1</v>
      </c>
      <c r="G207">
        <v>7</v>
      </c>
      <c r="H207">
        <f t="shared" si="9"/>
        <v>0.22222222222222221</v>
      </c>
      <c r="I207">
        <f t="shared" si="10"/>
        <v>0.22222222222222221</v>
      </c>
      <c r="J207" t="str">
        <f t="shared" si="11"/>
        <v/>
      </c>
    </row>
    <row r="208" spans="1:10" x14ac:dyDescent="0.4">
      <c r="A208" t="s">
        <v>106</v>
      </c>
      <c r="B208" t="s">
        <v>833</v>
      </c>
      <c r="C208">
        <v>1</v>
      </c>
      <c r="D208" t="s">
        <v>27</v>
      </c>
      <c r="E208">
        <v>1</v>
      </c>
      <c r="F208">
        <v>0</v>
      </c>
      <c r="G208">
        <v>0</v>
      </c>
      <c r="H208">
        <f t="shared" si="9"/>
        <v>0</v>
      </c>
      <c r="I208" t="str">
        <f t="shared" si="10"/>
        <v/>
      </c>
      <c r="J208">
        <f t="shared" si="11"/>
        <v>0</v>
      </c>
    </row>
    <row r="209" spans="1:10" x14ac:dyDescent="0.4">
      <c r="A209" t="s">
        <v>750</v>
      </c>
      <c r="B209" t="s">
        <v>834</v>
      </c>
      <c r="C209">
        <v>0</v>
      </c>
      <c r="D209" t="s">
        <v>27</v>
      </c>
      <c r="E209">
        <v>44</v>
      </c>
      <c r="F209">
        <v>2</v>
      </c>
      <c r="G209">
        <v>6</v>
      </c>
      <c r="H209">
        <f t="shared" si="9"/>
        <v>0.18181818181818182</v>
      </c>
      <c r="I209">
        <f t="shared" si="10"/>
        <v>0.18181818181818182</v>
      </c>
      <c r="J209" t="str">
        <f t="shared" si="11"/>
        <v/>
      </c>
    </row>
    <row r="210" spans="1:10" x14ac:dyDescent="0.4">
      <c r="A210" t="s">
        <v>665</v>
      </c>
      <c r="B210" t="s">
        <v>835</v>
      </c>
      <c r="C210">
        <v>0</v>
      </c>
      <c r="D210" t="s">
        <v>27</v>
      </c>
      <c r="E210">
        <v>78</v>
      </c>
      <c r="F210">
        <v>0</v>
      </c>
      <c r="G210">
        <v>19</v>
      </c>
      <c r="H210">
        <f t="shared" si="9"/>
        <v>0.24358974358974358</v>
      </c>
      <c r="I210">
        <f t="shared" si="10"/>
        <v>0.24358974358974358</v>
      </c>
      <c r="J210" t="str">
        <f t="shared" si="11"/>
        <v/>
      </c>
    </row>
    <row r="211" spans="1:10" x14ac:dyDescent="0.4">
      <c r="A211" t="s">
        <v>841</v>
      </c>
      <c r="B211" t="s">
        <v>842</v>
      </c>
      <c r="C211">
        <v>0</v>
      </c>
      <c r="D211" t="s">
        <v>27</v>
      </c>
      <c r="E211">
        <v>21</v>
      </c>
      <c r="F211">
        <v>2</v>
      </c>
      <c r="G211">
        <v>1</v>
      </c>
      <c r="H211">
        <f t="shared" si="9"/>
        <v>0.14285714285714285</v>
      </c>
      <c r="I211">
        <f t="shared" si="10"/>
        <v>0.14285714285714285</v>
      </c>
      <c r="J211" t="str">
        <f t="shared" si="11"/>
        <v/>
      </c>
    </row>
    <row r="212" spans="1:10" x14ac:dyDescent="0.4">
      <c r="A212" t="s">
        <v>153</v>
      </c>
      <c r="B212" t="s">
        <v>854</v>
      </c>
      <c r="C212">
        <v>1</v>
      </c>
      <c r="D212" t="s">
        <v>27</v>
      </c>
      <c r="E212">
        <v>1</v>
      </c>
      <c r="F212">
        <v>0</v>
      </c>
      <c r="G212">
        <v>1</v>
      </c>
      <c r="H212">
        <f t="shared" si="9"/>
        <v>1</v>
      </c>
      <c r="I212" t="str">
        <f t="shared" si="10"/>
        <v/>
      </c>
      <c r="J212">
        <f t="shared" si="11"/>
        <v>1</v>
      </c>
    </row>
    <row r="213" spans="1:10" x14ac:dyDescent="0.4">
      <c r="A213" t="s">
        <v>16</v>
      </c>
      <c r="B213" t="s">
        <v>860</v>
      </c>
      <c r="C213">
        <v>0</v>
      </c>
      <c r="D213" t="s">
        <v>27</v>
      </c>
      <c r="E213">
        <v>55</v>
      </c>
      <c r="F213">
        <v>0</v>
      </c>
      <c r="G213">
        <v>9</v>
      </c>
      <c r="H213">
        <f t="shared" si="9"/>
        <v>0.16363636363636364</v>
      </c>
      <c r="I213">
        <f t="shared" si="10"/>
        <v>0.16363636363636364</v>
      </c>
      <c r="J213" t="str">
        <f t="shared" si="11"/>
        <v/>
      </c>
    </row>
    <row r="214" spans="1:10" x14ac:dyDescent="0.4">
      <c r="A214" t="s">
        <v>752</v>
      </c>
      <c r="B214" t="s">
        <v>865</v>
      </c>
      <c r="C214">
        <v>1</v>
      </c>
      <c r="D214" t="s">
        <v>27</v>
      </c>
      <c r="E214">
        <v>17</v>
      </c>
      <c r="F214">
        <v>0</v>
      </c>
      <c r="G214">
        <v>0</v>
      </c>
      <c r="H214">
        <f t="shared" si="9"/>
        <v>0</v>
      </c>
      <c r="I214" t="str">
        <f t="shared" si="10"/>
        <v/>
      </c>
      <c r="J214">
        <f t="shared" si="11"/>
        <v>0</v>
      </c>
    </row>
    <row r="215" spans="1:10" x14ac:dyDescent="0.4">
      <c r="A215" t="s">
        <v>869</v>
      </c>
      <c r="B215" t="s">
        <v>870</v>
      </c>
      <c r="C215">
        <v>0</v>
      </c>
      <c r="D215" t="s">
        <v>27</v>
      </c>
      <c r="E215">
        <v>9</v>
      </c>
      <c r="F215">
        <v>0</v>
      </c>
      <c r="G215">
        <v>3</v>
      </c>
      <c r="H215">
        <f t="shared" si="9"/>
        <v>0.33333333333333331</v>
      </c>
      <c r="I215">
        <f t="shared" si="10"/>
        <v>0.33333333333333331</v>
      </c>
      <c r="J215" t="str">
        <f t="shared" si="11"/>
        <v/>
      </c>
    </row>
    <row r="216" spans="1:10" x14ac:dyDescent="0.4">
      <c r="A216" t="s">
        <v>111</v>
      </c>
      <c r="B216" t="s">
        <v>876</v>
      </c>
      <c r="C216">
        <v>1</v>
      </c>
      <c r="D216" t="s">
        <v>27</v>
      </c>
      <c r="E216">
        <v>33</v>
      </c>
      <c r="F216">
        <v>0</v>
      </c>
      <c r="G216">
        <v>3</v>
      </c>
      <c r="H216">
        <f t="shared" si="9"/>
        <v>9.0909090909090912E-2</v>
      </c>
      <c r="I216" t="str">
        <f t="shared" si="10"/>
        <v/>
      </c>
      <c r="J216">
        <f t="shared" si="11"/>
        <v>9.0909090909090912E-2</v>
      </c>
    </row>
    <row r="217" spans="1:10" x14ac:dyDescent="0.4">
      <c r="A217" t="s">
        <v>216</v>
      </c>
      <c r="B217" t="s">
        <v>877</v>
      </c>
      <c r="C217">
        <v>1</v>
      </c>
      <c r="D217" t="s">
        <v>27</v>
      </c>
      <c r="E217">
        <v>78</v>
      </c>
      <c r="F217">
        <v>7</v>
      </c>
      <c r="G217">
        <v>15</v>
      </c>
      <c r="H217">
        <f t="shared" si="9"/>
        <v>0.28205128205128205</v>
      </c>
      <c r="I217" t="str">
        <f t="shared" si="10"/>
        <v/>
      </c>
      <c r="J217">
        <f t="shared" si="11"/>
        <v>0.28205128205128205</v>
      </c>
    </row>
    <row r="218" spans="1:10" x14ac:dyDescent="0.4">
      <c r="A218" t="s">
        <v>878</v>
      </c>
      <c r="B218" t="s">
        <v>879</v>
      </c>
      <c r="C218">
        <v>0</v>
      </c>
      <c r="D218" t="s">
        <v>27</v>
      </c>
      <c r="E218">
        <v>70</v>
      </c>
      <c r="F218">
        <v>3</v>
      </c>
      <c r="G218">
        <v>26</v>
      </c>
      <c r="H218">
        <f t="shared" si="9"/>
        <v>0.41428571428571431</v>
      </c>
      <c r="I218">
        <f t="shared" si="10"/>
        <v>0.41428571428571431</v>
      </c>
      <c r="J218" t="str">
        <f t="shared" si="11"/>
        <v/>
      </c>
    </row>
    <row r="219" spans="1:10" x14ac:dyDescent="0.4">
      <c r="A219" t="s">
        <v>186</v>
      </c>
      <c r="B219" t="s">
        <v>880</v>
      </c>
      <c r="C219">
        <v>0</v>
      </c>
      <c r="D219" t="s">
        <v>27</v>
      </c>
      <c r="E219">
        <v>36</v>
      </c>
      <c r="F219">
        <v>0</v>
      </c>
      <c r="G219">
        <v>3</v>
      </c>
      <c r="H219">
        <f t="shared" si="9"/>
        <v>8.3333333333333329E-2</v>
      </c>
      <c r="I219">
        <f t="shared" si="10"/>
        <v>8.3333333333333329E-2</v>
      </c>
      <c r="J219" t="str">
        <f t="shared" si="11"/>
        <v/>
      </c>
    </row>
    <row r="220" spans="1:10" x14ac:dyDescent="0.4">
      <c r="A220" t="s">
        <v>111</v>
      </c>
      <c r="B220" t="s">
        <v>881</v>
      </c>
      <c r="C220">
        <v>1</v>
      </c>
      <c r="D220" t="s">
        <v>27</v>
      </c>
      <c r="E220">
        <v>81</v>
      </c>
      <c r="F220">
        <v>7</v>
      </c>
      <c r="G220">
        <v>39</v>
      </c>
      <c r="H220">
        <f t="shared" si="9"/>
        <v>0.5679012345679012</v>
      </c>
      <c r="I220" t="str">
        <f t="shared" si="10"/>
        <v/>
      </c>
      <c r="J220">
        <f t="shared" si="11"/>
        <v>0.5679012345679012</v>
      </c>
    </row>
    <row r="221" spans="1:10" x14ac:dyDescent="0.4">
      <c r="A221" t="s">
        <v>250</v>
      </c>
      <c r="B221" t="s">
        <v>884</v>
      </c>
      <c r="C221">
        <v>0</v>
      </c>
      <c r="D221" t="s">
        <v>27</v>
      </c>
      <c r="E221">
        <v>1</v>
      </c>
      <c r="F221">
        <v>0</v>
      </c>
      <c r="G221">
        <v>0</v>
      </c>
      <c r="H221">
        <f t="shared" si="9"/>
        <v>0</v>
      </c>
      <c r="I221">
        <f t="shared" si="10"/>
        <v>0</v>
      </c>
      <c r="J221" t="str">
        <f t="shared" si="11"/>
        <v/>
      </c>
    </row>
    <row r="222" spans="1:10" x14ac:dyDescent="0.4">
      <c r="A222" t="s">
        <v>598</v>
      </c>
      <c r="B222" t="s">
        <v>889</v>
      </c>
      <c r="C222">
        <v>1</v>
      </c>
      <c r="D222" t="s">
        <v>27</v>
      </c>
      <c r="E222">
        <v>56</v>
      </c>
      <c r="F222">
        <v>5</v>
      </c>
      <c r="G222">
        <v>4</v>
      </c>
      <c r="H222">
        <f t="shared" si="9"/>
        <v>0.16071428571428573</v>
      </c>
      <c r="I222" t="str">
        <f t="shared" si="10"/>
        <v/>
      </c>
      <c r="J222">
        <f t="shared" si="11"/>
        <v>0.16071428571428573</v>
      </c>
    </row>
    <row r="223" spans="1:10" x14ac:dyDescent="0.4">
      <c r="A223" t="s">
        <v>200</v>
      </c>
      <c r="B223" t="s">
        <v>892</v>
      </c>
      <c r="C223">
        <v>1</v>
      </c>
      <c r="D223" t="s">
        <v>27</v>
      </c>
      <c r="E223">
        <v>42</v>
      </c>
      <c r="F223">
        <v>2</v>
      </c>
      <c r="G223">
        <v>4</v>
      </c>
      <c r="H223">
        <f t="shared" si="9"/>
        <v>0.14285714285714285</v>
      </c>
      <c r="I223" t="str">
        <f t="shared" si="10"/>
        <v/>
      </c>
      <c r="J223">
        <f t="shared" si="11"/>
        <v>0.14285714285714285</v>
      </c>
    </row>
    <row r="224" spans="1:10" x14ac:dyDescent="0.4">
      <c r="A224" t="s">
        <v>874</v>
      </c>
      <c r="B224" t="s">
        <v>893</v>
      </c>
      <c r="C224">
        <v>1</v>
      </c>
      <c r="D224" t="s">
        <v>27</v>
      </c>
      <c r="E224">
        <v>6</v>
      </c>
      <c r="F224">
        <v>0</v>
      </c>
      <c r="G224">
        <v>0</v>
      </c>
      <c r="H224">
        <f t="shared" si="9"/>
        <v>0</v>
      </c>
      <c r="I224" t="str">
        <f t="shared" si="10"/>
        <v/>
      </c>
      <c r="J224">
        <f t="shared" si="11"/>
        <v>0</v>
      </c>
    </row>
    <row r="225" spans="1:10" x14ac:dyDescent="0.4">
      <c r="A225" t="s">
        <v>895</v>
      </c>
      <c r="B225" t="s">
        <v>894</v>
      </c>
      <c r="C225">
        <v>0</v>
      </c>
      <c r="D225" t="s">
        <v>27</v>
      </c>
      <c r="E225">
        <v>34</v>
      </c>
      <c r="F225">
        <v>2</v>
      </c>
      <c r="G225">
        <v>5</v>
      </c>
      <c r="H225">
        <f t="shared" si="9"/>
        <v>0.20588235294117646</v>
      </c>
      <c r="I225">
        <f t="shared" si="10"/>
        <v>0.20588235294117646</v>
      </c>
      <c r="J225" t="str">
        <f t="shared" si="11"/>
        <v/>
      </c>
    </row>
    <row r="226" spans="1:10" x14ac:dyDescent="0.4">
      <c r="A226" t="s">
        <v>495</v>
      </c>
      <c r="B226" t="s">
        <v>897</v>
      </c>
      <c r="C226">
        <v>1</v>
      </c>
      <c r="D226" t="s">
        <v>27</v>
      </c>
      <c r="E226">
        <v>63</v>
      </c>
      <c r="F226">
        <v>2</v>
      </c>
      <c r="G226">
        <v>5</v>
      </c>
      <c r="H226">
        <f t="shared" si="9"/>
        <v>0.1111111111111111</v>
      </c>
      <c r="I226" t="str">
        <f t="shared" si="10"/>
        <v/>
      </c>
      <c r="J226">
        <f t="shared" si="11"/>
        <v>0.1111111111111111</v>
      </c>
    </row>
    <row r="227" spans="1:10" x14ac:dyDescent="0.4">
      <c r="A227" t="s">
        <v>898</v>
      </c>
      <c r="B227" t="s">
        <v>899</v>
      </c>
      <c r="C227">
        <v>1</v>
      </c>
      <c r="D227" t="s">
        <v>27</v>
      </c>
      <c r="E227">
        <v>63</v>
      </c>
      <c r="F227">
        <v>0</v>
      </c>
      <c r="G227">
        <v>8</v>
      </c>
      <c r="H227">
        <f t="shared" si="9"/>
        <v>0.12698412698412698</v>
      </c>
      <c r="I227" t="str">
        <f t="shared" si="10"/>
        <v/>
      </c>
      <c r="J227">
        <f t="shared" si="11"/>
        <v>0.12698412698412698</v>
      </c>
    </row>
    <row r="228" spans="1:10" x14ac:dyDescent="0.4">
      <c r="A228" t="s">
        <v>29</v>
      </c>
      <c r="B228" t="s">
        <v>906</v>
      </c>
      <c r="C228">
        <v>1</v>
      </c>
      <c r="D228" t="s">
        <v>27</v>
      </c>
      <c r="E228">
        <v>7</v>
      </c>
      <c r="F228">
        <v>2</v>
      </c>
      <c r="G228">
        <v>1</v>
      </c>
      <c r="H228">
        <f t="shared" si="9"/>
        <v>0.42857142857142855</v>
      </c>
      <c r="I228" t="str">
        <f t="shared" si="10"/>
        <v/>
      </c>
      <c r="J228">
        <f t="shared" si="11"/>
        <v>0.42857142857142855</v>
      </c>
    </row>
    <row r="229" spans="1:10" x14ac:dyDescent="0.4">
      <c r="A229" t="s">
        <v>76</v>
      </c>
      <c r="B229" t="s">
        <v>907</v>
      </c>
      <c r="C229">
        <v>0</v>
      </c>
      <c r="D229" t="s">
        <v>27</v>
      </c>
      <c r="E229">
        <v>73</v>
      </c>
      <c r="F229">
        <v>3</v>
      </c>
      <c r="G229">
        <v>15</v>
      </c>
      <c r="H229">
        <f t="shared" si="9"/>
        <v>0.24657534246575341</v>
      </c>
      <c r="I229">
        <f t="shared" si="10"/>
        <v>0.24657534246575341</v>
      </c>
      <c r="J229" t="str">
        <f t="shared" si="11"/>
        <v/>
      </c>
    </row>
    <row r="230" spans="1:10" x14ac:dyDescent="0.4">
      <c r="A230" t="s">
        <v>211</v>
      </c>
      <c r="B230" t="s">
        <v>911</v>
      </c>
      <c r="C230">
        <v>1</v>
      </c>
      <c r="D230" t="s">
        <v>27</v>
      </c>
      <c r="E230">
        <v>1</v>
      </c>
      <c r="F230">
        <v>0</v>
      </c>
      <c r="G230">
        <v>0</v>
      </c>
      <c r="H230">
        <f t="shared" si="9"/>
        <v>0</v>
      </c>
      <c r="I230" t="str">
        <f t="shared" si="10"/>
        <v/>
      </c>
      <c r="J230">
        <f t="shared" si="11"/>
        <v>0</v>
      </c>
    </row>
    <row r="231" spans="1:10" x14ac:dyDescent="0.4">
      <c r="A231" t="s">
        <v>129</v>
      </c>
      <c r="B231" t="s">
        <v>920</v>
      </c>
      <c r="C231">
        <v>1</v>
      </c>
      <c r="D231" t="s">
        <v>27</v>
      </c>
      <c r="E231">
        <v>59</v>
      </c>
      <c r="F231">
        <v>5</v>
      </c>
      <c r="G231">
        <v>15</v>
      </c>
      <c r="H231">
        <f t="shared" si="9"/>
        <v>0.33898305084745761</v>
      </c>
      <c r="I231" t="str">
        <f t="shared" si="10"/>
        <v/>
      </c>
      <c r="J231">
        <f t="shared" si="11"/>
        <v>0.33898305084745761</v>
      </c>
    </row>
    <row r="232" spans="1:10" x14ac:dyDescent="0.4">
      <c r="A232" t="s">
        <v>750</v>
      </c>
      <c r="B232" t="s">
        <v>921</v>
      </c>
      <c r="C232">
        <v>1</v>
      </c>
      <c r="D232" t="s">
        <v>27</v>
      </c>
      <c r="E232">
        <v>1</v>
      </c>
      <c r="F232">
        <v>0</v>
      </c>
      <c r="G232">
        <v>0</v>
      </c>
      <c r="H232">
        <f t="shared" si="9"/>
        <v>0</v>
      </c>
      <c r="I232" t="str">
        <f t="shared" si="10"/>
        <v/>
      </c>
      <c r="J232">
        <f t="shared" si="11"/>
        <v>0</v>
      </c>
    </row>
    <row r="233" spans="1:10" x14ac:dyDescent="0.4">
      <c r="A233" t="s">
        <v>922</v>
      </c>
      <c r="B233" t="s">
        <v>923</v>
      </c>
      <c r="C233">
        <v>0</v>
      </c>
      <c r="D233" t="s">
        <v>27</v>
      </c>
      <c r="E233">
        <v>67</v>
      </c>
      <c r="F233">
        <v>3</v>
      </c>
      <c r="G233">
        <v>10</v>
      </c>
      <c r="H233">
        <f t="shared" si="9"/>
        <v>0.19402985074626866</v>
      </c>
      <c r="I233">
        <f t="shared" si="10"/>
        <v>0.19402985074626866</v>
      </c>
      <c r="J233" t="str">
        <f t="shared" si="11"/>
        <v/>
      </c>
    </row>
    <row r="234" spans="1:10" x14ac:dyDescent="0.4">
      <c r="A234" t="s">
        <v>925</v>
      </c>
      <c r="B234" t="s">
        <v>926</v>
      </c>
      <c r="C234">
        <v>0</v>
      </c>
      <c r="D234" t="s">
        <v>27</v>
      </c>
      <c r="E234">
        <v>8</v>
      </c>
      <c r="F234">
        <v>0</v>
      </c>
      <c r="G234">
        <v>1</v>
      </c>
      <c r="H234">
        <f t="shared" si="9"/>
        <v>0.125</v>
      </c>
      <c r="I234">
        <f t="shared" si="10"/>
        <v>0.125</v>
      </c>
      <c r="J234" t="str">
        <f t="shared" si="11"/>
        <v/>
      </c>
    </row>
    <row r="235" spans="1:10" x14ac:dyDescent="0.4">
      <c r="A235" t="s">
        <v>934</v>
      </c>
      <c r="B235" t="s">
        <v>935</v>
      </c>
      <c r="C235">
        <v>0</v>
      </c>
      <c r="D235" t="s">
        <v>27</v>
      </c>
      <c r="E235">
        <v>81</v>
      </c>
      <c r="F235">
        <v>8</v>
      </c>
      <c r="G235">
        <v>21</v>
      </c>
      <c r="H235">
        <f t="shared" si="9"/>
        <v>0.35802469135802467</v>
      </c>
      <c r="I235">
        <f t="shared" si="10"/>
        <v>0.35802469135802467</v>
      </c>
      <c r="J235" t="str">
        <f t="shared" si="11"/>
        <v/>
      </c>
    </row>
    <row r="236" spans="1:10" x14ac:dyDescent="0.4">
      <c r="A236" t="s">
        <v>937</v>
      </c>
      <c r="B236" t="s">
        <v>938</v>
      </c>
      <c r="C236">
        <v>0</v>
      </c>
      <c r="D236" t="s">
        <v>27</v>
      </c>
      <c r="E236">
        <v>6</v>
      </c>
      <c r="F236">
        <v>0</v>
      </c>
      <c r="G236">
        <v>0</v>
      </c>
      <c r="H236">
        <f t="shared" si="9"/>
        <v>0</v>
      </c>
      <c r="I236">
        <f t="shared" si="10"/>
        <v>0</v>
      </c>
      <c r="J236" t="str">
        <f t="shared" si="11"/>
        <v/>
      </c>
    </row>
    <row r="237" spans="1:10" x14ac:dyDescent="0.4">
      <c r="A237" t="s">
        <v>937</v>
      </c>
      <c r="B237" t="s">
        <v>939</v>
      </c>
      <c r="C237">
        <v>1</v>
      </c>
      <c r="D237" t="s">
        <v>27</v>
      </c>
      <c r="E237">
        <v>78</v>
      </c>
      <c r="F237">
        <v>8</v>
      </c>
      <c r="G237">
        <v>12</v>
      </c>
      <c r="H237">
        <f t="shared" si="9"/>
        <v>0.25641025641025639</v>
      </c>
      <c r="I237" t="str">
        <f t="shared" si="10"/>
        <v/>
      </c>
      <c r="J237">
        <f t="shared" si="11"/>
        <v>0.25641025641025639</v>
      </c>
    </row>
    <row r="238" spans="1:10" x14ac:dyDescent="0.4">
      <c r="A238" t="s">
        <v>941</v>
      </c>
      <c r="B238" t="s">
        <v>942</v>
      </c>
      <c r="C238">
        <v>0</v>
      </c>
      <c r="D238" t="s">
        <v>27</v>
      </c>
      <c r="E238">
        <v>12</v>
      </c>
      <c r="F238">
        <v>0</v>
      </c>
      <c r="G238">
        <v>1</v>
      </c>
      <c r="H238">
        <f t="shared" si="9"/>
        <v>8.3333333333333329E-2</v>
      </c>
      <c r="I238">
        <f t="shared" si="10"/>
        <v>8.3333333333333329E-2</v>
      </c>
      <c r="J238" t="str">
        <f t="shared" si="11"/>
        <v/>
      </c>
    </row>
    <row r="239" spans="1:10" x14ac:dyDescent="0.4">
      <c r="A239" t="s">
        <v>943</v>
      </c>
      <c r="B239" t="s">
        <v>944</v>
      </c>
      <c r="C239">
        <v>1</v>
      </c>
      <c r="D239" t="s">
        <v>27</v>
      </c>
      <c r="E239">
        <v>52</v>
      </c>
      <c r="F239">
        <v>1</v>
      </c>
      <c r="G239">
        <v>6</v>
      </c>
      <c r="H239">
        <f t="shared" si="9"/>
        <v>0.13461538461538461</v>
      </c>
      <c r="I239" t="str">
        <f t="shared" si="10"/>
        <v/>
      </c>
      <c r="J239">
        <f t="shared" si="11"/>
        <v>0.13461538461538461</v>
      </c>
    </row>
    <row r="240" spans="1:10" x14ac:dyDescent="0.4">
      <c r="A240" t="s">
        <v>596</v>
      </c>
      <c r="B240" t="s">
        <v>949</v>
      </c>
      <c r="C240">
        <v>1</v>
      </c>
      <c r="D240" t="s">
        <v>27</v>
      </c>
      <c r="E240">
        <v>65</v>
      </c>
      <c r="F240">
        <v>1</v>
      </c>
      <c r="G240">
        <v>12</v>
      </c>
      <c r="H240">
        <f t="shared" si="9"/>
        <v>0.2</v>
      </c>
      <c r="I240" t="str">
        <f t="shared" si="10"/>
        <v/>
      </c>
      <c r="J240">
        <f t="shared" si="11"/>
        <v>0.2</v>
      </c>
    </row>
    <row r="241" spans="1:10" x14ac:dyDescent="0.4">
      <c r="A241" t="s">
        <v>950</v>
      </c>
      <c r="B241" t="s">
        <v>951</v>
      </c>
      <c r="C241">
        <v>1</v>
      </c>
      <c r="D241" t="s">
        <v>27</v>
      </c>
      <c r="E241">
        <v>4</v>
      </c>
      <c r="F241">
        <v>0</v>
      </c>
      <c r="G241">
        <v>1</v>
      </c>
      <c r="H241">
        <f t="shared" si="9"/>
        <v>0.25</v>
      </c>
      <c r="I241" t="str">
        <f t="shared" si="10"/>
        <v/>
      </c>
      <c r="J241">
        <f t="shared" si="11"/>
        <v>0.25</v>
      </c>
    </row>
    <row r="242" spans="1:10" x14ac:dyDescent="0.4">
      <c r="A242" t="s">
        <v>57</v>
      </c>
      <c r="B242" t="s">
        <v>952</v>
      </c>
      <c r="C242">
        <v>1</v>
      </c>
      <c r="D242" t="s">
        <v>27</v>
      </c>
      <c r="E242">
        <v>49</v>
      </c>
      <c r="F242">
        <v>3</v>
      </c>
      <c r="G242">
        <v>11</v>
      </c>
      <c r="H242">
        <f t="shared" si="9"/>
        <v>0.2857142857142857</v>
      </c>
      <c r="I242" t="str">
        <f t="shared" si="10"/>
        <v/>
      </c>
      <c r="J242">
        <f t="shared" si="11"/>
        <v>0.2857142857142857</v>
      </c>
    </row>
    <row r="243" spans="1:10" x14ac:dyDescent="0.4">
      <c r="A243" t="s">
        <v>691</v>
      </c>
      <c r="B243" t="s">
        <v>953</v>
      </c>
      <c r="C243">
        <v>0</v>
      </c>
      <c r="D243" t="s">
        <v>27</v>
      </c>
      <c r="E243">
        <v>79</v>
      </c>
      <c r="F243">
        <v>4</v>
      </c>
      <c r="G243">
        <v>30</v>
      </c>
      <c r="H243">
        <f t="shared" si="9"/>
        <v>0.43037974683544306</v>
      </c>
      <c r="I243">
        <f t="shared" si="10"/>
        <v>0.43037974683544306</v>
      </c>
      <c r="J243" t="str">
        <f t="shared" si="11"/>
        <v/>
      </c>
    </row>
    <row r="244" spans="1:10" x14ac:dyDescent="0.4">
      <c r="A244" t="s">
        <v>963</v>
      </c>
      <c r="B244" t="s">
        <v>964</v>
      </c>
      <c r="C244">
        <v>0</v>
      </c>
      <c r="D244" t="s">
        <v>27</v>
      </c>
      <c r="E244">
        <v>15</v>
      </c>
      <c r="F244">
        <v>0</v>
      </c>
      <c r="G244">
        <v>2</v>
      </c>
      <c r="H244">
        <f t="shared" si="9"/>
        <v>0.13333333333333333</v>
      </c>
      <c r="I244">
        <f t="shared" si="10"/>
        <v>0.13333333333333333</v>
      </c>
      <c r="J244" t="str">
        <f t="shared" si="11"/>
        <v/>
      </c>
    </row>
    <row r="245" spans="1:10" x14ac:dyDescent="0.4">
      <c r="A245" t="s">
        <v>967</v>
      </c>
      <c r="B245" t="s">
        <v>966</v>
      </c>
      <c r="C245">
        <v>0</v>
      </c>
      <c r="D245" t="s">
        <v>27</v>
      </c>
      <c r="E245">
        <v>4</v>
      </c>
      <c r="F245">
        <v>0</v>
      </c>
      <c r="G245">
        <v>0</v>
      </c>
      <c r="H245">
        <f t="shared" si="9"/>
        <v>0</v>
      </c>
      <c r="I245">
        <f t="shared" si="10"/>
        <v>0</v>
      </c>
      <c r="J245" t="str">
        <f t="shared" si="11"/>
        <v/>
      </c>
    </row>
    <row r="246" spans="1:10" x14ac:dyDescent="0.4">
      <c r="A246" t="s">
        <v>57</v>
      </c>
      <c r="B246" t="s">
        <v>969</v>
      </c>
      <c r="C246">
        <v>1</v>
      </c>
      <c r="D246" t="s">
        <v>27</v>
      </c>
      <c r="E246">
        <v>82</v>
      </c>
      <c r="F246">
        <v>11</v>
      </c>
      <c r="G246">
        <v>25</v>
      </c>
      <c r="H246">
        <f t="shared" si="9"/>
        <v>0.43902439024390244</v>
      </c>
      <c r="I246" t="str">
        <f t="shared" si="10"/>
        <v/>
      </c>
      <c r="J246">
        <f t="shared" si="11"/>
        <v>0.43902439024390244</v>
      </c>
    </row>
    <row r="247" spans="1:10" x14ac:dyDescent="0.4">
      <c r="A247" t="s">
        <v>970</v>
      </c>
      <c r="B247" t="s">
        <v>971</v>
      </c>
      <c r="C247">
        <v>0</v>
      </c>
      <c r="D247" t="s">
        <v>27</v>
      </c>
      <c r="E247">
        <v>76</v>
      </c>
      <c r="F247">
        <v>3</v>
      </c>
      <c r="G247">
        <v>8</v>
      </c>
      <c r="H247">
        <f t="shared" si="9"/>
        <v>0.14473684210526316</v>
      </c>
      <c r="I247">
        <f t="shared" si="10"/>
        <v>0.14473684210526316</v>
      </c>
      <c r="J247" t="str">
        <f t="shared" si="11"/>
        <v/>
      </c>
    </row>
    <row r="248" spans="1:10" x14ac:dyDescent="0.4">
      <c r="A248" t="s">
        <v>972</v>
      </c>
      <c r="B248" t="s">
        <v>973</v>
      </c>
      <c r="C248">
        <v>0</v>
      </c>
      <c r="D248" t="s">
        <v>27</v>
      </c>
      <c r="E248">
        <v>64</v>
      </c>
      <c r="F248">
        <v>11</v>
      </c>
      <c r="G248">
        <v>12</v>
      </c>
      <c r="H248">
        <f t="shared" si="9"/>
        <v>0.359375</v>
      </c>
      <c r="I248">
        <f t="shared" si="10"/>
        <v>0.359375</v>
      </c>
      <c r="J248" t="str">
        <f t="shared" si="11"/>
        <v/>
      </c>
    </row>
    <row r="249" spans="1:10" x14ac:dyDescent="0.4">
      <c r="A249" t="s">
        <v>15</v>
      </c>
      <c r="B249" t="s">
        <v>977</v>
      </c>
      <c r="C249">
        <v>1</v>
      </c>
      <c r="D249" t="s">
        <v>27</v>
      </c>
      <c r="E249">
        <v>58</v>
      </c>
      <c r="F249">
        <v>3</v>
      </c>
      <c r="G249">
        <v>11</v>
      </c>
      <c r="H249">
        <f t="shared" si="9"/>
        <v>0.2413793103448276</v>
      </c>
      <c r="I249" t="str">
        <f t="shared" si="10"/>
        <v/>
      </c>
      <c r="J249">
        <f t="shared" si="11"/>
        <v>0.2413793103448276</v>
      </c>
    </row>
    <row r="250" spans="1:10" x14ac:dyDescent="0.4">
      <c r="A250" t="s">
        <v>978</v>
      </c>
      <c r="B250" t="s">
        <v>979</v>
      </c>
      <c r="C250">
        <v>0</v>
      </c>
      <c r="D250" t="s">
        <v>27</v>
      </c>
      <c r="E250">
        <v>4</v>
      </c>
      <c r="F250">
        <v>0</v>
      </c>
      <c r="G250">
        <v>0</v>
      </c>
      <c r="H250">
        <f t="shared" si="9"/>
        <v>0</v>
      </c>
      <c r="I250">
        <f t="shared" si="10"/>
        <v>0</v>
      </c>
      <c r="J250" t="str">
        <f t="shared" si="11"/>
        <v/>
      </c>
    </row>
    <row r="251" spans="1:10" x14ac:dyDescent="0.4">
      <c r="A251" t="s">
        <v>57</v>
      </c>
      <c r="B251" t="s">
        <v>980</v>
      </c>
      <c r="C251">
        <v>0</v>
      </c>
      <c r="D251" t="s">
        <v>27</v>
      </c>
      <c r="E251">
        <v>44</v>
      </c>
      <c r="F251">
        <v>1</v>
      </c>
      <c r="G251">
        <v>3</v>
      </c>
      <c r="H251">
        <f t="shared" si="9"/>
        <v>9.0909090909090912E-2</v>
      </c>
      <c r="I251">
        <f t="shared" si="10"/>
        <v>9.0909090909090912E-2</v>
      </c>
      <c r="J251" t="str">
        <f t="shared" si="11"/>
        <v/>
      </c>
    </row>
    <row r="252" spans="1:10" x14ac:dyDescent="0.4">
      <c r="A252" t="s">
        <v>495</v>
      </c>
      <c r="B252" t="s">
        <v>981</v>
      </c>
      <c r="C252">
        <v>0</v>
      </c>
      <c r="D252" t="s">
        <v>27</v>
      </c>
      <c r="E252">
        <v>39</v>
      </c>
      <c r="F252">
        <v>1</v>
      </c>
      <c r="G252">
        <v>3</v>
      </c>
      <c r="H252">
        <f t="shared" si="9"/>
        <v>0.10256410256410256</v>
      </c>
      <c r="I252">
        <f t="shared" si="10"/>
        <v>0.10256410256410256</v>
      </c>
      <c r="J252" t="str">
        <f t="shared" si="11"/>
        <v/>
      </c>
    </row>
    <row r="253" spans="1:10" x14ac:dyDescent="0.4">
      <c r="A253" t="s">
        <v>216</v>
      </c>
      <c r="B253" t="s">
        <v>983</v>
      </c>
      <c r="C253">
        <v>0</v>
      </c>
      <c r="D253" t="s">
        <v>27</v>
      </c>
      <c r="E253">
        <v>9</v>
      </c>
      <c r="F253">
        <v>0</v>
      </c>
      <c r="G253">
        <v>1</v>
      </c>
      <c r="H253">
        <f t="shared" si="9"/>
        <v>0.1111111111111111</v>
      </c>
      <c r="I253">
        <f t="shared" si="10"/>
        <v>0.1111111111111111</v>
      </c>
      <c r="J253" t="str">
        <f t="shared" si="11"/>
        <v/>
      </c>
    </row>
    <row r="254" spans="1:10" x14ac:dyDescent="0.4">
      <c r="A254" t="s">
        <v>9</v>
      </c>
      <c r="B254" t="s">
        <v>983</v>
      </c>
      <c r="C254">
        <v>1</v>
      </c>
      <c r="D254" t="s">
        <v>27</v>
      </c>
      <c r="E254">
        <v>81</v>
      </c>
      <c r="F254">
        <v>6</v>
      </c>
      <c r="G254">
        <v>25</v>
      </c>
      <c r="H254">
        <f t="shared" si="9"/>
        <v>0.38271604938271603</v>
      </c>
      <c r="I254" t="str">
        <f t="shared" si="10"/>
        <v/>
      </c>
      <c r="J254">
        <f t="shared" si="11"/>
        <v>0.38271604938271603</v>
      </c>
    </row>
    <row r="255" spans="1:10" x14ac:dyDescent="0.4">
      <c r="A255" t="s">
        <v>118</v>
      </c>
      <c r="B255" t="s">
        <v>983</v>
      </c>
      <c r="C255">
        <v>0</v>
      </c>
      <c r="D255" t="s">
        <v>27</v>
      </c>
      <c r="E255">
        <v>80</v>
      </c>
      <c r="F255">
        <v>2</v>
      </c>
      <c r="G255">
        <v>13</v>
      </c>
      <c r="H255">
        <f t="shared" si="9"/>
        <v>0.1875</v>
      </c>
      <c r="I255">
        <f t="shared" si="10"/>
        <v>0.1875</v>
      </c>
      <c r="J255" t="str">
        <f t="shared" si="11"/>
        <v/>
      </c>
    </row>
    <row r="256" spans="1:10" x14ac:dyDescent="0.4">
      <c r="A256" t="s">
        <v>631</v>
      </c>
      <c r="B256" t="s">
        <v>986</v>
      </c>
      <c r="C256">
        <v>0</v>
      </c>
      <c r="D256" t="s">
        <v>27</v>
      </c>
      <c r="E256">
        <v>82</v>
      </c>
      <c r="F256">
        <v>1</v>
      </c>
      <c r="G256">
        <v>9</v>
      </c>
      <c r="H256">
        <f t="shared" si="9"/>
        <v>0.12195121951219512</v>
      </c>
      <c r="I256">
        <f t="shared" si="10"/>
        <v>0.12195121951219512</v>
      </c>
      <c r="J256" t="str">
        <f t="shared" si="11"/>
        <v/>
      </c>
    </row>
    <row r="257" spans="1:10" x14ac:dyDescent="0.4">
      <c r="A257" t="s">
        <v>195</v>
      </c>
      <c r="B257" t="s">
        <v>987</v>
      </c>
      <c r="C257">
        <v>1</v>
      </c>
      <c r="D257" t="s">
        <v>27</v>
      </c>
      <c r="E257">
        <v>82</v>
      </c>
      <c r="F257">
        <v>8</v>
      </c>
      <c r="G257">
        <v>23</v>
      </c>
      <c r="H257">
        <f t="shared" si="9"/>
        <v>0.37804878048780488</v>
      </c>
      <c r="I257" t="str">
        <f t="shared" si="10"/>
        <v/>
      </c>
      <c r="J257">
        <f t="shared" si="11"/>
        <v>0.37804878048780488</v>
      </c>
    </row>
    <row r="258" spans="1:10" x14ac:dyDescent="0.4">
      <c r="A258" t="s">
        <v>377</v>
      </c>
      <c r="B258" t="s">
        <v>990</v>
      </c>
      <c r="C258">
        <v>0</v>
      </c>
      <c r="D258" t="s">
        <v>27</v>
      </c>
      <c r="E258">
        <v>82</v>
      </c>
      <c r="F258">
        <v>3</v>
      </c>
      <c r="G258">
        <v>11</v>
      </c>
      <c r="H258">
        <f t="shared" si="9"/>
        <v>0.17073170731707318</v>
      </c>
      <c r="I258">
        <f t="shared" si="10"/>
        <v>0.17073170731707318</v>
      </c>
      <c r="J258" t="str">
        <f t="shared" si="11"/>
        <v/>
      </c>
    </row>
    <row r="259" spans="1:10" x14ac:dyDescent="0.4">
      <c r="A259" t="s">
        <v>764</v>
      </c>
      <c r="B259" t="s">
        <v>992</v>
      </c>
      <c r="C259">
        <v>0</v>
      </c>
      <c r="D259" t="s">
        <v>27</v>
      </c>
      <c r="E259">
        <v>73</v>
      </c>
      <c r="F259">
        <v>3</v>
      </c>
      <c r="G259">
        <v>20</v>
      </c>
      <c r="H259">
        <f t="shared" ref="H259:H308" si="12">(F259+G259)/E259</f>
        <v>0.31506849315068491</v>
      </c>
      <c r="I259">
        <f t="shared" ref="I259:I308" si="13">IF(C259=0,H259, "")</f>
        <v>0.31506849315068491</v>
      </c>
      <c r="J259" t="str">
        <f t="shared" ref="J259:J308" si="14">IF(C259=1,H259, "")</f>
        <v/>
      </c>
    </row>
    <row r="260" spans="1:10" x14ac:dyDescent="0.4">
      <c r="A260" t="s">
        <v>997</v>
      </c>
      <c r="B260" t="s">
        <v>998</v>
      </c>
      <c r="C260">
        <v>1</v>
      </c>
      <c r="D260" t="s">
        <v>27</v>
      </c>
      <c r="E260">
        <v>51</v>
      </c>
      <c r="F260">
        <v>5</v>
      </c>
      <c r="G260">
        <v>12</v>
      </c>
      <c r="H260">
        <f t="shared" si="12"/>
        <v>0.33333333333333331</v>
      </c>
      <c r="I260" t="str">
        <f t="shared" si="13"/>
        <v/>
      </c>
      <c r="J260">
        <f t="shared" si="14"/>
        <v>0.33333333333333331</v>
      </c>
    </row>
    <row r="261" spans="1:10" x14ac:dyDescent="0.4">
      <c r="A261" t="s">
        <v>114</v>
      </c>
      <c r="B261" t="s">
        <v>1001</v>
      </c>
      <c r="C261">
        <v>1</v>
      </c>
      <c r="D261" t="s">
        <v>27</v>
      </c>
      <c r="E261">
        <v>56</v>
      </c>
      <c r="F261">
        <v>8</v>
      </c>
      <c r="G261">
        <v>36</v>
      </c>
      <c r="H261">
        <f t="shared" si="12"/>
        <v>0.7857142857142857</v>
      </c>
      <c r="I261" t="str">
        <f t="shared" si="13"/>
        <v/>
      </c>
      <c r="J261">
        <f t="shared" si="14"/>
        <v>0.7857142857142857</v>
      </c>
    </row>
    <row r="262" spans="1:10" x14ac:dyDescent="0.4">
      <c r="A262" t="s">
        <v>613</v>
      </c>
      <c r="B262" t="s">
        <v>1008</v>
      </c>
      <c r="C262">
        <v>0</v>
      </c>
      <c r="D262" t="s">
        <v>27</v>
      </c>
      <c r="E262">
        <v>1</v>
      </c>
      <c r="F262">
        <v>0</v>
      </c>
      <c r="G262">
        <v>0</v>
      </c>
      <c r="H262">
        <f t="shared" si="12"/>
        <v>0</v>
      </c>
      <c r="I262">
        <f t="shared" si="13"/>
        <v>0</v>
      </c>
      <c r="J262" t="str">
        <f t="shared" si="14"/>
        <v/>
      </c>
    </row>
    <row r="263" spans="1:10" x14ac:dyDescent="0.4">
      <c r="A263" t="s">
        <v>1018</v>
      </c>
      <c r="B263" t="s">
        <v>1019</v>
      </c>
      <c r="C263">
        <v>0</v>
      </c>
      <c r="D263" t="s">
        <v>27</v>
      </c>
      <c r="E263">
        <v>31</v>
      </c>
      <c r="F263">
        <v>0</v>
      </c>
      <c r="G263">
        <v>1</v>
      </c>
      <c r="H263">
        <f t="shared" si="12"/>
        <v>3.2258064516129031E-2</v>
      </c>
      <c r="I263">
        <f t="shared" si="13"/>
        <v>3.2258064516129031E-2</v>
      </c>
      <c r="J263" t="str">
        <f t="shared" si="14"/>
        <v/>
      </c>
    </row>
    <row r="264" spans="1:10" x14ac:dyDescent="0.4">
      <c r="A264" t="s">
        <v>427</v>
      </c>
      <c r="B264" t="s">
        <v>1020</v>
      </c>
      <c r="C264">
        <v>0</v>
      </c>
      <c r="D264" t="s">
        <v>27</v>
      </c>
      <c r="E264">
        <v>76</v>
      </c>
      <c r="F264">
        <v>4</v>
      </c>
      <c r="G264">
        <v>9</v>
      </c>
      <c r="H264">
        <f t="shared" si="12"/>
        <v>0.17105263157894737</v>
      </c>
      <c r="I264">
        <f t="shared" si="13"/>
        <v>0.17105263157894737</v>
      </c>
      <c r="J264" t="str">
        <f t="shared" si="14"/>
        <v/>
      </c>
    </row>
    <row r="265" spans="1:10" x14ac:dyDescent="0.4">
      <c r="A265" t="s">
        <v>133</v>
      </c>
      <c r="B265" t="s">
        <v>1028</v>
      </c>
      <c r="C265">
        <v>1</v>
      </c>
      <c r="D265" t="s">
        <v>27</v>
      </c>
      <c r="E265">
        <v>66</v>
      </c>
      <c r="F265">
        <v>9</v>
      </c>
      <c r="G265">
        <v>16</v>
      </c>
      <c r="H265">
        <f t="shared" si="12"/>
        <v>0.37878787878787878</v>
      </c>
      <c r="I265" t="str">
        <f t="shared" si="13"/>
        <v/>
      </c>
      <c r="J265">
        <f t="shared" si="14"/>
        <v>0.37878787878787878</v>
      </c>
    </row>
    <row r="266" spans="1:10" x14ac:dyDescent="0.4">
      <c r="A266" t="s">
        <v>1029</v>
      </c>
      <c r="B266" t="s">
        <v>1030</v>
      </c>
      <c r="C266">
        <v>0</v>
      </c>
      <c r="D266" t="s">
        <v>27</v>
      </c>
      <c r="E266">
        <v>4</v>
      </c>
      <c r="F266">
        <v>0</v>
      </c>
      <c r="G266">
        <v>1</v>
      </c>
      <c r="H266">
        <f t="shared" si="12"/>
        <v>0.25</v>
      </c>
      <c r="I266">
        <f t="shared" si="13"/>
        <v>0.25</v>
      </c>
      <c r="J266" t="str">
        <f t="shared" si="14"/>
        <v/>
      </c>
    </row>
    <row r="267" spans="1:10" x14ac:dyDescent="0.4">
      <c r="A267" t="s">
        <v>766</v>
      </c>
      <c r="B267" t="s">
        <v>1032</v>
      </c>
      <c r="C267">
        <v>0</v>
      </c>
      <c r="D267" t="s">
        <v>27</v>
      </c>
      <c r="E267">
        <v>80</v>
      </c>
      <c r="F267">
        <v>5</v>
      </c>
      <c r="G267">
        <v>15</v>
      </c>
      <c r="H267">
        <f t="shared" si="12"/>
        <v>0.25</v>
      </c>
      <c r="I267">
        <f t="shared" si="13"/>
        <v>0.25</v>
      </c>
      <c r="J267" t="str">
        <f t="shared" si="14"/>
        <v/>
      </c>
    </row>
    <row r="268" spans="1:10" x14ac:dyDescent="0.4">
      <c r="A268" t="s">
        <v>158</v>
      </c>
      <c r="B268" t="s">
        <v>1037</v>
      </c>
      <c r="C268">
        <v>0</v>
      </c>
      <c r="D268" t="s">
        <v>27</v>
      </c>
      <c r="E268">
        <v>54</v>
      </c>
      <c r="F268">
        <v>3</v>
      </c>
      <c r="G268">
        <v>8</v>
      </c>
      <c r="H268">
        <f t="shared" si="12"/>
        <v>0.20370370370370369</v>
      </c>
      <c r="I268">
        <f t="shared" si="13"/>
        <v>0.20370370370370369</v>
      </c>
      <c r="J268" t="str">
        <f t="shared" si="14"/>
        <v/>
      </c>
    </row>
    <row r="269" spans="1:10" x14ac:dyDescent="0.4">
      <c r="A269" t="s">
        <v>31</v>
      </c>
      <c r="B269" t="s">
        <v>1045</v>
      </c>
      <c r="C269">
        <v>0</v>
      </c>
      <c r="D269" t="s">
        <v>27</v>
      </c>
      <c r="E269">
        <v>10</v>
      </c>
      <c r="F269">
        <v>0</v>
      </c>
      <c r="G269">
        <v>0</v>
      </c>
      <c r="H269">
        <f t="shared" si="12"/>
        <v>0</v>
      </c>
      <c r="I269">
        <f t="shared" si="13"/>
        <v>0</v>
      </c>
      <c r="J269" t="str">
        <f t="shared" si="14"/>
        <v/>
      </c>
    </row>
    <row r="270" spans="1:10" x14ac:dyDescent="0.4">
      <c r="A270" t="s">
        <v>153</v>
      </c>
      <c r="B270" t="s">
        <v>1046</v>
      </c>
      <c r="C270">
        <v>1</v>
      </c>
      <c r="D270" t="s">
        <v>27</v>
      </c>
      <c r="E270">
        <v>81</v>
      </c>
      <c r="F270">
        <v>3</v>
      </c>
      <c r="G270">
        <v>15</v>
      </c>
      <c r="H270">
        <f t="shared" si="12"/>
        <v>0.22222222222222221</v>
      </c>
      <c r="I270" t="str">
        <f t="shared" si="13"/>
        <v/>
      </c>
      <c r="J270">
        <f t="shared" si="14"/>
        <v>0.22222222222222221</v>
      </c>
    </row>
    <row r="271" spans="1:10" x14ac:dyDescent="0.4">
      <c r="A271" t="s">
        <v>1047</v>
      </c>
      <c r="B271" t="s">
        <v>1048</v>
      </c>
      <c r="C271">
        <v>0</v>
      </c>
      <c r="D271" t="s">
        <v>27</v>
      </c>
      <c r="E271">
        <v>69</v>
      </c>
      <c r="F271">
        <v>1</v>
      </c>
      <c r="G271">
        <v>7</v>
      </c>
      <c r="H271">
        <f t="shared" si="12"/>
        <v>0.11594202898550725</v>
      </c>
      <c r="I271">
        <f t="shared" si="13"/>
        <v>0.11594202898550725</v>
      </c>
      <c r="J271" t="str">
        <f t="shared" si="14"/>
        <v/>
      </c>
    </row>
    <row r="272" spans="1:10" x14ac:dyDescent="0.4">
      <c r="A272" t="s">
        <v>70</v>
      </c>
      <c r="B272" t="s">
        <v>1049</v>
      </c>
      <c r="C272">
        <v>1</v>
      </c>
      <c r="D272" t="s">
        <v>27</v>
      </c>
      <c r="E272">
        <v>46</v>
      </c>
      <c r="F272">
        <v>0</v>
      </c>
      <c r="G272">
        <v>5</v>
      </c>
      <c r="H272">
        <f t="shared" si="12"/>
        <v>0.10869565217391304</v>
      </c>
      <c r="I272" t="str">
        <f t="shared" si="13"/>
        <v/>
      </c>
      <c r="J272">
        <f t="shared" si="14"/>
        <v>0.10869565217391304</v>
      </c>
    </row>
    <row r="273" spans="1:10" x14ac:dyDescent="0.4">
      <c r="A273" t="s">
        <v>166</v>
      </c>
      <c r="B273" t="s">
        <v>1050</v>
      </c>
      <c r="C273">
        <v>0</v>
      </c>
      <c r="D273" t="s">
        <v>27</v>
      </c>
      <c r="E273">
        <v>52</v>
      </c>
      <c r="F273">
        <v>2</v>
      </c>
      <c r="G273">
        <v>5</v>
      </c>
      <c r="H273">
        <f t="shared" si="12"/>
        <v>0.13461538461538461</v>
      </c>
      <c r="I273">
        <f t="shared" si="13"/>
        <v>0.13461538461538461</v>
      </c>
      <c r="J273" t="str">
        <f t="shared" si="14"/>
        <v/>
      </c>
    </row>
    <row r="274" spans="1:10" x14ac:dyDescent="0.4">
      <c r="A274" t="s">
        <v>667</v>
      </c>
      <c r="B274" t="s">
        <v>1053</v>
      </c>
      <c r="C274">
        <v>1</v>
      </c>
      <c r="D274" t="s">
        <v>27</v>
      </c>
      <c r="E274">
        <v>82</v>
      </c>
      <c r="F274">
        <v>9</v>
      </c>
      <c r="G274">
        <v>30</v>
      </c>
      <c r="H274">
        <f t="shared" si="12"/>
        <v>0.47560975609756095</v>
      </c>
      <c r="I274" t="str">
        <f t="shared" si="13"/>
        <v/>
      </c>
      <c r="J274">
        <f t="shared" si="14"/>
        <v>0.47560975609756095</v>
      </c>
    </row>
    <row r="275" spans="1:10" x14ac:dyDescent="0.4">
      <c r="A275" t="s">
        <v>29</v>
      </c>
      <c r="B275" t="s">
        <v>1055</v>
      </c>
      <c r="C275">
        <v>0</v>
      </c>
      <c r="D275" t="s">
        <v>27</v>
      </c>
      <c r="E275">
        <v>81</v>
      </c>
      <c r="F275">
        <v>9</v>
      </c>
      <c r="G275">
        <v>43</v>
      </c>
      <c r="H275">
        <f t="shared" si="12"/>
        <v>0.64197530864197527</v>
      </c>
      <c r="I275">
        <f t="shared" si="13"/>
        <v>0.64197530864197527</v>
      </c>
      <c r="J275" t="str">
        <f t="shared" si="14"/>
        <v/>
      </c>
    </row>
    <row r="276" spans="1:10" x14ac:dyDescent="0.4">
      <c r="A276" t="s">
        <v>164</v>
      </c>
      <c r="B276" t="s">
        <v>869</v>
      </c>
      <c r="C276">
        <v>0</v>
      </c>
      <c r="D276" t="s">
        <v>27</v>
      </c>
      <c r="E276">
        <v>65</v>
      </c>
      <c r="F276">
        <v>3</v>
      </c>
      <c r="G276">
        <v>10</v>
      </c>
      <c r="H276">
        <f t="shared" si="12"/>
        <v>0.2</v>
      </c>
      <c r="I276">
        <f t="shared" si="13"/>
        <v>0.2</v>
      </c>
      <c r="J276" t="str">
        <f t="shared" si="14"/>
        <v/>
      </c>
    </row>
    <row r="277" spans="1:10" x14ac:dyDescent="0.4">
      <c r="A277" t="s">
        <v>29</v>
      </c>
      <c r="B277" t="s">
        <v>869</v>
      </c>
      <c r="C277">
        <v>0</v>
      </c>
      <c r="D277" t="s">
        <v>27</v>
      </c>
      <c r="E277">
        <v>70</v>
      </c>
      <c r="F277">
        <v>2</v>
      </c>
      <c r="G277">
        <v>12</v>
      </c>
      <c r="H277">
        <f t="shared" si="12"/>
        <v>0.2</v>
      </c>
      <c r="I277">
        <f t="shared" si="13"/>
        <v>0.2</v>
      </c>
      <c r="J277" t="str">
        <f t="shared" si="14"/>
        <v/>
      </c>
    </row>
    <row r="278" spans="1:10" x14ac:dyDescent="0.4">
      <c r="A278" t="s">
        <v>1057</v>
      </c>
      <c r="B278" t="s">
        <v>1058</v>
      </c>
      <c r="C278">
        <v>1</v>
      </c>
      <c r="D278" t="s">
        <v>27</v>
      </c>
      <c r="E278">
        <v>82</v>
      </c>
      <c r="F278">
        <v>15</v>
      </c>
      <c r="G278">
        <v>45</v>
      </c>
      <c r="H278">
        <f t="shared" si="12"/>
        <v>0.73170731707317072</v>
      </c>
      <c r="I278" t="str">
        <f t="shared" si="13"/>
        <v/>
      </c>
      <c r="J278">
        <f t="shared" si="14"/>
        <v>0.73170731707317072</v>
      </c>
    </row>
    <row r="279" spans="1:10" x14ac:dyDescent="0.4">
      <c r="A279" t="s">
        <v>186</v>
      </c>
      <c r="B279" t="s">
        <v>1059</v>
      </c>
      <c r="C279">
        <v>0</v>
      </c>
      <c r="D279" t="s">
        <v>27</v>
      </c>
      <c r="E279">
        <v>20</v>
      </c>
      <c r="F279">
        <v>0</v>
      </c>
      <c r="G279">
        <v>3</v>
      </c>
      <c r="H279">
        <f t="shared" si="12"/>
        <v>0.15</v>
      </c>
      <c r="I279">
        <f t="shared" si="13"/>
        <v>0.15</v>
      </c>
      <c r="J279" t="str">
        <f t="shared" si="14"/>
        <v/>
      </c>
    </row>
    <row r="280" spans="1:10" x14ac:dyDescent="0.4">
      <c r="A280" t="s">
        <v>764</v>
      </c>
      <c r="B280" t="s">
        <v>1060</v>
      </c>
      <c r="C280">
        <v>1</v>
      </c>
      <c r="D280" t="s">
        <v>27</v>
      </c>
      <c r="E280">
        <v>72</v>
      </c>
      <c r="F280">
        <v>0</v>
      </c>
      <c r="G280">
        <v>13</v>
      </c>
      <c r="H280">
        <f t="shared" si="12"/>
        <v>0.18055555555555555</v>
      </c>
      <c r="I280" t="str">
        <f t="shared" si="13"/>
        <v/>
      </c>
      <c r="J280">
        <f t="shared" si="14"/>
        <v>0.18055555555555555</v>
      </c>
    </row>
    <row r="281" spans="1:10" x14ac:dyDescent="0.4">
      <c r="A281" t="s">
        <v>158</v>
      </c>
      <c r="B281" t="s">
        <v>1061</v>
      </c>
      <c r="C281">
        <v>0</v>
      </c>
      <c r="D281" t="s">
        <v>27</v>
      </c>
      <c r="E281">
        <v>77</v>
      </c>
      <c r="F281">
        <v>2</v>
      </c>
      <c r="G281">
        <v>36</v>
      </c>
      <c r="H281">
        <f t="shared" si="12"/>
        <v>0.4935064935064935</v>
      </c>
      <c r="I281">
        <f t="shared" si="13"/>
        <v>0.4935064935064935</v>
      </c>
      <c r="J281" t="str">
        <f t="shared" si="14"/>
        <v/>
      </c>
    </row>
    <row r="282" spans="1:10" x14ac:dyDescent="0.4">
      <c r="A282" t="s">
        <v>1066</v>
      </c>
      <c r="B282" t="s">
        <v>1067</v>
      </c>
      <c r="C282">
        <v>1</v>
      </c>
      <c r="D282" t="s">
        <v>27</v>
      </c>
      <c r="E282">
        <v>70</v>
      </c>
      <c r="F282">
        <v>2</v>
      </c>
      <c r="G282">
        <v>18</v>
      </c>
      <c r="H282">
        <f t="shared" si="12"/>
        <v>0.2857142857142857</v>
      </c>
      <c r="I282" t="str">
        <f t="shared" si="13"/>
        <v/>
      </c>
      <c r="J282">
        <f t="shared" si="14"/>
        <v>0.2857142857142857</v>
      </c>
    </row>
    <row r="283" spans="1:10" x14ac:dyDescent="0.4">
      <c r="A283" t="s">
        <v>72</v>
      </c>
      <c r="B283" t="s">
        <v>1076</v>
      </c>
      <c r="C283">
        <v>1</v>
      </c>
      <c r="D283" t="s">
        <v>27</v>
      </c>
      <c r="E283">
        <v>27</v>
      </c>
      <c r="F283">
        <v>2</v>
      </c>
      <c r="G283">
        <v>6</v>
      </c>
      <c r="H283">
        <f t="shared" si="12"/>
        <v>0.29629629629629628</v>
      </c>
      <c r="I283" t="str">
        <f t="shared" si="13"/>
        <v/>
      </c>
      <c r="J283">
        <f t="shared" si="14"/>
        <v>0.29629629629629628</v>
      </c>
    </row>
    <row r="284" spans="1:10" x14ac:dyDescent="0.4">
      <c r="A284" t="s">
        <v>1084</v>
      </c>
      <c r="B284" t="s">
        <v>1085</v>
      </c>
      <c r="C284">
        <v>0</v>
      </c>
      <c r="D284" t="s">
        <v>27</v>
      </c>
      <c r="E284">
        <v>16</v>
      </c>
      <c r="F284">
        <v>0</v>
      </c>
      <c r="G284">
        <v>0</v>
      </c>
      <c r="H284">
        <f t="shared" si="12"/>
        <v>0</v>
      </c>
      <c r="I284">
        <f t="shared" si="13"/>
        <v>0</v>
      </c>
      <c r="J284" t="str">
        <f t="shared" si="14"/>
        <v/>
      </c>
    </row>
    <row r="285" spans="1:10" x14ac:dyDescent="0.4">
      <c r="A285" t="s">
        <v>1086</v>
      </c>
      <c r="B285" t="s">
        <v>1087</v>
      </c>
      <c r="C285">
        <v>0</v>
      </c>
      <c r="D285" t="s">
        <v>27</v>
      </c>
      <c r="E285">
        <v>13</v>
      </c>
      <c r="F285">
        <v>0</v>
      </c>
      <c r="G285">
        <v>2</v>
      </c>
      <c r="H285">
        <f t="shared" si="12"/>
        <v>0.15384615384615385</v>
      </c>
      <c r="I285">
        <f t="shared" si="13"/>
        <v>0.15384615384615385</v>
      </c>
      <c r="J285" t="str">
        <f t="shared" si="14"/>
        <v/>
      </c>
    </row>
    <row r="286" spans="1:10" x14ac:dyDescent="0.4">
      <c r="A286" t="s">
        <v>129</v>
      </c>
      <c r="B286" t="s">
        <v>1095</v>
      </c>
      <c r="C286">
        <v>1</v>
      </c>
      <c r="D286" t="s">
        <v>27</v>
      </c>
      <c r="E286">
        <v>27</v>
      </c>
      <c r="F286">
        <v>1</v>
      </c>
      <c r="G286">
        <v>4</v>
      </c>
      <c r="H286">
        <f t="shared" si="12"/>
        <v>0.18518518518518517</v>
      </c>
      <c r="I286" t="str">
        <f t="shared" si="13"/>
        <v/>
      </c>
      <c r="J286">
        <f t="shared" si="14"/>
        <v>0.18518518518518517</v>
      </c>
    </row>
    <row r="287" spans="1:10" x14ac:dyDescent="0.4">
      <c r="A287" t="s">
        <v>302</v>
      </c>
      <c r="B287" t="s">
        <v>1096</v>
      </c>
      <c r="C287">
        <v>1</v>
      </c>
      <c r="D287" t="s">
        <v>27</v>
      </c>
      <c r="E287">
        <v>65</v>
      </c>
      <c r="F287">
        <v>7</v>
      </c>
      <c r="G287">
        <v>15</v>
      </c>
      <c r="H287">
        <f t="shared" si="12"/>
        <v>0.33846153846153848</v>
      </c>
      <c r="I287" t="str">
        <f t="shared" si="13"/>
        <v/>
      </c>
      <c r="J287">
        <f t="shared" si="14"/>
        <v>0.33846153846153848</v>
      </c>
    </row>
    <row r="288" spans="1:10" x14ac:dyDescent="0.4">
      <c r="A288" t="s">
        <v>1100</v>
      </c>
      <c r="B288" t="s">
        <v>1101</v>
      </c>
      <c r="C288">
        <v>0</v>
      </c>
      <c r="D288" t="s">
        <v>27</v>
      </c>
      <c r="E288">
        <v>67</v>
      </c>
      <c r="F288">
        <v>3</v>
      </c>
      <c r="G288">
        <v>12</v>
      </c>
      <c r="H288">
        <f t="shared" si="12"/>
        <v>0.22388059701492538</v>
      </c>
      <c r="I288">
        <f t="shared" si="13"/>
        <v>0.22388059701492538</v>
      </c>
      <c r="J288" t="str">
        <f t="shared" si="14"/>
        <v/>
      </c>
    </row>
    <row r="289" spans="1:10" x14ac:dyDescent="0.4">
      <c r="A289" t="s">
        <v>289</v>
      </c>
      <c r="B289" t="s">
        <v>1109</v>
      </c>
      <c r="C289">
        <v>1</v>
      </c>
      <c r="D289" t="s">
        <v>27</v>
      </c>
      <c r="E289">
        <v>18</v>
      </c>
      <c r="F289">
        <v>0</v>
      </c>
      <c r="G289">
        <v>1</v>
      </c>
      <c r="H289">
        <f t="shared" si="12"/>
        <v>5.5555555555555552E-2</v>
      </c>
      <c r="I289" t="str">
        <f t="shared" si="13"/>
        <v/>
      </c>
      <c r="J289">
        <f t="shared" si="14"/>
        <v>5.5555555555555552E-2</v>
      </c>
    </row>
    <row r="290" spans="1:10" x14ac:dyDescent="0.4">
      <c r="A290" t="s">
        <v>1113</v>
      </c>
      <c r="B290" t="s">
        <v>1114</v>
      </c>
      <c r="C290">
        <v>1</v>
      </c>
      <c r="D290" t="s">
        <v>27</v>
      </c>
      <c r="E290">
        <v>67</v>
      </c>
      <c r="F290">
        <v>12</v>
      </c>
      <c r="G290">
        <v>25</v>
      </c>
      <c r="H290">
        <f t="shared" si="12"/>
        <v>0.55223880597014929</v>
      </c>
      <c r="I290" t="str">
        <f t="shared" si="13"/>
        <v/>
      </c>
      <c r="J290">
        <f t="shared" si="14"/>
        <v>0.55223880597014929</v>
      </c>
    </row>
    <row r="291" spans="1:10" x14ac:dyDescent="0.4">
      <c r="A291" t="s">
        <v>1121</v>
      </c>
      <c r="B291" t="s">
        <v>1122</v>
      </c>
      <c r="C291">
        <v>0</v>
      </c>
      <c r="D291" t="s">
        <v>27</v>
      </c>
      <c r="E291">
        <v>53</v>
      </c>
      <c r="F291">
        <v>5</v>
      </c>
      <c r="G291">
        <v>15</v>
      </c>
      <c r="H291">
        <f t="shared" si="12"/>
        <v>0.37735849056603776</v>
      </c>
      <c r="I291">
        <f t="shared" si="13"/>
        <v>0.37735849056603776</v>
      </c>
      <c r="J291" t="str">
        <f t="shared" si="14"/>
        <v/>
      </c>
    </row>
    <row r="292" spans="1:10" x14ac:dyDescent="0.4">
      <c r="A292" t="s">
        <v>1124</v>
      </c>
      <c r="B292" t="s">
        <v>1125</v>
      </c>
      <c r="C292">
        <v>0</v>
      </c>
      <c r="D292" t="s">
        <v>27</v>
      </c>
      <c r="E292">
        <v>70</v>
      </c>
      <c r="F292">
        <v>9</v>
      </c>
      <c r="G292">
        <v>14</v>
      </c>
      <c r="H292">
        <f t="shared" si="12"/>
        <v>0.32857142857142857</v>
      </c>
      <c r="I292">
        <f t="shared" si="13"/>
        <v>0.32857142857142857</v>
      </c>
      <c r="J292" t="str">
        <f t="shared" si="14"/>
        <v/>
      </c>
    </row>
    <row r="293" spans="1:10" x14ac:dyDescent="0.4">
      <c r="A293" t="s">
        <v>667</v>
      </c>
      <c r="B293" t="s">
        <v>1126</v>
      </c>
      <c r="C293">
        <v>0</v>
      </c>
      <c r="D293" t="s">
        <v>27</v>
      </c>
      <c r="E293">
        <v>46</v>
      </c>
      <c r="F293">
        <v>0</v>
      </c>
      <c r="G293">
        <v>7</v>
      </c>
      <c r="H293">
        <f t="shared" si="12"/>
        <v>0.15217391304347827</v>
      </c>
      <c r="I293">
        <f t="shared" si="13"/>
        <v>0.15217391304347827</v>
      </c>
      <c r="J293" t="str">
        <f t="shared" si="14"/>
        <v/>
      </c>
    </row>
    <row r="294" spans="1:10" x14ac:dyDescent="0.4">
      <c r="A294" t="s">
        <v>1129</v>
      </c>
      <c r="B294" t="s">
        <v>1130</v>
      </c>
      <c r="C294">
        <v>1</v>
      </c>
      <c r="D294" t="s">
        <v>27</v>
      </c>
      <c r="E294">
        <v>6</v>
      </c>
      <c r="F294">
        <v>0</v>
      </c>
      <c r="G294">
        <v>2</v>
      </c>
      <c r="H294">
        <f t="shared" si="12"/>
        <v>0.33333333333333331</v>
      </c>
      <c r="I294" t="str">
        <f t="shared" si="13"/>
        <v/>
      </c>
      <c r="J294">
        <f t="shared" si="14"/>
        <v>0.33333333333333331</v>
      </c>
    </row>
    <row r="295" spans="1:10" x14ac:dyDescent="0.4">
      <c r="A295" t="s">
        <v>57</v>
      </c>
      <c r="B295" t="s">
        <v>1135</v>
      </c>
      <c r="C295">
        <v>0</v>
      </c>
      <c r="D295" t="s">
        <v>27</v>
      </c>
      <c r="E295">
        <v>4</v>
      </c>
      <c r="F295">
        <v>0</v>
      </c>
      <c r="G295">
        <v>1</v>
      </c>
      <c r="H295">
        <f t="shared" si="12"/>
        <v>0.25</v>
      </c>
      <c r="I295">
        <f t="shared" si="13"/>
        <v>0.25</v>
      </c>
      <c r="J295" t="str">
        <f t="shared" si="14"/>
        <v/>
      </c>
    </row>
    <row r="296" spans="1:10" x14ac:dyDescent="0.4">
      <c r="A296" t="s">
        <v>42</v>
      </c>
      <c r="B296" t="s">
        <v>1136</v>
      </c>
      <c r="C296">
        <v>1</v>
      </c>
      <c r="D296" t="s">
        <v>27</v>
      </c>
      <c r="E296">
        <v>31</v>
      </c>
      <c r="F296">
        <v>0</v>
      </c>
      <c r="G296">
        <v>4</v>
      </c>
      <c r="H296">
        <f t="shared" si="12"/>
        <v>0.12903225806451613</v>
      </c>
      <c r="I296" t="str">
        <f t="shared" si="13"/>
        <v/>
      </c>
      <c r="J296">
        <f t="shared" si="14"/>
        <v>0.12903225806451613</v>
      </c>
    </row>
    <row r="297" spans="1:10" x14ac:dyDescent="0.4">
      <c r="A297" t="s">
        <v>42</v>
      </c>
      <c r="B297" t="s">
        <v>1137</v>
      </c>
      <c r="C297">
        <v>0</v>
      </c>
      <c r="D297" t="s">
        <v>27</v>
      </c>
      <c r="E297">
        <v>64</v>
      </c>
      <c r="F297">
        <v>1</v>
      </c>
      <c r="G297">
        <v>6</v>
      </c>
      <c r="H297">
        <f t="shared" si="12"/>
        <v>0.109375</v>
      </c>
      <c r="I297">
        <f t="shared" si="13"/>
        <v>0.109375</v>
      </c>
      <c r="J297" t="str">
        <f t="shared" si="14"/>
        <v/>
      </c>
    </row>
    <row r="298" spans="1:10" x14ac:dyDescent="0.4">
      <c r="A298" t="s">
        <v>1138</v>
      </c>
      <c r="B298" t="s">
        <v>1137</v>
      </c>
      <c r="C298">
        <v>1</v>
      </c>
      <c r="D298" t="s">
        <v>27</v>
      </c>
      <c r="E298">
        <v>78</v>
      </c>
      <c r="F298">
        <v>15</v>
      </c>
      <c r="G298">
        <v>30</v>
      </c>
      <c r="H298">
        <f t="shared" si="12"/>
        <v>0.57692307692307687</v>
      </c>
      <c r="I298" t="str">
        <f t="shared" si="13"/>
        <v/>
      </c>
      <c r="J298">
        <f t="shared" si="14"/>
        <v>0.57692307692307687</v>
      </c>
    </row>
    <row r="299" spans="1:10" x14ac:dyDescent="0.4">
      <c r="A299" t="s">
        <v>1139</v>
      </c>
      <c r="B299" t="s">
        <v>1137</v>
      </c>
      <c r="C299">
        <v>1</v>
      </c>
      <c r="D299" t="s">
        <v>27</v>
      </c>
      <c r="E299">
        <v>65</v>
      </c>
      <c r="F299">
        <v>11</v>
      </c>
      <c r="G299">
        <v>10</v>
      </c>
      <c r="H299">
        <f t="shared" si="12"/>
        <v>0.32307692307692309</v>
      </c>
      <c r="I299" t="str">
        <f t="shared" si="13"/>
        <v/>
      </c>
      <c r="J299">
        <f t="shared" si="14"/>
        <v>0.32307692307692309</v>
      </c>
    </row>
    <row r="300" spans="1:10" x14ac:dyDescent="0.4">
      <c r="A300" t="s">
        <v>377</v>
      </c>
      <c r="B300" t="s">
        <v>1147</v>
      </c>
      <c r="C300">
        <v>1</v>
      </c>
      <c r="D300" t="s">
        <v>27</v>
      </c>
      <c r="E300">
        <v>80</v>
      </c>
      <c r="F300">
        <v>15</v>
      </c>
      <c r="G300">
        <v>41</v>
      </c>
      <c r="H300">
        <f t="shared" si="12"/>
        <v>0.7</v>
      </c>
      <c r="I300" t="str">
        <f t="shared" si="13"/>
        <v/>
      </c>
      <c r="J300">
        <f t="shared" si="14"/>
        <v>0.7</v>
      </c>
    </row>
    <row r="301" spans="1:10" x14ac:dyDescent="0.4">
      <c r="A301" t="s">
        <v>141</v>
      </c>
      <c r="B301" t="s">
        <v>1148</v>
      </c>
      <c r="C301">
        <v>0</v>
      </c>
      <c r="D301" t="s">
        <v>27</v>
      </c>
      <c r="E301">
        <v>56</v>
      </c>
      <c r="F301">
        <v>3</v>
      </c>
      <c r="G301">
        <v>10</v>
      </c>
      <c r="H301">
        <f t="shared" si="12"/>
        <v>0.23214285714285715</v>
      </c>
      <c r="I301">
        <f t="shared" si="13"/>
        <v>0.23214285714285715</v>
      </c>
      <c r="J301" t="str">
        <f t="shared" si="14"/>
        <v/>
      </c>
    </row>
    <row r="302" spans="1:10" x14ac:dyDescent="0.4">
      <c r="A302" t="s">
        <v>158</v>
      </c>
      <c r="B302" t="s">
        <v>1150</v>
      </c>
      <c r="C302">
        <v>0</v>
      </c>
      <c r="D302" t="s">
        <v>27</v>
      </c>
      <c r="E302">
        <v>3</v>
      </c>
      <c r="F302">
        <v>0</v>
      </c>
      <c r="G302">
        <v>0</v>
      </c>
      <c r="H302">
        <f t="shared" si="12"/>
        <v>0</v>
      </c>
      <c r="I302">
        <f t="shared" si="13"/>
        <v>0</v>
      </c>
      <c r="J302" t="str">
        <f t="shared" si="14"/>
        <v/>
      </c>
    </row>
    <row r="303" spans="1:10" x14ac:dyDescent="0.4">
      <c r="A303" t="s">
        <v>799</v>
      </c>
      <c r="B303" t="s">
        <v>1155</v>
      </c>
      <c r="C303">
        <v>1</v>
      </c>
      <c r="D303" t="s">
        <v>27</v>
      </c>
      <c r="E303">
        <v>69</v>
      </c>
      <c r="F303">
        <v>8</v>
      </c>
      <c r="G303">
        <v>26</v>
      </c>
      <c r="H303">
        <f t="shared" si="12"/>
        <v>0.49275362318840582</v>
      </c>
      <c r="I303" t="str">
        <f t="shared" si="13"/>
        <v/>
      </c>
      <c r="J303">
        <f t="shared" si="14"/>
        <v>0.49275362318840582</v>
      </c>
    </row>
    <row r="304" spans="1:10" x14ac:dyDescent="0.4">
      <c r="A304" t="s">
        <v>15</v>
      </c>
      <c r="B304" t="s">
        <v>1156</v>
      </c>
      <c r="C304">
        <v>1</v>
      </c>
      <c r="D304" t="s">
        <v>27</v>
      </c>
      <c r="E304">
        <v>16</v>
      </c>
      <c r="F304">
        <v>0</v>
      </c>
      <c r="G304">
        <v>0</v>
      </c>
      <c r="H304">
        <f t="shared" si="12"/>
        <v>0</v>
      </c>
      <c r="I304" t="str">
        <f t="shared" si="13"/>
        <v/>
      </c>
      <c r="J304">
        <f t="shared" si="14"/>
        <v>0</v>
      </c>
    </row>
    <row r="305" spans="1:10" x14ac:dyDescent="0.4">
      <c r="A305" t="s">
        <v>169</v>
      </c>
      <c r="B305" t="s">
        <v>1159</v>
      </c>
      <c r="C305">
        <v>0</v>
      </c>
      <c r="D305" t="s">
        <v>27</v>
      </c>
      <c r="E305">
        <v>1</v>
      </c>
      <c r="F305">
        <v>0</v>
      </c>
      <c r="G305">
        <v>0</v>
      </c>
      <c r="H305">
        <f t="shared" si="12"/>
        <v>0</v>
      </c>
      <c r="I305">
        <f t="shared" si="13"/>
        <v>0</v>
      </c>
      <c r="J305" t="str">
        <f t="shared" si="14"/>
        <v/>
      </c>
    </row>
    <row r="306" spans="1:10" x14ac:dyDescent="0.4">
      <c r="A306" t="s">
        <v>55</v>
      </c>
      <c r="B306" t="s">
        <v>1164</v>
      </c>
      <c r="C306">
        <v>0</v>
      </c>
      <c r="D306" t="s">
        <v>27</v>
      </c>
      <c r="E306">
        <v>84</v>
      </c>
      <c r="F306">
        <v>6</v>
      </c>
      <c r="G306">
        <v>46</v>
      </c>
      <c r="H306">
        <f t="shared" si="12"/>
        <v>0.61904761904761907</v>
      </c>
      <c r="I306">
        <f t="shared" si="13"/>
        <v>0.61904761904761907</v>
      </c>
      <c r="J306" t="str">
        <f t="shared" si="14"/>
        <v/>
      </c>
    </row>
    <row r="307" spans="1:10" x14ac:dyDescent="0.4">
      <c r="A307" t="s">
        <v>654</v>
      </c>
      <c r="B307" t="s">
        <v>1165</v>
      </c>
      <c r="C307">
        <v>0</v>
      </c>
      <c r="D307" t="s">
        <v>27</v>
      </c>
      <c r="E307">
        <v>60</v>
      </c>
      <c r="F307">
        <v>3</v>
      </c>
      <c r="G307">
        <v>12</v>
      </c>
      <c r="H307">
        <f t="shared" si="12"/>
        <v>0.25</v>
      </c>
      <c r="I307">
        <f t="shared" si="13"/>
        <v>0.25</v>
      </c>
      <c r="J307" t="str">
        <f t="shared" si="14"/>
        <v/>
      </c>
    </row>
    <row r="308" spans="1:10" x14ac:dyDescent="0.4">
      <c r="A308" t="s">
        <v>1170</v>
      </c>
      <c r="B308" t="s">
        <v>1171</v>
      </c>
      <c r="C308">
        <v>1</v>
      </c>
      <c r="D308" t="s">
        <v>27</v>
      </c>
      <c r="E308">
        <v>84</v>
      </c>
      <c r="F308">
        <v>7</v>
      </c>
      <c r="G308">
        <v>27</v>
      </c>
      <c r="H308">
        <f t="shared" si="12"/>
        <v>0.40476190476190477</v>
      </c>
      <c r="I308" t="str">
        <f t="shared" si="13"/>
        <v/>
      </c>
      <c r="J308">
        <f t="shared" si="14"/>
        <v>0.40476190476190477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1</vt:i4>
      </vt:variant>
    </vt:vector>
  </HeadingPairs>
  <TitlesOfParts>
    <vt:vector size="6" baseType="lpstr">
      <vt:lpstr>Situation 1</vt:lpstr>
      <vt:lpstr>Situation 2</vt:lpstr>
      <vt:lpstr>Situation 3</vt:lpstr>
      <vt:lpstr>Exercise</vt:lpstr>
      <vt:lpstr>A-B Testing</vt:lpstr>
      <vt:lpstr>Exercise!Players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Gupta</dc:creator>
  <cp:lastModifiedBy>梁嫚芳</cp:lastModifiedBy>
  <dcterms:created xsi:type="dcterms:W3CDTF">2015-10-24T17:22:41Z</dcterms:created>
  <dcterms:modified xsi:type="dcterms:W3CDTF">2021-10-06T02:12:38Z</dcterms:modified>
</cp:coreProperties>
</file>