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hicheng\Dropbox\Project\methylation\monod\Manuscript\"/>
    </mc:Choice>
  </mc:AlternateContent>
  <bookViews>
    <workbookView minimized="1" xWindow="0" yWindow="0" windowWidth="22992" windowHeight="916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38" i="1" l="1"/>
  <c r="AG18" i="1"/>
  <c r="AG33" i="1"/>
  <c r="AG42" i="1"/>
  <c r="AG41" i="1"/>
  <c r="AG40" i="1"/>
  <c r="AG39" i="1"/>
  <c r="AG37" i="1"/>
  <c r="AG36" i="1"/>
  <c r="AG35" i="1"/>
  <c r="AG34" i="1"/>
  <c r="AG32" i="1"/>
  <c r="AG31" i="1"/>
  <c r="AG30" i="1"/>
  <c r="AG29" i="1"/>
  <c r="AG28" i="1"/>
  <c r="AG22" i="1"/>
  <c r="AG21" i="1"/>
  <c r="AG20" i="1"/>
  <c r="AG19" i="1"/>
  <c r="AG17" i="1"/>
  <c r="AG16" i="1"/>
  <c r="AG15" i="1"/>
  <c r="AG14" i="1"/>
  <c r="AG13" i="1"/>
  <c r="AG12" i="1"/>
  <c r="AG11" i="1"/>
  <c r="AG10" i="1"/>
  <c r="AG9" i="1"/>
  <c r="AG8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</calcChain>
</file>

<file path=xl/sharedStrings.xml><?xml version="1.0" encoding="utf-8"?>
<sst xmlns="http://schemas.openxmlformats.org/spreadsheetml/2006/main" count="111" uniqueCount="29">
  <si>
    <t>CP</t>
  </si>
  <si>
    <t>7-T</t>
  </si>
  <si>
    <t>Bladder</t>
  </si>
  <si>
    <t>Brain</t>
  </si>
  <si>
    <t>Colon</t>
  </si>
  <si>
    <t>Esophagus</t>
  </si>
  <si>
    <t>Intestine</t>
  </si>
  <si>
    <t>Kidney</t>
  </si>
  <si>
    <t>Liver</t>
  </si>
  <si>
    <t>Lung</t>
  </si>
  <si>
    <t>NC-P</t>
  </si>
  <si>
    <t>Pancreas</t>
  </si>
  <si>
    <t>Stomach</t>
  </si>
  <si>
    <t>WB</t>
  </si>
  <si>
    <t>Percentage</t>
  </si>
  <si>
    <t>7-P-1</t>
  </si>
  <si>
    <t>7-P-2</t>
  </si>
  <si>
    <t>7-P-3</t>
  </si>
  <si>
    <t>7-P-4</t>
  </si>
  <si>
    <t>7-P-5</t>
  </si>
  <si>
    <t>6-P-1</t>
  </si>
  <si>
    <t>6-P-2</t>
  </si>
  <si>
    <t>6-P-3</t>
  </si>
  <si>
    <t>6-P-4</t>
  </si>
  <si>
    <t>6-P-5</t>
  </si>
  <si>
    <t>CT</t>
  </si>
  <si>
    <t>Supplementary Table. Decompose of Cancer Plasma based on HMH in paired tumor-plasma samples</t>
  </si>
  <si>
    <t>7-P</t>
  </si>
  <si>
    <t>Supplementary Table. Decompose of Cancer Plasma based on HMH in paired tumor-plasma samples (No-Normal-Plasma)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</si>
</sst>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2" borderId="0" xfId="0" applyFill="1"/>
    <xf numFmtId="0" fontId="0" fillId="3" borderId="0" xfId="0" applyFont="1" applyFill="1"/>
    <xf numFmtId="0" fontId="0" fillId="4" borderId="0" xfId="0" applyFont="1" applyFill="1"/>
    <xf numFmtId="0" fontId="0" fillId="5" borderId="0" xfId="0" applyFont="1" applyFill="1"/>
    <xf numFmtId="0" fontId="0" fillId="4" borderId="0" xfId="0" applyFill="1"/>
    <xf numFmtId="0" fontId="0" fillId="5" borderId="0" xfId="0" applyFill="1"/>
    <xf numFmtId="0" fontId="3" fillId="0" borderId="0" xfId="0" applyFont="1"/>
    <xf numFmtId="0" fontId="2" fillId="0" borderId="0" xfId="0" applyFont="1"/>
    <xf numFmtId="0" fontId="4" fillId="0" borderId="0" xfId="0" applyFont="1"/>
    <xf numFmtId="0" fontId="5" fillId="0" borderId="0" xfId="0" applyFont="1"/>
    <xf numFmtId="0" fontId="0" fillId="0" borderId="2" xfId="0" applyBorder="1"/>
    <xf numFmtId="0" fontId="0" fillId="5" borderId="0" xfId="0" applyFill="1" applyBorder="1"/>
    <xf numFmtId="0" fontId="0" fillId="5" borderId="1" xfId="0" applyFill="1" applyBorder="1"/>
    <xf numFmtId="0" fontId="0" fillId="0" borderId="0" xfId="0" applyFill="1"/>
    <xf numFmtId="0" fontId="1" fillId="0" borderId="0" xfId="0" applyFont="1" applyFill="1"/>
    <xf numFmtId="0" fontId="0" fillId="0" borderId="0" xfId="0" applyFont="1" applyFill="1"/>
    <xf numFmtId="0" fontId="0" fillId="0" borderId="0" xfId="0" applyFill="1" applyBorder="1"/>
    <xf numFmtId="0" fontId="0" fillId="0" borderId="1" xfId="0" applyFill="1" applyBorder="1"/>
    <xf numFmtId="0" fontId="4" fillId="0" borderId="0" xfId="0" applyFont="1" applyBorder="1"/>
    <xf numFmtId="0" fontId="5" fillId="0" borderId="0" xfId="0" applyFont="1" applyBorder="1"/>
    <xf numFmtId="0" fontId="4" fillId="0" borderId="1" xfId="0" applyFont="1" applyBorder="1"/>
    <xf numFmtId="0" fontId="5" fillId="0" borderId="1" xfId="0" applyFont="1" applyBorder="1"/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2"/>
  <sheetViews>
    <sheetView tabSelected="1" zoomScale="85" zoomScaleNormal="85" workbookViewId="0">
      <selection activeCell="W19" sqref="W19"/>
    </sheetView>
  </sheetViews>
  <sheetFormatPr defaultRowHeight="14.4" x14ac:dyDescent="0.3"/>
  <cols>
    <col min="1" max="1" width="5.33203125" bestFit="1" customWidth="1"/>
    <col min="16" max="16" width="10.33203125" customWidth="1"/>
    <col min="20" max="20" width="11.33203125" customWidth="1"/>
    <col min="21" max="21" width="9.44140625" customWidth="1"/>
    <col min="22" max="22" width="10.109375" customWidth="1"/>
    <col min="23" max="23" width="10.88671875" customWidth="1"/>
  </cols>
  <sheetData>
    <row r="1" spans="1:33" ht="15" thickBot="1" x14ac:dyDescent="0.35">
      <c r="A1" s="23" t="s">
        <v>26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S1" s="24" t="s">
        <v>28</v>
      </c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</row>
    <row r="2" spans="1:33" ht="15" thickBot="1" x14ac:dyDescent="0.35">
      <c r="A2" s="11"/>
      <c r="B2" s="11" t="s">
        <v>0</v>
      </c>
      <c r="C2" s="11" t="s">
        <v>25</v>
      </c>
      <c r="D2" s="11" t="s">
        <v>2</v>
      </c>
      <c r="E2" s="11" t="s">
        <v>3</v>
      </c>
      <c r="F2" s="11" t="s">
        <v>4</v>
      </c>
      <c r="G2" s="11" t="s">
        <v>5</v>
      </c>
      <c r="H2" s="11" t="s">
        <v>6</v>
      </c>
      <c r="I2" s="11" t="s">
        <v>7</v>
      </c>
      <c r="J2" s="11" t="s">
        <v>8</v>
      </c>
      <c r="K2" s="11" t="s">
        <v>9</v>
      </c>
      <c r="L2" s="11" t="s">
        <v>10</v>
      </c>
      <c r="M2" s="11" t="s">
        <v>11</v>
      </c>
      <c r="N2" s="11" t="s">
        <v>12</v>
      </c>
      <c r="O2" s="11" t="s">
        <v>13</v>
      </c>
      <c r="P2" s="11" t="s">
        <v>14</v>
      </c>
      <c r="S2" s="11"/>
      <c r="T2" s="11" t="s">
        <v>27</v>
      </c>
      <c r="U2" s="11" t="s">
        <v>1</v>
      </c>
      <c r="V2" s="11" t="s">
        <v>2</v>
      </c>
      <c r="W2" s="11" t="s">
        <v>3</v>
      </c>
      <c r="X2" s="11" t="s">
        <v>4</v>
      </c>
      <c r="Y2" s="11" t="s">
        <v>5</v>
      </c>
      <c r="Z2" s="11" t="s">
        <v>6</v>
      </c>
      <c r="AA2" s="11" t="s">
        <v>7</v>
      </c>
      <c r="AB2" s="11" t="s">
        <v>8</v>
      </c>
      <c r="AC2" s="11" t="s">
        <v>9</v>
      </c>
      <c r="AD2" s="11" t="s">
        <v>11</v>
      </c>
      <c r="AE2" s="11" t="s">
        <v>12</v>
      </c>
      <c r="AF2" s="11" t="s">
        <v>13</v>
      </c>
      <c r="AG2" s="11" t="s">
        <v>14</v>
      </c>
    </row>
    <row r="3" spans="1:33" x14ac:dyDescent="0.3">
      <c r="A3" s="7" t="s">
        <v>15</v>
      </c>
      <c r="B3">
        <v>8161</v>
      </c>
      <c r="C3">
        <v>3746</v>
      </c>
      <c r="D3">
        <v>4310</v>
      </c>
      <c r="E3">
        <v>2337</v>
      </c>
      <c r="F3">
        <v>5057</v>
      </c>
      <c r="G3">
        <v>5024</v>
      </c>
      <c r="H3">
        <v>5281</v>
      </c>
      <c r="I3">
        <v>4625</v>
      </c>
      <c r="J3">
        <v>4290</v>
      </c>
      <c r="K3">
        <v>5295</v>
      </c>
      <c r="L3" s="8">
        <v>6902</v>
      </c>
      <c r="M3">
        <v>4647</v>
      </c>
      <c r="N3">
        <v>5004</v>
      </c>
      <c r="O3" s="8">
        <v>5286</v>
      </c>
      <c r="P3" s="1">
        <v>1</v>
      </c>
      <c r="Q3" s="8"/>
      <c r="S3" s="14" t="s">
        <v>15</v>
      </c>
      <c r="T3" s="15">
        <v>8161</v>
      </c>
      <c r="U3" s="14">
        <v>3746</v>
      </c>
      <c r="V3" s="14">
        <v>4310</v>
      </c>
      <c r="W3" s="14">
        <v>2337</v>
      </c>
      <c r="X3" s="14">
        <v>5057</v>
      </c>
      <c r="Y3" s="14">
        <v>5024</v>
      </c>
      <c r="Z3" s="14">
        <v>5281</v>
      </c>
      <c r="AA3" s="14">
        <v>4625</v>
      </c>
      <c r="AB3" s="14">
        <v>4290</v>
      </c>
      <c r="AC3" s="14">
        <v>5295</v>
      </c>
      <c r="AD3" s="14">
        <v>4647</v>
      </c>
      <c r="AE3" s="14">
        <v>5004</v>
      </c>
      <c r="AF3" s="14">
        <v>5286</v>
      </c>
      <c r="AG3" s="1">
        <v>1</v>
      </c>
    </row>
    <row r="4" spans="1:33" x14ac:dyDescent="0.3">
      <c r="A4" s="7" t="s">
        <v>16</v>
      </c>
      <c r="B4">
        <v>12754</v>
      </c>
      <c r="C4">
        <v>3623</v>
      </c>
      <c r="D4">
        <v>7904</v>
      </c>
      <c r="E4">
        <v>4556</v>
      </c>
      <c r="F4">
        <v>8873</v>
      </c>
      <c r="G4">
        <v>8837</v>
      </c>
      <c r="H4">
        <v>9255</v>
      </c>
      <c r="I4">
        <v>8245</v>
      </c>
      <c r="J4">
        <v>7898</v>
      </c>
      <c r="K4">
        <v>9168</v>
      </c>
      <c r="L4" s="8">
        <v>10353</v>
      </c>
      <c r="M4">
        <v>8339</v>
      </c>
      <c r="N4">
        <v>8871</v>
      </c>
      <c r="O4" s="8">
        <v>9061</v>
      </c>
      <c r="P4" s="1">
        <v>1</v>
      </c>
      <c r="Q4" s="8"/>
      <c r="S4" s="14" t="s">
        <v>16</v>
      </c>
      <c r="T4" s="15">
        <v>12754</v>
      </c>
      <c r="U4" s="14">
        <v>3623</v>
      </c>
      <c r="V4" s="14">
        <v>7904</v>
      </c>
      <c r="W4" s="14">
        <v>4556</v>
      </c>
      <c r="X4" s="14">
        <v>8873</v>
      </c>
      <c r="Y4" s="14">
        <v>8837</v>
      </c>
      <c r="Z4" s="14">
        <v>9255</v>
      </c>
      <c r="AA4" s="14">
        <v>8245</v>
      </c>
      <c r="AB4" s="14">
        <v>7898</v>
      </c>
      <c r="AC4" s="14">
        <v>9168</v>
      </c>
      <c r="AD4" s="14">
        <v>8339</v>
      </c>
      <c r="AE4" s="14">
        <v>8871</v>
      </c>
      <c r="AF4" s="14">
        <v>9061</v>
      </c>
      <c r="AG4" s="1">
        <v>1</v>
      </c>
    </row>
    <row r="5" spans="1:33" x14ac:dyDescent="0.3">
      <c r="A5" s="7" t="s">
        <v>17</v>
      </c>
      <c r="B5">
        <v>8528</v>
      </c>
      <c r="C5">
        <v>3413</v>
      </c>
      <c r="D5">
        <v>4743</v>
      </c>
      <c r="E5">
        <v>2559</v>
      </c>
      <c r="F5">
        <v>5453</v>
      </c>
      <c r="G5">
        <v>5505</v>
      </c>
      <c r="H5">
        <v>5810</v>
      </c>
      <c r="I5">
        <v>5009</v>
      </c>
      <c r="J5">
        <v>4686</v>
      </c>
      <c r="K5">
        <v>5724</v>
      </c>
      <c r="L5" s="8">
        <v>7224</v>
      </c>
      <c r="M5">
        <v>5070</v>
      </c>
      <c r="N5">
        <v>5457</v>
      </c>
      <c r="O5" s="8">
        <v>5676</v>
      </c>
      <c r="P5" s="1">
        <v>1</v>
      </c>
      <c r="Q5" s="8"/>
      <c r="S5" s="14" t="s">
        <v>17</v>
      </c>
      <c r="T5" s="15">
        <v>8528</v>
      </c>
      <c r="U5" s="14">
        <v>3413</v>
      </c>
      <c r="V5" s="14">
        <v>4743</v>
      </c>
      <c r="W5" s="14">
        <v>2559</v>
      </c>
      <c r="X5" s="14">
        <v>5453</v>
      </c>
      <c r="Y5" s="14">
        <v>5505</v>
      </c>
      <c r="Z5" s="14">
        <v>5810</v>
      </c>
      <c r="AA5" s="14">
        <v>5009</v>
      </c>
      <c r="AB5" s="14">
        <v>4686</v>
      </c>
      <c r="AC5" s="14">
        <v>5724</v>
      </c>
      <c r="AD5" s="14">
        <v>5070</v>
      </c>
      <c r="AE5" s="14">
        <v>5457</v>
      </c>
      <c r="AF5" s="14">
        <v>5676</v>
      </c>
      <c r="AG5" s="1">
        <v>1</v>
      </c>
    </row>
    <row r="6" spans="1:33" x14ac:dyDescent="0.3">
      <c r="A6" s="7" t="s">
        <v>18</v>
      </c>
      <c r="B6">
        <v>10786</v>
      </c>
      <c r="C6">
        <v>3984</v>
      </c>
      <c r="D6">
        <v>5207</v>
      </c>
      <c r="E6">
        <v>2613</v>
      </c>
      <c r="F6">
        <v>6218</v>
      </c>
      <c r="G6">
        <v>6222</v>
      </c>
      <c r="H6">
        <v>6543</v>
      </c>
      <c r="I6">
        <v>5583</v>
      </c>
      <c r="J6">
        <v>5198</v>
      </c>
      <c r="K6">
        <v>6395</v>
      </c>
      <c r="L6" s="8">
        <v>8109</v>
      </c>
      <c r="M6">
        <v>5671</v>
      </c>
      <c r="N6">
        <v>6174</v>
      </c>
      <c r="O6" s="8">
        <v>6198</v>
      </c>
      <c r="P6" s="1">
        <v>1</v>
      </c>
      <c r="Q6" s="8"/>
      <c r="S6" s="14" t="s">
        <v>18</v>
      </c>
      <c r="T6" s="15">
        <v>10786</v>
      </c>
      <c r="U6" s="14">
        <v>3984</v>
      </c>
      <c r="V6" s="14">
        <v>5207</v>
      </c>
      <c r="W6" s="14">
        <v>2613</v>
      </c>
      <c r="X6" s="14">
        <v>6218</v>
      </c>
      <c r="Y6" s="14">
        <v>6222</v>
      </c>
      <c r="Z6" s="14">
        <v>6543</v>
      </c>
      <c r="AA6" s="14">
        <v>5583</v>
      </c>
      <c r="AB6" s="14">
        <v>5198</v>
      </c>
      <c r="AC6" s="14">
        <v>6395</v>
      </c>
      <c r="AD6" s="14">
        <v>5671</v>
      </c>
      <c r="AE6" s="14">
        <v>6174</v>
      </c>
      <c r="AF6" s="14">
        <v>6198</v>
      </c>
      <c r="AG6" s="1">
        <v>1</v>
      </c>
    </row>
    <row r="7" spans="1:33" x14ac:dyDescent="0.3">
      <c r="A7" s="7" t="s">
        <v>19</v>
      </c>
      <c r="B7">
        <v>8523</v>
      </c>
      <c r="C7">
        <v>3300</v>
      </c>
      <c r="D7">
        <v>4861</v>
      </c>
      <c r="E7">
        <v>2581</v>
      </c>
      <c r="F7">
        <v>5639</v>
      </c>
      <c r="G7">
        <v>5638</v>
      </c>
      <c r="H7">
        <v>5900</v>
      </c>
      <c r="I7">
        <v>5133</v>
      </c>
      <c r="J7">
        <v>4808</v>
      </c>
      <c r="K7">
        <v>5856</v>
      </c>
      <c r="L7" s="8">
        <v>7095</v>
      </c>
      <c r="M7">
        <v>5247</v>
      </c>
      <c r="N7">
        <v>5588</v>
      </c>
      <c r="O7" s="8">
        <v>5650</v>
      </c>
      <c r="P7" s="1">
        <v>1</v>
      </c>
      <c r="Q7" s="8"/>
      <c r="S7" s="14" t="s">
        <v>19</v>
      </c>
      <c r="T7" s="15">
        <v>8523</v>
      </c>
      <c r="U7" s="14">
        <v>3300</v>
      </c>
      <c r="V7" s="14">
        <v>4861</v>
      </c>
      <c r="W7" s="14">
        <v>2581</v>
      </c>
      <c r="X7" s="14">
        <v>5639</v>
      </c>
      <c r="Y7" s="14">
        <v>5638</v>
      </c>
      <c r="Z7" s="14">
        <v>5900</v>
      </c>
      <c r="AA7" s="14">
        <v>5133</v>
      </c>
      <c r="AB7" s="14">
        <v>4808</v>
      </c>
      <c r="AC7" s="14">
        <v>5856</v>
      </c>
      <c r="AD7" s="14">
        <v>5247</v>
      </c>
      <c r="AE7" s="14">
        <v>5588</v>
      </c>
      <c r="AF7" s="14">
        <v>5650</v>
      </c>
      <c r="AG7" s="1">
        <v>1</v>
      </c>
    </row>
    <row r="8" spans="1:33" x14ac:dyDescent="0.3">
      <c r="A8" s="7" t="s">
        <v>15</v>
      </c>
      <c r="B8">
        <v>980</v>
      </c>
      <c r="C8">
        <v>83</v>
      </c>
      <c r="D8">
        <v>75</v>
      </c>
      <c r="E8">
        <v>25</v>
      </c>
      <c r="F8">
        <v>107</v>
      </c>
      <c r="G8">
        <v>104</v>
      </c>
      <c r="H8">
        <v>113</v>
      </c>
      <c r="I8">
        <v>89</v>
      </c>
      <c r="J8">
        <v>64</v>
      </c>
      <c r="K8" s="8">
        <v>96</v>
      </c>
      <c r="L8">
        <v>0</v>
      </c>
      <c r="M8">
        <v>100</v>
      </c>
      <c r="N8">
        <v>100</v>
      </c>
      <c r="O8">
        <v>0</v>
      </c>
      <c r="P8" s="2">
        <f>(B3-B8)/B3</f>
        <v>0.87991667687783359</v>
      </c>
      <c r="S8" s="16" t="s">
        <v>15</v>
      </c>
      <c r="T8" s="16">
        <v>2875</v>
      </c>
      <c r="U8" s="15">
        <v>1146</v>
      </c>
      <c r="V8" s="16">
        <v>459</v>
      </c>
      <c r="W8" s="16">
        <v>117</v>
      </c>
      <c r="X8" s="16">
        <v>639</v>
      </c>
      <c r="Y8" s="16">
        <v>618</v>
      </c>
      <c r="Z8" s="16">
        <v>692</v>
      </c>
      <c r="AA8" s="16">
        <v>494</v>
      </c>
      <c r="AB8" s="16">
        <v>384</v>
      </c>
      <c r="AC8" s="16">
        <v>672</v>
      </c>
      <c r="AD8" s="16">
        <v>549</v>
      </c>
      <c r="AE8" s="16">
        <v>615</v>
      </c>
      <c r="AF8" s="16">
        <v>0</v>
      </c>
      <c r="AG8" s="2">
        <f>(T3-T8)/T3</f>
        <v>0.64771474084058323</v>
      </c>
    </row>
    <row r="9" spans="1:33" x14ac:dyDescent="0.3">
      <c r="A9" s="7" t="s">
        <v>16</v>
      </c>
      <c r="B9">
        <v>1597</v>
      </c>
      <c r="C9">
        <v>85</v>
      </c>
      <c r="D9">
        <v>173</v>
      </c>
      <c r="E9">
        <v>64</v>
      </c>
      <c r="F9">
        <v>282</v>
      </c>
      <c r="G9">
        <v>251</v>
      </c>
      <c r="H9">
        <v>188</v>
      </c>
      <c r="I9">
        <v>214</v>
      </c>
      <c r="J9">
        <v>204</v>
      </c>
      <c r="K9" s="8">
        <v>251</v>
      </c>
      <c r="L9">
        <v>0</v>
      </c>
      <c r="M9">
        <v>250</v>
      </c>
      <c r="N9">
        <v>257</v>
      </c>
      <c r="O9">
        <v>0</v>
      </c>
      <c r="P9" s="2">
        <f t="shared" ref="P9:P12" si="0">(B4-B9)/B4</f>
        <v>0.87478438137055037</v>
      </c>
      <c r="S9" s="16" t="s">
        <v>16</v>
      </c>
      <c r="T9" s="16">
        <v>3693</v>
      </c>
      <c r="U9" s="15">
        <v>968</v>
      </c>
      <c r="V9" s="16">
        <v>691</v>
      </c>
      <c r="W9" s="16">
        <v>220</v>
      </c>
      <c r="X9" s="16">
        <v>997</v>
      </c>
      <c r="Y9" s="16">
        <v>953</v>
      </c>
      <c r="Z9" s="16">
        <v>797</v>
      </c>
      <c r="AA9" s="16">
        <v>756</v>
      </c>
      <c r="AB9" s="16">
        <v>681</v>
      </c>
      <c r="AC9" s="16">
        <v>1021</v>
      </c>
      <c r="AD9" s="16">
        <v>895</v>
      </c>
      <c r="AE9" s="16">
        <v>967</v>
      </c>
      <c r="AF9" s="16">
        <v>0</v>
      </c>
      <c r="AG9" s="2">
        <f t="shared" ref="AG9:AG12" si="1">(T4-T9)/T4</f>
        <v>0.71044378234279437</v>
      </c>
    </row>
    <row r="10" spans="1:33" x14ac:dyDescent="0.3">
      <c r="A10" s="7" t="s">
        <v>17</v>
      </c>
      <c r="B10">
        <v>955</v>
      </c>
      <c r="C10">
        <v>68</v>
      </c>
      <c r="D10">
        <v>83</v>
      </c>
      <c r="E10">
        <v>29</v>
      </c>
      <c r="F10">
        <v>130</v>
      </c>
      <c r="G10">
        <v>127</v>
      </c>
      <c r="H10">
        <v>143</v>
      </c>
      <c r="I10">
        <v>95</v>
      </c>
      <c r="J10">
        <v>79</v>
      </c>
      <c r="K10" s="8">
        <v>132</v>
      </c>
      <c r="L10">
        <v>0</v>
      </c>
      <c r="M10">
        <v>102</v>
      </c>
      <c r="N10">
        <v>121</v>
      </c>
      <c r="O10">
        <v>0</v>
      </c>
      <c r="P10" s="2">
        <f t="shared" si="0"/>
        <v>0.88801594746716694</v>
      </c>
      <c r="S10" s="16" t="s">
        <v>17</v>
      </c>
      <c r="T10" s="16">
        <v>2852</v>
      </c>
      <c r="U10" s="15">
        <v>1018</v>
      </c>
      <c r="V10" s="16">
        <v>494</v>
      </c>
      <c r="W10" s="16">
        <v>132</v>
      </c>
      <c r="X10" s="16">
        <v>691</v>
      </c>
      <c r="Y10" s="16">
        <v>706</v>
      </c>
      <c r="Z10" s="16">
        <v>795</v>
      </c>
      <c r="AA10" s="16">
        <v>514</v>
      </c>
      <c r="AB10" s="16">
        <v>416</v>
      </c>
      <c r="AC10" s="16">
        <v>754</v>
      </c>
      <c r="AD10" s="16">
        <v>597</v>
      </c>
      <c r="AE10" s="16">
        <v>680</v>
      </c>
      <c r="AF10" s="16">
        <v>0</v>
      </c>
      <c r="AG10" s="2">
        <f t="shared" si="1"/>
        <v>0.66557223264540333</v>
      </c>
    </row>
    <row r="11" spans="1:33" x14ac:dyDescent="0.3">
      <c r="A11" s="7" t="s">
        <v>18</v>
      </c>
      <c r="B11">
        <v>2262</v>
      </c>
      <c r="C11">
        <v>227</v>
      </c>
      <c r="D11">
        <v>154</v>
      </c>
      <c r="E11">
        <v>51</v>
      </c>
      <c r="F11">
        <v>294</v>
      </c>
      <c r="G11">
        <v>273</v>
      </c>
      <c r="H11">
        <v>179</v>
      </c>
      <c r="I11">
        <v>183</v>
      </c>
      <c r="J11">
        <v>181</v>
      </c>
      <c r="K11" s="8">
        <v>230</v>
      </c>
      <c r="L11">
        <v>0</v>
      </c>
      <c r="M11">
        <v>229</v>
      </c>
      <c r="N11">
        <v>273</v>
      </c>
      <c r="O11">
        <v>0</v>
      </c>
      <c r="P11" s="2">
        <f t="shared" si="0"/>
        <v>0.7902837010940108</v>
      </c>
      <c r="S11" s="16" t="s">
        <v>18</v>
      </c>
      <c r="T11" s="16">
        <v>4588</v>
      </c>
      <c r="U11" s="15">
        <v>1293</v>
      </c>
      <c r="V11" s="16">
        <v>654</v>
      </c>
      <c r="W11" s="16">
        <v>176</v>
      </c>
      <c r="X11" s="16">
        <v>1006</v>
      </c>
      <c r="Y11" s="16">
        <v>988</v>
      </c>
      <c r="Z11" s="16">
        <v>979</v>
      </c>
      <c r="AA11" s="16">
        <v>730</v>
      </c>
      <c r="AB11" s="16">
        <v>648</v>
      </c>
      <c r="AC11" s="16">
        <v>1006</v>
      </c>
      <c r="AD11" s="16">
        <v>844</v>
      </c>
      <c r="AE11" s="16">
        <v>994</v>
      </c>
      <c r="AF11" s="16">
        <v>0</v>
      </c>
      <c r="AG11" s="2">
        <f t="shared" si="1"/>
        <v>0.57463378453550895</v>
      </c>
    </row>
    <row r="12" spans="1:33" x14ac:dyDescent="0.3">
      <c r="A12" s="7" t="s">
        <v>19</v>
      </c>
      <c r="B12">
        <v>1058</v>
      </c>
      <c r="C12">
        <v>86</v>
      </c>
      <c r="D12">
        <v>90</v>
      </c>
      <c r="E12">
        <v>20</v>
      </c>
      <c r="F12">
        <v>142</v>
      </c>
      <c r="G12">
        <v>137</v>
      </c>
      <c r="H12">
        <v>154</v>
      </c>
      <c r="I12">
        <v>105</v>
      </c>
      <c r="J12">
        <v>88</v>
      </c>
      <c r="K12" s="8">
        <v>135</v>
      </c>
      <c r="L12">
        <v>0</v>
      </c>
      <c r="M12">
        <v>113</v>
      </c>
      <c r="N12">
        <v>113</v>
      </c>
      <c r="O12">
        <v>0</v>
      </c>
      <c r="P12" s="2">
        <f t="shared" si="0"/>
        <v>0.87586530564355269</v>
      </c>
      <c r="S12" s="16" t="s">
        <v>19</v>
      </c>
      <c r="T12" s="16">
        <v>2873</v>
      </c>
      <c r="U12" s="15">
        <v>967</v>
      </c>
      <c r="V12" s="16">
        <v>515</v>
      </c>
      <c r="W12" s="16">
        <v>112</v>
      </c>
      <c r="X12" s="16">
        <v>760</v>
      </c>
      <c r="Y12" s="16">
        <v>749</v>
      </c>
      <c r="Z12" s="16">
        <v>832</v>
      </c>
      <c r="AA12" s="16">
        <v>567</v>
      </c>
      <c r="AB12" s="16">
        <v>467</v>
      </c>
      <c r="AC12" s="16">
        <v>796</v>
      </c>
      <c r="AD12" s="16">
        <v>647</v>
      </c>
      <c r="AE12" s="16">
        <v>714</v>
      </c>
      <c r="AF12" s="16">
        <v>0</v>
      </c>
      <c r="AG12" s="2">
        <f t="shared" si="1"/>
        <v>0.66291212014548873</v>
      </c>
    </row>
    <row r="13" spans="1:33" x14ac:dyDescent="0.3">
      <c r="A13" s="7" t="s">
        <v>15</v>
      </c>
      <c r="B13">
        <v>884</v>
      </c>
      <c r="C13" s="8">
        <v>67</v>
      </c>
      <c r="D13">
        <v>25</v>
      </c>
      <c r="E13">
        <v>6</v>
      </c>
      <c r="F13">
        <v>52</v>
      </c>
      <c r="G13">
        <v>47</v>
      </c>
      <c r="H13">
        <v>55</v>
      </c>
      <c r="I13">
        <v>39</v>
      </c>
      <c r="J13">
        <v>23</v>
      </c>
      <c r="K13">
        <v>0</v>
      </c>
      <c r="L13">
        <v>0</v>
      </c>
      <c r="M13">
        <v>39</v>
      </c>
      <c r="N13">
        <v>38</v>
      </c>
      <c r="O13">
        <v>0</v>
      </c>
      <c r="P13" s="3">
        <f>(B8-B13)/B3</f>
        <v>1.1763264305844873E-2</v>
      </c>
      <c r="S13" s="16" t="s">
        <v>15</v>
      </c>
      <c r="T13" s="16">
        <v>1729</v>
      </c>
      <c r="U13" s="16">
        <v>0</v>
      </c>
      <c r="V13" s="16">
        <v>238</v>
      </c>
      <c r="W13" s="16">
        <v>71</v>
      </c>
      <c r="X13" s="16">
        <v>334</v>
      </c>
      <c r="Y13" s="16">
        <v>298</v>
      </c>
      <c r="Z13" s="16">
        <v>348</v>
      </c>
      <c r="AA13" s="16">
        <v>265</v>
      </c>
      <c r="AB13" s="16">
        <v>200</v>
      </c>
      <c r="AC13" s="15">
        <v>326</v>
      </c>
      <c r="AD13" s="16">
        <v>278</v>
      </c>
      <c r="AE13" s="16">
        <v>310</v>
      </c>
      <c r="AF13" s="16">
        <v>0</v>
      </c>
      <c r="AG13" s="3">
        <f>(T8-T13)/T3</f>
        <v>0.14042396765102316</v>
      </c>
    </row>
    <row r="14" spans="1:33" x14ac:dyDescent="0.3">
      <c r="A14" s="7" t="s">
        <v>16</v>
      </c>
      <c r="B14">
        <v>1346</v>
      </c>
      <c r="C14" s="8">
        <v>69</v>
      </c>
      <c r="D14">
        <v>63</v>
      </c>
      <c r="E14">
        <v>12</v>
      </c>
      <c r="F14">
        <v>131</v>
      </c>
      <c r="G14">
        <v>92</v>
      </c>
      <c r="H14">
        <v>128</v>
      </c>
      <c r="I14">
        <v>77</v>
      </c>
      <c r="J14">
        <v>80</v>
      </c>
      <c r="K14">
        <v>0</v>
      </c>
      <c r="L14">
        <v>0</v>
      </c>
      <c r="M14">
        <v>102</v>
      </c>
      <c r="N14">
        <v>99</v>
      </c>
      <c r="O14">
        <v>0</v>
      </c>
      <c r="P14" s="3">
        <f t="shared" ref="P14:P16" si="2">(B9-B14)/B4</f>
        <v>1.9680100360671162E-2</v>
      </c>
      <c r="S14" s="16" t="s">
        <v>16</v>
      </c>
      <c r="T14" s="16">
        <v>2725</v>
      </c>
      <c r="U14" s="16">
        <v>0</v>
      </c>
      <c r="V14" s="16">
        <v>463</v>
      </c>
      <c r="W14" s="16">
        <v>164</v>
      </c>
      <c r="X14" s="16">
        <v>660</v>
      </c>
      <c r="Y14" s="16">
        <v>634</v>
      </c>
      <c r="Z14" s="16">
        <v>718</v>
      </c>
      <c r="AA14" s="16">
        <v>523</v>
      </c>
      <c r="AB14" s="16">
        <v>461</v>
      </c>
      <c r="AC14" s="15">
        <v>678</v>
      </c>
      <c r="AD14" s="16">
        <v>587</v>
      </c>
      <c r="AE14" s="16">
        <v>629</v>
      </c>
      <c r="AF14" s="16">
        <v>0</v>
      </c>
      <c r="AG14" s="3">
        <f t="shared" ref="AG14:AG17" si="3">(T9-T14)/T4</f>
        <v>7.5897757566253721E-2</v>
      </c>
    </row>
    <row r="15" spans="1:33" x14ac:dyDescent="0.3">
      <c r="A15" s="7" t="s">
        <v>17</v>
      </c>
      <c r="B15">
        <v>823</v>
      </c>
      <c r="C15" s="8">
        <v>50</v>
      </c>
      <c r="D15">
        <v>21</v>
      </c>
      <c r="E15">
        <v>11</v>
      </c>
      <c r="F15">
        <v>57</v>
      </c>
      <c r="G15">
        <v>55</v>
      </c>
      <c r="H15">
        <v>71</v>
      </c>
      <c r="I15">
        <v>29</v>
      </c>
      <c r="J15">
        <v>29</v>
      </c>
      <c r="K15">
        <v>0</v>
      </c>
      <c r="L15">
        <v>0</v>
      </c>
      <c r="M15">
        <v>36</v>
      </c>
      <c r="N15">
        <v>44</v>
      </c>
      <c r="O15">
        <v>0</v>
      </c>
      <c r="P15" s="3">
        <f t="shared" si="2"/>
        <v>1.547842401500938E-2</v>
      </c>
      <c r="S15" s="16" t="s">
        <v>17</v>
      </c>
      <c r="T15" s="16">
        <v>1834</v>
      </c>
      <c r="U15" s="16">
        <v>0</v>
      </c>
      <c r="V15" s="16">
        <v>274</v>
      </c>
      <c r="W15" s="16">
        <v>83</v>
      </c>
      <c r="X15" s="16">
        <v>389</v>
      </c>
      <c r="Y15" s="16">
        <v>399</v>
      </c>
      <c r="Z15" s="16">
        <v>462</v>
      </c>
      <c r="AA15" s="16">
        <v>291</v>
      </c>
      <c r="AB15" s="16">
        <v>251</v>
      </c>
      <c r="AC15" s="15">
        <v>419</v>
      </c>
      <c r="AD15" s="16">
        <v>339</v>
      </c>
      <c r="AE15" s="16">
        <v>387</v>
      </c>
      <c r="AF15" s="16">
        <v>0</v>
      </c>
      <c r="AG15" s="3">
        <f t="shared" si="3"/>
        <v>0.11937148217636022</v>
      </c>
    </row>
    <row r="16" spans="1:33" x14ac:dyDescent="0.3">
      <c r="A16" s="7" t="s">
        <v>18</v>
      </c>
      <c r="B16">
        <v>2032</v>
      </c>
      <c r="C16" s="8">
        <v>193</v>
      </c>
      <c r="D16">
        <v>61</v>
      </c>
      <c r="E16">
        <v>18</v>
      </c>
      <c r="F16">
        <v>167</v>
      </c>
      <c r="G16">
        <v>141</v>
      </c>
      <c r="H16">
        <v>141</v>
      </c>
      <c r="I16">
        <v>84</v>
      </c>
      <c r="J16">
        <v>89</v>
      </c>
      <c r="K16">
        <v>0</v>
      </c>
      <c r="L16">
        <v>0</v>
      </c>
      <c r="M16">
        <v>109</v>
      </c>
      <c r="N16">
        <v>145</v>
      </c>
      <c r="O16">
        <v>0</v>
      </c>
      <c r="P16" s="3">
        <f t="shared" si="2"/>
        <v>2.1323938438716855E-2</v>
      </c>
      <c r="S16" s="16" t="s">
        <v>18</v>
      </c>
      <c r="T16" s="16">
        <v>3295</v>
      </c>
      <c r="U16" s="16">
        <v>0</v>
      </c>
      <c r="V16" s="16">
        <v>377</v>
      </c>
      <c r="W16" s="16">
        <v>104</v>
      </c>
      <c r="X16" s="16">
        <v>594</v>
      </c>
      <c r="Y16" s="16">
        <v>573</v>
      </c>
      <c r="Z16" s="16">
        <v>636</v>
      </c>
      <c r="AA16" s="16">
        <v>432</v>
      </c>
      <c r="AB16" s="16">
        <v>392</v>
      </c>
      <c r="AC16" s="15">
        <v>593</v>
      </c>
      <c r="AD16" s="16">
        <v>493</v>
      </c>
      <c r="AE16" s="16">
        <v>573</v>
      </c>
      <c r="AF16" s="16">
        <v>0</v>
      </c>
      <c r="AG16" s="3">
        <f t="shared" si="3"/>
        <v>0.11987761913591694</v>
      </c>
    </row>
    <row r="17" spans="1:33" x14ac:dyDescent="0.3">
      <c r="A17" s="7" t="s">
        <v>19</v>
      </c>
      <c r="B17">
        <v>923</v>
      </c>
      <c r="C17" s="8">
        <v>72</v>
      </c>
      <c r="D17">
        <v>34</v>
      </c>
      <c r="E17">
        <v>7</v>
      </c>
      <c r="F17">
        <v>70</v>
      </c>
      <c r="G17">
        <v>63</v>
      </c>
      <c r="H17">
        <v>78</v>
      </c>
      <c r="I17">
        <v>45</v>
      </c>
      <c r="J17">
        <v>40</v>
      </c>
      <c r="K17">
        <v>0</v>
      </c>
      <c r="L17">
        <v>0</v>
      </c>
      <c r="M17">
        <v>51</v>
      </c>
      <c r="N17">
        <v>47</v>
      </c>
      <c r="O17">
        <v>0</v>
      </c>
      <c r="P17" s="3">
        <f>(B12-B17)/B7</f>
        <v>1.5839493136219639E-2</v>
      </c>
      <c r="S17" s="16" t="s">
        <v>19</v>
      </c>
      <c r="T17" s="16">
        <v>1906</v>
      </c>
      <c r="U17" s="16">
        <v>0</v>
      </c>
      <c r="V17" s="16">
        <v>293</v>
      </c>
      <c r="W17" s="16">
        <v>64</v>
      </c>
      <c r="X17" s="16">
        <v>436</v>
      </c>
      <c r="Y17" s="16">
        <v>423</v>
      </c>
      <c r="Z17" s="16">
        <v>477</v>
      </c>
      <c r="AA17" s="16">
        <v>329</v>
      </c>
      <c r="AB17" s="16">
        <v>271</v>
      </c>
      <c r="AC17" s="15">
        <v>444</v>
      </c>
      <c r="AD17" s="16">
        <v>355</v>
      </c>
      <c r="AE17" s="16">
        <v>397</v>
      </c>
      <c r="AF17" s="16">
        <v>0</v>
      </c>
      <c r="AG17" s="3">
        <f t="shared" si="3"/>
        <v>0.11345770268684735</v>
      </c>
    </row>
    <row r="18" spans="1:33" x14ac:dyDescent="0.3">
      <c r="A18" s="7" t="s">
        <v>15</v>
      </c>
      <c r="B18" s="10">
        <v>817</v>
      </c>
      <c r="C18">
        <v>0</v>
      </c>
      <c r="D18">
        <v>23</v>
      </c>
      <c r="E18">
        <v>6</v>
      </c>
      <c r="F18">
        <v>45</v>
      </c>
      <c r="G18">
        <v>40</v>
      </c>
      <c r="H18">
        <v>49</v>
      </c>
      <c r="I18">
        <v>36</v>
      </c>
      <c r="J18">
        <v>20</v>
      </c>
      <c r="K18">
        <v>0</v>
      </c>
      <c r="L18">
        <v>0</v>
      </c>
      <c r="M18">
        <v>32</v>
      </c>
      <c r="N18">
        <v>32</v>
      </c>
      <c r="O18">
        <v>0</v>
      </c>
      <c r="P18" s="4">
        <f>(B13-B18)/B3</f>
        <v>8.2097782134542344E-3</v>
      </c>
      <c r="S18" s="16" t="s">
        <v>15</v>
      </c>
      <c r="T18" s="16">
        <v>1403</v>
      </c>
      <c r="U18" s="16">
        <v>0</v>
      </c>
      <c r="V18" s="16">
        <v>79</v>
      </c>
      <c r="W18" s="16">
        <v>19</v>
      </c>
      <c r="X18" s="16">
        <v>136</v>
      </c>
      <c r="Y18" s="16">
        <v>99</v>
      </c>
      <c r="Z18" s="16">
        <v>144</v>
      </c>
      <c r="AA18" s="16">
        <v>96</v>
      </c>
      <c r="AB18" s="16">
        <v>74</v>
      </c>
      <c r="AC18" s="16">
        <v>0</v>
      </c>
      <c r="AD18" s="16">
        <v>99</v>
      </c>
      <c r="AE18" s="16">
        <v>109</v>
      </c>
      <c r="AF18" s="16">
        <v>0</v>
      </c>
      <c r="AG18" s="4">
        <f>(T13-T18)/T3</f>
        <v>3.9946085038598214E-2</v>
      </c>
    </row>
    <row r="19" spans="1:33" x14ac:dyDescent="0.3">
      <c r="A19" s="7" t="s">
        <v>16</v>
      </c>
      <c r="B19" s="10">
        <v>1277</v>
      </c>
      <c r="C19">
        <v>0</v>
      </c>
      <c r="D19">
        <v>59</v>
      </c>
      <c r="E19">
        <v>12</v>
      </c>
      <c r="F19">
        <v>124</v>
      </c>
      <c r="G19">
        <v>83</v>
      </c>
      <c r="H19">
        <v>119</v>
      </c>
      <c r="I19">
        <v>71</v>
      </c>
      <c r="J19">
        <v>72</v>
      </c>
      <c r="K19">
        <v>0</v>
      </c>
      <c r="L19">
        <v>0</v>
      </c>
      <c r="M19">
        <v>86</v>
      </c>
      <c r="N19">
        <v>90</v>
      </c>
      <c r="O19">
        <v>0</v>
      </c>
      <c r="P19" s="4">
        <f t="shared" ref="P19:P22" si="4">(B14-B19)/B4</f>
        <v>5.4100674298259372E-3</v>
      </c>
      <c r="S19" s="16" t="s">
        <v>16</v>
      </c>
      <c r="T19" s="16">
        <v>2047</v>
      </c>
      <c r="U19" s="16">
        <v>0</v>
      </c>
      <c r="V19" s="16">
        <v>148</v>
      </c>
      <c r="W19" s="16">
        <v>45</v>
      </c>
      <c r="X19" s="16">
        <v>263</v>
      </c>
      <c r="Y19" s="16">
        <v>221</v>
      </c>
      <c r="Z19" s="16">
        <v>265</v>
      </c>
      <c r="AA19" s="16">
        <v>171</v>
      </c>
      <c r="AB19" s="16">
        <v>160</v>
      </c>
      <c r="AC19" s="16">
        <v>0</v>
      </c>
      <c r="AD19" s="16">
        <v>204</v>
      </c>
      <c r="AE19" s="16">
        <v>206</v>
      </c>
      <c r="AF19" s="16">
        <v>0</v>
      </c>
      <c r="AG19" s="4">
        <f t="shared" ref="AG19:AG22" si="5">(T14-T19)/T4</f>
        <v>5.315979300611573E-2</v>
      </c>
    </row>
    <row r="20" spans="1:33" x14ac:dyDescent="0.3">
      <c r="A20" s="7" t="s">
        <v>17</v>
      </c>
      <c r="B20" s="10">
        <v>773</v>
      </c>
      <c r="C20">
        <v>0</v>
      </c>
      <c r="D20">
        <v>17</v>
      </c>
      <c r="E20">
        <v>11</v>
      </c>
      <c r="F20">
        <v>50</v>
      </c>
      <c r="G20">
        <v>49</v>
      </c>
      <c r="H20">
        <v>67</v>
      </c>
      <c r="I20">
        <v>25</v>
      </c>
      <c r="J20">
        <v>26</v>
      </c>
      <c r="K20">
        <v>0</v>
      </c>
      <c r="L20">
        <v>0</v>
      </c>
      <c r="M20">
        <v>34</v>
      </c>
      <c r="N20">
        <v>41</v>
      </c>
      <c r="O20">
        <v>0</v>
      </c>
      <c r="P20" s="4">
        <f t="shared" si="4"/>
        <v>5.8630393996247651E-3</v>
      </c>
      <c r="S20" s="16" t="s">
        <v>17</v>
      </c>
      <c r="T20" s="16">
        <v>1415</v>
      </c>
      <c r="U20" s="16">
        <v>0</v>
      </c>
      <c r="V20" s="16">
        <v>73</v>
      </c>
      <c r="W20" s="16">
        <v>31</v>
      </c>
      <c r="X20" s="16">
        <v>159</v>
      </c>
      <c r="Y20" s="16">
        <v>157</v>
      </c>
      <c r="Z20" s="16">
        <v>202</v>
      </c>
      <c r="AA20" s="16">
        <v>95</v>
      </c>
      <c r="AB20" s="16">
        <v>99</v>
      </c>
      <c r="AC20" s="16">
        <v>0</v>
      </c>
      <c r="AD20" s="16">
        <v>127</v>
      </c>
      <c r="AE20" s="16">
        <v>139</v>
      </c>
      <c r="AF20" s="16">
        <v>0</v>
      </c>
      <c r="AG20" s="4">
        <f t="shared" si="5"/>
        <v>4.9132270168855532E-2</v>
      </c>
    </row>
    <row r="21" spans="1:33" x14ac:dyDescent="0.3">
      <c r="A21" s="7" t="s">
        <v>18</v>
      </c>
      <c r="B21" s="10">
        <v>1839</v>
      </c>
      <c r="C21">
        <v>0</v>
      </c>
      <c r="D21">
        <v>50</v>
      </c>
      <c r="E21">
        <v>15</v>
      </c>
      <c r="F21">
        <v>132</v>
      </c>
      <c r="G21">
        <v>112</v>
      </c>
      <c r="H21">
        <v>121</v>
      </c>
      <c r="I21">
        <v>69</v>
      </c>
      <c r="J21">
        <v>74</v>
      </c>
      <c r="K21">
        <v>0</v>
      </c>
      <c r="L21">
        <v>0</v>
      </c>
      <c r="M21">
        <v>87</v>
      </c>
      <c r="N21">
        <v>124</v>
      </c>
      <c r="O21">
        <v>0</v>
      </c>
      <c r="P21" s="4">
        <f t="shared" si="4"/>
        <v>1.7893565733358058E-2</v>
      </c>
      <c r="S21" s="16" t="s">
        <v>18</v>
      </c>
      <c r="T21" s="16">
        <v>2702</v>
      </c>
      <c r="U21" s="16">
        <v>0</v>
      </c>
      <c r="V21" s="16">
        <v>132</v>
      </c>
      <c r="W21" s="16">
        <v>29</v>
      </c>
      <c r="X21" s="16">
        <v>262</v>
      </c>
      <c r="Y21" s="16">
        <v>239</v>
      </c>
      <c r="Z21" s="16">
        <v>277</v>
      </c>
      <c r="AA21" s="16">
        <v>160</v>
      </c>
      <c r="AB21" s="16">
        <v>162</v>
      </c>
      <c r="AC21" s="16">
        <v>0</v>
      </c>
      <c r="AD21" s="16">
        <v>188</v>
      </c>
      <c r="AE21" s="16">
        <v>245</v>
      </c>
      <c r="AF21" s="16">
        <v>0</v>
      </c>
      <c r="AG21" s="4">
        <f t="shared" si="5"/>
        <v>5.4978676061561281E-2</v>
      </c>
    </row>
    <row r="22" spans="1:33" x14ac:dyDescent="0.3">
      <c r="A22" s="7" t="s">
        <v>19</v>
      </c>
      <c r="B22" s="10">
        <v>851</v>
      </c>
      <c r="C22">
        <v>0</v>
      </c>
      <c r="D22">
        <v>27</v>
      </c>
      <c r="E22">
        <v>7</v>
      </c>
      <c r="F22">
        <v>58</v>
      </c>
      <c r="G22">
        <v>52</v>
      </c>
      <c r="H22">
        <v>64</v>
      </c>
      <c r="I22">
        <v>38</v>
      </c>
      <c r="J22">
        <v>32</v>
      </c>
      <c r="K22">
        <v>0</v>
      </c>
      <c r="L22">
        <v>0</v>
      </c>
      <c r="M22">
        <v>42</v>
      </c>
      <c r="N22">
        <v>39</v>
      </c>
      <c r="O22">
        <v>0</v>
      </c>
      <c r="P22" s="4">
        <f t="shared" si="4"/>
        <v>8.4477296726504746E-3</v>
      </c>
      <c r="S22" s="16" t="s">
        <v>19</v>
      </c>
      <c r="T22" s="16">
        <v>1462</v>
      </c>
      <c r="U22" s="16">
        <v>0</v>
      </c>
      <c r="V22" s="16">
        <v>91</v>
      </c>
      <c r="W22" s="16">
        <v>18</v>
      </c>
      <c r="X22" s="16">
        <v>171</v>
      </c>
      <c r="Y22" s="16">
        <v>166</v>
      </c>
      <c r="Z22" s="16">
        <v>188</v>
      </c>
      <c r="AA22" s="16">
        <v>109</v>
      </c>
      <c r="AB22" s="16">
        <v>101</v>
      </c>
      <c r="AC22" s="16">
        <v>0</v>
      </c>
      <c r="AD22" s="16">
        <v>125</v>
      </c>
      <c r="AE22" s="16">
        <v>135</v>
      </c>
      <c r="AF22" s="16">
        <v>0</v>
      </c>
      <c r="AG22" s="4">
        <f t="shared" si="5"/>
        <v>5.2094332981344596E-2</v>
      </c>
    </row>
    <row r="23" spans="1:33" x14ac:dyDescent="0.3">
      <c r="A23" s="9" t="s">
        <v>20</v>
      </c>
      <c r="B23" s="9">
        <v>8586</v>
      </c>
      <c r="C23" s="9">
        <v>3897</v>
      </c>
      <c r="D23" s="9">
        <v>4847</v>
      </c>
      <c r="E23" s="9">
        <v>2499</v>
      </c>
      <c r="F23" s="9">
        <v>5502</v>
      </c>
      <c r="G23" s="9">
        <v>5544</v>
      </c>
      <c r="H23" s="9">
        <v>5883</v>
      </c>
      <c r="I23" s="9">
        <v>5092</v>
      </c>
      <c r="J23" s="9">
        <v>4759</v>
      </c>
      <c r="K23" s="9">
        <v>5799</v>
      </c>
      <c r="L23" s="10">
        <v>7196</v>
      </c>
      <c r="M23" s="9">
        <v>5119</v>
      </c>
      <c r="N23" s="9">
        <v>5519</v>
      </c>
      <c r="O23" s="10">
        <v>5667</v>
      </c>
      <c r="P23" s="1">
        <v>1</v>
      </c>
      <c r="S23" s="14" t="s">
        <v>20</v>
      </c>
      <c r="T23" s="15">
        <v>8586</v>
      </c>
      <c r="U23" s="14">
        <v>3321</v>
      </c>
      <c r="V23" s="14">
        <v>4847</v>
      </c>
      <c r="W23" s="14">
        <v>2499</v>
      </c>
      <c r="X23" s="14">
        <v>5502</v>
      </c>
      <c r="Y23" s="14">
        <v>5544</v>
      </c>
      <c r="Z23" s="14">
        <v>5883</v>
      </c>
      <c r="AA23" s="14">
        <v>5092</v>
      </c>
      <c r="AB23" s="14">
        <v>4759</v>
      </c>
      <c r="AC23" s="14">
        <v>5799</v>
      </c>
      <c r="AD23" s="14">
        <v>5119</v>
      </c>
      <c r="AE23" s="14">
        <v>5519</v>
      </c>
      <c r="AF23" s="14">
        <v>5667</v>
      </c>
      <c r="AG23" s="1">
        <v>1</v>
      </c>
    </row>
    <row r="24" spans="1:33" x14ac:dyDescent="0.3">
      <c r="A24" s="9" t="s">
        <v>21</v>
      </c>
      <c r="B24" s="9">
        <v>9807</v>
      </c>
      <c r="C24" s="9">
        <v>4241</v>
      </c>
      <c r="D24" s="9">
        <v>5612</v>
      </c>
      <c r="E24" s="9">
        <v>2948</v>
      </c>
      <c r="F24" s="9">
        <v>6415</v>
      </c>
      <c r="G24" s="9">
        <v>6434</v>
      </c>
      <c r="H24" s="9">
        <v>6794</v>
      </c>
      <c r="I24" s="9">
        <v>5903</v>
      </c>
      <c r="J24" s="9">
        <v>5454</v>
      </c>
      <c r="K24" s="9">
        <v>6659</v>
      </c>
      <c r="L24" s="10">
        <v>8113</v>
      </c>
      <c r="M24" s="9">
        <v>5961</v>
      </c>
      <c r="N24" s="9">
        <v>6389</v>
      </c>
      <c r="O24" s="10">
        <v>6512</v>
      </c>
      <c r="P24" s="1">
        <v>1</v>
      </c>
      <c r="S24" s="14" t="s">
        <v>21</v>
      </c>
      <c r="T24" s="15">
        <v>9807</v>
      </c>
      <c r="U24" s="14">
        <v>3624</v>
      </c>
      <c r="V24" s="14">
        <v>5612</v>
      </c>
      <c r="W24" s="14">
        <v>2948</v>
      </c>
      <c r="X24" s="14">
        <v>6415</v>
      </c>
      <c r="Y24" s="14">
        <v>6434</v>
      </c>
      <c r="Z24" s="14">
        <v>6794</v>
      </c>
      <c r="AA24" s="14">
        <v>5903</v>
      </c>
      <c r="AB24" s="14">
        <v>5454</v>
      </c>
      <c r="AC24" s="14">
        <v>6659</v>
      </c>
      <c r="AD24" s="14">
        <v>5961</v>
      </c>
      <c r="AE24" s="14">
        <v>6389</v>
      </c>
      <c r="AF24" s="14">
        <v>6512</v>
      </c>
      <c r="AG24" s="1">
        <v>1</v>
      </c>
    </row>
    <row r="25" spans="1:33" x14ac:dyDescent="0.3">
      <c r="A25" s="9" t="s">
        <v>22</v>
      </c>
      <c r="B25" s="9">
        <v>9982</v>
      </c>
      <c r="C25" s="9">
        <v>4792</v>
      </c>
      <c r="D25" s="9">
        <v>5342</v>
      </c>
      <c r="E25" s="9">
        <v>2744</v>
      </c>
      <c r="F25" s="9">
        <v>6244</v>
      </c>
      <c r="G25" s="9">
        <v>6288</v>
      </c>
      <c r="H25" s="9">
        <v>6619</v>
      </c>
      <c r="I25" s="9">
        <v>5674</v>
      </c>
      <c r="J25" s="9">
        <v>5299</v>
      </c>
      <c r="K25" s="9">
        <v>6598</v>
      </c>
      <c r="L25" s="10">
        <v>8481</v>
      </c>
      <c r="M25" s="9">
        <v>5737</v>
      </c>
      <c r="N25" s="9">
        <v>6182</v>
      </c>
      <c r="O25" s="10">
        <v>6565</v>
      </c>
      <c r="P25" s="1">
        <v>1</v>
      </c>
      <c r="S25" s="14" t="s">
        <v>22</v>
      </c>
      <c r="T25" s="15">
        <v>9982</v>
      </c>
      <c r="U25" s="14">
        <v>4148</v>
      </c>
      <c r="V25" s="14">
        <v>5342</v>
      </c>
      <c r="W25" s="14">
        <v>2744</v>
      </c>
      <c r="X25" s="14">
        <v>6244</v>
      </c>
      <c r="Y25" s="14">
        <v>6288</v>
      </c>
      <c r="Z25" s="14">
        <v>6619</v>
      </c>
      <c r="AA25" s="14">
        <v>5674</v>
      </c>
      <c r="AB25" s="14">
        <v>5299</v>
      </c>
      <c r="AC25" s="14">
        <v>6598</v>
      </c>
      <c r="AD25" s="14">
        <v>5737</v>
      </c>
      <c r="AE25" s="14">
        <v>6182</v>
      </c>
      <c r="AF25" s="14">
        <v>6565</v>
      </c>
      <c r="AG25" s="1">
        <v>1</v>
      </c>
    </row>
    <row r="26" spans="1:33" x14ac:dyDescent="0.3">
      <c r="A26" s="9" t="s">
        <v>23</v>
      </c>
      <c r="B26" s="9">
        <v>9725</v>
      </c>
      <c r="C26" s="9">
        <v>4129</v>
      </c>
      <c r="D26" s="9">
        <v>5328</v>
      </c>
      <c r="E26" s="9">
        <v>2829</v>
      </c>
      <c r="F26" s="9">
        <v>6155</v>
      </c>
      <c r="G26" s="9">
        <v>6209</v>
      </c>
      <c r="H26" s="9">
        <v>6481</v>
      </c>
      <c r="I26" s="9">
        <v>5698</v>
      </c>
      <c r="J26" s="9">
        <v>5367</v>
      </c>
      <c r="K26" s="9">
        <v>6372</v>
      </c>
      <c r="L26" s="10">
        <v>7668</v>
      </c>
      <c r="M26" s="9">
        <v>5833</v>
      </c>
      <c r="N26" s="9">
        <v>6149</v>
      </c>
      <c r="O26" s="10">
        <v>6100</v>
      </c>
      <c r="P26" s="1">
        <v>1</v>
      </c>
      <c r="S26" s="14" t="s">
        <v>23</v>
      </c>
      <c r="T26" s="15">
        <v>9725</v>
      </c>
      <c r="U26" s="14">
        <v>3603</v>
      </c>
      <c r="V26" s="14">
        <v>5328</v>
      </c>
      <c r="W26" s="14">
        <v>2829</v>
      </c>
      <c r="X26" s="14">
        <v>6155</v>
      </c>
      <c r="Y26" s="14">
        <v>6209</v>
      </c>
      <c r="Z26" s="14">
        <v>6481</v>
      </c>
      <c r="AA26" s="14">
        <v>5698</v>
      </c>
      <c r="AB26" s="14">
        <v>5367</v>
      </c>
      <c r="AC26" s="14">
        <v>6372</v>
      </c>
      <c r="AD26" s="14">
        <v>5833</v>
      </c>
      <c r="AE26" s="14">
        <v>6149</v>
      </c>
      <c r="AF26" s="14">
        <v>6100</v>
      </c>
      <c r="AG26" s="1">
        <v>1</v>
      </c>
    </row>
    <row r="27" spans="1:33" x14ac:dyDescent="0.3">
      <c r="A27" s="9" t="s">
        <v>24</v>
      </c>
      <c r="B27" s="9">
        <v>8114</v>
      </c>
      <c r="C27" s="9">
        <v>3974</v>
      </c>
      <c r="D27" s="9">
        <v>4421</v>
      </c>
      <c r="E27" s="9">
        <v>2310</v>
      </c>
      <c r="F27" s="9">
        <v>5115</v>
      </c>
      <c r="G27" s="9">
        <v>5169</v>
      </c>
      <c r="H27" s="9">
        <v>5455</v>
      </c>
      <c r="I27" s="9">
        <v>4700</v>
      </c>
      <c r="J27" s="9">
        <v>4355</v>
      </c>
      <c r="K27" s="9">
        <v>5389</v>
      </c>
      <c r="L27" s="10">
        <v>6999</v>
      </c>
      <c r="M27" s="9">
        <v>4787</v>
      </c>
      <c r="N27" s="9">
        <v>5100</v>
      </c>
      <c r="O27" s="10">
        <v>5282</v>
      </c>
      <c r="P27" s="1">
        <v>1</v>
      </c>
      <c r="S27" s="14" t="s">
        <v>24</v>
      </c>
      <c r="T27" s="15">
        <v>8114</v>
      </c>
      <c r="U27" s="14">
        <v>3491</v>
      </c>
      <c r="V27" s="14">
        <v>4421</v>
      </c>
      <c r="W27" s="14">
        <v>2310</v>
      </c>
      <c r="X27" s="14">
        <v>5115</v>
      </c>
      <c r="Y27" s="14">
        <v>5169</v>
      </c>
      <c r="Z27" s="14">
        <v>5455</v>
      </c>
      <c r="AA27" s="14">
        <v>4700</v>
      </c>
      <c r="AB27" s="14">
        <v>4355</v>
      </c>
      <c r="AC27" s="14">
        <v>5389</v>
      </c>
      <c r="AD27" s="14">
        <v>4787</v>
      </c>
      <c r="AE27" s="14">
        <v>5100</v>
      </c>
      <c r="AF27" s="14">
        <v>5282</v>
      </c>
      <c r="AG27" s="1">
        <v>1</v>
      </c>
    </row>
    <row r="28" spans="1:33" x14ac:dyDescent="0.3">
      <c r="A28" s="9" t="s">
        <v>20</v>
      </c>
      <c r="B28" s="9">
        <v>1054</v>
      </c>
      <c r="C28" s="9">
        <v>88</v>
      </c>
      <c r="D28" s="9">
        <v>109</v>
      </c>
      <c r="E28" s="9">
        <v>38</v>
      </c>
      <c r="F28" s="10">
        <v>156</v>
      </c>
      <c r="G28" s="9">
        <v>153</v>
      </c>
      <c r="H28" s="10">
        <v>173</v>
      </c>
      <c r="I28" s="9">
        <v>128</v>
      </c>
      <c r="J28" s="9">
        <v>104</v>
      </c>
      <c r="K28" s="9">
        <v>141</v>
      </c>
      <c r="L28" s="9">
        <v>0</v>
      </c>
      <c r="M28" s="9">
        <v>135</v>
      </c>
      <c r="N28" s="9">
        <v>126</v>
      </c>
      <c r="O28" s="9">
        <v>0</v>
      </c>
      <c r="P28" s="2">
        <f>(B23-B28)/B23</f>
        <v>0.87724202189610989</v>
      </c>
      <c r="S28" s="16" t="s">
        <v>20</v>
      </c>
      <c r="T28" s="16">
        <v>2919</v>
      </c>
      <c r="U28" s="16">
        <v>960</v>
      </c>
      <c r="V28" s="16">
        <v>553</v>
      </c>
      <c r="W28" s="16">
        <v>149</v>
      </c>
      <c r="X28" s="16">
        <v>753</v>
      </c>
      <c r="Y28" s="16">
        <v>740</v>
      </c>
      <c r="Z28" s="16">
        <v>854</v>
      </c>
      <c r="AA28" s="16">
        <v>567</v>
      </c>
      <c r="AB28" s="16">
        <v>478</v>
      </c>
      <c r="AC28" s="16">
        <v>791</v>
      </c>
      <c r="AD28" s="16">
        <v>645</v>
      </c>
      <c r="AE28" s="16">
        <v>712</v>
      </c>
      <c r="AF28" s="16">
        <v>0</v>
      </c>
      <c r="AG28" s="2">
        <f>(T23-T28)/T23</f>
        <v>0.66002795248078272</v>
      </c>
    </row>
    <row r="29" spans="1:33" x14ac:dyDescent="0.3">
      <c r="A29" s="9" t="s">
        <v>21</v>
      </c>
      <c r="B29" s="9">
        <v>1261</v>
      </c>
      <c r="C29" s="9">
        <v>105</v>
      </c>
      <c r="D29" s="9">
        <v>100</v>
      </c>
      <c r="E29" s="9">
        <v>29</v>
      </c>
      <c r="F29" s="10">
        <v>161</v>
      </c>
      <c r="G29" s="9">
        <v>67</v>
      </c>
      <c r="H29" s="10">
        <v>194</v>
      </c>
      <c r="I29" s="9">
        <v>121</v>
      </c>
      <c r="J29" s="9">
        <v>91</v>
      </c>
      <c r="K29" s="9">
        <v>164</v>
      </c>
      <c r="L29" s="9">
        <v>0</v>
      </c>
      <c r="M29" s="9">
        <v>133</v>
      </c>
      <c r="N29" s="9">
        <v>145</v>
      </c>
      <c r="O29" s="9">
        <v>0</v>
      </c>
      <c r="P29" s="2">
        <f>(B24-B29)/B24</f>
        <v>0.87141837463036609</v>
      </c>
      <c r="S29" s="16" t="s">
        <v>21</v>
      </c>
      <c r="T29" s="16">
        <v>3295</v>
      </c>
      <c r="U29" s="16">
        <v>1022</v>
      </c>
      <c r="V29" s="16">
        <v>607</v>
      </c>
      <c r="W29" s="16">
        <v>143</v>
      </c>
      <c r="X29" s="16">
        <v>834</v>
      </c>
      <c r="Y29" s="16">
        <v>837</v>
      </c>
      <c r="Z29" s="16">
        <v>965</v>
      </c>
      <c r="AA29" s="16">
        <v>647</v>
      </c>
      <c r="AB29" s="16">
        <v>500</v>
      </c>
      <c r="AC29" s="16">
        <v>908</v>
      </c>
      <c r="AD29" s="16">
        <v>732</v>
      </c>
      <c r="AE29" s="16">
        <v>822</v>
      </c>
      <c r="AF29" s="16">
        <v>0</v>
      </c>
      <c r="AG29" s="2">
        <f t="shared" ref="AG29:AG32" si="6">(T24-T29)/T24</f>
        <v>0.66401549913327218</v>
      </c>
    </row>
    <row r="30" spans="1:33" x14ac:dyDescent="0.3">
      <c r="A30" s="9" t="s">
        <v>22</v>
      </c>
      <c r="B30" s="9">
        <v>1163</v>
      </c>
      <c r="C30" s="9">
        <v>105</v>
      </c>
      <c r="D30" s="9">
        <v>76</v>
      </c>
      <c r="E30" s="9">
        <v>21</v>
      </c>
      <c r="F30" s="10">
        <v>132</v>
      </c>
      <c r="G30" s="9">
        <v>114</v>
      </c>
      <c r="H30" s="10">
        <v>136</v>
      </c>
      <c r="I30" s="9">
        <v>73</v>
      </c>
      <c r="J30" s="9">
        <v>72</v>
      </c>
      <c r="K30" s="9">
        <v>123</v>
      </c>
      <c r="L30" s="9">
        <v>0</v>
      </c>
      <c r="M30" s="9">
        <v>106</v>
      </c>
      <c r="N30" s="9">
        <v>101</v>
      </c>
      <c r="O30" s="9">
        <v>0</v>
      </c>
      <c r="P30" s="2">
        <f>(B25-B30)/B25</f>
        <v>0.88349028250851536</v>
      </c>
      <c r="S30" s="16" t="s">
        <v>22</v>
      </c>
      <c r="T30" s="16">
        <v>3417</v>
      </c>
      <c r="U30" s="16">
        <v>1242</v>
      </c>
      <c r="V30" s="16">
        <v>528</v>
      </c>
      <c r="W30" s="16">
        <v>137</v>
      </c>
      <c r="X30" s="16">
        <v>760</v>
      </c>
      <c r="Y30" s="16">
        <v>785</v>
      </c>
      <c r="Z30" s="16">
        <v>877</v>
      </c>
      <c r="AA30" s="16">
        <v>546</v>
      </c>
      <c r="AB30" s="16">
        <v>463</v>
      </c>
      <c r="AC30" s="16">
        <v>839</v>
      </c>
      <c r="AD30" s="16">
        <v>647</v>
      </c>
      <c r="AE30" s="16">
        <v>724</v>
      </c>
      <c r="AF30" s="16">
        <v>0</v>
      </c>
      <c r="AG30" s="2">
        <f t="shared" si="6"/>
        <v>0.65768383089561211</v>
      </c>
    </row>
    <row r="31" spans="1:33" x14ac:dyDescent="0.3">
      <c r="A31" s="9" t="s">
        <v>23</v>
      </c>
      <c r="B31" s="9">
        <v>1635</v>
      </c>
      <c r="C31" s="9">
        <v>143</v>
      </c>
      <c r="D31" s="9">
        <v>196</v>
      </c>
      <c r="E31" s="9">
        <v>64</v>
      </c>
      <c r="F31" s="10">
        <v>289</v>
      </c>
      <c r="G31" s="9">
        <v>281</v>
      </c>
      <c r="H31" s="10">
        <v>297</v>
      </c>
      <c r="I31" s="9">
        <v>248</v>
      </c>
      <c r="J31" s="9">
        <v>244</v>
      </c>
      <c r="K31" s="9">
        <v>180</v>
      </c>
      <c r="L31" s="9">
        <v>0</v>
      </c>
      <c r="M31" s="9">
        <v>184</v>
      </c>
      <c r="N31" s="9">
        <v>174</v>
      </c>
      <c r="O31" s="9">
        <v>0</v>
      </c>
      <c r="P31" s="2">
        <f>(B26-B31)/B26</f>
        <v>0.83187660668380459</v>
      </c>
      <c r="S31" s="16" t="s">
        <v>23</v>
      </c>
      <c r="T31" s="16">
        <v>3625</v>
      </c>
      <c r="U31" s="16">
        <v>1115</v>
      </c>
      <c r="V31" s="16">
        <v>699</v>
      </c>
      <c r="W31" s="16">
        <v>226</v>
      </c>
      <c r="X31" s="16">
        <v>981</v>
      </c>
      <c r="Y31" s="16">
        <v>961</v>
      </c>
      <c r="Z31" s="16">
        <v>1058</v>
      </c>
      <c r="AA31" s="16">
        <v>811</v>
      </c>
      <c r="AB31" s="16">
        <v>712</v>
      </c>
      <c r="AC31" s="16">
        <v>1004</v>
      </c>
      <c r="AD31" s="16">
        <v>936</v>
      </c>
      <c r="AE31" s="16">
        <v>957</v>
      </c>
      <c r="AF31" s="16">
        <v>0</v>
      </c>
      <c r="AG31" s="2">
        <f t="shared" si="6"/>
        <v>0.62724935732647813</v>
      </c>
    </row>
    <row r="32" spans="1:33" x14ac:dyDescent="0.3">
      <c r="A32" s="9" t="s">
        <v>24</v>
      </c>
      <c r="B32" s="9">
        <v>868</v>
      </c>
      <c r="C32" s="9">
        <v>87</v>
      </c>
      <c r="D32" s="9">
        <v>81</v>
      </c>
      <c r="E32" s="9">
        <v>27</v>
      </c>
      <c r="F32" s="10">
        <v>119</v>
      </c>
      <c r="G32" s="9">
        <v>131</v>
      </c>
      <c r="H32" s="10">
        <v>140</v>
      </c>
      <c r="I32" s="9">
        <v>92</v>
      </c>
      <c r="J32" s="9">
        <v>85</v>
      </c>
      <c r="K32" s="9">
        <v>120</v>
      </c>
      <c r="L32" s="9">
        <v>0</v>
      </c>
      <c r="M32" s="9">
        <v>114</v>
      </c>
      <c r="N32" s="9">
        <v>130</v>
      </c>
      <c r="O32" s="9">
        <v>0</v>
      </c>
      <c r="P32" s="2">
        <f>(B27-B32)/B27</f>
        <v>0.89302440226768554</v>
      </c>
      <c r="S32" s="16" t="s">
        <v>24</v>
      </c>
      <c r="T32" s="16">
        <v>2832</v>
      </c>
      <c r="U32" s="16">
        <v>1079</v>
      </c>
      <c r="V32" s="16">
        <v>481</v>
      </c>
      <c r="W32" s="16">
        <v>131</v>
      </c>
      <c r="X32" s="16">
        <v>673</v>
      </c>
      <c r="Y32" s="16">
        <v>694</v>
      </c>
      <c r="Z32" s="16">
        <v>779</v>
      </c>
      <c r="AA32" s="16">
        <v>536</v>
      </c>
      <c r="AB32" s="16">
        <v>446</v>
      </c>
      <c r="AC32" s="16">
        <v>751</v>
      </c>
      <c r="AD32" s="16">
        <v>622</v>
      </c>
      <c r="AE32" s="16">
        <v>673</v>
      </c>
      <c r="AF32" s="16">
        <v>0</v>
      </c>
      <c r="AG32" s="2">
        <f t="shared" si="6"/>
        <v>0.65097362583189544</v>
      </c>
    </row>
    <row r="33" spans="1:33" x14ac:dyDescent="0.3">
      <c r="A33" s="9" t="s">
        <v>20</v>
      </c>
      <c r="B33" s="9">
        <v>814</v>
      </c>
      <c r="C33" s="10">
        <v>49</v>
      </c>
      <c r="D33" s="9">
        <v>23</v>
      </c>
      <c r="E33" s="9">
        <v>7</v>
      </c>
      <c r="F33" s="9">
        <v>0</v>
      </c>
      <c r="G33" s="9">
        <v>33</v>
      </c>
      <c r="H33" s="9">
        <v>0</v>
      </c>
      <c r="I33" s="9">
        <v>22</v>
      </c>
      <c r="J33" s="9">
        <v>20</v>
      </c>
      <c r="K33" s="9">
        <v>27</v>
      </c>
      <c r="L33" s="9">
        <v>0</v>
      </c>
      <c r="M33" s="9">
        <v>27</v>
      </c>
      <c r="N33" s="9">
        <v>22</v>
      </c>
      <c r="O33" s="9">
        <v>0</v>
      </c>
      <c r="P33" s="5">
        <f>(B28-B33)/B23</f>
        <v>2.7952480782669462E-2</v>
      </c>
      <c r="S33" s="14" t="s">
        <v>20</v>
      </c>
      <c r="T33" s="14">
        <v>1809</v>
      </c>
      <c r="U33" s="14">
        <v>518</v>
      </c>
      <c r="V33" s="14">
        <v>94</v>
      </c>
      <c r="W33" s="14">
        <v>30</v>
      </c>
      <c r="X33" s="14">
        <v>0</v>
      </c>
      <c r="Y33" s="14">
        <v>135</v>
      </c>
      <c r="Z33" s="14">
        <v>0</v>
      </c>
      <c r="AA33" s="14">
        <v>92</v>
      </c>
      <c r="AB33" s="14">
        <v>71</v>
      </c>
      <c r="AC33" s="14">
        <v>170</v>
      </c>
      <c r="AD33" s="14">
        <v>100</v>
      </c>
      <c r="AE33" s="14">
        <v>123</v>
      </c>
      <c r="AF33" s="14">
        <v>0</v>
      </c>
      <c r="AG33" s="5">
        <f>(T28-T33)/T23</f>
        <v>0.12928022361984626</v>
      </c>
    </row>
    <row r="34" spans="1:33" x14ac:dyDescent="0.3">
      <c r="A34" s="9" t="s">
        <v>21</v>
      </c>
      <c r="B34" s="9">
        <v>992</v>
      </c>
      <c r="C34" s="10">
        <v>65</v>
      </c>
      <c r="D34" s="9">
        <v>19</v>
      </c>
      <c r="E34" s="9">
        <v>7</v>
      </c>
      <c r="F34" s="9">
        <v>0</v>
      </c>
      <c r="G34" s="9">
        <v>51</v>
      </c>
      <c r="H34" s="9">
        <v>0</v>
      </c>
      <c r="I34" s="9">
        <v>34</v>
      </c>
      <c r="J34" s="9">
        <v>20</v>
      </c>
      <c r="K34" s="9">
        <v>43</v>
      </c>
      <c r="L34" s="9">
        <v>0</v>
      </c>
      <c r="M34" s="9">
        <v>38</v>
      </c>
      <c r="N34" s="9">
        <v>36</v>
      </c>
      <c r="O34" s="9">
        <v>0</v>
      </c>
      <c r="P34" s="5">
        <f t="shared" ref="P34:P37" si="7">(B29-B34)/B24</f>
        <v>2.7429387172427856E-2</v>
      </c>
      <c r="S34" s="14" t="s">
        <v>21</v>
      </c>
      <c r="T34" s="14">
        <v>2044</v>
      </c>
      <c r="U34" s="14">
        <v>532</v>
      </c>
      <c r="V34" s="14">
        <v>105</v>
      </c>
      <c r="W34" s="14">
        <v>22</v>
      </c>
      <c r="X34" s="14">
        <v>0</v>
      </c>
      <c r="Y34" s="14">
        <v>177</v>
      </c>
      <c r="Z34" s="14">
        <v>0</v>
      </c>
      <c r="AA34" s="14">
        <v>120</v>
      </c>
      <c r="AB34" s="14">
        <v>89</v>
      </c>
      <c r="AC34" s="14">
        <v>203</v>
      </c>
      <c r="AD34" s="14">
        <v>140</v>
      </c>
      <c r="AE34" s="14">
        <v>157</v>
      </c>
      <c r="AF34" s="14">
        <v>0</v>
      </c>
      <c r="AG34" s="5">
        <f t="shared" ref="AG34:AG37" si="8">(T29-T34)/T24</f>
        <v>0.12756194554909758</v>
      </c>
    </row>
    <row r="35" spans="1:33" x14ac:dyDescent="0.3">
      <c r="A35" s="9" t="s">
        <v>22</v>
      </c>
      <c r="B35" s="9">
        <v>966</v>
      </c>
      <c r="C35" s="10">
        <v>78</v>
      </c>
      <c r="D35" s="9">
        <v>17</v>
      </c>
      <c r="E35" s="9">
        <v>5</v>
      </c>
      <c r="F35" s="9">
        <v>0</v>
      </c>
      <c r="G35" s="9">
        <v>34</v>
      </c>
      <c r="H35" s="9">
        <v>0</v>
      </c>
      <c r="I35" s="9">
        <v>15</v>
      </c>
      <c r="J35" s="9">
        <v>20</v>
      </c>
      <c r="K35" s="9">
        <v>33</v>
      </c>
      <c r="L35" s="9">
        <v>0</v>
      </c>
      <c r="M35" s="9">
        <v>31</v>
      </c>
      <c r="N35" s="9">
        <v>21</v>
      </c>
      <c r="O35" s="9">
        <v>0</v>
      </c>
      <c r="P35" s="5">
        <f t="shared" si="7"/>
        <v>1.9735523943097577E-2</v>
      </c>
      <c r="S35" s="14" t="s">
        <v>22</v>
      </c>
      <c r="T35" s="14">
        <v>2268</v>
      </c>
      <c r="U35" s="14">
        <v>731</v>
      </c>
      <c r="V35" s="14">
        <v>97</v>
      </c>
      <c r="W35" s="14">
        <v>30</v>
      </c>
      <c r="X35" s="14">
        <v>0</v>
      </c>
      <c r="Y35" s="14">
        <v>185</v>
      </c>
      <c r="Z35" s="14">
        <v>0</v>
      </c>
      <c r="AA35" s="14">
        <v>103</v>
      </c>
      <c r="AB35" s="14">
        <v>96</v>
      </c>
      <c r="AC35" s="14">
        <v>196</v>
      </c>
      <c r="AD35" s="14">
        <v>136</v>
      </c>
      <c r="AE35" s="14">
        <v>149</v>
      </c>
      <c r="AF35" s="14">
        <v>0</v>
      </c>
      <c r="AG35" s="5">
        <f t="shared" si="8"/>
        <v>0.11510719294730515</v>
      </c>
    </row>
    <row r="36" spans="1:33" x14ac:dyDescent="0.3">
      <c r="A36" s="9" t="s">
        <v>23</v>
      </c>
      <c r="B36" s="9">
        <v>1252</v>
      </c>
      <c r="C36" s="10">
        <v>80</v>
      </c>
      <c r="D36" s="9">
        <v>22</v>
      </c>
      <c r="E36" s="9">
        <v>6</v>
      </c>
      <c r="F36" s="9">
        <v>0</v>
      </c>
      <c r="G36" s="9">
        <v>57</v>
      </c>
      <c r="H36" s="9">
        <v>0</v>
      </c>
      <c r="I36" s="9">
        <v>40</v>
      </c>
      <c r="J36" s="9">
        <v>48</v>
      </c>
      <c r="K36" s="9">
        <v>66</v>
      </c>
      <c r="L36" s="9">
        <v>0</v>
      </c>
      <c r="M36" s="9">
        <v>56</v>
      </c>
      <c r="N36" s="9">
        <v>50</v>
      </c>
      <c r="O36" s="9">
        <v>0</v>
      </c>
      <c r="P36" s="5">
        <f t="shared" si="7"/>
        <v>3.9383033419023133E-2</v>
      </c>
      <c r="S36" s="14" t="s">
        <v>23</v>
      </c>
      <c r="T36" s="14">
        <v>2270</v>
      </c>
      <c r="U36" s="14">
        <v>576</v>
      </c>
      <c r="V36" s="14">
        <v>103</v>
      </c>
      <c r="W36" s="14">
        <v>32</v>
      </c>
      <c r="X36" s="14">
        <v>0</v>
      </c>
      <c r="Y36" s="14">
        <v>169</v>
      </c>
      <c r="Z36" s="14">
        <v>0</v>
      </c>
      <c r="AA36" s="14">
        <v>127</v>
      </c>
      <c r="AB36" s="14">
        <v>115</v>
      </c>
      <c r="AC36" s="14">
        <v>207</v>
      </c>
      <c r="AD36" s="14">
        <v>173</v>
      </c>
      <c r="AE36" s="14">
        <v>168</v>
      </c>
      <c r="AF36" s="14">
        <v>0</v>
      </c>
      <c r="AG36" s="5">
        <f t="shared" si="8"/>
        <v>0.13933161953727508</v>
      </c>
    </row>
    <row r="37" spans="1:33" x14ac:dyDescent="0.3">
      <c r="A37" s="9" t="s">
        <v>24</v>
      </c>
      <c r="B37" s="9">
        <v>689</v>
      </c>
      <c r="C37" s="10">
        <v>58</v>
      </c>
      <c r="D37" s="9">
        <v>11</v>
      </c>
      <c r="E37" s="9">
        <v>8</v>
      </c>
      <c r="F37" s="9">
        <v>0</v>
      </c>
      <c r="G37" s="9">
        <v>36</v>
      </c>
      <c r="H37" s="9">
        <v>0</v>
      </c>
      <c r="I37" s="9">
        <v>21</v>
      </c>
      <c r="J37" s="9">
        <v>16</v>
      </c>
      <c r="K37" s="9">
        <v>34</v>
      </c>
      <c r="L37" s="9">
        <v>0</v>
      </c>
      <c r="M37" s="9">
        <v>27</v>
      </c>
      <c r="N37" s="9">
        <v>32</v>
      </c>
      <c r="O37" s="9">
        <v>0</v>
      </c>
      <c r="P37" s="5">
        <f t="shared" si="7"/>
        <v>2.2060635937885136E-2</v>
      </c>
      <c r="S37" s="14" t="s">
        <v>24</v>
      </c>
      <c r="T37" s="14">
        <v>1812</v>
      </c>
      <c r="U37" s="14">
        <v>603</v>
      </c>
      <c r="V37" s="14">
        <v>77</v>
      </c>
      <c r="W37" s="14">
        <v>29</v>
      </c>
      <c r="X37" s="14">
        <v>0</v>
      </c>
      <c r="Y37" s="14">
        <v>139</v>
      </c>
      <c r="Z37" s="14">
        <v>0</v>
      </c>
      <c r="AA37" s="14">
        <v>106</v>
      </c>
      <c r="AB37" s="14">
        <v>85</v>
      </c>
      <c r="AC37" s="14">
        <v>181</v>
      </c>
      <c r="AD37" s="14">
        <v>130</v>
      </c>
      <c r="AE37" s="14">
        <v>127</v>
      </c>
      <c r="AF37" s="14">
        <v>0</v>
      </c>
      <c r="AG37" s="5">
        <f t="shared" si="8"/>
        <v>0.12570865171308848</v>
      </c>
    </row>
    <row r="38" spans="1:33" x14ac:dyDescent="0.3">
      <c r="A38" s="9" t="s">
        <v>20</v>
      </c>
      <c r="B38" s="10">
        <v>765</v>
      </c>
      <c r="C38" s="9">
        <v>0</v>
      </c>
      <c r="D38" s="9">
        <v>19</v>
      </c>
      <c r="E38" s="9">
        <v>6</v>
      </c>
      <c r="F38" s="9">
        <v>0</v>
      </c>
      <c r="G38" s="9">
        <v>30</v>
      </c>
      <c r="H38" s="9">
        <v>0</v>
      </c>
      <c r="I38" s="9">
        <v>20</v>
      </c>
      <c r="J38" s="9">
        <v>18</v>
      </c>
      <c r="K38" s="9">
        <v>22</v>
      </c>
      <c r="L38" s="9">
        <v>0</v>
      </c>
      <c r="M38" s="9">
        <v>24</v>
      </c>
      <c r="N38" s="9">
        <v>21</v>
      </c>
      <c r="O38" s="9">
        <v>0</v>
      </c>
      <c r="P38" s="6">
        <f>(B33-B38)/B23</f>
        <v>5.7069648264616822E-3</v>
      </c>
      <c r="S38" s="14" t="s">
        <v>20</v>
      </c>
      <c r="T38" s="14">
        <v>1242</v>
      </c>
      <c r="U38" s="14">
        <v>116</v>
      </c>
      <c r="V38" s="14">
        <v>49</v>
      </c>
      <c r="W38" s="14">
        <v>20</v>
      </c>
      <c r="X38" s="14">
        <v>0</v>
      </c>
      <c r="Y38" s="14">
        <v>82</v>
      </c>
      <c r="Z38" s="14">
        <v>0</v>
      </c>
      <c r="AA38" s="14">
        <v>49</v>
      </c>
      <c r="AB38" s="14">
        <v>34</v>
      </c>
      <c r="AC38" s="14">
        <v>85</v>
      </c>
      <c r="AD38" s="14">
        <v>57</v>
      </c>
      <c r="AE38" s="14">
        <v>68</v>
      </c>
      <c r="AF38" s="14">
        <v>0</v>
      </c>
      <c r="AG38" s="6">
        <f>(T33-T38)/T23</f>
        <v>6.6037735849056603E-2</v>
      </c>
    </row>
    <row r="39" spans="1:33" x14ac:dyDescent="0.3">
      <c r="A39" s="9" t="s">
        <v>21</v>
      </c>
      <c r="B39" s="10">
        <v>927</v>
      </c>
      <c r="C39" s="9">
        <v>0</v>
      </c>
      <c r="D39" s="9">
        <v>17</v>
      </c>
      <c r="E39" s="9">
        <v>7</v>
      </c>
      <c r="F39" s="9">
        <v>0</v>
      </c>
      <c r="G39" s="9">
        <v>42</v>
      </c>
      <c r="H39" s="9">
        <v>0</v>
      </c>
      <c r="I39" s="9">
        <v>29</v>
      </c>
      <c r="J39" s="9">
        <v>19</v>
      </c>
      <c r="K39" s="9">
        <v>38</v>
      </c>
      <c r="L39" s="9">
        <v>0</v>
      </c>
      <c r="M39" s="9">
        <v>33</v>
      </c>
      <c r="N39" s="9">
        <v>28</v>
      </c>
      <c r="O39" s="9">
        <v>0</v>
      </c>
      <c r="P39" s="6">
        <f t="shared" ref="P39:P41" si="9">(B34-B39)/B24</f>
        <v>6.6279188334862852E-3</v>
      </c>
      <c r="S39" s="14" t="s">
        <v>21</v>
      </c>
      <c r="T39" s="14">
        <v>1473</v>
      </c>
      <c r="U39" s="14">
        <v>136</v>
      </c>
      <c r="V39" s="14">
        <v>60</v>
      </c>
      <c r="W39" s="14">
        <v>15</v>
      </c>
      <c r="X39" s="14">
        <v>0</v>
      </c>
      <c r="Y39" s="14">
        <v>108</v>
      </c>
      <c r="Z39" s="14">
        <v>0</v>
      </c>
      <c r="AA39" s="14">
        <v>71</v>
      </c>
      <c r="AB39" s="14">
        <v>56</v>
      </c>
      <c r="AC39" s="14">
        <v>114</v>
      </c>
      <c r="AD39" s="14">
        <v>75</v>
      </c>
      <c r="AE39" s="14">
        <v>89</v>
      </c>
      <c r="AF39" s="14">
        <v>0</v>
      </c>
      <c r="AG39" s="6">
        <f t="shared" ref="AG39:AG42" si="10">(T34-T39)/T24</f>
        <v>5.8223717752625678E-2</v>
      </c>
    </row>
    <row r="40" spans="1:33" x14ac:dyDescent="0.3">
      <c r="A40" s="9" t="s">
        <v>22</v>
      </c>
      <c r="B40" s="10">
        <v>888</v>
      </c>
      <c r="C40" s="9">
        <v>0</v>
      </c>
      <c r="D40" s="9">
        <v>17</v>
      </c>
      <c r="E40" s="9">
        <v>4</v>
      </c>
      <c r="F40" s="9">
        <v>0</v>
      </c>
      <c r="G40" s="9">
        <v>30</v>
      </c>
      <c r="H40" s="9">
        <v>0</v>
      </c>
      <c r="I40" s="9">
        <v>12</v>
      </c>
      <c r="J40" s="9">
        <v>19</v>
      </c>
      <c r="K40" s="9">
        <v>29</v>
      </c>
      <c r="L40" s="9">
        <v>0</v>
      </c>
      <c r="M40" s="9">
        <v>27</v>
      </c>
      <c r="N40" s="9">
        <v>17</v>
      </c>
      <c r="O40" s="9">
        <v>0</v>
      </c>
      <c r="P40" s="6">
        <f t="shared" si="9"/>
        <v>7.814065317571629E-3</v>
      </c>
      <c r="S40" s="14" t="s">
        <v>22</v>
      </c>
      <c r="T40" s="14">
        <v>1488</v>
      </c>
      <c r="U40" s="14">
        <v>167</v>
      </c>
      <c r="V40" s="14">
        <v>52</v>
      </c>
      <c r="W40" s="14">
        <v>17</v>
      </c>
      <c r="X40" s="14">
        <v>0</v>
      </c>
      <c r="Y40" s="14">
        <v>103</v>
      </c>
      <c r="Z40" s="14">
        <v>0</v>
      </c>
      <c r="AA40" s="14">
        <v>44</v>
      </c>
      <c r="AB40" s="14">
        <v>50</v>
      </c>
      <c r="AC40" s="14">
        <v>100</v>
      </c>
      <c r="AD40" s="14">
        <v>71</v>
      </c>
      <c r="AE40" s="14">
        <v>82</v>
      </c>
      <c r="AF40" s="14">
        <v>0</v>
      </c>
      <c r="AG40" s="6">
        <f t="shared" si="10"/>
        <v>7.8140653175716293E-2</v>
      </c>
    </row>
    <row r="41" spans="1:33" x14ac:dyDescent="0.3">
      <c r="A41" s="19" t="s">
        <v>23</v>
      </c>
      <c r="B41" s="20">
        <v>1172</v>
      </c>
      <c r="C41" s="19">
        <v>0</v>
      </c>
      <c r="D41" s="19">
        <v>18</v>
      </c>
      <c r="E41" s="19">
        <v>6</v>
      </c>
      <c r="F41" s="19">
        <v>0</v>
      </c>
      <c r="G41" s="19">
        <v>50</v>
      </c>
      <c r="H41" s="19">
        <v>0</v>
      </c>
      <c r="I41" s="19">
        <v>35</v>
      </c>
      <c r="J41" s="19">
        <v>42</v>
      </c>
      <c r="K41" s="19">
        <v>57</v>
      </c>
      <c r="L41" s="19">
        <v>0</v>
      </c>
      <c r="M41" s="19">
        <v>45</v>
      </c>
      <c r="N41" s="19">
        <v>40</v>
      </c>
      <c r="O41" s="19">
        <v>0</v>
      </c>
      <c r="P41" s="12">
        <f t="shared" si="9"/>
        <v>8.2262210796915161E-3</v>
      </c>
      <c r="S41" s="17" t="s">
        <v>23</v>
      </c>
      <c r="T41" s="17">
        <v>1694</v>
      </c>
      <c r="U41" s="17">
        <v>159</v>
      </c>
      <c r="V41" s="17">
        <v>62</v>
      </c>
      <c r="W41" s="17">
        <v>21</v>
      </c>
      <c r="X41" s="17">
        <v>0</v>
      </c>
      <c r="Y41" s="17">
        <v>107</v>
      </c>
      <c r="Z41" s="17">
        <v>0</v>
      </c>
      <c r="AA41" s="17">
        <v>81</v>
      </c>
      <c r="AB41" s="17">
        <v>71</v>
      </c>
      <c r="AC41" s="17">
        <v>120</v>
      </c>
      <c r="AD41" s="17">
        <v>100</v>
      </c>
      <c r="AE41" s="17">
        <v>104</v>
      </c>
      <c r="AF41" s="17">
        <v>0</v>
      </c>
      <c r="AG41" s="12">
        <f t="shared" si="10"/>
        <v>5.9228791773778919E-2</v>
      </c>
    </row>
    <row r="42" spans="1:33" ht="15" thickBot="1" x14ac:dyDescent="0.35">
      <c r="A42" s="21" t="s">
        <v>24</v>
      </c>
      <c r="B42" s="22">
        <v>631</v>
      </c>
      <c r="C42" s="21">
        <v>0</v>
      </c>
      <c r="D42" s="21">
        <v>9</v>
      </c>
      <c r="E42" s="21">
        <v>7</v>
      </c>
      <c r="F42" s="21">
        <v>0</v>
      </c>
      <c r="G42" s="21">
        <v>28</v>
      </c>
      <c r="H42" s="21">
        <v>0</v>
      </c>
      <c r="I42" s="21">
        <v>18</v>
      </c>
      <c r="J42" s="21">
        <v>14</v>
      </c>
      <c r="K42" s="21">
        <v>28</v>
      </c>
      <c r="L42" s="21">
        <v>0</v>
      </c>
      <c r="M42" s="21">
        <v>23</v>
      </c>
      <c r="N42" s="21">
        <v>24</v>
      </c>
      <c r="O42" s="21">
        <v>0</v>
      </c>
      <c r="P42" s="13">
        <f>(B37-B42)/B27</f>
        <v>7.1481390189795414E-3</v>
      </c>
      <c r="S42" s="18" t="s">
        <v>24</v>
      </c>
      <c r="T42" s="18">
        <v>1161</v>
      </c>
      <c r="U42" s="18">
        <v>137</v>
      </c>
      <c r="V42" s="18">
        <v>34</v>
      </c>
      <c r="W42" s="18">
        <v>19</v>
      </c>
      <c r="X42" s="18">
        <v>0</v>
      </c>
      <c r="Y42" s="18">
        <v>74</v>
      </c>
      <c r="Z42" s="18">
        <v>0</v>
      </c>
      <c r="AA42" s="18">
        <v>53</v>
      </c>
      <c r="AB42" s="18">
        <v>36</v>
      </c>
      <c r="AC42" s="18">
        <v>85</v>
      </c>
      <c r="AD42" s="18">
        <v>70</v>
      </c>
      <c r="AE42" s="18">
        <v>69</v>
      </c>
      <c r="AF42" s="18">
        <v>0</v>
      </c>
      <c r="AG42" s="13">
        <f t="shared" si="10"/>
        <v>8.023169829923589E-2</v>
      </c>
    </row>
  </sheetData>
  <mergeCells count="2">
    <mergeCell ref="A1:P1"/>
    <mergeCell ref="S1:AG1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Shicheng Guo</dc:creator>
  <cp:lastModifiedBy>Shicheng Guo</cp:lastModifiedBy>
  <dcterms:created xsi:type="dcterms:W3CDTF">2016-05-23T23:38:26Z</dcterms:created>
  <dcterms:modified xsi:type="dcterms:W3CDTF">2016-05-26T00:05:57Z</dcterms:modified>
</cp:coreProperties>
</file>