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"/>
    </mc:Choice>
  </mc:AlternateContent>
  <bookViews>
    <workbookView xWindow="0" yWindow="0" windowWidth="23016" windowHeight="9108"/>
  </bookViews>
  <sheets>
    <sheet name="WGBS_pooled_mappable_bins.beden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<sst xmlns="http://schemas.openxmlformats.org/spreadsheetml/2006/main" count="94" uniqueCount="50">
  <si>
    <t>hg19_refGene.bed</t>
  </si>
  <si>
    <t>-</t>
  </si>
  <si>
    <t>Enhancers</t>
  </si>
  <si>
    <t>All MHBs</t>
  </si>
  <si>
    <t>MHB beyond CpGI</t>
  </si>
  <si>
    <t>Elements</t>
  </si>
  <si>
    <t>Observation</t>
  </si>
  <si>
    <t>Expectation</t>
  </si>
  <si>
    <t>Enrichment factors</t>
  </si>
  <si>
    <t>Coloncancer.small.DMR.PMC3145050</t>
  </si>
  <si>
    <t>NPC.DMV</t>
  </si>
  <si>
    <t>MSC.DMV</t>
  </si>
  <si>
    <t>NPC.UMR</t>
  </si>
  <si>
    <t>ME.DMV</t>
  </si>
  <si>
    <t>TBL.UMR</t>
  </si>
  <si>
    <t>TBL.DMV</t>
  </si>
  <si>
    <t>H1.DMV</t>
  </si>
  <si>
    <t>ME.UMR</t>
  </si>
  <si>
    <t>H1.LMR</t>
  </si>
  <si>
    <t>MSC.UMR</t>
  </si>
  <si>
    <t>H1.UMR</t>
  </si>
  <si>
    <t>VMR.charm.PMID20844285</t>
  </si>
  <si>
    <t>MSC.LMR</t>
  </si>
  <si>
    <t>ME.LMR</t>
  </si>
  <si>
    <t>Hic.common.boundary.hESC.IMR90</t>
  </si>
  <si>
    <t>Hic.boundary.hESC</t>
  </si>
  <si>
    <t>Hic.boundary.IMR90</t>
  </si>
  <si>
    <t>Super.enhancer.merge</t>
  </si>
  <si>
    <t>enhancer.12ct.encode</t>
  </si>
  <si>
    <t>enhancer.12ct.encode.all</t>
  </si>
  <si>
    <t>Hic.topological.domain.IMR90</t>
  </si>
  <si>
    <t>Hic.topological.domain.hESC</t>
  </si>
  <si>
    <t>LAD</t>
  </si>
  <si>
    <t>LOCK</t>
  </si>
  <si>
    <t>CpG.Shore</t>
  </si>
  <si>
    <t>TBL.LMR</t>
  </si>
  <si>
    <t>NPC.LMR</t>
  </si>
  <si>
    <t>CpG.Shelf</t>
  </si>
  <si>
    <t>CpGI</t>
  </si>
  <si>
    <t>Promoter</t>
  </si>
  <si>
    <t>UTR5</t>
  </si>
  <si>
    <t>Imprint Gene</t>
  </si>
  <si>
    <t>VMR</t>
  </si>
  <si>
    <t>Super enhancer</t>
  </si>
  <si>
    <t>CpG Shelf</t>
  </si>
  <si>
    <t>TAD (H1)</t>
  </si>
  <si>
    <t>TAD (IMR90)</t>
  </si>
  <si>
    <t>All MHB</t>
  </si>
  <si>
    <t>No CpGI</t>
  </si>
  <si>
    <t>CpG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</si>
</sst>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1" xfId="0" applyBorder="1"/>
    <xf numFmtId="0" fontId="0" fillId="0" borderId="10" xfId="0" applyBorder="1"/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  <xf numFmtId="0" fontId="0" fillId="34" borderId="0" xfId="0" applyFill="1"/>
    <xf numFmtId="1" fontId="0" fillId="34" borderId="0" xfId="0" applyNumberFormat="1" applyFill="1"/>
    <xf numFmtId="2" fontId="0" fillId="34" borderId="0" xfId="0" applyNumberFormat="1" applyFill="1"/>
    <xf numFmtId="0" fontId="0" fillId="34" borderId="0" xfId="0" applyFill="1" applyBorder="1"/>
    <xf numFmtId="1" fontId="0" fillId="34" borderId="0" xfId="0" applyNumberFormat="1" applyFill="1" applyBorder="1"/>
    <xf numFmtId="2" fontId="0" fillId="34" borderId="0" xfId="0" applyNumberFormat="1" applyFill="1" applyBorder="1"/>
    <xf numFmtId="0" fontId="0" fillId="35" borderId="0" xfId="0" applyFill="1"/>
    <xf numFmtId="1" fontId="0" fillId="35" borderId="0" xfId="0" applyNumberFormat="1" applyFill="1"/>
    <xf numFmtId="2" fontId="0" fillId="35" borderId="0" xfId="0" applyNumberFormat="1" applyFill="1"/>
    <xf numFmtId="0" fontId="0" fillId="36" borderId="0" xfId="0" applyFont="1" applyFill="1"/>
    <xf numFmtId="1" fontId="0" fillId="36" borderId="0" xfId="0" applyNumberFormat="1" applyFont="1" applyFill="1"/>
    <xf numFmtId="2" fontId="0" fillId="36" borderId="0" xfId="0" applyNumberFormat="1" applyFont="1" applyFill="1"/>
    <xf numFmtId="0" fontId="0" fillId="36" borderId="10" xfId="0" applyFont="1" applyFill="1" applyBorder="1"/>
    <xf numFmtId="1" fontId="0" fillId="36" borderId="10" xfId="0" applyNumberFormat="1" applyFont="1" applyFill="1" applyBorder="1"/>
    <xf numFmtId="2" fontId="0" fillId="36" borderId="10" xfId="0" applyNumberFormat="1" applyFont="1" applyFill="1" applyBorder="1"/>
    <xf numFmtId="0" fontId="0" fillId="37" borderId="0" xfId="0" applyFill="1" applyBorder="1"/>
    <xf numFmtId="1" fontId="0" fillId="37" borderId="0" xfId="0" applyNumberFormat="1" applyFill="1" applyBorder="1"/>
    <xf numFmtId="2" fontId="0" fillId="37" borderId="0" xfId="0" applyNumberFormat="1" applyFill="1" applyBorder="1"/>
    <xf numFmtId="0" fontId="0" fillId="37" borderId="0" xfId="0" quotePrefix="1" applyFill="1" applyBorder="1"/>
    <xf numFmtId="1" fontId="0" fillId="37" borderId="0" xfId="0" quotePrefix="1" applyNumberFormat="1" applyFill="1" applyBorder="1"/>
    <xf numFmtId="0" fontId="0" fillId="37" borderId="0" xfId="0" applyFill="1"/>
    <xf numFmtId="1" fontId="0" fillId="37" borderId="0" xfId="0" applyNumberFormat="1" applyFill="1"/>
    <xf numFmtId="2" fontId="0" fillId="37" borderId="0" xfId="0" applyNumberFormat="1" applyFill="1"/>
    <xf numFmtId="0" fontId="0" fillId="0" borderId="10" xfId="0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All MHB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CpGI</c:v>
                </c:pt>
                <c:pt idx="1">
                  <c:v>Imprint Gene</c:v>
                </c:pt>
                <c:pt idx="2">
                  <c:v>VMR</c:v>
                </c:pt>
                <c:pt idx="3">
                  <c:v>Enhancers</c:v>
                </c:pt>
                <c:pt idx="4">
                  <c:v>CpG Shore</c:v>
                </c:pt>
                <c:pt idx="5">
                  <c:v>Promoter</c:v>
                </c:pt>
                <c:pt idx="6">
                  <c:v>Super enhancer</c:v>
                </c:pt>
                <c:pt idx="7">
                  <c:v>CpG Shelf</c:v>
                </c:pt>
                <c:pt idx="8">
                  <c:v>TAD (H1)</c:v>
                </c:pt>
                <c:pt idx="9">
                  <c:v>TAD (IMR90)</c:v>
                </c:pt>
                <c:pt idx="10">
                  <c:v>LAD</c:v>
                </c:pt>
                <c:pt idx="11">
                  <c:v>LOCK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1.8477181021817748</c:v>
                </c:pt>
                <c:pt idx="1">
                  <c:v>1.7372523623018152</c:v>
                </c:pt>
                <c:pt idx="2">
                  <c:v>1.4142279606667625</c:v>
                </c:pt>
                <c:pt idx="3">
                  <c:v>0.88114021563740585</c:v>
                </c:pt>
                <c:pt idx="4">
                  <c:v>0.7380278505051624</c:v>
                </c:pt>
                <c:pt idx="5">
                  <c:v>1.1622120111833767</c:v>
                </c:pt>
                <c:pt idx="6">
                  <c:v>0.36073875875275768</c:v>
                </c:pt>
                <c:pt idx="7">
                  <c:v>-0.1054298268306379</c:v>
                </c:pt>
                <c:pt idx="8">
                  <c:v>0.22729465638152052</c:v>
                </c:pt>
                <c:pt idx="9">
                  <c:v>0.18304122282731533</c:v>
                </c:pt>
                <c:pt idx="10">
                  <c:v>-0.3333128271158573</c:v>
                </c:pt>
                <c:pt idx="11">
                  <c:v>-0.4320795638496111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No CpGI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CpGI</c:v>
                </c:pt>
                <c:pt idx="1">
                  <c:v>Imprint Gene</c:v>
                </c:pt>
                <c:pt idx="2">
                  <c:v>VMR</c:v>
                </c:pt>
                <c:pt idx="3">
                  <c:v>Enhancers</c:v>
                </c:pt>
                <c:pt idx="4">
                  <c:v>CpG Shore</c:v>
                </c:pt>
                <c:pt idx="5">
                  <c:v>Promoter</c:v>
                </c:pt>
                <c:pt idx="6">
                  <c:v>Super enhancer</c:v>
                </c:pt>
                <c:pt idx="7">
                  <c:v>CpG Shelf</c:v>
                </c:pt>
                <c:pt idx="8">
                  <c:v>TAD (H1)</c:v>
                </c:pt>
                <c:pt idx="9">
                  <c:v>TAD (IMR90)</c:v>
                </c:pt>
                <c:pt idx="10">
                  <c:v>LAD</c:v>
                </c:pt>
                <c:pt idx="11">
                  <c:v>LOCK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0</c:v>
                </c:pt>
                <c:pt idx="1">
                  <c:v>1.465840244309973</c:v>
                </c:pt>
                <c:pt idx="2">
                  <c:v>1.1890562362200501</c:v>
                </c:pt>
                <c:pt idx="3">
                  <c:v>0.99551692037839268</c:v>
                </c:pt>
                <c:pt idx="4">
                  <c:v>0.90326205782330571</c:v>
                </c:pt>
                <c:pt idx="5">
                  <c:v>0.84013587147679436</c:v>
                </c:pt>
                <c:pt idx="6">
                  <c:v>0.33257739568300615</c:v>
                </c:pt>
                <c:pt idx="7">
                  <c:v>0.22401715276963685</c:v>
                </c:pt>
                <c:pt idx="8">
                  <c:v>0.15784138544768872</c:v>
                </c:pt>
                <c:pt idx="9">
                  <c:v>0.11527684053236542</c:v>
                </c:pt>
                <c:pt idx="10">
                  <c:v>-0.26624850698929314</c:v>
                </c:pt>
                <c:pt idx="11">
                  <c:v>-0.30825734181160713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74292240"/>
        <c:axId val="474293416"/>
      </c:barChart>
      <c:catAx>
        <c:axId val="4742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293416"/>
        <c:crosses val="autoZero"/>
        <c:auto val="1"/>
        <c:lblAlgn val="ctr"/>
        <c:lblOffset val="100"/>
        <c:noMultiLvlLbl val="0"/>
      </c:catAx>
      <c:valAx>
        <c:axId val="4742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0</xdr:row>
      <xdr:rowOff>160020</xdr:rowOff>
    </xdr:from>
    <xdr:to>
      <xdr:col>15</xdr:col>
      <xdr:colOff>487680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" workbookViewId="0">
      <selection activeCell="A9" sqref="A1:G37"/>
    </sheetView>
  </sheetViews>
  <sheetFormatPr defaultRowHeight="14.4" x14ac:dyDescent="0.3"/>
  <cols>
    <col min="1" max="1" width="36.6640625" customWidth="1"/>
    <col min="2" max="2" width="13" customWidth="1"/>
    <col min="3" max="3" width="12.44140625" customWidth="1"/>
    <col min="4" max="4" width="18.6640625" customWidth="1"/>
    <col min="5" max="5" width="12" customWidth="1"/>
    <col min="6" max="6" width="15.109375" customWidth="1"/>
    <col min="7" max="7" width="17.6640625" customWidth="1"/>
  </cols>
  <sheetData>
    <row r="1" spans="1:7" ht="15" thickBot="1" x14ac:dyDescent="0.35">
      <c r="A1" s="2"/>
      <c r="B1" s="29" t="s">
        <v>3</v>
      </c>
      <c r="C1" s="29"/>
      <c r="D1" s="29"/>
      <c r="E1" s="29" t="s">
        <v>4</v>
      </c>
      <c r="F1" s="29"/>
      <c r="G1" s="29"/>
    </row>
    <row r="2" spans="1:7" ht="15" thickBot="1" x14ac:dyDescent="0.35">
      <c r="A2" s="2" t="s">
        <v>5</v>
      </c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</row>
    <row r="3" spans="1:7" x14ac:dyDescent="0.3">
      <c r="A3" s="21" t="s">
        <v>38</v>
      </c>
      <c r="B3" s="21">
        <v>79704</v>
      </c>
      <c r="C3" s="22">
        <v>1131.78</v>
      </c>
      <c r="D3" s="23">
        <v>70.423580554524705</v>
      </c>
      <c r="E3" s="24" t="s">
        <v>1</v>
      </c>
      <c r="F3" s="25" t="s">
        <v>1</v>
      </c>
      <c r="G3" s="23" t="s">
        <v>1</v>
      </c>
    </row>
    <row r="4" spans="1:7" x14ac:dyDescent="0.3">
      <c r="A4" s="26" t="s">
        <v>41</v>
      </c>
      <c r="B4" s="26">
        <v>160</v>
      </c>
      <c r="C4" s="27">
        <v>2.93</v>
      </c>
      <c r="D4" s="28">
        <v>54.607508532423203</v>
      </c>
      <c r="E4" s="26">
        <v>38</v>
      </c>
      <c r="F4" s="27">
        <v>1.3</v>
      </c>
      <c r="G4" s="28">
        <v>29.230769230769202</v>
      </c>
    </row>
    <row r="5" spans="1:7" x14ac:dyDescent="0.3">
      <c r="A5" s="6" t="s">
        <v>19</v>
      </c>
      <c r="B5" s="6">
        <v>17154</v>
      </c>
      <c r="C5" s="7">
        <v>319.62</v>
      </c>
      <c r="D5" s="8">
        <v>53.669983104937103</v>
      </c>
      <c r="E5" s="6">
        <v>4190</v>
      </c>
      <c r="F5" s="7">
        <v>144.6</v>
      </c>
      <c r="G5" s="8">
        <v>28.976486860304298</v>
      </c>
    </row>
    <row r="6" spans="1:7" x14ac:dyDescent="0.3">
      <c r="A6" s="6" t="s">
        <v>20</v>
      </c>
      <c r="B6" s="6">
        <v>12761</v>
      </c>
      <c r="C6" s="7">
        <v>242.76</v>
      </c>
      <c r="D6" s="8">
        <v>52.5663206459054</v>
      </c>
      <c r="E6" s="6">
        <v>3221</v>
      </c>
      <c r="F6" s="7">
        <v>111.4</v>
      </c>
      <c r="G6" s="8">
        <v>28.913824057450601</v>
      </c>
    </row>
    <row r="7" spans="1:7" x14ac:dyDescent="0.3">
      <c r="A7" s="6" t="s">
        <v>17</v>
      </c>
      <c r="B7" s="6">
        <v>53671</v>
      </c>
      <c r="C7" s="7">
        <v>902.9</v>
      </c>
      <c r="D7" s="8">
        <v>59.442906191161804</v>
      </c>
      <c r="E7" s="6">
        <v>11631</v>
      </c>
      <c r="F7" s="7">
        <v>424.5</v>
      </c>
      <c r="G7" s="8">
        <v>27.399293286219098</v>
      </c>
    </row>
    <row r="8" spans="1:7" x14ac:dyDescent="0.3">
      <c r="A8" s="6" t="s">
        <v>14</v>
      </c>
      <c r="B8" s="6">
        <v>84194</v>
      </c>
      <c r="C8" s="7">
        <v>1284.27</v>
      </c>
      <c r="D8" s="8">
        <v>65.557865557865597</v>
      </c>
      <c r="E8" s="6">
        <v>15541</v>
      </c>
      <c r="F8" s="7">
        <v>592.5</v>
      </c>
      <c r="G8" s="8">
        <v>26.229535864978899</v>
      </c>
    </row>
    <row r="9" spans="1:7" x14ac:dyDescent="0.3">
      <c r="A9" s="6" t="s">
        <v>12</v>
      </c>
      <c r="B9" s="6">
        <v>85036</v>
      </c>
      <c r="C9" s="7">
        <v>1308.54</v>
      </c>
      <c r="D9" s="8">
        <v>64.985403579562004</v>
      </c>
      <c r="E9" s="6">
        <v>15538</v>
      </c>
      <c r="F9" s="7">
        <v>607</v>
      </c>
      <c r="G9" s="8">
        <v>25.598023064250398</v>
      </c>
    </row>
    <row r="10" spans="1:7" x14ac:dyDescent="0.3">
      <c r="A10" s="6" t="s">
        <v>18</v>
      </c>
      <c r="B10" s="6">
        <v>46896</v>
      </c>
      <c r="C10" s="7">
        <v>1173.25</v>
      </c>
      <c r="D10" s="8">
        <v>39.971020669081597</v>
      </c>
      <c r="E10" s="6">
        <v>11043</v>
      </c>
      <c r="F10" s="7">
        <v>543.29999999999995</v>
      </c>
      <c r="G10" s="8">
        <v>20.325786858089501</v>
      </c>
    </row>
    <row r="11" spans="1:7" x14ac:dyDescent="0.3">
      <c r="A11" s="9" t="s">
        <v>21</v>
      </c>
      <c r="B11" s="9">
        <v>163</v>
      </c>
      <c r="C11" s="10">
        <v>6.28</v>
      </c>
      <c r="D11" s="11">
        <v>25.955414012738899</v>
      </c>
      <c r="E11" s="9">
        <v>51</v>
      </c>
      <c r="F11" s="10">
        <v>3.3</v>
      </c>
      <c r="G11" s="11">
        <v>15.454545454545499</v>
      </c>
    </row>
    <row r="12" spans="1:7" x14ac:dyDescent="0.3">
      <c r="A12" s="6" t="s">
        <v>11</v>
      </c>
      <c r="B12" s="6">
        <v>13255</v>
      </c>
      <c r="C12" s="7">
        <v>345.68</v>
      </c>
      <c r="D12" s="8">
        <v>38.3447118722518</v>
      </c>
      <c r="E12" s="6">
        <v>2392</v>
      </c>
      <c r="F12" s="7">
        <v>162.4</v>
      </c>
      <c r="G12" s="8">
        <v>14.7290640394089</v>
      </c>
    </row>
    <row r="13" spans="1:7" x14ac:dyDescent="0.3">
      <c r="A13" s="6" t="s">
        <v>15</v>
      </c>
      <c r="B13" s="6">
        <v>13328</v>
      </c>
      <c r="C13" s="7">
        <v>372.14</v>
      </c>
      <c r="D13" s="8">
        <v>35.814478422099199</v>
      </c>
      <c r="E13" s="6">
        <v>2354</v>
      </c>
      <c r="F13" s="7">
        <v>163.1</v>
      </c>
      <c r="G13" s="8">
        <v>14.432863274064999</v>
      </c>
    </row>
    <row r="14" spans="1:7" x14ac:dyDescent="0.3">
      <c r="A14" s="6" t="s">
        <v>16</v>
      </c>
      <c r="B14" s="6">
        <v>7968</v>
      </c>
      <c r="C14" s="7">
        <v>258.92</v>
      </c>
      <c r="D14" s="8">
        <v>30.773984242236999</v>
      </c>
      <c r="E14" s="6">
        <v>1743</v>
      </c>
      <c r="F14" s="7">
        <v>123.7</v>
      </c>
      <c r="G14" s="8">
        <v>14.090541632982999</v>
      </c>
    </row>
    <row r="15" spans="1:7" x14ac:dyDescent="0.3">
      <c r="A15" s="6" t="s">
        <v>13</v>
      </c>
      <c r="B15" s="6">
        <v>13743</v>
      </c>
      <c r="C15" s="7">
        <v>409.63</v>
      </c>
      <c r="D15" s="8">
        <v>33.549788833825602</v>
      </c>
      <c r="E15" s="6">
        <v>2532</v>
      </c>
      <c r="F15" s="7">
        <v>190.2</v>
      </c>
      <c r="G15" s="8">
        <v>13.3123028391167</v>
      </c>
    </row>
    <row r="16" spans="1:7" x14ac:dyDescent="0.3">
      <c r="A16" s="6" t="s">
        <v>10</v>
      </c>
      <c r="B16" s="6">
        <v>13205</v>
      </c>
      <c r="C16" s="7">
        <v>376.09</v>
      </c>
      <c r="D16" s="8">
        <v>35.111276556143501</v>
      </c>
      <c r="E16" s="6">
        <v>2352</v>
      </c>
      <c r="F16" s="7">
        <v>176.7</v>
      </c>
      <c r="G16" s="8">
        <v>13.3106960950764</v>
      </c>
    </row>
    <row r="17" spans="1:7" x14ac:dyDescent="0.3">
      <c r="A17" s="6" t="s">
        <v>23</v>
      </c>
      <c r="B17" s="6">
        <v>11759</v>
      </c>
      <c r="C17" s="7">
        <v>748.43</v>
      </c>
      <c r="D17" s="8">
        <v>15.711556190959699</v>
      </c>
      <c r="E17" s="6">
        <v>4670</v>
      </c>
      <c r="F17" s="7">
        <v>354.9</v>
      </c>
      <c r="G17" s="8">
        <v>13.1586362355593</v>
      </c>
    </row>
    <row r="18" spans="1:7" x14ac:dyDescent="0.3">
      <c r="A18" s="6" t="s">
        <v>9</v>
      </c>
      <c r="B18" s="6">
        <v>16480</v>
      </c>
      <c r="C18" s="7">
        <v>478.88</v>
      </c>
      <c r="D18" s="8">
        <v>34.4136318075509</v>
      </c>
      <c r="E18" s="6">
        <v>2467</v>
      </c>
      <c r="F18" s="7">
        <v>226.9</v>
      </c>
      <c r="G18" s="8">
        <v>10.8726311150286</v>
      </c>
    </row>
    <row r="19" spans="1:7" x14ac:dyDescent="0.3">
      <c r="A19" s="6" t="s">
        <v>35</v>
      </c>
      <c r="B19" s="6">
        <v>4744</v>
      </c>
      <c r="C19" s="7">
        <v>665.37</v>
      </c>
      <c r="D19" s="8">
        <v>7.1298675924673498</v>
      </c>
      <c r="E19" s="6">
        <v>3402</v>
      </c>
      <c r="F19" s="7">
        <v>314</v>
      </c>
      <c r="G19" s="8">
        <v>10.8343949044586</v>
      </c>
    </row>
    <row r="20" spans="1:7" x14ac:dyDescent="0.3">
      <c r="A20" s="6" t="s">
        <v>36</v>
      </c>
      <c r="B20" s="6">
        <v>4130</v>
      </c>
      <c r="C20" s="7">
        <v>598.44000000000005</v>
      </c>
      <c r="D20" s="8">
        <v>6.9012766526301697</v>
      </c>
      <c r="E20" s="6">
        <v>2967</v>
      </c>
      <c r="F20" s="7">
        <v>274.89999999999998</v>
      </c>
      <c r="G20" s="8">
        <v>10.793015642051699</v>
      </c>
    </row>
    <row r="21" spans="1:7" x14ac:dyDescent="0.3">
      <c r="A21" s="6" t="s">
        <v>22</v>
      </c>
      <c r="B21" s="6">
        <v>37342</v>
      </c>
      <c r="C21" s="7">
        <v>2217.73</v>
      </c>
      <c r="D21" s="8">
        <v>16.837937891447599</v>
      </c>
      <c r="E21" s="6">
        <v>10732</v>
      </c>
      <c r="F21" s="7">
        <v>1029.5</v>
      </c>
      <c r="G21" s="8">
        <v>10.4244779018941</v>
      </c>
    </row>
    <row r="22" spans="1:7" x14ac:dyDescent="0.3">
      <c r="A22" s="3" t="s">
        <v>2</v>
      </c>
      <c r="B22" s="3">
        <v>8912</v>
      </c>
      <c r="C22" s="4">
        <v>1171.75</v>
      </c>
      <c r="D22" s="5">
        <v>7.6057179432472797</v>
      </c>
      <c r="E22" s="3">
        <v>5397</v>
      </c>
      <c r="F22" s="4">
        <v>545.29999999999995</v>
      </c>
      <c r="G22" s="5">
        <v>9.8973042362002595</v>
      </c>
    </row>
    <row r="23" spans="1:7" x14ac:dyDescent="0.3">
      <c r="A23" s="3" t="s">
        <v>34</v>
      </c>
      <c r="B23" s="3">
        <v>26098</v>
      </c>
      <c r="C23" s="4">
        <v>4770.67</v>
      </c>
      <c r="D23" s="5">
        <v>5.4705104314488304</v>
      </c>
      <c r="E23" s="3">
        <v>17671</v>
      </c>
      <c r="F23" s="4">
        <v>2208</v>
      </c>
      <c r="G23" s="5">
        <v>8.0031702898550705</v>
      </c>
    </row>
    <row r="24" spans="1:7" x14ac:dyDescent="0.3">
      <c r="A24" s="3" t="s">
        <v>39</v>
      </c>
      <c r="B24" s="3">
        <v>76054</v>
      </c>
      <c r="C24" s="4">
        <v>5234.92</v>
      </c>
      <c r="D24" s="5">
        <v>14.5282067347734</v>
      </c>
      <c r="E24" s="3">
        <v>16569</v>
      </c>
      <c r="F24" s="4">
        <v>2394.1999999999998</v>
      </c>
      <c r="G24" s="5">
        <v>6.9204744799933202</v>
      </c>
    </row>
    <row r="25" spans="1:7" x14ac:dyDescent="0.3">
      <c r="A25" s="3" t="s">
        <v>40</v>
      </c>
      <c r="B25" s="3">
        <v>36329</v>
      </c>
      <c r="C25" s="4">
        <v>8268.91</v>
      </c>
      <c r="D25" s="5">
        <v>4.3934448433953204</v>
      </c>
      <c r="E25" s="3">
        <v>9738</v>
      </c>
      <c r="F25" s="4">
        <v>3819.6</v>
      </c>
      <c r="G25" s="5">
        <v>2.54948162111216</v>
      </c>
    </row>
    <row r="26" spans="1:7" x14ac:dyDescent="0.3">
      <c r="A26" s="3" t="s">
        <v>27</v>
      </c>
      <c r="B26" s="3">
        <v>123119</v>
      </c>
      <c r="C26" s="4">
        <v>53652.05</v>
      </c>
      <c r="D26" s="5">
        <v>2.2947678606875201</v>
      </c>
      <c r="E26" s="3">
        <v>53242</v>
      </c>
      <c r="F26" s="4">
        <v>24755.8</v>
      </c>
      <c r="G26" s="5">
        <v>2.1506879195986399</v>
      </c>
    </row>
    <row r="27" spans="1:7" x14ac:dyDescent="0.3">
      <c r="A27" s="3" t="s">
        <v>37</v>
      </c>
      <c r="B27" s="3">
        <v>3243</v>
      </c>
      <c r="C27" s="4">
        <v>4134.0600000000004</v>
      </c>
      <c r="D27" s="5">
        <v>0.78445886126471298</v>
      </c>
      <c r="E27" s="3">
        <v>3246</v>
      </c>
      <c r="F27" s="4">
        <v>1937.9</v>
      </c>
      <c r="G27" s="5">
        <v>1.6750090303937299</v>
      </c>
    </row>
    <row r="28" spans="1:7" x14ac:dyDescent="0.3">
      <c r="A28" s="12" t="s">
        <v>24</v>
      </c>
      <c r="B28" s="12">
        <v>24792</v>
      </c>
      <c r="C28" s="13">
        <v>12975.95</v>
      </c>
      <c r="D28" s="14">
        <v>1.9106115544526601</v>
      </c>
      <c r="E28" s="12">
        <v>9721</v>
      </c>
      <c r="F28" s="13">
        <v>6033.5</v>
      </c>
      <c r="G28" s="14">
        <v>1.6111709621281201</v>
      </c>
    </row>
    <row r="29" spans="1:7" x14ac:dyDescent="0.3">
      <c r="A29" s="12" t="s">
        <v>0</v>
      </c>
      <c r="B29" s="12">
        <v>121826</v>
      </c>
      <c r="C29" s="13">
        <v>68506.36</v>
      </c>
      <c r="D29" s="14">
        <v>1.7783166409658899</v>
      </c>
      <c r="E29" s="12">
        <v>48973</v>
      </c>
      <c r="F29" s="13">
        <v>31583.4</v>
      </c>
      <c r="G29" s="14">
        <v>1.5505930330490101</v>
      </c>
    </row>
    <row r="30" spans="1:7" x14ac:dyDescent="0.3">
      <c r="A30" s="12" t="s">
        <v>28</v>
      </c>
      <c r="B30" s="12">
        <v>9187</v>
      </c>
      <c r="C30" s="13">
        <v>5784.41</v>
      </c>
      <c r="D30" s="14">
        <v>1.5882345822650901</v>
      </c>
      <c r="E30" s="12">
        <v>4151</v>
      </c>
      <c r="F30" s="13">
        <v>2704.3</v>
      </c>
      <c r="G30" s="14">
        <v>1.5349628369633499</v>
      </c>
    </row>
    <row r="31" spans="1:7" x14ac:dyDescent="0.3">
      <c r="A31" s="12" t="s">
        <v>29</v>
      </c>
      <c r="B31" s="12">
        <v>38193</v>
      </c>
      <c r="C31" s="13">
        <v>25003.88</v>
      </c>
      <c r="D31" s="14">
        <v>1.5274829346485399</v>
      </c>
      <c r="E31" s="12">
        <v>17215</v>
      </c>
      <c r="F31" s="13">
        <v>11499.5</v>
      </c>
      <c r="G31" s="14">
        <v>1.4970216096352</v>
      </c>
    </row>
    <row r="32" spans="1:7" x14ac:dyDescent="0.3">
      <c r="A32" s="12" t="s">
        <v>25</v>
      </c>
      <c r="B32" s="12">
        <v>10031</v>
      </c>
      <c r="C32" s="13">
        <v>5943.6</v>
      </c>
      <c r="D32" s="14">
        <v>1.6876976916347</v>
      </c>
      <c r="E32" s="12">
        <v>3918</v>
      </c>
      <c r="F32" s="13">
        <v>2724.1</v>
      </c>
      <c r="G32" s="14">
        <v>1.4382731911457001</v>
      </c>
    </row>
    <row r="33" spans="1:7" x14ac:dyDescent="0.3">
      <c r="A33" s="12" t="s">
        <v>26</v>
      </c>
      <c r="B33" s="12">
        <v>8218</v>
      </c>
      <c r="C33" s="13">
        <v>5391.69</v>
      </c>
      <c r="D33" s="14">
        <v>1.52419742232955</v>
      </c>
      <c r="E33" s="12">
        <v>3239</v>
      </c>
      <c r="F33" s="13">
        <v>2483.9</v>
      </c>
      <c r="G33" s="14">
        <v>1.3039977454809</v>
      </c>
    </row>
    <row r="34" spans="1:7" x14ac:dyDescent="0.3">
      <c r="A34" s="12" t="s">
        <v>30</v>
      </c>
      <c r="B34" s="12">
        <v>132875</v>
      </c>
      <c r="C34" s="13">
        <v>122425.45</v>
      </c>
      <c r="D34" s="14">
        <v>1.0853543932246099</v>
      </c>
      <c r="E34" s="12">
        <v>61842</v>
      </c>
      <c r="F34" s="13">
        <v>56454.6</v>
      </c>
      <c r="G34" s="14">
        <v>1.0954288933054199</v>
      </c>
    </row>
    <row r="35" spans="1:7" x14ac:dyDescent="0.3">
      <c r="A35" s="12" t="s">
        <v>31</v>
      </c>
      <c r="B35" s="12">
        <v>132134</v>
      </c>
      <c r="C35" s="13">
        <v>124726.31</v>
      </c>
      <c r="D35" s="14">
        <v>1.0593915590062799</v>
      </c>
      <c r="E35" s="12">
        <v>61884</v>
      </c>
      <c r="F35" s="13">
        <v>57545.3</v>
      </c>
      <c r="G35" s="14">
        <v>1.0753962530389101</v>
      </c>
    </row>
    <row r="36" spans="1:7" x14ac:dyDescent="0.3">
      <c r="A36" s="15" t="s">
        <v>32</v>
      </c>
      <c r="B36" s="15">
        <v>25396</v>
      </c>
      <c r="C36" s="16">
        <v>54711.44</v>
      </c>
      <c r="D36" s="17">
        <v>0.46418080021289898</v>
      </c>
      <c r="E36" s="15">
        <v>13631</v>
      </c>
      <c r="F36" s="16">
        <v>25163.8</v>
      </c>
      <c r="G36" s="17">
        <v>0.54169084160579895</v>
      </c>
    </row>
    <row r="37" spans="1:7" ht="15" thickBot="1" x14ac:dyDescent="0.35">
      <c r="A37" s="18" t="s">
        <v>33</v>
      </c>
      <c r="B37" s="18">
        <v>238</v>
      </c>
      <c r="C37" s="19">
        <v>643.66</v>
      </c>
      <c r="D37" s="20">
        <v>0.36976043252648899</v>
      </c>
      <c r="E37" s="18">
        <v>146</v>
      </c>
      <c r="F37" s="19">
        <v>296.89999999999998</v>
      </c>
      <c r="G37" s="20">
        <v>0.49174806332098397</v>
      </c>
    </row>
  </sheetData>
  <sortState ref="A3:G37">
    <sortCondition descending="1" ref="G2"/>
  </sortState>
  <mergeCells count="2">
    <mergeCell ref="B1:D1"/>
    <mergeCell ref="E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M1" sqref="K1:M1048576"/>
    </sheetView>
  </sheetViews>
  <sheetFormatPr defaultRowHeight="14.4" x14ac:dyDescent="0.3"/>
  <cols>
    <col min="1" max="1" width="13.6640625" bestFit="1" customWidth="1"/>
    <col min="2" max="3" width="16.5546875" bestFit="1" customWidth="1"/>
    <col min="6" max="6" width="12.88671875" customWidth="1"/>
  </cols>
  <sheetData>
    <row r="1" spans="1:8" ht="15" thickBot="1" x14ac:dyDescent="0.35">
      <c r="A1" s="2" t="s">
        <v>5</v>
      </c>
      <c r="B1" s="1" t="s">
        <v>47</v>
      </c>
      <c r="C1" s="1" t="s">
        <v>48</v>
      </c>
      <c r="F1" s="2" t="s">
        <v>5</v>
      </c>
      <c r="G1" s="2" t="s">
        <v>47</v>
      </c>
      <c r="H1" s="2" t="s">
        <v>48</v>
      </c>
    </row>
    <row r="2" spans="1:8" x14ac:dyDescent="0.3">
      <c r="A2" s="21" t="s">
        <v>38</v>
      </c>
      <c r="B2" s="23">
        <v>70.423580554524705</v>
      </c>
      <c r="C2" s="23" t="s">
        <v>1</v>
      </c>
      <c r="F2" s="30" t="s">
        <v>38</v>
      </c>
      <c r="G2" s="30">
        <f>LOG10(B2)</f>
        <v>1.8477181021817748</v>
      </c>
      <c r="H2" s="30" t="s">
        <v>1</v>
      </c>
    </row>
    <row r="3" spans="1:8" x14ac:dyDescent="0.3">
      <c r="A3" s="26" t="s">
        <v>41</v>
      </c>
      <c r="B3" s="28">
        <v>54.607508532423203</v>
      </c>
      <c r="C3" s="28">
        <v>29.230769230769202</v>
      </c>
      <c r="F3" t="s">
        <v>41</v>
      </c>
      <c r="G3">
        <f>LOG10(B3)</f>
        <v>1.7372523623018152</v>
      </c>
      <c r="H3">
        <f>LOG10(C3)</f>
        <v>1.465840244309973</v>
      </c>
    </row>
    <row r="4" spans="1:8" x14ac:dyDescent="0.3">
      <c r="A4" s="9" t="s">
        <v>42</v>
      </c>
      <c r="B4" s="11">
        <v>25.955414012738899</v>
      </c>
      <c r="C4" s="11">
        <v>15.454545454545499</v>
      </c>
      <c r="F4" t="s">
        <v>42</v>
      </c>
      <c r="G4">
        <f>LOG10(B4)</f>
        <v>1.4142279606667625</v>
      </c>
      <c r="H4">
        <f>LOG10(C4)</f>
        <v>1.1890562362200501</v>
      </c>
    </row>
    <row r="5" spans="1:8" x14ac:dyDescent="0.3">
      <c r="A5" s="3" t="s">
        <v>2</v>
      </c>
      <c r="B5" s="5">
        <v>7.6057179432472797</v>
      </c>
      <c r="C5" s="5">
        <v>9.8973042362002595</v>
      </c>
      <c r="F5" t="s">
        <v>2</v>
      </c>
      <c r="G5">
        <f>LOG10(B5)</f>
        <v>0.88114021563740585</v>
      </c>
      <c r="H5">
        <f>LOG10(C5)</f>
        <v>0.99551692037839268</v>
      </c>
    </row>
    <row r="6" spans="1:8" x14ac:dyDescent="0.3">
      <c r="A6" s="3" t="s">
        <v>34</v>
      </c>
      <c r="B6" s="5">
        <v>5.4705104314488304</v>
      </c>
      <c r="C6" s="5">
        <v>8.0031702898550705</v>
      </c>
      <c r="F6" t="s">
        <v>34</v>
      </c>
      <c r="G6">
        <f>LOG10(B6)</f>
        <v>0.7380278505051624</v>
      </c>
      <c r="H6">
        <f>LOG10(C6)</f>
        <v>0.90326205782330571</v>
      </c>
    </row>
    <row r="7" spans="1:8" x14ac:dyDescent="0.3">
      <c r="A7" s="3" t="s">
        <v>39</v>
      </c>
      <c r="B7" s="5">
        <v>14.5282067347734</v>
      </c>
      <c r="C7" s="5">
        <v>6.9204744799933202</v>
      </c>
      <c r="F7" t="s">
        <v>39</v>
      </c>
      <c r="G7">
        <f>LOG10(B7)</f>
        <v>1.1622120111833767</v>
      </c>
      <c r="H7">
        <f>LOG10(C7)</f>
        <v>0.84013587147679436</v>
      </c>
    </row>
    <row r="8" spans="1:8" x14ac:dyDescent="0.3">
      <c r="A8" s="3" t="s">
        <v>43</v>
      </c>
      <c r="B8" s="5">
        <v>2.2947678606875201</v>
      </c>
      <c r="C8" s="5">
        <v>2.1506879195986399</v>
      </c>
      <c r="F8" t="s">
        <v>43</v>
      </c>
      <c r="G8">
        <f>LOG10(B8)</f>
        <v>0.36073875875275768</v>
      </c>
      <c r="H8">
        <f>LOG10(C8)</f>
        <v>0.33257739568300615</v>
      </c>
    </row>
    <row r="9" spans="1:8" x14ac:dyDescent="0.3">
      <c r="A9" s="3" t="s">
        <v>44</v>
      </c>
      <c r="B9" s="5">
        <v>0.78445886126471298</v>
      </c>
      <c r="C9" s="5">
        <v>1.6750090303937299</v>
      </c>
      <c r="F9" t="s">
        <v>44</v>
      </c>
      <c r="G9">
        <f>LOG10(B9)</f>
        <v>-0.1054298268306379</v>
      </c>
      <c r="H9">
        <f>LOG10(C9)</f>
        <v>0.22401715276963685</v>
      </c>
    </row>
    <row r="10" spans="1:8" x14ac:dyDescent="0.3">
      <c r="A10" s="12" t="s">
        <v>45</v>
      </c>
      <c r="B10" s="14">
        <v>1.6876976916347</v>
      </c>
      <c r="C10" s="14">
        <v>1.4382731911457001</v>
      </c>
      <c r="F10" t="s">
        <v>45</v>
      </c>
      <c r="G10">
        <f>LOG10(B10)</f>
        <v>0.22729465638152052</v>
      </c>
      <c r="H10">
        <f>LOG10(C10)</f>
        <v>0.15784138544768872</v>
      </c>
    </row>
    <row r="11" spans="1:8" x14ac:dyDescent="0.3">
      <c r="A11" s="12" t="s">
        <v>46</v>
      </c>
      <c r="B11" s="14">
        <v>1.52419742232955</v>
      </c>
      <c r="C11" s="14">
        <v>1.3039977454809</v>
      </c>
      <c r="F11" t="s">
        <v>46</v>
      </c>
      <c r="G11">
        <f>LOG10(B11)</f>
        <v>0.18304122282731533</v>
      </c>
      <c r="H11">
        <f>LOG10(C11)</f>
        <v>0.11527684053236542</v>
      </c>
    </row>
    <row r="12" spans="1:8" x14ac:dyDescent="0.3">
      <c r="A12" s="15" t="s">
        <v>32</v>
      </c>
      <c r="B12" s="17">
        <v>0.46418080021289898</v>
      </c>
      <c r="C12" s="17">
        <v>0.54169084160579895</v>
      </c>
      <c r="F12" t="s">
        <v>32</v>
      </c>
      <c r="G12">
        <f>LOG10(B12)</f>
        <v>-0.3333128271158573</v>
      </c>
      <c r="H12">
        <f>LOG10(C12)</f>
        <v>-0.26624850698929314</v>
      </c>
    </row>
    <row r="13" spans="1:8" ht="15" thickBot="1" x14ac:dyDescent="0.35">
      <c r="A13" s="18" t="s">
        <v>33</v>
      </c>
      <c r="B13" s="20">
        <v>0.36976043252648899</v>
      </c>
      <c r="C13" s="20">
        <v>0.49174806332098397</v>
      </c>
      <c r="F13" s="2" t="s">
        <v>33</v>
      </c>
      <c r="G13" s="2">
        <f>LOG10(B13)</f>
        <v>-0.4320795638496111</v>
      </c>
      <c r="H13" s="2">
        <f>LOG10(C13)</f>
        <v>-0.30825734181160713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2" sqref="E22"/>
    </sheetView>
  </sheetViews>
  <sheetFormatPr defaultRowHeight="14.4" x14ac:dyDescent="0.3"/>
  <sheetData>
    <row r="1" spans="1:3" x14ac:dyDescent="0.3">
      <c r="A1" t="s">
        <v>5</v>
      </c>
      <c r="B1" t="s">
        <v>47</v>
      </c>
      <c r="C1" t="s">
        <v>48</v>
      </c>
    </row>
    <row r="2" spans="1:3" x14ac:dyDescent="0.3">
      <c r="A2" t="s">
        <v>38</v>
      </c>
      <c r="B2">
        <v>1.8477181021817748</v>
      </c>
      <c r="C2">
        <v>0</v>
      </c>
    </row>
    <row r="3" spans="1:3" x14ac:dyDescent="0.3">
      <c r="A3" t="s">
        <v>41</v>
      </c>
      <c r="B3">
        <v>1.7372523623018152</v>
      </c>
      <c r="C3">
        <v>1.465840244309973</v>
      </c>
    </row>
    <row r="4" spans="1:3" x14ac:dyDescent="0.3">
      <c r="A4" t="s">
        <v>42</v>
      </c>
      <c r="B4">
        <v>1.4142279606667625</v>
      </c>
      <c r="C4">
        <v>1.1890562362200501</v>
      </c>
    </row>
    <row r="5" spans="1:3" x14ac:dyDescent="0.3">
      <c r="A5" t="s">
        <v>2</v>
      </c>
      <c r="B5">
        <v>0.88114021563740585</v>
      </c>
      <c r="C5">
        <v>0.99551692037839268</v>
      </c>
    </row>
    <row r="6" spans="1:3" x14ac:dyDescent="0.3">
      <c r="A6" t="s">
        <v>49</v>
      </c>
      <c r="B6">
        <v>0.7380278505051624</v>
      </c>
      <c r="C6">
        <v>0.90326205782330571</v>
      </c>
    </row>
    <row r="7" spans="1:3" x14ac:dyDescent="0.3">
      <c r="A7" t="s">
        <v>39</v>
      </c>
      <c r="B7">
        <v>1.1622120111833767</v>
      </c>
      <c r="C7">
        <v>0.84013587147679436</v>
      </c>
    </row>
    <row r="8" spans="1:3" x14ac:dyDescent="0.3">
      <c r="A8" t="s">
        <v>43</v>
      </c>
      <c r="B8">
        <v>0.36073875875275768</v>
      </c>
      <c r="C8">
        <v>0.33257739568300615</v>
      </c>
    </row>
    <row r="9" spans="1:3" x14ac:dyDescent="0.3">
      <c r="A9" t="s">
        <v>44</v>
      </c>
      <c r="B9">
        <v>-0.1054298268306379</v>
      </c>
      <c r="C9">
        <v>0.22401715276963685</v>
      </c>
    </row>
    <row r="10" spans="1:3" x14ac:dyDescent="0.3">
      <c r="A10" t="s">
        <v>45</v>
      </c>
      <c r="B10">
        <v>0.22729465638152052</v>
      </c>
      <c r="C10">
        <v>0.15784138544768872</v>
      </c>
    </row>
    <row r="11" spans="1:3" x14ac:dyDescent="0.3">
      <c r="A11" t="s">
        <v>46</v>
      </c>
      <c r="B11">
        <v>0.18304122282731533</v>
      </c>
      <c r="C11">
        <v>0.11527684053236542</v>
      </c>
    </row>
    <row r="12" spans="1:3" x14ac:dyDescent="0.3">
      <c r="A12" t="s">
        <v>32</v>
      </c>
      <c r="B12">
        <v>-0.3333128271158573</v>
      </c>
      <c r="C12">
        <v>-0.26624850698929314</v>
      </c>
    </row>
    <row r="13" spans="1:3" x14ac:dyDescent="0.3">
      <c r="A13" t="s">
        <v>33</v>
      </c>
      <c r="B13">
        <v>-0.4320795638496111</v>
      </c>
      <c r="C13">
        <v>-0.30825734181160713</v>
      </c>
    </row>
  </sheetData>
  <sortState ref="A2:C15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WGBS_pooled_mappable_bins.beden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2015-12-16T23:29:31Z</dcterms:created>
  <dcterms:modified xsi:type="dcterms:W3CDTF">2016-02-08T20:33:37Z</dcterms:modified>
</cp:coreProperties>
</file>