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rheumatology\RA\Realworld\"/>
    </mc:Choice>
  </mc:AlternateContent>
  <bookViews>
    <workbookView xWindow="0" yWindow="0" windowWidth="288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D11" i="1"/>
  <c r="D1" i="1"/>
</calcChain>
</file>

<file path=xl/sharedStrings.xml><?xml version="1.0" encoding="utf-8"?>
<sst xmlns="http://schemas.openxmlformats.org/spreadsheetml/2006/main" count="76" uniqueCount="65">
  <si>
    <t>Female</t>
  </si>
  <si>
    <t>Male</t>
  </si>
  <si>
    <t>60.23±12.68</t>
  </si>
  <si>
    <t>49.21±14.17</t>
  </si>
  <si>
    <t>Age of onset</t>
  </si>
  <si>
    <t>Age of therapy</t>
  </si>
  <si>
    <t>Distribution Required</t>
  </si>
  <si>
    <t>BMI</t>
  </si>
  <si>
    <t>21.98±2.71</t>
  </si>
  <si>
    <t>Obesity（BMI≥28）</t>
  </si>
  <si>
    <t>Overweight（24≤BMI＜28）</t>
  </si>
  <si>
    <t>Normal（18.5≤BMI＜24）</t>
  </si>
  <si>
    <t>Loweight（BMI＜18.5）</t>
  </si>
  <si>
    <t>Family history</t>
  </si>
  <si>
    <t>No</t>
  </si>
  <si>
    <t>Yes</t>
  </si>
  <si>
    <t>Drinking</t>
  </si>
  <si>
    <t>Smoking</t>
  </si>
  <si>
    <t>Complications</t>
  </si>
  <si>
    <t xml:space="preserve">Fatty liver
</t>
  </si>
  <si>
    <t>hypertension</t>
  </si>
  <si>
    <t>diabetes</t>
  </si>
  <si>
    <t>Osteoporosis</t>
  </si>
  <si>
    <t>Osteoarthritis</t>
  </si>
  <si>
    <t>coronary atherosclerotic heart disease, CAHD</t>
  </si>
  <si>
    <t>Hypothyroidism</t>
  </si>
  <si>
    <t>Liver damage</t>
  </si>
  <si>
    <t>Sjogren syndrome</t>
  </si>
  <si>
    <t>Arrhythmia</t>
  </si>
  <si>
    <t>104.04±102.07</t>
  </si>
  <si>
    <t>Duration</t>
  </si>
  <si>
    <t>发病季节</t>
  </si>
  <si>
    <t>病例数</t>
  </si>
  <si>
    <t>百分比</t>
  </si>
  <si>
    <t>春</t>
  </si>
  <si>
    <t>夏</t>
  </si>
  <si>
    <t>秋</t>
  </si>
  <si>
    <t>冬</t>
  </si>
  <si>
    <t>未提及</t>
  </si>
  <si>
    <t>诱因</t>
  </si>
  <si>
    <t>频次</t>
  </si>
  <si>
    <t>比例</t>
  </si>
  <si>
    <t>其它</t>
  </si>
  <si>
    <t>受寒</t>
  </si>
  <si>
    <t>产</t>
  </si>
  <si>
    <t>饮食</t>
  </si>
  <si>
    <t>停经</t>
  </si>
  <si>
    <t>孕</t>
  </si>
  <si>
    <t>流产</t>
  </si>
  <si>
    <t>接触化工用品</t>
  </si>
  <si>
    <t>子宫切除术</t>
  </si>
  <si>
    <t>卵巢切除术</t>
  </si>
  <si>
    <t>加重因素</t>
  </si>
  <si>
    <t>阴雨天</t>
  </si>
  <si>
    <t>劳累</t>
  </si>
  <si>
    <t>接触冷水</t>
  </si>
  <si>
    <t>感冒</t>
  </si>
  <si>
    <t>季节因素</t>
  </si>
  <si>
    <t>睡眠欠佳</t>
  </si>
  <si>
    <t>情绪</t>
  </si>
  <si>
    <t>cloudy or rainy weather</t>
  </si>
  <si>
    <t>exhausted/tired/overwork</t>
  </si>
  <si>
    <t>touch cold water</t>
  </si>
  <si>
    <t>catch cold</t>
  </si>
  <si>
    <t>predisposition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</si>
</sst>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333333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topLeftCell="A13" workbookViewId="0">
      <selection activeCell="M23" sqref="M23"/>
    </sheetView>
  </sheetViews>
  <sheetFormatPr defaultRowHeight="15" x14ac:dyDescent="0.25"/>
  <cols>
    <col min="2" max="2" width="41.7109375" style="1" bestFit="1" customWidth="1"/>
    <col min="3" max="3" width="14.140625" style="1" customWidth="1"/>
    <col min="4" max="4" width="20.42578125" bestFit="1" customWidth="1"/>
    <col min="5" max="5" width="14.85546875" bestFit="1" customWidth="1"/>
    <col min="6" max="6" width="9.7109375" bestFit="1" customWidth="1"/>
    <col min="7" max="7" width="7" bestFit="1" customWidth="1"/>
    <col min="8" max="8" width="9.7109375" bestFit="1" customWidth="1"/>
    <col min="10" max="10" width="12.140625" customWidth="1"/>
    <col min="13" max="13" width="25.140625" bestFit="1" customWidth="1"/>
  </cols>
  <sheetData>
    <row r="1" spans="1:13" x14ac:dyDescent="0.25">
      <c r="A1" s="1"/>
      <c r="B1" s="1" t="s">
        <v>0</v>
      </c>
      <c r="C1" s="1">
        <v>2650</v>
      </c>
      <c r="D1" s="1">
        <f>C1/C2</f>
        <v>4.4915254237288131</v>
      </c>
    </row>
    <row r="2" spans="1:13" x14ac:dyDescent="0.25">
      <c r="A2" s="1"/>
      <c r="B2" s="1" t="s">
        <v>1</v>
      </c>
      <c r="C2" s="1">
        <v>590</v>
      </c>
      <c r="D2" s="1"/>
    </row>
    <row r="3" spans="1:13" x14ac:dyDescent="0.25">
      <c r="A3" s="1"/>
      <c r="B3" s="1" t="s">
        <v>5</v>
      </c>
      <c r="C3" s="1" t="s">
        <v>2</v>
      </c>
      <c r="D3" s="1" t="s">
        <v>6</v>
      </c>
    </row>
    <row r="4" spans="1:13" x14ac:dyDescent="0.25">
      <c r="A4" s="1"/>
      <c r="B4" s="1" t="s">
        <v>4</v>
      </c>
      <c r="C4" s="1" t="s">
        <v>3</v>
      </c>
      <c r="D4" s="1" t="s">
        <v>6</v>
      </c>
    </row>
    <row r="5" spans="1:13" x14ac:dyDescent="0.25">
      <c r="A5" s="1"/>
      <c r="B5" s="1" t="s">
        <v>7</v>
      </c>
      <c r="C5" s="1" t="s">
        <v>8</v>
      </c>
      <c r="D5" s="1"/>
    </row>
    <row r="6" spans="1:13" x14ac:dyDescent="0.25">
      <c r="A6" s="1"/>
      <c r="B6" s="1" t="s">
        <v>9</v>
      </c>
      <c r="C6" s="1">
        <v>74</v>
      </c>
      <c r="D6" s="1">
        <v>2.3E-2</v>
      </c>
    </row>
    <row r="7" spans="1:13" x14ac:dyDescent="0.25">
      <c r="A7" s="1"/>
      <c r="B7" s="1" t="s">
        <v>10</v>
      </c>
      <c r="C7" s="1">
        <v>598</v>
      </c>
      <c r="D7" s="1">
        <v>0.18609999999999999</v>
      </c>
    </row>
    <row r="8" spans="1:13" x14ac:dyDescent="0.25">
      <c r="A8" s="1"/>
      <c r="B8" s="1" t="s">
        <v>11</v>
      </c>
      <c r="C8" s="1">
        <v>2304</v>
      </c>
      <c r="D8" s="1">
        <v>0.71709999999999996</v>
      </c>
    </row>
    <row r="9" spans="1:13" x14ac:dyDescent="0.25">
      <c r="A9" s="1"/>
      <c r="B9" s="1" t="s">
        <v>12</v>
      </c>
      <c r="C9" s="1">
        <v>237</v>
      </c>
      <c r="D9" s="1">
        <v>7.3800000000000004E-2</v>
      </c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 t="s">
        <v>13</v>
      </c>
      <c r="D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 t="s">
        <v>14</v>
      </c>
      <c r="C11" s="1">
        <v>3063</v>
      </c>
      <c r="D11" s="1">
        <f>C12/(C12+C11)</f>
        <v>5.5212831585441088E-2</v>
      </c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 t="s">
        <v>15</v>
      </c>
      <c r="C12" s="1">
        <v>179</v>
      </c>
      <c r="D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 t="s">
        <v>16</v>
      </c>
      <c r="D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 t="s">
        <v>14</v>
      </c>
      <c r="C14" s="1">
        <v>3163</v>
      </c>
      <c r="D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 t="s">
        <v>15</v>
      </c>
      <c r="C15" s="1">
        <v>79</v>
      </c>
      <c r="D15" s="1">
        <f>C15/(C15+C14)</f>
        <v>2.4367674275138803E-2</v>
      </c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 t="s">
        <v>17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 t="s">
        <v>14</v>
      </c>
      <c r="C17" s="1">
        <v>3175</v>
      </c>
      <c r="D17" s="1">
        <v>0.97929999999999995</v>
      </c>
      <c r="E17" s="1" t="s">
        <v>64</v>
      </c>
      <c r="F17" s="1"/>
      <c r="G17" s="1"/>
      <c r="H17" s="1"/>
      <c r="I17" s="1"/>
      <c r="J17" s="1"/>
      <c r="K17" s="1"/>
      <c r="L17" s="1"/>
      <c r="M17" s="1"/>
    </row>
    <row r="18" spans="1:13" ht="17.25" x14ac:dyDescent="0.3">
      <c r="A18" s="1"/>
      <c r="B18" s="1" t="s">
        <v>15</v>
      </c>
      <c r="C18" s="1">
        <v>67</v>
      </c>
      <c r="D18" s="1">
        <v>2.0699999999999998</v>
      </c>
      <c r="E18" s="1" t="s">
        <v>39</v>
      </c>
      <c r="F18" s="1" t="s">
        <v>40</v>
      </c>
      <c r="G18" s="1" t="s">
        <v>41</v>
      </c>
      <c r="H18" s="1"/>
      <c r="I18" s="1"/>
      <c r="J18" s="1" t="s">
        <v>52</v>
      </c>
      <c r="K18" s="1" t="s">
        <v>32</v>
      </c>
      <c r="L18" s="1" t="s">
        <v>33</v>
      </c>
      <c r="M18" s="4"/>
    </row>
    <row r="19" spans="1:13" x14ac:dyDescent="0.25">
      <c r="A19" s="1"/>
      <c r="B19" s="1" t="s">
        <v>18</v>
      </c>
      <c r="D19" s="1"/>
      <c r="E19" s="1" t="s">
        <v>42</v>
      </c>
      <c r="F19" s="1">
        <v>2177</v>
      </c>
      <c r="G19" s="1">
        <v>0.65339999999999998</v>
      </c>
      <c r="H19" s="1"/>
      <c r="I19" s="1"/>
      <c r="J19" s="3" t="s">
        <v>53</v>
      </c>
      <c r="K19" s="3">
        <v>1461</v>
      </c>
      <c r="L19" s="3">
        <v>0.23749999999999999</v>
      </c>
      <c r="M19" s="1" t="s">
        <v>60</v>
      </c>
    </row>
    <row r="20" spans="1:13" x14ac:dyDescent="0.25">
      <c r="A20" s="1"/>
      <c r="B20" s="1" t="s">
        <v>19</v>
      </c>
      <c r="C20" s="1">
        <v>248</v>
      </c>
      <c r="D20" s="1">
        <v>0.45929999999999999</v>
      </c>
      <c r="E20" s="2" t="s">
        <v>43</v>
      </c>
      <c r="F20" s="2">
        <v>837</v>
      </c>
      <c r="G20" s="2">
        <v>0.25119999999999998</v>
      </c>
      <c r="H20" s="1" t="s">
        <v>63</v>
      </c>
      <c r="I20" s="1"/>
      <c r="J20" s="3" t="s">
        <v>54</v>
      </c>
      <c r="K20" s="3">
        <v>1115</v>
      </c>
      <c r="L20" s="3">
        <v>0.18129999999999999</v>
      </c>
      <c r="M20" s="1" t="s">
        <v>61</v>
      </c>
    </row>
    <row r="21" spans="1:13" x14ac:dyDescent="0.25">
      <c r="A21" s="1"/>
      <c r="B21" s="1" t="s">
        <v>20</v>
      </c>
      <c r="C21" s="1">
        <v>59</v>
      </c>
      <c r="D21" s="1">
        <v>0.10929999999999999</v>
      </c>
      <c r="E21" s="1" t="s">
        <v>38</v>
      </c>
      <c r="F21" s="1">
        <v>140</v>
      </c>
      <c r="G21" s="1">
        <v>4.2000000000000003E-2</v>
      </c>
      <c r="H21" s="1"/>
      <c r="I21" s="1"/>
      <c r="J21" s="3" t="s">
        <v>55</v>
      </c>
      <c r="K21" s="3">
        <v>925</v>
      </c>
      <c r="L21" s="3">
        <v>0.15040000000000001</v>
      </c>
      <c r="M21" s="1" t="s">
        <v>62</v>
      </c>
    </row>
    <row r="22" spans="1:13" x14ac:dyDescent="0.25">
      <c r="A22" s="1"/>
      <c r="B22" s="1" t="s">
        <v>21</v>
      </c>
      <c r="C22" s="1">
        <v>44</v>
      </c>
      <c r="D22" s="1">
        <v>8.1500000000000003E-2</v>
      </c>
      <c r="E22" s="1" t="s">
        <v>44</v>
      </c>
      <c r="F22" s="1">
        <v>64</v>
      </c>
      <c r="G22" s="1">
        <v>1.9199999999999998E-2</v>
      </c>
      <c r="H22" s="1"/>
      <c r="I22" s="1"/>
      <c r="J22" s="3" t="s">
        <v>56</v>
      </c>
      <c r="K22" s="3">
        <v>798</v>
      </c>
      <c r="L22" s="3">
        <v>0.12970000000000001</v>
      </c>
      <c r="M22" s="1" t="s">
        <v>63</v>
      </c>
    </row>
    <row r="23" spans="1:13" x14ac:dyDescent="0.25">
      <c r="A23" s="1"/>
      <c r="B23" s="1" t="s">
        <v>22</v>
      </c>
      <c r="C23" s="1">
        <v>40</v>
      </c>
      <c r="D23" s="1">
        <v>7.4099999999999999E-2</v>
      </c>
      <c r="E23" s="1" t="s">
        <v>45</v>
      </c>
      <c r="F23" s="1">
        <v>64</v>
      </c>
      <c r="G23" s="1">
        <v>1.9199999999999998E-2</v>
      </c>
      <c r="H23" s="1"/>
      <c r="I23" s="1"/>
      <c r="J23" s="1" t="s">
        <v>42</v>
      </c>
      <c r="K23" s="1">
        <v>736</v>
      </c>
      <c r="L23" s="1">
        <v>0.1197</v>
      </c>
      <c r="M23" s="1"/>
    </row>
    <row r="24" spans="1:13" x14ac:dyDescent="0.25">
      <c r="A24" s="1"/>
      <c r="B24" s="1" t="s">
        <v>23</v>
      </c>
      <c r="C24" s="1">
        <v>25</v>
      </c>
      <c r="D24" s="1">
        <v>4.6300000000000001E-2</v>
      </c>
      <c r="E24" s="1" t="s">
        <v>46</v>
      </c>
      <c r="F24" s="1">
        <v>16</v>
      </c>
      <c r="G24" s="1">
        <v>4.7999999999999996E-3</v>
      </c>
      <c r="H24" s="1"/>
      <c r="I24" s="1"/>
      <c r="J24" s="1" t="s">
        <v>57</v>
      </c>
      <c r="K24" s="1">
        <v>638</v>
      </c>
      <c r="L24" s="1">
        <v>0.1037</v>
      </c>
      <c r="M24" s="1"/>
    </row>
    <row r="25" spans="1:13" x14ac:dyDescent="0.25">
      <c r="A25" s="1"/>
      <c r="B25" s="1" t="s">
        <v>24</v>
      </c>
      <c r="C25" s="1">
        <v>15</v>
      </c>
      <c r="D25" s="1">
        <v>2.7799999999999998E-2</v>
      </c>
      <c r="E25" s="1" t="s">
        <v>47</v>
      </c>
      <c r="F25" s="1">
        <v>10</v>
      </c>
      <c r="G25" s="1">
        <v>3.0000000000000001E-3</v>
      </c>
      <c r="H25" s="1"/>
      <c r="I25" s="1"/>
      <c r="J25" s="1" t="s">
        <v>58</v>
      </c>
      <c r="K25" s="1">
        <v>305</v>
      </c>
      <c r="L25" s="1">
        <v>4.9599999999999998E-2</v>
      </c>
      <c r="M25" s="1"/>
    </row>
    <row r="26" spans="1:13" x14ac:dyDescent="0.25">
      <c r="A26" s="1"/>
      <c r="B26" s="1" t="s">
        <v>25</v>
      </c>
      <c r="C26" s="1">
        <v>12</v>
      </c>
      <c r="D26" s="1">
        <v>2.2200000000000001E-2</v>
      </c>
      <c r="E26" s="1" t="s">
        <v>48</v>
      </c>
      <c r="F26" s="1">
        <v>9</v>
      </c>
      <c r="G26" s="1">
        <v>2.7000000000000001E-3</v>
      </c>
      <c r="H26" s="1"/>
      <c r="I26" s="1"/>
      <c r="J26" s="1" t="s">
        <v>59</v>
      </c>
      <c r="K26" s="1">
        <v>131</v>
      </c>
      <c r="L26" s="1">
        <v>2.1299999999999999E-2</v>
      </c>
      <c r="M26" s="1"/>
    </row>
    <row r="27" spans="1:13" x14ac:dyDescent="0.25">
      <c r="A27" s="1"/>
      <c r="B27" s="1" t="s">
        <v>26</v>
      </c>
      <c r="C27" s="1">
        <v>7</v>
      </c>
      <c r="D27" s="1">
        <v>1.2999999999999999E-2</v>
      </c>
      <c r="E27" s="1" t="s">
        <v>49</v>
      </c>
      <c r="F27" s="1">
        <v>9</v>
      </c>
      <c r="G27" s="1">
        <v>2.7000000000000001E-3</v>
      </c>
      <c r="H27" s="1"/>
      <c r="I27" s="1"/>
      <c r="J27" s="1" t="s">
        <v>38</v>
      </c>
      <c r="K27" s="1">
        <v>42</v>
      </c>
      <c r="L27" s="1">
        <v>6.7999999999999996E-3</v>
      </c>
      <c r="M27" s="1"/>
    </row>
    <row r="28" spans="1:13" x14ac:dyDescent="0.25">
      <c r="A28" s="1"/>
      <c r="B28" s="1" t="s">
        <v>27</v>
      </c>
      <c r="C28" s="1">
        <v>6</v>
      </c>
      <c r="D28" s="1">
        <v>1.11E-2</v>
      </c>
      <c r="E28" s="1" t="s">
        <v>50</v>
      </c>
      <c r="F28" s="1">
        <v>4</v>
      </c>
      <c r="G28" s="1">
        <v>1.1999999999999999E-3</v>
      </c>
      <c r="H28" s="1"/>
      <c r="I28" s="1"/>
      <c r="J28" s="1"/>
      <c r="K28" s="1"/>
      <c r="L28" s="1"/>
      <c r="M28" s="1"/>
    </row>
    <row r="29" spans="1:13" x14ac:dyDescent="0.25">
      <c r="A29" s="1"/>
      <c r="B29" s="1" t="s">
        <v>28</v>
      </c>
      <c r="C29" s="1">
        <v>5</v>
      </c>
      <c r="D29" s="1">
        <v>9.2999999999999992E-3</v>
      </c>
      <c r="E29" s="1" t="s">
        <v>51</v>
      </c>
      <c r="F29" s="1">
        <v>2</v>
      </c>
      <c r="G29" s="1">
        <v>5.9999999999999995E-4</v>
      </c>
      <c r="H29" s="1"/>
      <c r="I29" s="1"/>
      <c r="J29" s="1"/>
      <c r="K29" s="1"/>
      <c r="L29" s="1"/>
      <c r="M29" s="1"/>
    </row>
    <row r="30" spans="1:13" x14ac:dyDescent="0.25">
      <c r="A30" s="1"/>
      <c r="B30" s="1" t="s">
        <v>30</v>
      </c>
      <c r="C30" s="1" t="s">
        <v>29</v>
      </c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 t="s">
        <v>31</v>
      </c>
      <c r="C31" s="1" t="s">
        <v>32</v>
      </c>
      <c r="D31" s="1" t="s">
        <v>33</v>
      </c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 t="s">
        <v>34</v>
      </c>
      <c r="C32" s="1">
        <v>1067</v>
      </c>
      <c r="D32" s="1">
        <v>0.32879999999999998</v>
      </c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 t="s">
        <v>35</v>
      </c>
      <c r="C33" s="1">
        <v>825</v>
      </c>
      <c r="D33" s="1">
        <v>0.25419999999999998</v>
      </c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 t="s">
        <v>36</v>
      </c>
      <c r="C34" s="1">
        <v>492</v>
      </c>
      <c r="D34" s="1">
        <v>0.15160000000000001</v>
      </c>
    </row>
    <row r="35" spans="1:13" x14ac:dyDescent="0.25">
      <c r="A35" s="1"/>
      <c r="B35" s="1" t="s">
        <v>37</v>
      </c>
      <c r="C35" s="1">
        <v>838</v>
      </c>
      <c r="D35" s="1">
        <v>0.25819999999999999</v>
      </c>
    </row>
    <row r="36" spans="1:13" x14ac:dyDescent="0.25">
      <c r="A36" s="1"/>
      <c r="B36" s="1" t="s">
        <v>38</v>
      </c>
      <c r="C36" s="1">
        <v>23</v>
      </c>
      <c r="D36" s="1">
        <v>7.1000000000000004E-3</v>
      </c>
    </row>
    <row r="37" spans="1:13" x14ac:dyDescent="0.25">
      <c r="A37" s="1"/>
      <c r="D37" s="1"/>
    </row>
    <row r="38" spans="1:13" x14ac:dyDescent="0.25">
      <c r="A38" s="1"/>
      <c r="D38" s="1"/>
    </row>
    <row r="39" spans="1:13" x14ac:dyDescent="0.25">
      <c r="A39" s="1"/>
      <c r="D39" s="1"/>
    </row>
    <row r="40" spans="1:13" x14ac:dyDescent="0.25">
      <c r="A40" s="1"/>
      <c r="D40" s="1"/>
    </row>
    <row r="41" spans="1:13" x14ac:dyDescent="0.25">
      <c r="A41" s="1"/>
      <c r="D41" s="1"/>
    </row>
    <row r="42" spans="1:13" x14ac:dyDescent="0.25">
      <c r="A42" s="1"/>
      <c r="D42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2019-03-13T22:07:48Z</dcterms:created>
  <dcterms:modified xsi:type="dcterms:W3CDTF">2019-03-13T23:18:12Z</dcterms:modified>
</cp:coreProperties>
</file>